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hgr-lab/Desktop/Potyvirus_Manuscript/1_Revision/"/>
    </mc:Choice>
  </mc:AlternateContent>
  <bookViews>
    <workbookView xWindow="3280" yWindow="780" windowWidth="37420" windowHeight="16400" tabRatio="500" firstSheet="3" activeTab="12"/>
  </bookViews>
  <sheets>
    <sheet name="Sheet5" sheetId="17" state="hidden" r:id="rId1"/>
    <sheet name="Sheet1" sheetId="13" state="hidden" r:id="rId2"/>
    <sheet name="sorted_list" sheetId="2" state="hidden" r:id="rId3"/>
    <sheet name="Nucelotide" sheetId="3" r:id="rId4"/>
    <sheet name="Sheet4" sheetId="21" state="hidden" r:id="rId5"/>
    <sheet name="Sheet2" sheetId="14" state="hidden" r:id="rId6"/>
    <sheet name="Sheet6" sheetId="18" state="hidden" r:id="rId7"/>
    <sheet name="Sheet9" sheetId="9" state="hidden" r:id="rId8"/>
    <sheet name="Sheet7" sheetId="7" state="hidden" r:id="rId9"/>
    <sheet name="Sheet8" sheetId="8" state="hidden" r:id="rId10"/>
    <sheet name="Protein" sheetId="4" r:id="rId11"/>
    <sheet name="Sheet12" sheetId="12" state="hidden" r:id="rId12"/>
    <sheet name="Nucelotide_BIN" sheetId="22" r:id="rId13"/>
    <sheet name="Protein_BIN" sheetId="23" r:id="rId14"/>
  </sheets>
  <definedNames>
    <definedName name="_xlnm._FilterDatabase" localSheetId="1" hidden="1">Sheet1!$A$1:$C$16385</definedName>
    <definedName name="_xlnm._FilterDatabase" localSheetId="5" hidden="1">Sheet2!$A$1:$C$1</definedName>
    <definedName name="_xlnm._FilterDatabase" localSheetId="4" hidden="1">Sheet4!$A$1:$O$419</definedName>
    <definedName name="_xlnm._FilterDatabase" localSheetId="6" hidden="1">Sheet6!$C$1:$C$63</definedName>
    <definedName name="_xlnm._FilterDatabase" localSheetId="2" hidden="1">sorted_list!$B$5:$J$100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C229" i="22" l="1"/>
  <c r="BC226" i="22"/>
  <c r="BC225" i="22"/>
  <c r="BC234" i="22"/>
  <c r="BC231" i="22"/>
  <c r="CC78" i="23"/>
  <c r="CC84" i="23"/>
  <c r="CB78" i="23"/>
  <c r="CB84" i="23"/>
  <c r="CA78" i="23"/>
  <c r="CA84" i="23"/>
  <c r="BZ78" i="23"/>
  <c r="BZ84" i="23"/>
  <c r="BY78" i="23"/>
  <c r="BY84" i="23"/>
  <c r="BX78" i="23"/>
  <c r="BX84" i="23"/>
  <c r="BW78" i="23"/>
  <c r="BW84" i="23"/>
  <c r="BV78" i="23"/>
  <c r="BV84" i="23"/>
  <c r="BU78" i="23"/>
  <c r="BU84" i="23"/>
  <c r="BT78" i="23"/>
  <c r="BT84" i="23"/>
  <c r="BS78" i="23"/>
  <c r="BS84" i="23"/>
  <c r="BR78" i="23"/>
  <c r="BR84" i="23"/>
  <c r="BQ78" i="23"/>
  <c r="BQ84" i="23"/>
  <c r="BP78" i="23"/>
  <c r="BP84" i="23"/>
  <c r="BO78" i="23"/>
  <c r="BO84" i="23"/>
  <c r="BN78" i="23"/>
  <c r="BN84" i="23"/>
  <c r="BM78" i="23"/>
  <c r="BM84" i="23"/>
  <c r="BL78" i="23"/>
  <c r="BL84" i="23"/>
  <c r="BK78" i="23"/>
  <c r="BK84" i="23"/>
  <c r="BJ78" i="23"/>
  <c r="BJ84" i="23"/>
  <c r="BI78" i="23"/>
  <c r="BI84" i="23"/>
  <c r="BH78" i="23"/>
  <c r="BH84" i="23"/>
  <c r="BG78" i="23"/>
  <c r="BG84" i="23"/>
  <c r="BF78" i="23"/>
  <c r="BF84" i="23"/>
  <c r="BE78" i="23"/>
  <c r="BE84" i="23"/>
  <c r="BD78" i="23"/>
  <c r="BD84" i="23"/>
  <c r="BC78" i="23"/>
  <c r="BC84" i="23"/>
  <c r="BB78" i="23"/>
  <c r="BB84" i="23"/>
  <c r="BA78" i="23"/>
  <c r="BA84" i="23"/>
  <c r="AZ78" i="23"/>
  <c r="AZ84" i="23"/>
  <c r="AY78" i="23"/>
  <c r="AY84" i="23"/>
  <c r="AX78" i="23"/>
  <c r="AX84" i="23"/>
  <c r="AW78" i="23"/>
  <c r="AW84" i="23"/>
  <c r="AV78" i="23"/>
  <c r="AV84" i="23"/>
  <c r="AU78" i="23"/>
  <c r="AU84" i="23"/>
  <c r="AT78" i="23"/>
  <c r="AT84" i="23"/>
  <c r="AS78" i="23"/>
  <c r="AS84" i="23"/>
  <c r="AR78" i="23"/>
  <c r="AR84" i="23"/>
  <c r="AQ78" i="23"/>
  <c r="AQ84" i="23"/>
  <c r="AP78" i="23"/>
  <c r="AP84" i="23"/>
  <c r="AO78" i="23"/>
  <c r="AO84" i="23"/>
  <c r="AN78" i="23"/>
  <c r="AN84" i="23"/>
  <c r="AM78" i="23"/>
  <c r="AM84" i="23"/>
  <c r="AL78" i="23"/>
  <c r="AL84" i="23"/>
  <c r="AK78" i="23"/>
  <c r="AK84" i="23"/>
  <c r="AJ78" i="23"/>
  <c r="AJ84" i="23"/>
  <c r="AI78" i="23"/>
  <c r="AI84" i="23"/>
  <c r="AH78" i="23"/>
  <c r="AH84" i="23"/>
  <c r="AG78" i="23"/>
  <c r="AG84" i="23"/>
  <c r="AF78" i="23"/>
  <c r="AF84" i="23"/>
  <c r="AE78" i="23"/>
  <c r="AE84" i="23"/>
  <c r="AD78" i="23"/>
  <c r="AD84" i="23"/>
  <c r="AC78" i="23"/>
  <c r="AC84" i="23"/>
  <c r="AB78" i="23"/>
  <c r="AB84" i="23"/>
  <c r="AA78" i="23"/>
  <c r="AA84" i="23"/>
  <c r="Z78" i="23"/>
  <c r="Z84" i="23"/>
  <c r="Y78" i="23"/>
  <c r="Y84" i="23"/>
  <c r="X78" i="23"/>
  <c r="X84" i="23"/>
  <c r="W78" i="23"/>
  <c r="W84" i="23"/>
  <c r="V78" i="23"/>
  <c r="V84" i="23"/>
  <c r="U78" i="23"/>
  <c r="U84" i="23"/>
  <c r="T78" i="23"/>
  <c r="T84" i="23"/>
  <c r="S78" i="23"/>
  <c r="S84" i="23"/>
  <c r="R78" i="23"/>
  <c r="R84" i="23"/>
  <c r="Q78" i="23"/>
  <c r="Q84" i="23"/>
  <c r="P78" i="23"/>
  <c r="P84" i="23"/>
  <c r="O78" i="23"/>
  <c r="O84" i="23"/>
  <c r="N78" i="23"/>
  <c r="N84" i="23"/>
  <c r="M78" i="23"/>
  <c r="M84" i="23"/>
  <c r="L78" i="23"/>
  <c r="L84" i="23"/>
  <c r="K78" i="23"/>
  <c r="K84" i="23"/>
  <c r="J78" i="23"/>
  <c r="J84" i="23"/>
  <c r="I78" i="23"/>
  <c r="I84" i="23"/>
  <c r="H78" i="23"/>
  <c r="H84" i="23"/>
  <c r="G78" i="23"/>
  <c r="G84" i="23"/>
  <c r="F78" i="23"/>
  <c r="F84" i="23"/>
  <c r="E78" i="23"/>
  <c r="E84" i="23"/>
  <c r="D78" i="23"/>
  <c r="D84" i="23"/>
  <c r="C78" i="23"/>
  <c r="C84" i="23"/>
  <c r="CC83" i="23"/>
  <c r="CB83" i="23"/>
  <c r="CA83" i="23"/>
  <c r="BZ83" i="23"/>
  <c r="BY83" i="23"/>
  <c r="BX83" i="23"/>
  <c r="BW83" i="23"/>
  <c r="BV83" i="23"/>
  <c r="BU83" i="23"/>
  <c r="BT83" i="23"/>
  <c r="BS83" i="23"/>
  <c r="BR83" i="23"/>
  <c r="BQ83" i="23"/>
  <c r="BP83" i="23"/>
  <c r="BO83" i="23"/>
  <c r="BN83" i="23"/>
  <c r="BM83" i="23"/>
  <c r="BL83" i="23"/>
  <c r="BK83" i="23"/>
  <c r="BJ83" i="23"/>
  <c r="BI83" i="23"/>
  <c r="BH83" i="23"/>
  <c r="BG83" i="23"/>
  <c r="BF83" i="23"/>
  <c r="BE83" i="23"/>
  <c r="BD83" i="23"/>
  <c r="BC83" i="23"/>
  <c r="BB83" i="23"/>
  <c r="BA83" i="23"/>
  <c r="AZ83" i="23"/>
  <c r="AY83" i="23"/>
  <c r="AX83" i="23"/>
  <c r="AW83" i="23"/>
  <c r="AV83" i="23"/>
  <c r="AU83" i="23"/>
  <c r="AT83" i="23"/>
  <c r="AS83" i="23"/>
  <c r="AR83" i="23"/>
  <c r="AQ83" i="23"/>
  <c r="AP83" i="23"/>
  <c r="AO83" i="23"/>
  <c r="AN83" i="23"/>
  <c r="AM83" i="23"/>
  <c r="AL83" i="23"/>
  <c r="AK83" i="23"/>
  <c r="AJ83" i="23"/>
  <c r="AI83" i="23"/>
  <c r="AH83" i="23"/>
  <c r="AG83" i="23"/>
  <c r="AF83" i="23"/>
  <c r="AE83" i="23"/>
  <c r="AD83" i="23"/>
  <c r="AC83" i="23"/>
  <c r="AB83" i="23"/>
  <c r="AA83" i="23"/>
  <c r="Z83" i="23"/>
  <c r="Y83" i="23"/>
  <c r="X83" i="23"/>
  <c r="W83" i="23"/>
  <c r="V83" i="23"/>
  <c r="U83" i="23"/>
  <c r="T83" i="23"/>
  <c r="S83" i="23"/>
  <c r="R83" i="23"/>
  <c r="Q83" i="23"/>
  <c r="P83" i="23"/>
  <c r="O83" i="23"/>
  <c r="N83" i="23"/>
  <c r="M83" i="23"/>
  <c r="L83" i="23"/>
  <c r="K83" i="23"/>
  <c r="J83" i="23"/>
  <c r="I83" i="23"/>
  <c r="H83" i="23"/>
  <c r="G83" i="23"/>
  <c r="F83" i="23"/>
  <c r="E83" i="23"/>
  <c r="D83" i="23"/>
  <c r="C83" i="23"/>
  <c r="CC81" i="23"/>
  <c r="CB81" i="23"/>
  <c r="CA81" i="23"/>
  <c r="BZ81" i="23"/>
  <c r="BY81" i="23"/>
  <c r="BX81" i="23"/>
  <c r="BW81" i="23"/>
  <c r="BV81" i="23"/>
  <c r="BU81" i="23"/>
  <c r="BT81" i="23"/>
  <c r="BS81" i="23"/>
  <c r="BR81" i="23"/>
  <c r="BQ81" i="23"/>
  <c r="BP81" i="23"/>
  <c r="BO81" i="23"/>
  <c r="BN81" i="23"/>
  <c r="BM81" i="23"/>
  <c r="BL81" i="23"/>
  <c r="BK81" i="23"/>
  <c r="BJ81" i="23"/>
  <c r="BI81" i="23"/>
  <c r="BH81" i="23"/>
  <c r="BG81" i="23"/>
  <c r="BF81" i="23"/>
  <c r="BE81" i="23"/>
  <c r="BD81" i="23"/>
  <c r="BC81" i="23"/>
  <c r="BB81" i="23"/>
  <c r="BA81" i="23"/>
  <c r="AZ81" i="23"/>
  <c r="AY81" i="23"/>
  <c r="AX81" i="23"/>
  <c r="AW81" i="23"/>
  <c r="AV81" i="23"/>
  <c r="AU81" i="23"/>
  <c r="AT81" i="23"/>
  <c r="AS81" i="23"/>
  <c r="AR81" i="23"/>
  <c r="AQ81" i="23"/>
  <c r="AP81" i="23"/>
  <c r="AO81" i="23"/>
  <c r="AN81" i="23"/>
  <c r="AM81" i="23"/>
  <c r="AL81" i="23"/>
  <c r="AK81" i="23"/>
  <c r="AJ81" i="23"/>
  <c r="AI81" i="23"/>
  <c r="AH81" i="23"/>
  <c r="AG81" i="23"/>
  <c r="AF81" i="23"/>
  <c r="AE81" i="23"/>
  <c r="AD81" i="23"/>
  <c r="AC81" i="23"/>
  <c r="AB81" i="23"/>
  <c r="AA81" i="23"/>
  <c r="Z81" i="23"/>
  <c r="Y81" i="23"/>
  <c r="X81" i="23"/>
  <c r="W81" i="23"/>
  <c r="V81" i="23"/>
  <c r="U81" i="23"/>
  <c r="T81" i="23"/>
  <c r="S81" i="23"/>
  <c r="R81" i="23"/>
  <c r="Q81" i="23"/>
  <c r="P81" i="23"/>
  <c r="O81" i="23"/>
  <c r="N81" i="23"/>
  <c r="M81" i="23"/>
  <c r="L81" i="23"/>
  <c r="K81" i="23"/>
  <c r="J81" i="23"/>
  <c r="I81" i="23"/>
  <c r="H81" i="23"/>
  <c r="G81" i="23"/>
  <c r="F81" i="23"/>
  <c r="E81" i="23"/>
  <c r="D81" i="23"/>
  <c r="C81" i="23"/>
  <c r="CC80" i="23"/>
  <c r="CB80" i="23"/>
  <c r="CA80" i="23"/>
  <c r="BZ80" i="23"/>
  <c r="BY80" i="23"/>
  <c r="BX80" i="23"/>
  <c r="BW80" i="23"/>
  <c r="BV80" i="23"/>
  <c r="BU80" i="23"/>
  <c r="BT80" i="23"/>
  <c r="BS80" i="23"/>
  <c r="BR80" i="23"/>
  <c r="BQ80" i="23"/>
  <c r="BP80" i="23"/>
  <c r="BO80" i="23"/>
  <c r="BN80" i="23"/>
  <c r="BM80" i="23"/>
  <c r="BL80" i="23"/>
  <c r="BK80" i="23"/>
  <c r="BJ80" i="23"/>
  <c r="BI80" i="23"/>
  <c r="BH80" i="23"/>
  <c r="BG80" i="23"/>
  <c r="BF80" i="23"/>
  <c r="BE80" i="23"/>
  <c r="BD80" i="23"/>
  <c r="BC80" i="23"/>
  <c r="BB80" i="23"/>
  <c r="BA80" i="23"/>
  <c r="AZ80" i="23"/>
  <c r="AY80" i="23"/>
  <c r="AX80" i="23"/>
  <c r="AW80" i="23"/>
  <c r="AV80" i="23"/>
  <c r="AU80" i="23"/>
  <c r="AT80" i="23"/>
  <c r="AS80" i="23"/>
  <c r="AR80" i="23"/>
  <c r="AQ80" i="23"/>
  <c r="AP80" i="23"/>
  <c r="AO80" i="23"/>
  <c r="AN80" i="23"/>
  <c r="AM80" i="23"/>
  <c r="AL80" i="23"/>
  <c r="AK80" i="23"/>
  <c r="AJ80" i="23"/>
  <c r="AI80" i="23"/>
  <c r="AH80" i="23"/>
  <c r="AG80" i="23"/>
  <c r="AF80" i="23"/>
  <c r="AE80" i="23"/>
  <c r="AD80" i="23"/>
  <c r="AC80" i="23"/>
  <c r="AB80" i="23"/>
  <c r="AA80" i="23"/>
  <c r="Z80" i="23"/>
  <c r="Y80" i="23"/>
  <c r="X80" i="23"/>
  <c r="W80" i="23"/>
  <c r="V80" i="23"/>
  <c r="U80" i="23"/>
  <c r="T80" i="23"/>
  <c r="S80" i="23"/>
  <c r="R80" i="23"/>
  <c r="Q80" i="23"/>
  <c r="P80" i="23"/>
  <c r="O80" i="23"/>
  <c r="N80" i="23"/>
  <c r="M80" i="23"/>
  <c r="L80" i="23"/>
  <c r="K80" i="23"/>
  <c r="J80" i="23"/>
  <c r="I80" i="23"/>
  <c r="H80" i="23"/>
  <c r="G80" i="23"/>
  <c r="F80" i="23"/>
  <c r="E80" i="23"/>
  <c r="D80" i="23"/>
  <c r="C80" i="23"/>
  <c r="B78" i="23"/>
  <c r="CC229" i="22"/>
  <c r="CB229" i="22"/>
  <c r="CA229" i="22"/>
  <c r="BZ229" i="22"/>
  <c r="BY229" i="22"/>
  <c r="BX229" i="22"/>
  <c r="BW229" i="22"/>
  <c r="BV229" i="22"/>
  <c r="BU229" i="22"/>
  <c r="BT229" i="22"/>
  <c r="BS229" i="22"/>
  <c r="BR229" i="22"/>
  <c r="BQ229" i="22"/>
  <c r="BP229" i="22"/>
  <c r="BO229" i="22"/>
  <c r="BN229" i="22"/>
  <c r="BM229" i="22"/>
  <c r="BL229" i="22"/>
  <c r="BK229" i="22"/>
  <c r="BJ229" i="22"/>
  <c r="BI229" i="22"/>
  <c r="BH229" i="22"/>
  <c r="BG229" i="22"/>
  <c r="BF229" i="22"/>
  <c r="BE229" i="22"/>
  <c r="BD229" i="22"/>
  <c r="BB229" i="22"/>
  <c r="BA229" i="22"/>
  <c r="AZ229" i="22"/>
  <c r="AY229" i="22"/>
  <c r="AX229" i="22"/>
  <c r="AW229" i="22"/>
  <c r="AV229" i="22"/>
  <c r="AU229" i="22"/>
  <c r="AT229" i="22"/>
  <c r="AS229" i="22"/>
  <c r="AR229" i="22"/>
  <c r="AQ229" i="22"/>
  <c r="AP229" i="22"/>
  <c r="AO229" i="22"/>
  <c r="AN229" i="22"/>
  <c r="AM229" i="22"/>
  <c r="AL229" i="22"/>
  <c r="AK229" i="22"/>
  <c r="AJ229" i="22"/>
  <c r="AI229" i="22"/>
  <c r="AH229" i="22"/>
  <c r="AG229" i="22"/>
  <c r="AF229" i="22"/>
  <c r="AE229" i="22"/>
  <c r="AD229" i="22"/>
  <c r="AC229" i="22"/>
  <c r="AB229" i="22"/>
  <c r="AA229" i="22"/>
  <c r="Z229" i="22"/>
  <c r="Y229" i="22"/>
  <c r="X229" i="22"/>
  <c r="W229" i="22"/>
  <c r="V229" i="22"/>
  <c r="U229" i="22"/>
  <c r="T229" i="22"/>
  <c r="S229" i="22"/>
  <c r="R229" i="22"/>
  <c r="Q229" i="22"/>
  <c r="P229" i="22"/>
  <c r="O229" i="22"/>
  <c r="N229" i="22"/>
  <c r="M229" i="22"/>
  <c r="L229" i="22"/>
  <c r="K229" i="22"/>
  <c r="J229" i="22"/>
  <c r="I229" i="22"/>
  <c r="H229" i="22"/>
  <c r="G229" i="22"/>
  <c r="F229" i="22"/>
  <c r="E229" i="22"/>
  <c r="D229" i="22"/>
  <c r="C229" i="22"/>
  <c r="B229" i="22"/>
  <c r="B84" i="23"/>
  <c r="B83" i="23"/>
  <c r="B81" i="23"/>
  <c r="B80" i="23"/>
  <c r="CB77" i="23"/>
  <c r="CA77" i="23"/>
  <c r="BZ77" i="23"/>
  <c r="BY77" i="23"/>
  <c r="BX77" i="23"/>
  <c r="BW77" i="23"/>
  <c r="BV77" i="23"/>
  <c r="BU77" i="23"/>
  <c r="BT77" i="23"/>
  <c r="BS77" i="23"/>
  <c r="BR77" i="23"/>
  <c r="BQ77" i="23"/>
  <c r="BP77" i="23"/>
  <c r="BO77" i="23"/>
  <c r="BN77" i="23"/>
  <c r="BM77" i="23"/>
  <c r="BL77" i="23"/>
  <c r="BK77" i="23"/>
  <c r="BJ77" i="23"/>
  <c r="BI77" i="23"/>
  <c r="BH77" i="23"/>
  <c r="BG77" i="23"/>
  <c r="BF77" i="23"/>
  <c r="BE77" i="23"/>
  <c r="BD77" i="23"/>
  <c r="BC77" i="23"/>
  <c r="BB77" i="23"/>
  <c r="BA77" i="23"/>
  <c r="AZ77" i="23"/>
  <c r="AY77" i="23"/>
  <c r="AX77" i="23"/>
  <c r="AW77" i="23"/>
  <c r="AV77" i="23"/>
  <c r="AU77" i="23"/>
  <c r="AT77" i="23"/>
  <c r="AS77" i="23"/>
  <c r="AR77" i="23"/>
  <c r="AQ77" i="23"/>
  <c r="AP77" i="23"/>
  <c r="AO77" i="23"/>
  <c r="AN77" i="23"/>
  <c r="AM77" i="23"/>
  <c r="AL77" i="23"/>
  <c r="AK77" i="23"/>
  <c r="AJ77" i="23"/>
  <c r="AI77" i="23"/>
  <c r="AH77" i="23"/>
  <c r="AG77" i="23"/>
  <c r="AF77" i="23"/>
  <c r="AE77" i="23"/>
  <c r="AD77" i="23"/>
  <c r="AC77" i="23"/>
  <c r="AB77" i="23"/>
  <c r="AA77" i="23"/>
  <c r="Z77" i="23"/>
  <c r="Y77" i="23"/>
  <c r="X77" i="23"/>
  <c r="W77" i="23"/>
  <c r="V77" i="23"/>
  <c r="U77" i="23"/>
  <c r="T77" i="23"/>
  <c r="S77" i="23"/>
  <c r="R77" i="23"/>
  <c r="Q77" i="23"/>
  <c r="P77" i="23"/>
  <c r="O77" i="23"/>
  <c r="N77" i="23"/>
  <c r="M77" i="23"/>
  <c r="L77" i="23"/>
  <c r="K77" i="23"/>
  <c r="J77" i="23"/>
  <c r="I77" i="23"/>
  <c r="H77" i="23"/>
  <c r="G77" i="23"/>
  <c r="F77" i="23"/>
  <c r="E77" i="23"/>
  <c r="D77" i="23"/>
  <c r="C77" i="23"/>
  <c r="B77" i="23"/>
  <c r="CC75" i="23"/>
  <c r="CB75" i="23"/>
  <c r="CA75" i="23"/>
  <c r="BZ75" i="23"/>
  <c r="BY75" i="23"/>
  <c r="BX75" i="23"/>
  <c r="BW75" i="23"/>
  <c r="BV75" i="23"/>
  <c r="BU75" i="23"/>
  <c r="BT75" i="23"/>
  <c r="BS75" i="23"/>
  <c r="BR75" i="23"/>
  <c r="BQ75" i="23"/>
  <c r="BP75" i="23"/>
  <c r="BO75" i="23"/>
  <c r="BN75" i="23"/>
  <c r="BM75" i="23"/>
  <c r="BL75" i="23"/>
  <c r="BK75" i="23"/>
  <c r="BJ75" i="23"/>
  <c r="BI75" i="23"/>
  <c r="BH75" i="23"/>
  <c r="BG75" i="23"/>
  <c r="BF75" i="23"/>
  <c r="BE75" i="23"/>
  <c r="BD75" i="23"/>
  <c r="BC75" i="23"/>
  <c r="BB75" i="23"/>
  <c r="BA75" i="23"/>
  <c r="AZ75" i="23"/>
  <c r="AY75" i="23"/>
  <c r="AX75" i="23"/>
  <c r="AW75" i="23"/>
  <c r="AV75" i="23"/>
  <c r="AU75" i="23"/>
  <c r="AT75" i="23"/>
  <c r="AS75" i="23"/>
  <c r="AR75" i="23"/>
  <c r="AQ75" i="23"/>
  <c r="AP75" i="23"/>
  <c r="AO75" i="23"/>
  <c r="AN75" i="23"/>
  <c r="AM75" i="23"/>
  <c r="AL75" i="23"/>
  <c r="AK75" i="23"/>
  <c r="AJ75" i="23"/>
  <c r="AI75" i="23"/>
  <c r="AH75" i="23"/>
  <c r="AG75" i="23"/>
  <c r="AF75" i="23"/>
  <c r="AE75" i="23"/>
  <c r="AD75" i="23"/>
  <c r="AC75" i="23"/>
  <c r="AB75" i="23"/>
  <c r="AA75" i="23"/>
  <c r="Z75" i="23"/>
  <c r="Y75" i="23"/>
  <c r="X75" i="23"/>
  <c r="W75" i="23"/>
  <c r="V75" i="23"/>
  <c r="U75" i="23"/>
  <c r="T75" i="23"/>
  <c r="S75" i="23"/>
  <c r="R75" i="23"/>
  <c r="Q75" i="23"/>
  <c r="P75" i="23"/>
  <c r="O75" i="23"/>
  <c r="N75" i="23"/>
  <c r="M75" i="23"/>
  <c r="L75" i="23"/>
  <c r="K75" i="23"/>
  <c r="J75" i="23"/>
  <c r="I75" i="23"/>
  <c r="H75" i="23"/>
  <c r="G75" i="23"/>
  <c r="F75" i="23"/>
  <c r="E75" i="23"/>
  <c r="D75" i="23"/>
  <c r="C75" i="23"/>
  <c r="CC74" i="23"/>
  <c r="CB74" i="23"/>
  <c r="CA74" i="23"/>
  <c r="BZ74" i="23"/>
  <c r="BY74" i="23"/>
  <c r="BX74" i="23"/>
  <c r="BW74" i="23"/>
  <c r="BV74" i="23"/>
  <c r="BU74" i="23"/>
  <c r="BT74" i="23"/>
  <c r="BS74" i="23"/>
  <c r="BR74" i="23"/>
  <c r="BQ74" i="23"/>
  <c r="BP74" i="23"/>
  <c r="BO74" i="23"/>
  <c r="BN74" i="23"/>
  <c r="BM74" i="23"/>
  <c r="BL74" i="23"/>
  <c r="BK74" i="23"/>
  <c r="BJ74" i="23"/>
  <c r="BI74" i="23"/>
  <c r="BH74" i="23"/>
  <c r="BG74" i="23"/>
  <c r="BF74" i="23"/>
  <c r="BE74" i="23"/>
  <c r="BD74" i="23"/>
  <c r="BC74" i="23"/>
  <c r="BB74" i="23"/>
  <c r="BA74" i="23"/>
  <c r="AZ74" i="23"/>
  <c r="AY74" i="23"/>
  <c r="AX74" i="23"/>
  <c r="AW74" i="23"/>
  <c r="AV74" i="23"/>
  <c r="AU74" i="23"/>
  <c r="AT74" i="23"/>
  <c r="AS74" i="23"/>
  <c r="AR74" i="23"/>
  <c r="AQ74" i="23"/>
  <c r="AP74" i="23"/>
  <c r="AO74" i="23"/>
  <c r="AN74" i="23"/>
  <c r="AM74" i="23"/>
  <c r="AL74" i="23"/>
  <c r="AK74" i="23"/>
  <c r="AJ74" i="23"/>
  <c r="AI74" i="23"/>
  <c r="AH74" i="23"/>
  <c r="AG74" i="23"/>
  <c r="AF74" i="23"/>
  <c r="AE74" i="23"/>
  <c r="AD74" i="23"/>
  <c r="AC74" i="23"/>
  <c r="AB74" i="23"/>
  <c r="AA74" i="23"/>
  <c r="Z74" i="23"/>
  <c r="Y74" i="23"/>
  <c r="X74" i="23"/>
  <c r="W74" i="23"/>
  <c r="V74" i="23"/>
  <c r="U74" i="23"/>
  <c r="T74" i="23"/>
  <c r="S74" i="23"/>
  <c r="R74" i="23"/>
  <c r="Q74" i="23"/>
  <c r="P74" i="23"/>
  <c r="O74" i="23"/>
  <c r="N74" i="23"/>
  <c r="M74" i="23"/>
  <c r="L74" i="23"/>
  <c r="K74" i="23"/>
  <c r="J74" i="23"/>
  <c r="I74" i="23"/>
  <c r="H74" i="23"/>
  <c r="G74" i="23"/>
  <c r="F74" i="23"/>
  <c r="E74" i="23"/>
  <c r="D74" i="23"/>
  <c r="C74" i="23"/>
  <c r="B75" i="23"/>
  <c r="B74" i="23"/>
  <c r="CB228" i="22"/>
  <c r="CA228" i="22"/>
  <c r="BZ228" i="22"/>
  <c r="BY228" i="22"/>
  <c r="BX228" i="22"/>
  <c r="BW228" i="22"/>
  <c r="BV228" i="22"/>
  <c r="BU228" i="22"/>
  <c r="BT228" i="22"/>
  <c r="BS228" i="22"/>
  <c r="BR228" i="22"/>
  <c r="BQ228" i="22"/>
  <c r="BP228" i="22"/>
  <c r="BO228" i="22"/>
  <c r="BN228" i="22"/>
  <c r="BM228" i="22"/>
  <c r="BL228" i="22"/>
  <c r="BK228" i="22"/>
  <c r="BJ228" i="22"/>
  <c r="BI228" i="22"/>
  <c r="BH228" i="22"/>
  <c r="BG228" i="22"/>
  <c r="BF228" i="22"/>
  <c r="BE228" i="22"/>
  <c r="BD228" i="22"/>
  <c r="BB228" i="22"/>
  <c r="BA228" i="22"/>
  <c r="AZ228" i="22"/>
  <c r="AY228" i="22"/>
  <c r="AX228" i="22"/>
  <c r="AW228" i="22"/>
  <c r="AV228" i="22"/>
  <c r="AU228" i="22"/>
  <c r="AT228" i="22"/>
  <c r="AS228" i="22"/>
  <c r="AR228" i="22"/>
  <c r="AQ228" i="22"/>
  <c r="AP228" i="22"/>
  <c r="AO228" i="22"/>
  <c r="AN228" i="22"/>
  <c r="AM228" i="22"/>
  <c r="AL228" i="22"/>
  <c r="AK228" i="22"/>
  <c r="AJ228" i="22"/>
  <c r="AI228" i="22"/>
  <c r="AH228" i="22"/>
  <c r="AG228" i="22"/>
  <c r="AF228" i="22"/>
  <c r="AE228" i="22"/>
  <c r="AD228" i="22"/>
  <c r="AC228" i="22"/>
  <c r="AB228" i="22"/>
  <c r="AA228" i="22"/>
  <c r="Z228" i="22"/>
  <c r="Y228" i="22"/>
  <c r="X228" i="22"/>
  <c r="W228" i="22"/>
  <c r="V228" i="22"/>
  <c r="U228" i="22"/>
  <c r="T228" i="22"/>
  <c r="S228" i="22"/>
  <c r="R228" i="22"/>
  <c r="Q228" i="22"/>
  <c r="P228" i="22"/>
  <c r="O228" i="22"/>
  <c r="N228" i="22"/>
  <c r="M228" i="22"/>
  <c r="L228" i="22"/>
  <c r="K228" i="22"/>
  <c r="J228" i="22"/>
  <c r="I228" i="22"/>
  <c r="H228" i="22"/>
  <c r="G228" i="22"/>
  <c r="F228" i="22"/>
  <c r="E228" i="22"/>
  <c r="D228" i="22"/>
  <c r="C228" i="22"/>
  <c r="B228" i="22"/>
  <c r="CA3" i="22"/>
  <c r="CA4" i="22"/>
  <c r="CA5" i="22"/>
  <c r="CA6" i="22"/>
  <c r="CA7" i="22"/>
  <c r="CA8" i="22"/>
  <c r="CA9" i="22"/>
  <c r="CA10" i="22"/>
  <c r="CA11" i="22"/>
  <c r="CA12" i="22"/>
  <c r="CA13" i="22"/>
  <c r="CA14" i="22"/>
  <c r="CA15" i="22"/>
  <c r="CA16" i="22"/>
  <c r="CA17" i="22"/>
  <c r="CA18" i="22"/>
  <c r="CA19" i="22"/>
  <c r="CA20" i="22"/>
  <c r="CA21" i="22"/>
  <c r="CA22" i="22"/>
  <c r="CA23" i="22"/>
  <c r="CA24" i="22"/>
  <c r="CA25" i="22"/>
  <c r="CA26" i="22"/>
  <c r="CA27" i="22"/>
  <c r="CA28" i="22"/>
  <c r="CA29" i="22"/>
  <c r="CA30" i="22"/>
  <c r="CA31" i="22"/>
  <c r="CA32" i="22"/>
  <c r="CA33" i="22"/>
  <c r="CA34" i="22"/>
  <c r="CA35" i="22"/>
  <c r="CA36" i="22"/>
  <c r="CA37" i="22"/>
  <c r="CA38" i="22"/>
  <c r="CA39" i="22"/>
  <c r="CA40" i="22"/>
  <c r="CA41" i="22"/>
  <c r="CA42" i="22"/>
  <c r="CA43" i="22"/>
  <c r="CA44" i="22"/>
  <c r="CA45" i="22"/>
  <c r="CA46" i="22"/>
  <c r="CA47" i="22"/>
  <c r="CA48" i="22"/>
  <c r="CA49" i="22"/>
  <c r="CA50" i="22"/>
  <c r="CA51" i="22"/>
  <c r="CA52" i="22"/>
  <c r="CA53" i="22"/>
  <c r="CA54" i="22"/>
  <c r="CA55" i="22"/>
  <c r="CA56" i="22"/>
  <c r="CA57" i="22"/>
  <c r="CA58" i="22"/>
  <c r="CA59" i="22"/>
  <c r="CA60" i="22"/>
  <c r="CA61" i="22"/>
  <c r="CA62" i="22"/>
  <c r="CA63" i="22"/>
  <c r="CA64" i="22"/>
  <c r="CA65" i="22"/>
  <c r="CA66" i="22"/>
  <c r="CA67" i="22"/>
  <c r="CA68" i="22"/>
  <c r="CA69" i="22"/>
  <c r="CA70" i="22"/>
  <c r="CA71" i="22"/>
  <c r="CA72" i="22"/>
  <c r="CA73" i="22"/>
  <c r="CA74" i="22"/>
  <c r="CA75" i="22"/>
  <c r="CA76" i="22"/>
  <c r="CA77" i="22"/>
  <c r="CA78" i="22"/>
  <c r="CA79" i="22"/>
  <c r="CA80" i="22"/>
  <c r="CA81" i="22"/>
  <c r="CA82" i="22"/>
  <c r="CA83" i="22"/>
  <c r="CA84" i="22"/>
  <c r="CA85" i="22"/>
  <c r="CA86" i="22"/>
  <c r="CA87" i="22"/>
  <c r="CA88" i="22"/>
  <c r="CA89" i="22"/>
  <c r="CA90" i="22"/>
  <c r="CA91" i="22"/>
  <c r="CA92" i="22"/>
  <c r="CA93" i="22"/>
  <c r="CA94" i="22"/>
  <c r="CA95" i="22"/>
  <c r="CA96" i="22"/>
  <c r="CA97" i="22"/>
  <c r="CA98" i="22"/>
  <c r="CA99" i="22"/>
  <c r="CA100" i="22"/>
  <c r="CA101" i="22"/>
  <c r="CA102" i="22"/>
  <c r="CA103" i="22"/>
  <c r="CA104" i="22"/>
  <c r="CA105" i="22"/>
  <c r="CA106" i="22"/>
  <c r="CA107" i="22"/>
  <c r="CA108" i="22"/>
  <c r="CA109" i="22"/>
  <c r="CA110" i="22"/>
  <c r="CA111" i="22"/>
  <c r="CA112" i="22"/>
  <c r="CA113" i="22"/>
  <c r="CA114" i="22"/>
  <c r="CA115" i="22"/>
  <c r="CA116" i="22"/>
  <c r="CA117" i="22"/>
  <c r="CA118" i="22"/>
  <c r="CA119" i="22"/>
  <c r="CA120" i="22"/>
  <c r="CA121" i="22"/>
  <c r="CA122" i="22"/>
  <c r="CA123" i="22"/>
  <c r="CA124" i="22"/>
  <c r="CA125" i="22"/>
  <c r="CA126" i="22"/>
  <c r="CA127" i="22"/>
  <c r="CA128" i="22"/>
  <c r="CA129" i="22"/>
  <c r="CA130" i="22"/>
  <c r="CA131" i="22"/>
  <c r="CA132" i="22"/>
  <c r="CA133" i="22"/>
  <c r="CA134" i="22"/>
  <c r="CA135" i="22"/>
  <c r="CA136" i="22"/>
  <c r="CA137" i="22"/>
  <c r="CA138" i="22"/>
  <c r="CA139" i="22"/>
  <c r="CA140" i="22"/>
  <c r="CA141" i="22"/>
  <c r="CA142" i="22"/>
  <c r="CA143" i="22"/>
  <c r="CA144" i="22"/>
  <c r="CA145" i="22"/>
  <c r="CA146" i="22"/>
  <c r="CA147" i="22"/>
  <c r="CA148" i="22"/>
  <c r="CA149" i="22"/>
  <c r="CA150" i="22"/>
  <c r="CA151" i="22"/>
  <c r="CA152" i="22"/>
  <c r="CA153" i="22"/>
  <c r="CA154" i="22"/>
  <c r="CA155" i="22"/>
  <c r="CA156" i="22"/>
  <c r="CA157" i="22"/>
  <c r="CA158" i="22"/>
  <c r="CA159" i="22"/>
  <c r="CA160" i="22"/>
  <c r="CA161" i="22"/>
  <c r="CA162" i="22"/>
  <c r="CA163" i="22"/>
  <c r="CA164" i="22"/>
  <c r="CA165" i="22"/>
  <c r="CA166" i="22"/>
  <c r="CA167" i="22"/>
  <c r="CA168" i="22"/>
  <c r="CA169" i="22"/>
  <c r="CA170" i="22"/>
  <c r="CA171" i="22"/>
  <c r="CA172" i="22"/>
  <c r="CA173" i="22"/>
  <c r="CA174" i="22"/>
  <c r="CA175" i="22"/>
  <c r="CA176" i="22"/>
  <c r="CA177" i="22"/>
  <c r="CA178" i="22"/>
  <c r="CA179" i="22"/>
  <c r="CA180" i="22"/>
  <c r="CA181" i="22"/>
  <c r="CA182" i="22"/>
  <c r="CA183" i="22"/>
  <c r="CA184" i="22"/>
  <c r="CA185" i="22"/>
  <c r="CA186" i="22"/>
  <c r="CA187" i="22"/>
  <c r="CA188" i="22"/>
  <c r="CA189" i="22"/>
  <c r="CA190" i="22"/>
  <c r="CA191" i="22"/>
  <c r="CA192" i="22"/>
  <c r="CA193" i="22"/>
  <c r="CA194" i="22"/>
  <c r="CA195" i="22"/>
  <c r="CA196" i="22"/>
  <c r="CA197" i="22"/>
  <c r="CA198" i="22"/>
  <c r="CA199" i="22"/>
  <c r="CA200" i="22"/>
  <c r="CA201" i="22"/>
  <c r="CA202" i="22"/>
  <c r="CA203" i="22"/>
  <c r="CA204" i="22"/>
  <c r="CA205" i="22"/>
  <c r="CA206" i="22"/>
  <c r="CA207" i="22"/>
  <c r="CA208" i="22"/>
  <c r="CA209" i="22"/>
  <c r="CA210" i="22"/>
  <c r="CA211" i="22"/>
  <c r="CA212" i="22"/>
  <c r="CA213" i="22"/>
  <c r="CA214" i="22"/>
  <c r="CA215" i="22"/>
  <c r="CA216" i="22"/>
  <c r="CA217" i="22"/>
  <c r="CA218" i="22"/>
  <c r="CA219" i="22"/>
  <c r="CA220" i="22"/>
  <c r="CA221" i="22"/>
  <c r="CA222" i="22"/>
  <c r="CA223" i="22"/>
  <c r="CA225" i="22"/>
  <c r="CB3" i="22"/>
  <c r="CB4" i="22"/>
  <c r="CB5" i="22"/>
  <c r="CB6" i="22"/>
  <c r="CB7" i="22"/>
  <c r="CB8" i="22"/>
  <c r="CB9" i="22"/>
  <c r="CB10" i="22"/>
  <c r="CB11" i="22"/>
  <c r="CB12" i="22"/>
  <c r="CB13" i="22"/>
  <c r="CB14" i="22"/>
  <c r="CB15" i="22"/>
  <c r="CB16" i="22"/>
  <c r="CB17" i="22"/>
  <c r="CB18" i="22"/>
  <c r="CB19" i="22"/>
  <c r="CB20" i="22"/>
  <c r="CB21" i="22"/>
  <c r="CB22" i="22"/>
  <c r="CB23" i="22"/>
  <c r="CB24" i="22"/>
  <c r="CB25" i="22"/>
  <c r="CB26" i="22"/>
  <c r="CB27" i="22"/>
  <c r="CB28" i="22"/>
  <c r="CB29" i="22"/>
  <c r="CB30" i="22"/>
  <c r="CB31" i="22"/>
  <c r="CB32" i="22"/>
  <c r="CB33" i="22"/>
  <c r="CB34" i="22"/>
  <c r="CB35" i="22"/>
  <c r="CB36" i="22"/>
  <c r="CB37" i="22"/>
  <c r="CB38" i="22"/>
  <c r="CB39" i="22"/>
  <c r="CB40" i="22"/>
  <c r="CB41" i="22"/>
  <c r="CB42" i="22"/>
  <c r="CB43" i="22"/>
  <c r="CB44" i="22"/>
  <c r="CB45" i="22"/>
  <c r="CB46" i="22"/>
  <c r="CB47" i="22"/>
  <c r="CB48" i="22"/>
  <c r="CB49" i="22"/>
  <c r="CB50" i="22"/>
  <c r="CB51" i="22"/>
  <c r="CB52" i="22"/>
  <c r="CB53" i="22"/>
  <c r="CB54" i="22"/>
  <c r="CB55" i="22"/>
  <c r="CB56" i="22"/>
  <c r="CB57" i="22"/>
  <c r="CB58" i="22"/>
  <c r="CB59" i="22"/>
  <c r="CB60" i="22"/>
  <c r="CB61" i="22"/>
  <c r="CB62" i="22"/>
  <c r="CB63" i="22"/>
  <c r="CB64" i="22"/>
  <c r="CB65" i="22"/>
  <c r="CB66" i="22"/>
  <c r="CB67" i="22"/>
  <c r="CB68" i="22"/>
  <c r="CB69" i="22"/>
  <c r="CB70" i="22"/>
  <c r="CB71" i="22"/>
  <c r="CB72" i="22"/>
  <c r="CB73" i="22"/>
  <c r="CB74" i="22"/>
  <c r="CB75" i="22"/>
  <c r="CB76" i="22"/>
  <c r="CB77" i="22"/>
  <c r="CB78" i="22"/>
  <c r="CB79" i="22"/>
  <c r="CB80" i="22"/>
  <c r="CB81" i="22"/>
  <c r="CB82" i="22"/>
  <c r="CB83" i="22"/>
  <c r="CB84" i="22"/>
  <c r="CB85" i="22"/>
  <c r="CB86" i="22"/>
  <c r="CB87" i="22"/>
  <c r="CB88" i="22"/>
  <c r="CB89" i="22"/>
  <c r="CB90" i="22"/>
  <c r="CB91" i="22"/>
  <c r="CB92" i="22"/>
  <c r="CB93" i="22"/>
  <c r="CB94" i="22"/>
  <c r="CB95" i="22"/>
  <c r="CB96" i="22"/>
  <c r="CB97" i="22"/>
  <c r="CB98" i="22"/>
  <c r="CB99" i="22"/>
  <c r="CB100" i="22"/>
  <c r="CB101" i="22"/>
  <c r="CB102" i="22"/>
  <c r="CB103" i="22"/>
  <c r="CB104" i="22"/>
  <c r="CB105" i="22"/>
  <c r="CB106" i="22"/>
  <c r="CB107" i="22"/>
  <c r="CB108" i="22"/>
  <c r="CB109" i="22"/>
  <c r="CB110" i="22"/>
  <c r="CB111" i="22"/>
  <c r="CB112" i="22"/>
  <c r="CB113" i="22"/>
  <c r="CB114" i="22"/>
  <c r="CB115" i="22"/>
  <c r="CB116" i="22"/>
  <c r="CB117" i="22"/>
  <c r="CB118" i="22"/>
  <c r="CB119" i="22"/>
  <c r="CB120" i="22"/>
  <c r="CB121" i="22"/>
  <c r="CB122" i="22"/>
  <c r="CB123" i="22"/>
  <c r="CB124" i="22"/>
  <c r="CB125" i="22"/>
  <c r="CB126" i="22"/>
  <c r="CB127" i="22"/>
  <c r="CB128" i="22"/>
  <c r="CB129" i="22"/>
  <c r="CB130" i="22"/>
  <c r="CB131" i="22"/>
  <c r="CB132" i="22"/>
  <c r="CB133" i="22"/>
  <c r="CB134" i="22"/>
  <c r="CB135" i="22"/>
  <c r="CB136" i="22"/>
  <c r="CB137" i="22"/>
  <c r="CB138" i="22"/>
  <c r="CB139" i="22"/>
  <c r="CB140" i="22"/>
  <c r="CB141" i="22"/>
  <c r="CB142" i="22"/>
  <c r="CB143" i="22"/>
  <c r="CB144" i="22"/>
  <c r="CB145" i="22"/>
  <c r="CB146" i="22"/>
  <c r="CB147" i="22"/>
  <c r="CB148" i="22"/>
  <c r="CB149" i="22"/>
  <c r="CB150" i="22"/>
  <c r="CB151" i="22"/>
  <c r="CB152" i="22"/>
  <c r="CB153" i="22"/>
  <c r="CB154" i="22"/>
  <c r="CB155" i="22"/>
  <c r="CB156" i="22"/>
  <c r="CB157" i="22"/>
  <c r="CB158" i="22"/>
  <c r="CB159" i="22"/>
  <c r="CB160" i="22"/>
  <c r="CB161" i="22"/>
  <c r="CB162" i="22"/>
  <c r="CB163" i="22"/>
  <c r="CB164" i="22"/>
  <c r="CB165" i="22"/>
  <c r="CB166" i="22"/>
  <c r="CB167" i="22"/>
  <c r="CB168" i="22"/>
  <c r="CB169" i="22"/>
  <c r="CB170" i="22"/>
  <c r="CB171" i="22"/>
  <c r="CB172" i="22"/>
  <c r="CB173" i="22"/>
  <c r="CB174" i="22"/>
  <c r="CB175" i="22"/>
  <c r="CB176" i="22"/>
  <c r="CB177" i="22"/>
  <c r="CB178" i="22"/>
  <c r="CB179" i="22"/>
  <c r="CB180" i="22"/>
  <c r="CB181" i="22"/>
  <c r="CB182" i="22"/>
  <c r="CB183" i="22"/>
  <c r="CB184" i="22"/>
  <c r="CB185" i="22"/>
  <c r="CB186" i="22"/>
  <c r="CB187" i="22"/>
  <c r="CB188" i="22"/>
  <c r="CB189" i="22"/>
  <c r="CB190" i="22"/>
  <c r="CB191" i="22"/>
  <c r="CB192" i="22"/>
  <c r="CB193" i="22"/>
  <c r="CB194" i="22"/>
  <c r="CB195" i="22"/>
  <c r="CB196" i="22"/>
  <c r="CB197" i="22"/>
  <c r="CB198" i="22"/>
  <c r="CB199" i="22"/>
  <c r="CB200" i="22"/>
  <c r="CB201" i="22"/>
  <c r="CB202" i="22"/>
  <c r="CB203" i="22"/>
  <c r="CB204" i="22"/>
  <c r="CB205" i="22"/>
  <c r="CB206" i="22"/>
  <c r="CB207" i="22"/>
  <c r="CB208" i="22"/>
  <c r="CB209" i="22"/>
  <c r="CB210" i="22"/>
  <c r="CB211" i="22"/>
  <c r="CB212" i="22"/>
  <c r="CB213" i="22"/>
  <c r="CB214" i="22"/>
  <c r="CB215" i="22"/>
  <c r="CB216" i="22"/>
  <c r="CB217" i="22"/>
  <c r="CB218" i="22"/>
  <c r="CB219" i="22"/>
  <c r="CB220" i="22"/>
  <c r="CB221" i="22"/>
  <c r="CB222" i="22"/>
  <c r="CB223" i="22"/>
  <c r="CB225" i="22"/>
  <c r="B3" i="22"/>
  <c r="C3" i="22"/>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BA3" i="22"/>
  <c r="BB3" i="22"/>
  <c r="BC3" i="22"/>
  <c r="BD3" i="22"/>
  <c r="BE3" i="22"/>
  <c r="BF3" i="22"/>
  <c r="BG3" i="22"/>
  <c r="BH3" i="22"/>
  <c r="BI3" i="22"/>
  <c r="BJ3" i="22"/>
  <c r="BK3" i="22"/>
  <c r="BL3" i="22"/>
  <c r="BM3" i="22"/>
  <c r="BN3" i="22"/>
  <c r="BO3" i="22"/>
  <c r="BP3" i="22"/>
  <c r="BQ3" i="22"/>
  <c r="BR3" i="22"/>
  <c r="BS3" i="22"/>
  <c r="BU3" i="22"/>
  <c r="BV3" i="22"/>
  <c r="BW3" i="22"/>
  <c r="BX3" i="22"/>
  <c r="BY3" i="22"/>
  <c r="BZ3" i="22"/>
  <c r="CC3" i="22"/>
  <c r="B4" i="22"/>
  <c r="C4" i="22"/>
  <c r="D4" i="22"/>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BA4" i="22"/>
  <c r="BB4" i="22"/>
  <c r="BC4" i="22"/>
  <c r="BD4" i="22"/>
  <c r="BE4" i="22"/>
  <c r="BF4" i="22"/>
  <c r="BG4" i="22"/>
  <c r="BH4" i="22"/>
  <c r="BI4" i="22"/>
  <c r="BJ4" i="22"/>
  <c r="BK4" i="22"/>
  <c r="BL4" i="22"/>
  <c r="BM4" i="22"/>
  <c r="BN4" i="22"/>
  <c r="BO4" i="22"/>
  <c r="BP4" i="22"/>
  <c r="BQ4" i="22"/>
  <c r="BR4" i="22"/>
  <c r="BS4" i="22"/>
  <c r="BU4" i="22"/>
  <c r="BV4" i="22"/>
  <c r="BW4" i="22"/>
  <c r="BX4" i="22"/>
  <c r="BY4" i="22"/>
  <c r="BZ4" i="22"/>
  <c r="CC4" i="22"/>
  <c r="B5" i="22"/>
  <c r="C5" i="22"/>
  <c r="D5" i="22"/>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K5" i="22"/>
  <c r="AL5" i="22"/>
  <c r="AM5" i="22"/>
  <c r="AN5" i="22"/>
  <c r="AO5" i="22"/>
  <c r="AP5" i="22"/>
  <c r="AQ5" i="22"/>
  <c r="AR5" i="22"/>
  <c r="AS5" i="22"/>
  <c r="AT5" i="22"/>
  <c r="AU5" i="22"/>
  <c r="AV5" i="22"/>
  <c r="AW5" i="22"/>
  <c r="AX5" i="22"/>
  <c r="AY5" i="22"/>
  <c r="AZ5" i="22"/>
  <c r="BA5" i="22"/>
  <c r="BB5" i="22"/>
  <c r="BC5" i="22"/>
  <c r="BD5" i="22"/>
  <c r="BE5" i="22"/>
  <c r="BF5" i="22"/>
  <c r="BG5" i="22"/>
  <c r="BH5" i="22"/>
  <c r="BI5" i="22"/>
  <c r="BJ5" i="22"/>
  <c r="BK5" i="22"/>
  <c r="BL5" i="22"/>
  <c r="BM5" i="22"/>
  <c r="BN5" i="22"/>
  <c r="BO5" i="22"/>
  <c r="BP5" i="22"/>
  <c r="BQ5" i="22"/>
  <c r="BR5" i="22"/>
  <c r="BS5" i="22"/>
  <c r="BU5" i="22"/>
  <c r="BV5" i="22"/>
  <c r="BW5" i="22"/>
  <c r="BX5" i="22"/>
  <c r="BY5" i="22"/>
  <c r="BZ5" i="22"/>
  <c r="CC5" i="22"/>
  <c r="B6" i="22"/>
  <c r="C6" i="22"/>
  <c r="D6" i="22"/>
  <c r="E6" i="22"/>
  <c r="F6" i="22"/>
  <c r="G6" i="22"/>
  <c r="H6" i="22"/>
  <c r="I6" i="22"/>
  <c r="J6" i="22"/>
  <c r="K6" i="22"/>
  <c r="L6" i="22"/>
  <c r="M6" i="22"/>
  <c r="N6" i="22"/>
  <c r="O6" i="22"/>
  <c r="P6" i="22"/>
  <c r="Q6" i="22"/>
  <c r="R6" i="22"/>
  <c r="S6" i="22"/>
  <c r="T6" i="22"/>
  <c r="U6" i="22"/>
  <c r="V6" i="22"/>
  <c r="W6" i="22"/>
  <c r="X6" i="22"/>
  <c r="Y6" i="22"/>
  <c r="Z6" i="22"/>
  <c r="AA6" i="22"/>
  <c r="AB6" i="22"/>
  <c r="AC6" i="22"/>
  <c r="AD6" i="22"/>
  <c r="AE6" i="22"/>
  <c r="AF6" i="22"/>
  <c r="AG6" i="22"/>
  <c r="AH6" i="22"/>
  <c r="AI6" i="22"/>
  <c r="AJ6" i="22"/>
  <c r="AK6" i="22"/>
  <c r="AL6" i="22"/>
  <c r="AM6" i="22"/>
  <c r="AN6" i="22"/>
  <c r="AO6" i="22"/>
  <c r="AP6" i="22"/>
  <c r="AQ6" i="22"/>
  <c r="AR6" i="22"/>
  <c r="AS6" i="22"/>
  <c r="AT6" i="22"/>
  <c r="AU6" i="22"/>
  <c r="AV6" i="22"/>
  <c r="AW6" i="22"/>
  <c r="AX6" i="22"/>
  <c r="AY6" i="22"/>
  <c r="AZ6" i="22"/>
  <c r="BA6" i="22"/>
  <c r="BB6" i="22"/>
  <c r="BC6" i="22"/>
  <c r="BD6" i="22"/>
  <c r="BE6" i="22"/>
  <c r="BF6" i="22"/>
  <c r="BG6" i="22"/>
  <c r="BH6" i="22"/>
  <c r="BI6" i="22"/>
  <c r="BJ6" i="22"/>
  <c r="BK6" i="22"/>
  <c r="BL6" i="22"/>
  <c r="BM6" i="22"/>
  <c r="BN6" i="22"/>
  <c r="BO6" i="22"/>
  <c r="BP6" i="22"/>
  <c r="BQ6" i="22"/>
  <c r="BR6" i="22"/>
  <c r="BS6" i="22"/>
  <c r="BU6" i="22"/>
  <c r="BV6" i="22"/>
  <c r="BW6" i="22"/>
  <c r="BX6" i="22"/>
  <c r="BY6" i="22"/>
  <c r="BZ6" i="22"/>
  <c r="CC6" i="22"/>
  <c r="B7" i="22"/>
  <c r="C7" i="22"/>
  <c r="D7" i="22"/>
  <c r="E7" i="22"/>
  <c r="F7" i="22"/>
  <c r="G7" i="22"/>
  <c r="H7" i="22"/>
  <c r="I7" i="22"/>
  <c r="J7" i="22"/>
  <c r="K7" i="22"/>
  <c r="L7" i="22"/>
  <c r="M7" i="22"/>
  <c r="N7" i="22"/>
  <c r="O7" i="22"/>
  <c r="P7" i="22"/>
  <c r="Q7" i="22"/>
  <c r="R7" i="22"/>
  <c r="S7" i="22"/>
  <c r="T7" i="22"/>
  <c r="U7" i="22"/>
  <c r="V7" i="22"/>
  <c r="W7" i="22"/>
  <c r="X7" i="22"/>
  <c r="Y7" i="22"/>
  <c r="Z7" i="22"/>
  <c r="AA7" i="22"/>
  <c r="AB7" i="22"/>
  <c r="AC7" i="22"/>
  <c r="AD7" i="22"/>
  <c r="AE7" i="22"/>
  <c r="AF7" i="22"/>
  <c r="AG7" i="22"/>
  <c r="AH7" i="22"/>
  <c r="AI7" i="22"/>
  <c r="AJ7" i="22"/>
  <c r="AK7" i="22"/>
  <c r="AL7" i="22"/>
  <c r="AM7" i="22"/>
  <c r="AN7" i="22"/>
  <c r="AO7" i="22"/>
  <c r="AP7" i="22"/>
  <c r="AQ7" i="22"/>
  <c r="AR7" i="22"/>
  <c r="AS7" i="22"/>
  <c r="AT7" i="22"/>
  <c r="AU7" i="22"/>
  <c r="AV7" i="22"/>
  <c r="AW7" i="22"/>
  <c r="AX7" i="22"/>
  <c r="AY7" i="22"/>
  <c r="AZ7" i="22"/>
  <c r="BA7" i="22"/>
  <c r="BB7" i="22"/>
  <c r="BC7" i="22"/>
  <c r="BD7" i="22"/>
  <c r="BE7" i="22"/>
  <c r="BF7" i="22"/>
  <c r="BG7" i="22"/>
  <c r="BH7" i="22"/>
  <c r="BI7" i="22"/>
  <c r="BJ7" i="22"/>
  <c r="BK7" i="22"/>
  <c r="BL7" i="22"/>
  <c r="BM7" i="22"/>
  <c r="BN7" i="22"/>
  <c r="BO7" i="22"/>
  <c r="BP7" i="22"/>
  <c r="BQ7" i="22"/>
  <c r="BR7" i="22"/>
  <c r="BS7" i="22"/>
  <c r="BU7" i="22"/>
  <c r="BV7" i="22"/>
  <c r="BW7" i="22"/>
  <c r="BX7" i="22"/>
  <c r="BY7" i="22"/>
  <c r="BZ7" i="22"/>
  <c r="CC7" i="22"/>
  <c r="B8" i="22"/>
  <c r="C8"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BD8" i="22"/>
  <c r="BE8" i="22"/>
  <c r="BF8" i="22"/>
  <c r="BG8" i="22"/>
  <c r="BH8" i="22"/>
  <c r="BI8" i="22"/>
  <c r="BJ8" i="22"/>
  <c r="BK8" i="22"/>
  <c r="BL8" i="22"/>
  <c r="BM8" i="22"/>
  <c r="BN8" i="22"/>
  <c r="BO8" i="22"/>
  <c r="BP8" i="22"/>
  <c r="BQ8" i="22"/>
  <c r="BR8" i="22"/>
  <c r="BS8" i="22"/>
  <c r="BU8" i="22"/>
  <c r="BV8" i="22"/>
  <c r="BW8" i="22"/>
  <c r="BX8" i="22"/>
  <c r="BY8" i="22"/>
  <c r="BZ8" i="22"/>
  <c r="CC8" i="22"/>
  <c r="B9" i="22"/>
  <c r="C9"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BD9" i="22"/>
  <c r="BE9" i="22"/>
  <c r="BF9" i="22"/>
  <c r="BG9" i="22"/>
  <c r="BH9" i="22"/>
  <c r="BI9" i="22"/>
  <c r="BJ9" i="22"/>
  <c r="BK9" i="22"/>
  <c r="BL9" i="22"/>
  <c r="BM9" i="22"/>
  <c r="BN9" i="22"/>
  <c r="BO9" i="22"/>
  <c r="BP9" i="22"/>
  <c r="BQ9" i="22"/>
  <c r="BR9" i="22"/>
  <c r="BS9" i="22"/>
  <c r="BU9" i="22"/>
  <c r="BV9" i="22"/>
  <c r="BW9" i="22"/>
  <c r="BX9" i="22"/>
  <c r="BY9" i="22"/>
  <c r="BZ9" i="22"/>
  <c r="CC9" i="22"/>
  <c r="B10" i="22"/>
  <c r="C10" i="22"/>
  <c r="D10"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AX10" i="22"/>
  <c r="AY10" i="22"/>
  <c r="AZ10" i="22"/>
  <c r="BA10" i="22"/>
  <c r="BB10" i="22"/>
  <c r="BC10" i="22"/>
  <c r="BD10" i="22"/>
  <c r="BE10" i="22"/>
  <c r="BF10" i="22"/>
  <c r="BG10" i="22"/>
  <c r="BH10" i="22"/>
  <c r="BI10" i="22"/>
  <c r="BJ10" i="22"/>
  <c r="BK10" i="22"/>
  <c r="BL10" i="22"/>
  <c r="BM10" i="22"/>
  <c r="BN10" i="22"/>
  <c r="BO10" i="22"/>
  <c r="BP10" i="22"/>
  <c r="BQ10" i="22"/>
  <c r="BR10" i="22"/>
  <c r="BS10" i="22"/>
  <c r="BU10" i="22"/>
  <c r="BV10" i="22"/>
  <c r="BW10" i="22"/>
  <c r="BX10" i="22"/>
  <c r="BY10" i="22"/>
  <c r="BZ10" i="22"/>
  <c r="CC10" i="22"/>
  <c r="B11" i="22"/>
  <c r="C11" i="22"/>
  <c r="D11" i="22"/>
  <c r="E11"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AV11" i="22"/>
  <c r="AW11" i="22"/>
  <c r="AX11" i="22"/>
  <c r="AY11" i="22"/>
  <c r="AZ11" i="22"/>
  <c r="BA11" i="22"/>
  <c r="BB11" i="22"/>
  <c r="BC11" i="22"/>
  <c r="BD11" i="22"/>
  <c r="BE11" i="22"/>
  <c r="BF11" i="22"/>
  <c r="BG11" i="22"/>
  <c r="BH11" i="22"/>
  <c r="BI11" i="22"/>
  <c r="BJ11" i="22"/>
  <c r="BK11" i="22"/>
  <c r="BL11" i="22"/>
  <c r="BM11" i="22"/>
  <c r="BN11" i="22"/>
  <c r="BO11" i="22"/>
  <c r="BP11" i="22"/>
  <c r="BQ11" i="22"/>
  <c r="BR11" i="22"/>
  <c r="BS11" i="22"/>
  <c r="BU11" i="22"/>
  <c r="BV11" i="22"/>
  <c r="BW11" i="22"/>
  <c r="BX11" i="22"/>
  <c r="BY11" i="22"/>
  <c r="BZ11" i="22"/>
  <c r="CC11" i="22"/>
  <c r="B12" i="22"/>
  <c r="C12"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BD12" i="22"/>
  <c r="BE12" i="22"/>
  <c r="BF12" i="22"/>
  <c r="BG12" i="22"/>
  <c r="BH12" i="22"/>
  <c r="BI12" i="22"/>
  <c r="BJ12" i="22"/>
  <c r="BK12" i="22"/>
  <c r="BL12" i="22"/>
  <c r="BM12" i="22"/>
  <c r="BN12" i="22"/>
  <c r="BO12" i="22"/>
  <c r="BP12" i="22"/>
  <c r="BQ12" i="22"/>
  <c r="BR12" i="22"/>
  <c r="BS12" i="22"/>
  <c r="BU12" i="22"/>
  <c r="BV12" i="22"/>
  <c r="BW12" i="22"/>
  <c r="BX12" i="22"/>
  <c r="BY12" i="22"/>
  <c r="BZ12" i="22"/>
  <c r="CC12" i="22"/>
  <c r="B13" i="22"/>
  <c r="C13"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U13" i="22"/>
  <c r="BV13" i="22"/>
  <c r="BW13" i="22"/>
  <c r="BX13" i="22"/>
  <c r="BY13" i="22"/>
  <c r="BZ13" i="22"/>
  <c r="CC13" i="22"/>
  <c r="B14" i="22"/>
  <c r="C14" i="22"/>
  <c r="D14" i="22"/>
  <c r="E14" i="22"/>
  <c r="F14" i="22"/>
  <c r="G14" i="22"/>
  <c r="H14" i="22"/>
  <c r="I14" i="22"/>
  <c r="J14"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Q14" i="22"/>
  <c r="AR14" i="22"/>
  <c r="AS14" i="22"/>
  <c r="AT14" i="22"/>
  <c r="AU14" i="22"/>
  <c r="AV14" i="22"/>
  <c r="AW14" i="22"/>
  <c r="AX14" i="22"/>
  <c r="AY14" i="22"/>
  <c r="AZ14" i="22"/>
  <c r="BA14" i="22"/>
  <c r="BB14" i="22"/>
  <c r="BC14" i="22"/>
  <c r="BD14" i="22"/>
  <c r="BE14" i="22"/>
  <c r="BF14" i="22"/>
  <c r="BG14" i="22"/>
  <c r="BH14" i="22"/>
  <c r="BI14" i="22"/>
  <c r="BJ14" i="22"/>
  <c r="BK14" i="22"/>
  <c r="BL14" i="22"/>
  <c r="BM14" i="22"/>
  <c r="BN14" i="22"/>
  <c r="BO14" i="22"/>
  <c r="BP14" i="22"/>
  <c r="BQ14" i="22"/>
  <c r="BR14" i="22"/>
  <c r="BS14" i="22"/>
  <c r="BU14" i="22"/>
  <c r="BV14" i="22"/>
  <c r="BW14" i="22"/>
  <c r="BX14" i="22"/>
  <c r="BY14" i="22"/>
  <c r="BZ14" i="22"/>
  <c r="CC14" i="22"/>
  <c r="B15" i="22"/>
  <c r="C15" i="22"/>
  <c r="D15" i="22"/>
  <c r="E15" i="22"/>
  <c r="F15"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AU15" i="22"/>
  <c r="AV15" i="22"/>
  <c r="AW15" i="22"/>
  <c r="AX15" i="22"/>
  <c r="AY15" i="22"/>
  <c r="AZ15" i="22"/>
  <c r="BA15" i="22"/>
  <c r="BB15" i="22"/>
  <c r="BC15" i="22"/>
  <c r="BD15" i="22"/>
  <c r="BE15" i="22"/>
  <c r="BF15" i="22"/>
  <c r="BG15" i="22"/>
  <c r="BH15" i="22"/>
  <c r="BI15" i="22"/>
  <c r="BJ15" i="22"/>
  <c r="BK15" i="22"/>
  <c r="BL15" i="22"/>
  <c r="BM15" i="22"/>
  <c r="BN15" i="22"/>
  <c r="BO15" i="22"/>
  <c r="BP15" i="22"/>
  <c r="BQ15" i="22"/>
  <c r="BR15" i="22"/>
  <c r="BS15" i="22"/>
  <c r="BU15" i="22"/>
  <c r="BV15" i="22"/>
  <c r="BW15" i="22"/>
  <c r="BX15" i="22"/>
  <c r="BY15" i="22"/>
  <c r="BZ15" i="22"/>
  <c r="CC15" i="22"/>
  <c r="B16" i="22"/>
  <c r="C16"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BD16" i="22"/>
  <c r="BE16" i="22"/>
  <c r="BF16" i="22"/>
  <c r="BG16" i="22"/>
  <c r="BH16" i="22"/>
  <c r="BI16" i="22"/>
  <c r="BJ16" i="22"/>
  <c r="BK16" i="22"/>
  <c r="BL16" i="22"/>
  <c r="BM16" i="22"/>
  <c r="BN16" i="22"/>
  <c r="BO16" i="22"/>
  <c r="BP16" i="22"/>
  <c r="BQ16" i="22"/>
  <c r="BR16" i="22"/>
  <c r="BS16" i="22"/>
  <c r="BU16" i="22"/>
  <c r="BV16" i="22"/>
  <c r="BW16" i="22"/>
  <c r="BX16" i="22"/>
  <c r="BY16" i="22"/>
  <c r="BZ16" i="22"/>
  <c r="CC16" i="22"/>
  <c r="B17" i="22"/>
  <c r="C17"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BD17" i="22"/>
  <c r="BE17" i="22"/>
  <c r="BF17" i="22"/>
  <c r="BG17" i="22"/>
  <c r="BH17" i="22"/>
  <c r="BI17" i="22"/>
  <c r="BJ17" i="22"/>
  <c r="BK17" i="22"/>
  <c r="BL17" i="22"/>
  <c r="BM17" i="22"/>
  <c r="BN17" i="22"/>
  <c r="BO17" i="22"/>
  <c r="BP17" i="22"/>
  <c r="BQ17" i="22"/>
  <c r="BR17" i="22"/>
  <c r="BS17" i="22"/>
  <c r="BU17" i="22"/>
  <c r="BV17" i="22"/>
  <c r="BW17" i="22"/>
  <c r="BX17" i="22"/>
  <c r="BY17" i="22"/>
  <c r="BZ17" i="22"/>
  <c r="CC17" i="22"/>
  <c r="B18" i="22"/>
  <c r="C18" i="22"/>
  <c r="D18" i="22"/>
  <c r="E18" i="22"/>
  <c r="F18" i="22"/>
  <c r="G18" i="22"/>
  <c r="H18" i="22"/>
  <c r="I18" i="22"/>
  <c r="J18" i="22"/>
  <c r="K18" i="22"/>
  <c r="L18" i="22"/>
  <c r="M18" i="22"/>
  <c r="N18" i="22"/>
  <c r="O18" i="22"/>
  <c r="P18" i="22"/>
  <c r="Q18" i="22"/>
  <c r="R18" i="22"/>
  <c r="S18" i="22"/>
  <c r="T18" i="22"/>
  <c r="U18" i="22"/>
  <c r="V18" i="22"/>
  <c r="W18" i="22"/>
  <c r="X18" i="22"/>
  <c r="Y18" i="22"/>
  <c r="Z18" i="22"/>
  <c r="AA18" i="22"/>
  <c r="AB18" i="22"/>
  <c r="AC18" i="22"/>
  <c r="AD18" i="22"/>
  <c r="AE18" i="22"/>
  <c r="AF18" i="22"/>
  <c r="AG18" i="22"/>
  <c r="AH18" i="22"/>
  <c r="AI18" i="22"/>
  <c r="AJ18" i="22"/>
  <c r="AK18" i="22"/>
  <c r="AL18" i="22"/>
  <c r="AM18" i="22"/>
  <c r="AN18" i="22"/>
  <c r="AO18" i="22"/>
  <c r="AP18" i="22"/>
  <c r="AQ18" i="22"/>
  <c r="AR18" i="22"/>
  <c r="AS18" i="22"/>
  <c r="AT18" i="22"/>
  <c r="AU18" i="22"/>
  <c r="AV18" i="22"/>
  <c r="AW18" i="22"/>
  <c r="AX18" i="22"/>
  <c r="AY18" i="22"/>
  <c r="AZ18" i="22"/>
  <c r="BA18" i="22"/>
  <c r="BB18" i="22"/>
  <c r="BC18" i="22"/>
  <c r="BD18" i="22"/>
  <c r="BE18" i="22"/>
  <c r="BF18" i="22"/>
  <c r="BG18" i="22"/>
  <c r="BH18" i="22"/>
  <c r="BI18" i="22"/>
  <c r="BJ18" i="22"/>
  <c r="BK18" i="22"/>
  <c r="BL18" i="22"/>
  <c r="BM18" i="22"/>
  <c r="BN18" i="22"/>
  <c r="BO18" i="22"/>
  <c r="BP18" i="22"/>
  <c r="BQ18" i="22"/>
  <c r="BR18" i="22"/>
  <c r="BS18" i="22"/>
  <c r="BU18" i="22"/>
  <c r="BV18" i="22"/>
  <c r="BW18" i="22"/>
  <c r="BX18" i="22"/>
  <c r="BY18" i="22"/>
  <c r="BZ18" i="22"/>
  <c r="CC18" i="22"/>
  <c r="B19" i="22"/>
  <c r="C19" i="22"/>
  <c r="D19" i="22"/>
  <c r="E19" i="22"/>
  <c r="F19" i="22"/>
  <c r="G19" i="22"/>
  <c r="H19" i="22"/>
  <c r="I19" i="22"/>
  <c r="J19"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AV19" i="22"/>
  <c r="AW19" i="22"/>
  <c r="AX19" i="22"/>
  <c r="AY19" i="22"/>
  <c r="AZ19" i="22"/>
  <c r="BA19" i="22"/>
  <c r="BB19" i="22"/>
  <c r="BC19" i="22"/>
  <c r="BD19" i="22"/>
  <c r="BE19" i="22"/>
  <c r="BF19" i="22"/>
  <c r="BG19" i="22"/>
  <c r="BH19" i="22"/>
  <c r="BI19" i="22"/>
  <c r="BJ19" i="22"/>
  <c r="BK19" i="22"/>
  <c r="BL19" i="22"/>
  <c r="BM19" i="22"/>
  <c r="BN19" i="22"/>
  <c r="BO19" i="22"/>
  <c r="BP19" i="22"/>
  <c r="BQ19" i="22"/>
  <c r="BR19" i="22"/>
  <c r="BS19" i="22"/>
  <c r="BU19" i="22"/>
  <c r="BV19" i="22"/>
  <c r="BW19" i="22"/>
  <c r="BX19" i="22"/>
  <c r="BY19" i="22"/>
  <c r="BZ19" i="22"/>
  <c r="CC19" i="22"/>
  <c r="B20" i="22"/>
  <c r="C20"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BD20" i="22"/>
  <c r="BE20" i="22"/>
  <c r="BF20" i="22"/>
  <c r="BG20" i="22"/>
  <c r="BH20" i="22"/>
  <c r="BI20" i="22"/>
  <c r="BJ20" i="22"/>
  <c r="BK20" i="22"/>
  <c r="BL20" i="22"/>
  <c r="BM20" i="22"/>
  <c r="BN20" i="22"/>
  <c r="BO20" i="22"/>
  <c r="BP20" i="22"/>
  <c r="BQ20" i="22"/>
  <c r="BR20" i="22"/>
  <c r="BS20" i="22"/>
  <c r="BU20" i="22"/>
  <c r="BV20" i="22"/>
  <c r="BW20" i="22"/>
  <c r="BX20" i="22"/>
  <c r="BY20" i="22"/>
  <c r="BZ20" i="22"/>
  <c r="CC20" i="22"/>
  <c r="B21" i="22"/>
  <c r="C21"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BD21" i="22"/>
  <c r="BE21" i="22"/>
  <c r="BF21" i="22"/>
  <c r="BG21" i="22"/>
  <c r="BH21" i="22"/>
  <c r="BI21" i="22"/>
  <c r="BJ21" i="22"/>
  <c r="BK21" i="22"/>
  <c r="BL21" i="22"/>
  <c r="BM21" i="22"/>
  <c r="BN21" i="22"/>
  <c r="BO21" i="22"/>
  <c r="BP21" i="22"/>
  <c r="BQ21" i="22"/>
  <c r="BR21" i="22"/>
  <c r="BS21" i="22"/>
  <c r="BU21" i="22"/>
  <c r="BV21" i="22"/>
  <c r="BW21" i="22"/>
  <c r="BX21" i="22"/>
  <c r="BY21" i="22"/>
  <c r="BZ21" i="22"/>
  <c r="CC21" i="22"/>
  <c r="B22" i="22"/>
  <c r="C22" i="22"/>
  <c r="D22" i="22"/>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AI22" i="22"/>
  <c r="AJ22" i="22"/>
  <c r="AK22" i="22"/>
  <c r="AL22" i="22"/>
  <c r="AM22" i="22"/>
  <c r="AN22" i="22"/>
  <c r="AO22" i="22"/>
  <c r="AP22" i="22"/>
  <c r="AQ22" i="22"/>
  <c r="AR22" i="22"/>
  <c r="AS22" i="22"/>
  <c r="AT22" i="22"/>
  <c r="AU22" i="22"/>
  <c r="AV22" i="22"/>
  <c r="AW22" i="22"/>
  <c r="AX22" i="22"/>
  <c r="AY22" i="22"/>
  <c r="AZ22" i="22"/>
  <c r="BA22" i="22"/>
  <c r="BB22" i="22"/>
  <c r="BC22" i="22"/>
  <c r="BD22" i="22"/>
  <c r="BE22" i="22"/>
  <c r="BF22" i="22"/>
  <c r="BG22" i="22"/>
  <c r="BH22" i="22"/>
  <c r="BI22" i="22"/>
  <c r="BJ22" i="22"/>
  <c r="BK22" i="22"/>
  <c r="BL22" i="22"/>
  <c r="BM22" i="22"/>
  <c r="BN22" i="22"/>
  <c r="BO22" i="22"/>
  <c r="BP22" i="22"/>
  <c r="BQ22" i="22"/>
  <c r="BR22" i="22"/>
  <c r="BS22" i="22"/>
  <c r="BU22" i="22"/>
  <c r="BV22" i="22"/>
  <c r="BW22" i="22"/>
  <c r="BX22" i="22"/>
  <c r="BY22" i="22"/>
  <c r="BZ22" i="22"/>
  <c r="CC22" i="22"/>
  <c r="B23" i="22"/>
  <c r="C23" i="22"/>
  <c r="D23" i="22"/>
  <c r="E23" i="22"/>
  <c r="F23" i="22"/>
  <c r="G23" i="22"/>
  <c r="H23" i="22"/>
  <c r="I23" i="22"/>
  <c r="J23" i="22"/>
  <c r="K23" i="22"/>
  <c r="L23" i="22"/>
  <c r="M23" i="22"/>
  <c r="N23" i="22"/>
  <c r="O23" i="22"/>
  <c r="P23" i="22"/>
  <c r="Q23" i="22"/>
  <c r="R23"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AV23" i="22"/>
  <c r="AW23" i="22"/>
  <c r="AX23" i="22"/>
  <c r="AY23" i="22"/>
  <c r="AZ23" i="22"/>
  <c r="BA23" i="22"/>
  <c r="BB23" i="22"/>
  <c r="BC23" i="22"/>
  <c r="BD23" i="22"/>
  <c r="BE23" i="22"/>
  <c r="BF23" i="22"/>
  <c r="BG23" i="22"/>
  <c r="BH23" i="22"/>
  <c r="BI23" i="22"/>
  <c r="BJ23" i="22"/>
  <c r="BK23" i="22"/>
  <c r="BL23" i="22"/>
  <c r="BM23" i="22"/>
  <c r="BN23" i="22"/>
  <c r="BO23" i="22"/>
  <c r="BP23" i="22"/>
  <c r="BQ23" i="22"/>
  <c r="BR23" i="22"/>
  <c r="BS23" i="22"/>
  <c r="BU23" i="22"/>
  <c r="BV23" i="22"/>
  <c r="BW23" i="22"/>
  <c r="BX23" i="22"/>
  <c r="BY23" i="22"/>
  <c r="BZ23" i="22"/>
  <c r="CC23" i="22"/>
  <c r="B24" i="22"/>
  <c r="C24"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BD24" i="22"/>
  <c r="BE24" i="22"/>
  <c r="BF24" i="22"/>
  <c r="BG24" i="22"/>
  <c r="BH24" i="22"/>
  <c r="BI24" i="22"/>
  <c r="BJ24" i="22"/>
  <c r="BK24" i="22"/>
  <c r="BL24" i="22"/>
  <c r="BM24" i="22"/>
  <c r="BN24" i="22"/>
  <c r="BO24" i="22"/>
  <c r="BP24" i="22"/>
  <c r="BQ24" i="22"/>
  <c r="BR24" i="22"/>
  <c r="BS24" i="22"/>
  <c r="BU24" i="22"/>
  <c r="BV24" i="22"/>
  <c r="BW24" i="22"/>
  <c r="BX24" i="22"/>
  <c r="BY24" i="22"/>
  <c r="BZ24" i="22"/>
  <c r="CC24" i="22"/>
  <c r="B25" i="22"/>
  <c r="C25"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BD25" i="22"/>
  <c r="BE25" i="22"/>
  <c r="BF25" i="22"/>
  <c r="BG25" i="22"/>
  <c r="BH25" i="22"/>
  <c r="BI25" i="22"/>
  <c r="BJ25" i="22"/>
  <c r="BK25" i="22"/>
  <c r="BL25" i="22"/>
  <c r="BM25" i="22"/>
  <c r="BN25" i="22"/>
  <c r="BO25" i="22"/>
  <c r="BP25" i="22"/>
  <c r="BQ25" i="22"/>
  <c r="BR25" i="22"/>
  <c r="BS25" i="22"/>
  <c r="BU25" i="22"/>
  <c r="BV25" i="22"/>
  <c r="BW25" i="22"/>
  <c r="BX25" i="22"/>
  <c r="BY25" i="22"/>
  <c r="BZ25" i="22"/>
  <c r="CC25" i="22"/>
  <c r="B26" i="22"/>
  <c r="C26" i="22"/>
  <c r="D26" i="22"/>
  <c r="E26"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AV26" i="22"/>
  <c r="AW26" i="22"/>
  <c r="AX26" i="22"/>
  <c r="AY26" i="22"/>
  <c r="AZ26" i="22"/>
  <c r="BA26" i="22"/>
  <c r="BB26" i="22"/>
  <c r="BC26" i="22"/>
  <c r="BD26" i="22"/>
  <c r="BE26" i="22"/>
  <c r="BF26" i="22"/>
  <c r="BG26" i="22"/>
  <c r="BH26" i="22"/>
  <c r="BI26" i="22"/>
  <c r="BJ26" i="22"/>
  <c r="BK26" i="22"/>
  <c r="BL26" i="22"/>
  <c r="BM26" i="22"/>
  <c r="BN26" i="22"/>
  <c r="BO26" i="22"/>
  <c r="BP26" i="22"/>
  <c r="BQ26" i="22"/>
  <c r="BR26" i="22"/>
  <c r="BS26" i="22"/>
  <c r="BU26" i="22"/>
  <c r="BV26" i="22"/>
  <c r="BW26" i="22"/>
  <c r="BX26" i="22"/>
  <c r="BY26" i="22"/>
  <c r="BZ26" i="22"/>
  <c r="CC26" i="22"/>
  <c r="B27" i="22"/>
  <c r="C27" i="22"/>
  <c r="D27"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BE27" i="22"/>
  <c r="BF27" i="22"/>
  <c r="BG27" i="22"/>
  <c r="BH27" i="22"/>
  <c r="BI27" i="22"/>
  <c r="BJ27" i="22"/>
  <c r="BK27" i="22"/>
  <c r="BL27" i="22"/>
  <c r="BM27" i="22"/>
  <c r="BN27" i="22"/>
  <c r="BO27" i="22"/>
  <c r="BP27" i="22"/>
  <c r="BQ27" i="22"/>
  <c r="BR27" i="22"/>
  <c r="BS27" i="22"/>
  <c r="BU27" i="22"/>
  <c r="BV27" i="22"/>
  <c r="BW27" i="22"/>
  <c r="BX27" i="22"/>
  <c r="BY27" i="22"/>
  <c r="BZ27" i="22"/>
  <c r="CC27" i="22"/>
  <c r="B28" i="22"/>
  <c r="C28"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BL28" i="22"/>
  <c r="BM28" i="22"/>
  <c r="BN28" i="22"/>
  <c r="BO28" i="22"/>
  <c r="BP28" i="22"/>
  <c r="BQ28" i="22"/>
  <c r="BR28" i="22"/>
  <c r="BS28" i="22"/>
  <c r="BU28" i="22"/>
  <c r="BV28" i="22"/>
  <c r="BW28" i="22"/>
  <c r="BX28" i="22"/>
  <c r="BY28" i="22"/>
  <c r="BZ28" i="22"/>
  <c r="CC28" i="22"/>
  <c r="B29" i="22"/>
  <c r="C29"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BL29" i="22"/>
  <c r="BM29" i="22"/>
  <c r="BN29" i="22"/>
  <c r="BO29" i="22"/>
  <c r="BP29" i="22"/>
  <c r="BQ29" i="22"/>
  <c r="BR29" i="22"/>
  <c r="BS29" i="22"/>
  <c r="BU29" i="22"/>
  <c r="BV29" i="22"/>
  <c r="BW29" i="22"/>
  <c r="BX29" i="22"/>
  <c r="BY29" i="22"/>
  <c r="BZ29" i="22"/>
  <c r="CC29" i="22"/>
  <c r="B30" i="22"/>
  <c r="C30" i="22"/>
  <c r="D30" i="22"/>
  <c r="E30" i="22"/>
  <c r="F30" i="22"/>
  <c r="G30" i="22"/>
  <c r="H30" i="22"/>
  <c r="I30" i="22"/>
  <c r="J30" i="22"/>
  <c r="K30" i="22"/>
  <c r="L30" i="22"/>
  <c r="M30" i="22"/>
  <c r="N30" i="22"/>
  <c r="O30" i="22"/>
  <c r="P30" i="22"/>
  <c r="Q30" i="22"/>
  <c r="R30"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BL30" i="22"/>
  <c r="BM30" i="22"/>
  <c r="BN30" i="22"/>
  <c r="BO30" i="22"/>
  <c r="BP30" i="22"/>
  <c r="BQ30" i="22"/>
  <c r="BR30" i="22"/>
  <c r="BS30" i="22"/>
  <c r="BU30" i="22"/>
  <c r="BV30" i="22"/>
  <c r="BW30" i="22"/>
  <c r="BX30" i="22"/>
  <c r="BY30" i="22"/>
  <c r="BZ30" i="22"/>
  <c r="CC30" i="22"/>
  <c r="B31" i="22"/>
  <c r="C31" i="22"/>
  <c r="D31" i="22"/>
  <c r="E31"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AV31" i="22"/>
  <c r="AW31" i="22"/>
  <c r="AX31" i="22"/>
  <c r="AY31" i="22"/>
  <c r="AZ31" i="22"/>
  <c r="BA31" i="22"/>
  <c r="BB31" i="22"/>
  <c r="BC31" i="22"/>
  <c r="BD31" i="22"/>
  <c r="BE31" i="22"/>
  <c r="BF31" i="22"/>
  <c r="BG31" i="22"/>
  <c r="BH31" i="22"/>
  <c r="BI31" i="22"/>
  <c r="BJ31" i="22"/>
  <c r="BK31" i="22"/>
  <c r="BL31" i="22"/>
  <c r="BM31" i="22"/>
  <c r="BN31" i="22"/>
  <c r="BO31" i="22"/>
  <c r="BP31" i="22"/>
  <c r="BQ31" i="22"/>
  <c r="BR31" i="22"/>
  <c r="BS31" i="22"/>
  <c r="BU31" i="22"/>
  <c r="BV31" i="22"/>
  <c r="BW31" i="22"/>
  <c r="BX31" i="22"/>
  <c r="BY31" i="22"/>
  <c r="BZ31" i="22"/>
  <c r="CC31" i="22"/>
  <c r="B32" i="22"/>
  <c r="C32"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BD32" i="22"/>
  <c r="BE32" i="22"/>
  <c r="BF32" i="22"/>
  <c r="BG32" i="22"/>
  <c r="BH32" i="22"/>
  <c r="BI32" i="22"/>
  <c r="BJ32" i="22"/>
  <c r="BK32" i="22"/>
  <c r="BL32" i="22"/>
  <c r="BM32" i="22"/>
  <c r="BN32" i="22"/>
  <c r="BO32" i="22"/>
  <c r="BP32" i="22"/>
  <c r="BQ32" i="22"/>
  <c r="BR32" i="22"/>
  <c r="BS32" i="22"/>
  <c r="BU32" i="22"/>
  <c r="BV32" i="22"/>
  <c r="BW32" i="22"/>
  <c r="BX32" i="22"/>
  <c r="BY32" i="22"/>
  <c r="BZ32" i="22"/>
  <c r="CC32" i="22"/>
  <c r="B33" i="22"/>
  <c r="C33"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BD33" i="22"/>
  <c r="BE33" i="22"/>
  <c r="BF33" i="22"/>
  <c r="BG33" i="22"/>
  <c r="BH33" i="22"/>
  <c r="BI33" i="22"/>
  <c r="BJ33" i="22"/>
  <c r="BK33" i="22"/>
  <c r="BL33" i="22"/>
  <c r="BM33" i="22"/>
  <c r="BN33" i="22"/>
  <c r="BO33" i="22"/>
  <c r="BP33" i="22"/>
  <c r="BQ33" i="22"/>
  <c r="BR33" i="22"/>
  <c r="BS33" i="22"/>
  <c r="BU33" i="22"/>
  <c r="BV33" i="22"/>
  <c r="BW33" i="22"/>
  <c r="BX33" i="22"/>
  <c r="BY33" i="22"/>
  <c r="BZ33" i="22"/>
  <c r="CC33" i="22"/>
  <c r="B34" i="22"/>
  <c r="C34" i="22"/>
  <c r="D34" i="22"/>
  <c r="E34" i="22"/>
  <c r="F34" i="22"/>
  <c r="G34" i="22"/>
  <c r="H34" i="22"/>
  <c r="I34" i="22"/>
  <c r="J34" i="22"/>
  <c r="K34" i="22"/>
  <c r="L34" i="22"/>
  <c r="M34" i="22"/>
  <c r="N34" i="22"/>
  <c r="O34" i="22"/>
  <c r="P34" i="22"/>
  <c r="Q34" i="22"/>
  <c r="R34" i="22"/>
  <c r="S34" i="22"/>
  <c r="T34" i="22"/>
  <c r="U34" i="22"/>
  <c r="V34" i="22"/>
  <c r="W34" i="22"/>
  <c r="X34" i="22"/>
  <c r="Y34" i="22"/>
  <c r="Z34" i="22"/>
  <c r="AA34" i="22"/>
  <c r="AB34" i="22"/>
  <c r="AC34" i="22"/>
  <c r="AD34" i="22"/>
  <c r="AE34" i="22"/>
  <c r="AF34" i="22"/>
  <c r="AG34" i="22"/>
  <c r="AH34" i="22"/>
  <c r="AI34" i="22"/>
  <c r="AJ34" i="22"/>
  <c r="AK34" i="22"/>
  <c r="AL34" i="22"/>
  <c r="AM34" i="22"/>
  <c r="AN34" i="22"/>
  <c r="AO34" i="22"/>
  <c r="AP34" i="22"/>
  <c r="AQ34" i="22"/>
  <c r="AR34" i="22"/>
  <c r="AS34" i="22"/>
  <c r="AT34" i="22"/>
  <c r="AU34" i="22"/>
  <c r="AV34" i="22"/>
  <c r="AW34" i="22"/>
  <c r="AX34" i="22"/>
  <c r="AY34" i="22"/>
  <c r="AZ34" i="22"/>
  <c r="BA34" i="22"/>
  <c r="BB34" i="22"/>
  <c r="BC34" i="22"/>
  <c r="BD34" i="22"/>
  <c r="BE34" i="22"/>
  <c r="BF34" i="22"/>
  <c r="BG34" i="22"/>
  <c r="BH34" i="22"/>
  <c r="BI34" i="22"/>
  <c r="BJ34" i="22"/>
  <c r="BK34" i="22"/>
  <c r="BL34" i="22"/>
  <c r="BM34" i="22"/>
  <c r="BN34" i="22"/>
  <c r="BO34" i="22"/>
  <c r="BP34" i="22"/>
  <c r="BQ34" i="22"/>
  <c r="BR34" i="22"/>
  <c r="BS34" i="22"/>
  <c r="BU34" i="22"/>
  <c r="BV34" i="22"/>
  <c r="BW34" i="22"/>
  <c r="BX34" i="22"/>
  <c r="BY34" i="22"/>
  <c r="BZ34" i="22"/>
  <c r="CC34" i="22"/>
  <c r="B35" i="22"/>
  <c r="C35" i="22"/>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AF35" i="22"/>
  <c r="AG35" i="22"/>
  <c r="AH35" i="22"/>
  <c r="AI35" i="22"/>
  <c r="AJ35" i="22"/>
  <c r="AK35" i="22"/>
  <c r="AL35" i="22"/>
  <c r="AM35" i="22"/>
  <c r="AN35" i="22"/>
  <c r="AO35" i="22"/>
  <c r="AP35" i="22"/>
  <c r="AQ35" i="22"/>
  <c r="AR35" i="22"/>
  <c r="AS35" i="22"/>
  <c r="AT35" i="22"/>
  <c r="AU35" i="22"/>
  <c r="AV35" i="22"/>
  <c r="AW35" i="22"/>
  <c r="AX35" i="22"/>
  <c r="AY35" i="22"/>
  <c r="AZ35" i="22"/>
  <c r="BA35" i="22"/>
  <c r="BB35" i="22"/>
  <c r="BC35" i="22"/>
  <c r="BD35" i="22"/>
  <c r="BE35" i="22"/>
  <c r="BF35" i="22"/>
  <c r="BG35" i="22"/>
  <c r="BH35" i="22"/>
  <c r="BI35" i="22"/>
  <c r="BJ35" i="22"/>
  <c r="BK35" i="22"/>
  <c r="BL35" i="22"/>
  <c r="BM35" i="22"/>
  <c r="BN35" i="22"/>
  <c r="BO35" i="22"/>
  <c r="BP35" i="22"/>
  <c r="BQ35" i="22"/>
  <c r="BR35" i="22"/>
  <c r="BS35" i="22"/>
  <c r="BU35" i="22"/>
  <c r="BV35" i="22"/>
  <c r="BW35" i="22"/>
  <c r="BX35" i="22"/>
  <c r="BY35" i="22"/>
  <c r="BZ35" i="22"/>
  <c r="CC35" i="22"/>
  <c r="B36" i="22"/>
  <c r="C36"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BD36" i="22"/>
  <c r="BE36" i="22"/>
  <c r="BF36" i="22"/>
  <c r="BG36" i="22"/>
  <c r="BH36" i="22"/>
  <c r="BI36" i="22"/>
  <c r="BJ36" i="22"/>
  <c r="BK36" i="22"/>
  <c r="BL36" i="22"/>
  <c r="BM36" i="22"/>
  <c r="BN36" i="22"/>
  <c r="BO36" i="22"/>
  <c r="BP36" i="22"/>
  <c r="BQ36" i="22"/>
  <c r="BR36" i="22"/>
  <c r="BS36" i="22"/>
  <c r="BU36" i="22"/>
  <c r="BV36" i="22"/>
  <c r="BW36" i="22"/>
  <c r="BX36" i="22"/>
  <c r="BY36" i="22"/>
  <c r="BZ36" i="22"/>
  <c r="CC36" i="22"/>
  <c r="B37" i="22"/>
  <c r="C37"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BD37" i="22"/>
  <c r="BE37" i="22"/>
  <c r="BF37" i="22"/>
  <c r="BG37" i="22"/>
  <c r="BH37" i="22"/>
  <c r="BI37" i="22"/>
  <c r="BJ37" i="22"/>
  <c r="BK37" i="22"/>
  <c r="BL37" i="22"/>
  <c r="BM37" i="22"/>
  <c r="BN37" i="22"/>
  <c r="BO37" i="22"/>
  <c r="BP37" i="22"/>
  <c r="BQ37" i="22"/>
  <c r="BR37" i="22"/>
  <c r="BS37" i="22"/>
  <c r="BU37" i="22"/>
  <c r="BV37" i="22"/>
  <c r="BW37" i="22"/>
  <c r="BX37" i="22"/>
  <c r="BY37" i="22"/>
  <c r="BZ37" i="22"/>
  <c r="CC37" i="22"/>
  <c r="B38" i="22"/>
  <c r="C38" i="22"/>
  <c r="D38" i="22"/>
  <c r="E38" i="22"/>
  <c r="F38" i="22"/>
  <c r="G38" i="22"/>
  <c r="H38" i="22"/>
  <c r="I38" i="22"/>
  <c r="J38" i="22"/>
  <c r="K38" i="22"/>
  <c r="L38" i="22"/>
  <c r="M38" i="22"/>
  <c r="N38" i="22"/>
  <c r="O38" i="22"/>
  <c r="P38" i="22"/>
  <c r="Q38" i="22"/>
  <c r="R38" i="22"/>
  <c r="S38" i="22"/>
  <c r="T38" i="22"/>
  <c r="U38"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AV38" i="22"/>
  <c r="AW38" i="22"/>
  <c r="AX38" i="22"/>
  <c r="AY38" i="22"/>
  <c r="AZ38" i="22"/>
  <c r="BA38" i="22"/>
  <c r="BB38" i="22"/>
  <c r="BC38" i="22"/>
  <c r="BD38" i="22"/>
  <c r="BE38" i="22"/>
  <c r="BF38" i="22"/>
  <c r="BG38" i="22"/>
  <c r="BH38" i="22"/>
  <c r="BI38" i="22"/>
  <c r="BJ38" i="22"/>
  <c r="BK38" i="22"/>
  <c r="BL38" i="22"/>
  <c r="BM38" i="22"/>
  <c r="BN38" i="22"/>
  <c r="BO38" i="22"/>
  <c r="BP38" i="22"/>
  <c r="BQ38" i="22"/>
  <c r="BR38" i="22"/>
  <c r="BS38" i="22"/>
  <c r="BU38" i="22"/>
  <c r="BV38" i="22"/>
  <c r="BW38" i="22"/>
  <c r="BX38" i="22"/>
  <c r="BY38" i="22"/>
  <c r="BZ38" i="22"/>
  <c r="CC38" i="22"/>
  <c r="B39" i="22"/>
  <c r="C39" i="22"/>
  <c r="D39" i="22"/>
  <c r="E39" i="22"/>
  <c r="F39" i="22"/>
  <c r="G39" i="22"/>
  <c r="H39" i="22"/>
  <c r="I39" i="22"/>
  <c r="J39" i="22"/>
  <c r="K39" i="22"/>
  <c r="L39" i="22"/>
  <c r="M39" i="22"/>
  <c r="N39" i="22"/>
  <c r="O39" i="22"/>
  <c r="P39" i="22"/>
  <c r="Q39" i="22"/>
  <c r="R39" i="22"/>
  <c r="S39" i="22"/>
  <c r="T39" i="22"/>
  <c r="U39" i="22"/>
  <c r="V39" i="22"/>
  <c r="W39" i="22"/>
  <c r="X39" i="22"/>
  <c r="Y39" i="22"/>
  <c r="Z39" i="22"/>
  <c r="AA39" i="22"/>
  <c r="AB39" i="22"/>
  <c r="AC39" i="22"/>
  <c r="AD39" i="22"/>
  <c r="AE39" i="22"/>
  <c r="AF39" i="22"/>
  <c r="AG39" i="22"/>
  <c r="AH39" i="22"/>
  <c r="AI39" i="22"/>
  <c r="AJ39" i="22"/>
  <c r="AK39" i="22"/>
  <c r="AL39" i="22"/>
  <c r="AM39" i="22"/>
  <c r="AN39" i="22"/>
  <c r="AO39" i="22"/>
  <c r="AP39" i="22"/>
  <c r="AQ39" i="22"/>
  <c r="AR39" i="22"/>
  <c r="AS39" i="22"/>
  <c r="AT39" i="22"/>
  <c r="AU39" i="22"/>
  <c r="AV39" i="22"/>
  <c r="AW39" i="22"/>
  <c r="AX39" i="22"/>
  <c r="AY39" i="22"/>
  <c r="AZ39" i="22"/>
  <c r="BA39" i="22"/>
  <c r="BB39" i="22"/>
  <c r="BC39" i="22"/>
  <c r="BD39" i="22"/>
  <c r="BE39" i="22"/>
  <c r="BF39" i="22"/>
  <c r="BG39" i="22"/>
  <c r="BH39" i="22"/>
  <c r="BI39" i="22"/>
  <c r="BJ39" i="22"/>
  <c r="BK39" i="22"/>
  <c r="BL39" i="22"/>
  <c r="BM39" i="22"/>
  <c r="BN39" i="22"/>
  <c r="BO39" i="22"/>
  <c r="BP39" i="22"/>
  <c r="BQ39" i="22"/>
  <c r="BR39" i="22"/>
  <c r="BS39" i="22"/>
  <c r="BU39" i="22"/>
  <c r="BV39" i="22"/>
  <c r="BW39" i="22"/>
  <c r="BX39" i="22"/>
  <c r="BY39" i="22"/>
  <c r="BZ39" i="22"/>
  <c r="CC39" i="22"/>
  <c r="B40" i="22"/>
  <c r="C40"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BD40" i="22"/>
  <c r="BE40" i="22"/>
  <c r="BF40" i="22"/>
  <c r="BG40" i="22"/>
  <c r="BH40" i="22"/>
  <c r="BI40" i="22"/>
  <c r="BJ40" i="22"/>
  <c r="BK40" i="22"/>
  <c r="BL40" i="22"/>
  <c r="BM40" i="22"/>
  <c r="BN40" i="22"/>
  <c r="BO40" i="22"/>
  <c r="BP40" i="22"/>
  <c r="BQ40" i="22"/>
  <c r="BR40" i="22"/>
  <c r="BS40" i="22"/>
  <c r="BU40" i="22"/>
  <c r="BV40" i="22"/>
  <c r="BW40" i="22"/>
  <c r="BX40" i="22"/>
  <c r="BY40" i="22"/>
  <c r="BZ40" i="22"/>
  <c r="CC40" i="22"/>
  <c r="B41" i="22"/>
  <c r="C41"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BD41" i="22"/>
  <c r="BE41" i="22"/>
  <c r="BF41" i="22"/>
  <c r="BG41" i="22"/>
  <c r="BH41" i="22"/>
  <c r="BI41" i="22"/>
  <c r="BJ41" i="22"/>
  <c r="BK41" i="22"/>
  <c r="BL41" i="22"/>
  <c r="BM41" i="22"/>
  <c r="BN41" i="22"/>
  <c r="BO41" i="22"/>
  <c r="BP41" i="22"/>
  <c r="BQ41" i="22"/>
  <c r="BR41" i="22"/>
  <c r="BS41" i="22"/>
  <c r="BU41" i="22"/>
  <c r="BV41" i="22"/>
  <c r="BW41" i="22"/>
  <c r="BX41" i="22"/>
  <c r="BY41" i="22"/>
  <c r="BZ41" i="22"/>
  <c r="CC41" i="22"/>
  <c r="B42" i="22"/>
  <c r="C42" i="22"/>
  <c r="D42"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AF42" i="22"/>
  <c r="AG42" i="22"/>
  <c r="AH42" i="22"/>
  <c r="AI42" i="22"/>
  <c r="AJ42" i="22"/>
  <c r="AK42" i="22"/>
  <c r="AL42" i="22"/>
  <c r="AM42" i="22"/>
  <c r="AN42" i="22"/>
  <c r="AO42" i="22"/>
  <c r="AP42" i="22"/>
  <c r="AQ42" i="22"/>
  <c r="AR42" i="22"/>
  <c r="AS42" i="22"/>
  <c r="AT42" i="22"/>
  <c r="AU42" i="22"/>
  <c r="AV42" i="22"/>
  <c r="AW42" i="22"/>
  <c r="AX42" i="22"/>
  <c r="AY42" i="22"/>
  <c r="AZ42" i="22"/>
  <c r="BA42" i="22"/>
  <c r="BB42" i="22"/>
  <c r="BC42" i="22"/>
  <c r="BD42" i="22"/>
  <c r="BE42" i="22"/>
  <c r="BF42" i="22"/>
  <c r="BG42" i="22"/>
  <c r="BH42" i="22"/>
  <c r="BI42" i="22"/>
  <c r="BJ42" i="22"/>
  <c r="BK42" i="22"/>
  <c r="BL42" i="22"/>
  <c r="BM42" i="22"/>
  <c r="BN42" i="22"/>
  <c r="BO42" i="22"/>
  <c r="BP42" i="22"/>
  <c r="BQ42" i="22"/>
  <c r="BR42" i="22"/>
  <c r="BS42" i="22"/>
  <c r="BU42" i="22"/>
  <c r="BV42" i="22"/>
  <c r="BW42" i="22"/>
  <c r="BX42" i="22"/>
  <c r="BY42" i="22"/>
  <c r="BZ42" i="22"/>
  <c r="CC42" i="22"/>
  <c r="B43" i="22"/>
  <c r="C43" i="22"/>
  <c r="D43" i="22"/>
  <c r="E43" i="22"/>
  <c r="F43" i="22"/>
  <c r="G43" i="22"/>
  <c r="H43" i="22"/>
  <c r="I43" i="22"/>
  <c r="J43" i="22"/>
  <c r="K43" i="22"/>
  <c r="L43" i="22"/>
  <c r="M43" i="22"/>
  <c r="N43" i="22"/>
  <c r="O43" i="22"/>
  <c r="P43" i="22"/>
  <c r="Q43" i="22"/>
  <c r="R43" i="22"/>
  <c r="S43" i="22"/>
  <c r="T43" i="22"/>
  <c r="U43" i="22"/>
  <c r="V43" i="22"/>
  <c r="W43" i="22"/>
  <c r="X43" i="22"/>
  <c r="Y43" i="22"/>
  <c r="Z43" i="22"/>
  <c r="AA43" i="22"/>
  <c r="AB43" i="22"/>
  <c r="AC43" i="22"/>
  <c r="AD43" i="22"/>
  <c r="AE43" i="22"/>
  <c r="AF43" i="22"/>
  <c r="AG43" i="22"/>
  <c r="AH43" i="22"/>
  <c r="AI43" i="22"/>
  <c r="AJ43" i="22"/>
  <c r="AK43" i="22"/>
  <c r="AL43" i="22"/>
  <c r="AM43" i="22"/>
  <c r="AN43" i="22"/>
  <c r="AO43" i="22"/>
  <c r="AP43" i="22"/>
  <c r="AQ43" i="22"/>
  <c r="AR43" i="22"/>
  <c r="AS43" i="22"/>
  <c r="AT43" i="22"/>
  <c r="AU43" i="22"/>
  <c r="AV43" i="22"/>
  <c r="AW43" i="22"/>
  <c r="AX43" i="22"/>
  <c r="AY43" i="22"/>
  <c r="AZ43" i="22"/>
  <c r="BA43" i="22"/>
  <c r="BB43" i="22"/>
  <c r="BC43" i="22"/>
  <c r="BD43" i="22"/>
  <c r="BE43" i="22"/>
  <c r="BF43" i="22"/>
  <c r="BG43" i="22"/>
  <c r="BH43" i="22"/>
  <c r="BI43" i="22"/>
  <c r="BJ43" i="22"/>
  <c r="BK43" i="22"/>
  <c r="BL43" i="22"/>
  <c r="BM43" i="22"/>
  <c r="BN43" i="22"/>
  <c r="BO43" i="22"/>
  <c r="BP43" i="22"/>
  <c r="BQ43" i="22"/>
  <c r="BR43" i="22"/>
  <c r="BS43" i="22"/>
  <c r="BU43" i="22"/>
  <c r="BV43" i="22"/>
  <c r="BW43" i="22"/>
  <c r="BX43" i="22"/>
  <c r="BY43" i="22"/>
  <c r="BZ43" i="22"/>
  <c r="CC43" i="22"/>
  <c r="B44" i="22"/>
  <c r="C44" i="22"/>
  <c r="D44" i="22"/>
  <c r="E44" i="22"/>
  <c r="F44" i="22"/>
  <c r="G44" i="22"/>
  <c r="H44" i="22"/>
  <c r="I44" i="22"/>
  <c r="J44" i="22"/>
  <c r="K44" i="22"/>
  <c r="L44" i="22"/>
  <c r="M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BD44" i="22"/>
  <c r="BE44" i="22"/>
  <c r="BF44" i="22"/>
  <c r="BG44" i="22"/>
  <c r="BH44" i="22"/>
  <c r="BI44" i="22"/>
  <c r="BJ44" i="22"/>
  <c r="BK44" i="22"/>
  <c r="BL44" i="22"/>
  <c r="BM44" i="22"/>
  <c r="BN44" i="22"/>
  <c r="BO44" i="22"/>
  <c r="BP44" i="22"/>
  <c r="BQ44" i="22"/>
  <c r="BR44" i="22"/>
  <c r="BS44" i="22"/>
  <c r="BU44" i="22"/>
  <c r="BV44" i="22"/>
  <c r="BW44" i="22"/>
  <c r="BX44" i="22"/>
  <c r="BY44" i="22"/>
  <c r="BZ44" i="22"/>
  <c r="CC44" i="22"/>
  <c r="B45" i="22"/>
  <c r="C45"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BD45" i="22"/>
  <c r="BE45" i="22"/>
  <c r="BF45" i="22"/>
  <c r="BG45" i="22"/>
  <c r="BH45" i="22"/>
  <c r="BI45" i="22"/>
  <c r="BJ45" i="22"/>
  <c r="BK45" i="22"/>
  <c r="BL45" i="22"/>
  <c r="BM45" i="22"/>
  <c r="BN45" i="22"/>
  <c r="BO45" i="22"/>
  <c r="BP45" i="22"/>
  <c r="BQ45" i="22"/>
  <c r="BR45" i="22"/>
  <c r="BS45" i="22"/>
  <c r="BU45" i="22"/>
  <c r="BV45" i="22"/>
  <c r="BW45" i="22"/>
  <c r="BX45" i="22"/>
  <c r="BY45" i="22"/>
  <c r="BZ45" i="22"/>
  <c r="CC45" i="22"/>
  <c r="B46" i="22"/>
  <c r="C46"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BD46" i="22"/>
  <c r="BE46" i="22"/>
  <c r="BF46" i="22"/>
  <c r="BG46" i="22"/>
  <c r="BH46" i="22"/>
  <c r="BI46" i="22"/>
  <c r="BJ46" i="22"/>
  <c r="BK46" i="22"/>
  <c r="BL46" i="22"/>
  <c r="BM46" i="22"/>
  <c r="BN46" i="22"/>
  <c r="BO46" i="22"/>
  <c r="BP46" i="22"/>
  <c r="BQ46" i="22"/>
  <c r="BR46" i="22"/>
  <c r="BS46" i="22"/>
  <c r="BU46" i="22"/>
  <c r="BV46" i="22"/>
  <c r="BW46" i="22"/>
  <c r="BX46" i="22"/>
  <c r="BY46" i="22"/>
  <c r="BZ46" i="22"/>
  <c r="CC46" i="22"/>
  <c r="B47" i="22"/>
  <c r="C47" i="22"/>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BD47" i="22"/>
  <c r="BE47" i="22"/>
  <c r="BF47" i="22"/>
  <c r="BG47" i="22"/>
  <c r="BH47" i="22"/>
  <c r="BI47" i="22"/>
  <c r="BJ47" i="22"/>
  <c r="BK47" i="22"/>
  <c r="BL47" i="22"/>
  <c r="BM47" i="22"/>
  <c r="BN47" i="22"/>
  <c r="BO47" i="22"/>
  <c r="BP47" i="22"/>
  <c r="BQ47" i="22"/>
  <c r="BR47" i="22"/>
  <c r="BS47" i="22"/>
  <c r="BU47" i="22"/>
  <c r="BV47" i="22"/>
  <c r="BW47" i="22"/>
  <c r="BX47" i="22"/>
  <c r="BY47" i="22"/>
  <c r="BZ47" i="22"/>
  <c r="CC47" i="22"/>
  <c r="B48" i="22"/>
  <c r="C48" i="22"/>
  <c r="D48" i="22"/>
  <c r="E48" i="22"/>
  <c r="F48" i="22"/>
  <c r="G48" i="22"/>
  <c r="H48" i="22"/>
  <c r="I48" i="22"/>
  <c r="J48" i="22"/>
  <c r="K48" i="22"/>
  <c r="L48" i="22"/>
  <c r="M48" i="22"/>
  <c r="N48" i="22"/>
  <c r="O48" i="22"/>
  <c r="P48" i="22"/>
  <c r="Q48" i="22"/>
  <c r="R48" i="22"/>
  <c r="S48" i="22"/>
  <c r="T48" i="22"/>
  <c r="U48" i="22"/>
  <c r="V48" i="22"/>
  <c r="W48" i="22"/>
  <c r="X48" i="22"/>
  <c r="Y48" i="22"/>
  <c r="Z48" i="22"/>
  <c r="AA48" i="22"/>
  <c r="AB48" i="22"/>
  <c r="AC48" i="22"/>
  <c r="AD48" i="22"/>
  <c r="AE48" i="22"/>
  <c r="AF48" i="22"/>
  <c r="AG48" i="22"/>
  <c r="AH48" i="22"/>
  <c r="AI48" i="22"/>
  <c r="AJ48" i="22"/>
  <c r="AK48" i="22"/>
  <c r="AL48" i="22"/>
  <c r="AM48" i="22"/>
  <c r="AN48" i="22"/>
  <c r="AO48" i="22"/>
  <c r="AP48" i="22"/>
  <c r="AQ48" i="22"/>
  <c r="AR48" i="22"/>
  <c r="AS48" i="22"/>
  <c r="AT48" i="22"/>
  <c r="AU48" i="22"/>
  <c r="AV48" i="22"/>
  <c r="AW48" i="22"/>
  <c r="AX48" i="22"/>
  <c r="AY48" i="22"/>
  <c r="AZ48" i="22"/>
  <c r="BA48" i="22"/>
  <c r="BB48" i="22"/>
  <c r="BC48" i="22"/>
  <c r="BD48" i="22"/>
  <c r="BE48" i="22"/>
  <c r="BF48" i="22"/>
  <c r="BG48" i="22"/>
  <c r="BH48" i="22"/>
  <c r="BI48" i="22"/>
  <c r="BJ48" i="22"/>
  <c r="BK48" i="22"/>
  <c r="BL48" i="22"/>
  <c r="BM48" i="22"/>
  <c r="BN48" i="22"/>
  <c r="BO48" i="22"/>
  <c r="BP48" i="22"/>
  <c r="BQ48" i="22"/>
  <c r="BR48" i="22"/>
  <c r="BS48" i="22"/>
  <c r="BU48" i="22"/>
  <c r="BV48" i="22"/>
  <c r="BW48" i="22"/>
  <c r="BX48" i="22"/>
  <c r="BY48" i="22"/>
  <c r="BZ48" i="22"/>
  <c r="CC48" i="22"/>
  <c r="B49" i="22"/>
  <c r="C49" i="22"/>
  <c r="D49" i="22"/>
  <c r="E49" i="22"/>
  <c r="F49" i="22"/>
  <c r="G49" i="22"/>
  <c r="H49" i="22"/>
  <c r="I49" i="22"/>
  <c r="J49" i="22"/>
  <c r="K49" i="22"/>
  <c r="L49" i="22"/>
  <c r="M49" i="22"/>
  <c r="N49" i="22"/>
  <c r="O49" i="22"/>
  <c r="P49" i="22"/>
  <c r="Q49" i="22"/>
  <c r="R49" i="22"/>
  <c r="S49" i="22"/>
  <c r="T49" i="22"/>
  <c r="U49" i="22"/>
  <c r="V49" i="22"/>
  <c r="W49" i="22"/>
  <c r="X49" i="22"/>
  <c r="Y49" i="22"/>
  <c r="Z49" i="22"/>
  <c r="AA49" i="22"/>
  <c r="AB49" i="22"/>
  <c r="AC49" i="22"/>
  <c r="AD49" i="22"/>
  <c r="AE49" i="22"/>
  <c r="AF49" i="22"/>
  <c r="AG49" i="22"/>
  <c r="AH49" i="22"/>
  <c r="AI49" i="22"/>
  <c r="AJ49" i="22"/>
  <c r="AK49" i="22"/>
  <c r="AL49" i="22"/>
  <c r="AM49" i="22"/>
  <c r="AN49" i="22"/>
  <c r="AO49" i="22"/>
  <c r="AP49" i="22"/>
  <c r="AQ49" i="22"/>
  <c r="AR49" i="22"/>
  <c r="AS49" i="22"/>
  <c r="AT49" i="22"/>
  <c r="AU49" i="22"/>
  <c r="AV49" i="22"/>
  <c r="AW49" i="22"/>
  <c r="AX49" i="22"/>
  <c r="AY49" i="22"/>
  <c r="AZ49" i="22"/>
  <c r="BA49" i="22"/>
  <c r="BB49" i="22"/>
  <c r="BC49" i="22"/>
  <c r="BD49" i="22"/>
  <c r="BE49" i="22"/>
  <c r="BF49" i="22"/>
  <c r="BG49" i="22"/>
  <c r="BH49" i="22"/>
  <c r="BI49" i="22"/>
  <c r="BJ49" i="22"/>
  <c r="BK49" i="22"/>
  <c r="BL49" i="22"/>
  <c r="BM49" i="22"/>
  <c r="BN49" i="22"/>
  <c r="BO49" i="22"/>
  <c r="BP49" i="22"/>
  <c r="BQ49" i="22"/>
  <c r="BR49" i="22"/>
  <c r="BS49" i="22"/>
  <c r="BU49" i="22"/>
  <c r="BV49" i="22"/>
  <c r="BW49" i="22"/>
  <c r="BX49" i="22"/>
  <c r="BY49" i="22"/>
  <c r="BZ49" i="22"/>
  <c r="CC49" i="22"/>
  <c r="B50" i="22"/>
  <c r="C50" i="22"/>
  <c r="D50" i="22"/>
  <c r="E50" i="22"/>
  <c r="F50" i="22"/>
  <c r="G50" i="22"/>
  <c r="H50" i="22"/>
  <c r="I50" i="22"/>
  <c r="J50" i="22"/>
  <c r="K50" i="22"/>
  <c r="L50" i="22"/>
  <c r="M50" i="22"/>
  <c r="N50" i="22"/>
  <c r="O50" i="22"/>
  <c r="P50" i="22"/>
  <c r="Q50" i="22"/>
  <c r="R50" i="22"/>
  <c r="S50" i="22"/>
  <c r="T50" i="22"/>
  <c r="U50" i="22"/>
  <c r="V50" i="22"/>
  <c r="W50" i="22"/>
  <c r="X50" i="22"/>
  <c r="Y50" i="22"/>
  <c r="Z50" i="22"/>
  <c r="AA50" i="22"/>
  <c r="AB50" i="22"/>
  <c r="AC50" i="22"/>
  <c r="AD50" i="22"/>
  <c r="AE50" i="22"/>
  <c r="AF50" i="22"/>
  <c r="AG50" i="22"/>
  <c r="AH50" i="22"/>
  <c r="AI50" i="22"/>
  <c r="AJ50" i="22"/>
  <c r="AK50" i="22"/>
  <c r="AL50" i="22"/>
  <c r="AM50" i="22"/>
  <c r="AN50" i="22"/>
  <c r="AO50" i="22"/>
  <c r="AP50" i="22"/>
  <c r="AQ50" i="22"/>
  <c r="AR50" i="22"/>
  <c r="AS50" i="22"/>
  <c r="AT50" i="22"/>
  <c r="AU50" i="22"/>
  <c r="AV50" i="22"/>
  <c r="AW50" i="22"/>
  <c r="AX50" i="22"/>
  <c r="AY50" i="22"/>
  <c r="AZ50" i="22"/>
  <c r="BA50" i="22"/>
  <c r="BB50" i="22"/>
  <c r="BC50" i="22"/>
  <c r="BD50" i="22"/>
  <c r="BE50" i="22"/>
  <c r="BF50" i="22"/>
  <c r="BG50" i="22"/>
  <c r="BH50" i="22"/>
  <c r="BI50" i="22"/>
  <c r="BJ50" i="22"/>
  <c r="BK50" i="22"/>
  <c r="BL50" i="22"/>
  <c r="BM50" i="22"/>
  <c r="BN50" i="22"/>
  <c r="BO50" i="22"/>
  <c r="BP50" i="22"/>
  <c r="BQ50" i="22"/>
  <c r="BR50" i="22"/>
  <c r="BS50" i="22"/>
  <c r="BU50" i="22"/>
  <c r="BV50" i="22"/>
  <c r="BW50" i="22"/>
  <c r="BX50" i="22"/>
  <c r="BY50" i="22"/>
  <c r="BZ50" i="22"/>
  <c r="CC50" i="22"/>
  <c r="B51" i="22"/>
  <c r="C51" i="22"/>
  <c r="D51" i="22"/>
  <c r="E51" i="22"/>
  <c r="F51" i="22"/>
  <c r="G51" i="22"/>
  <c r="H51" i="22"/>
  <c r="I51" i="22"/>
  <c r="J51" i="22"/>
  <c r="K51" i="22"/>
  <c r="L51" i="22"/>
  <c r="M51" i="22"/>
  <c r="N51" i="22"/>
  <c r="O51" i="22"/>
  <c r="P51" i="22"/>
  <c r="Q51" i="22"/>
  <c r="R51" i="22"/>
  <c r="S51" i="22"/>
  <c r="T51" i="22"/>
  <c r="U51" i="22"/>
  <c r="V51" i="22"/>
  <c r="W51" i="22"/>
  <c r="X51" i="22"/>
  <c r="Y51" i="22"/>
  <c r="Z51" i="22"/>
  <c r="AA51" i="22"/>
  <c r="AB51" i="22"/>
  <c r="AC51" i="22"/>
  <c r="AD51" i="22"/>
  <c r="AE51" i="22"/>
  <c r="AF51" i="22"/>
  <c r="AG51" i="22"/>
  <c r="AH51" i="22"/>
  <c r="AI51" i="22"/>
  <c r="AJ51" i="22"/>
  <c r="AK51" i="22"/>
  <c r="AL51" i="22"/>
  <c r="AM51" i="22"/>
  <c r="AN51" i="22"/>
  <c r="AO51" i="22"/>
  <c r="AP51" i="22"/>
  <c r="AQ51" i="22"/>
  <c r="AR51" i="22"/>
  <c r="AS51" i="22"/>
  <c r="AT51" i="22"/>
  <c r="AU51" i="22"/>
  <c r="AV51" i="22"/>
  <c r="AW51" i="22"/>
  <c r="AX51" i="22"/>
  <c r="AY51" i="22"/>
  <c r="AZ51" i="22"/>
  <c r="BA51" i="22"/>
  <c r="BB51" i="22"/>
  <c r="BC51" i="22"/>
  <c r="BD51" i="22"/>
  <c r="BE51" i="22"/>
  <c r="BF51" i="22"/>
  <c r="BG51" i="22"/>
  <c r="BH51" i="22"/>
  <c r="BI51" i="22"/>
  <c r="BJ51" i="22"/>
  <c r="BK51" i="22"/>
  <c r="BL51" i="22"/>
  <c r="BM51" i="22"/>
  <c r="BN51" i="22"/>
  <c r="BO51" i="22"/>
  <c r="BP51" i="22"/>
  <c r="BQ51" i="22"/>
  <c r="BR51" i="22"/>
  <c r="BS51" i="22"/>
  <c r="BU51" i="22"/>
  <c r="BV51" i="22"/>
  <c r="BW51" i="22"/>
  <c r="BX51" i="22"/>
  <c r="BY51" i="22"/>
  <c r="BZ51" i="22"/>
  <c r="CC51" i="22"/>
  <c r="B52" i="22"/>
  <c r="C52" i="22"/>
  <c r="D52" i="22"/>
  <c r="E52" i="22"/>
  <c r="F52" i="22"/>
  <c r="G52" i="22"/>
  <c r="H52" i="22"/>
  <c r="I52" i="22"/>
  <c r="J52" i="22"/>
  <c r="K52" i="22"/>
  <c r="L52" i="22"/>
  <c r="M52" i="22"/>
  <c r="N52" i="22"/>
  <c r="O52" i="22"/>
  <c r="P52" i="22"/>
  <c r="Q52" i="22"/>
  <c r="R52" i="22"/>
  <c r="S52" i="22"/>
  <c r="T52" i="22"/>
  <c r="U52" i="22"/>
  <c r="V52" i="22"/>
  <c r="W52" i="22"/>
  <c r="X52" i="22"/>
  <c r="Y52" i="22"/>
  <c r="Z52" i="22"/>
  <c r="AA52" i="22"/>
  <c r="AB52" i="22"/>
  <c r="AC52" i="22"/>
  <c r="AD52" i="22"/>
  <c r="AE52" i="22"/>
  <c r="AF52" i="22"/>
  <c r="AG52" i="22"/>
  <c r="AH52" i="22"/>
  <c r="AI52" i="22"/>
  <c r="AJ52" i="22"/>
  <c r="AK52" i="22"/>
  <c r="AL52" i="22"/>
  <c r="AM52" i="22"/>
  <c r="AN52" i="22"/>
  <c r="AO52" i="22"/>
  <c r="AP52" i="22"/>
  <c r="AQ52" i="22"/>
  <c r="AR52" i="22"/>
  <c r="AS52" i="22"/>
  <c r="AT52" i="22"/>
  <c r="AU52" i="22"/>
  <c r="AV52" i="22"/>
  <c r="AW52" i="22"/>
  <c r="AX52" i="22"/>
  <c r="AY52" i="22"/>
  <c r="AZ52" i="22"/>
  <c r="BA52" i="22"/>
  <c r="BB52" i="22"/>
  <c r="BC52" i="22"/>
  <c r="BD52" i="22"/>
  <c r="BE52" i="22"/>
  <c r="BF52" i="22"/>
  <c r="BG52" i="22"/>
  <c r="BH52" i="22"/>
  <c r="BI52" i="22"/>
  <c r="BJ52" i="22"/>
  <c r="BK52" i="22"/>
  <c r="BL52" i="22"/>
  <c r="BM52" i="22"/>
  <c r="BN52" i="22"/>
  <c r="BO52" i="22"/>
  <c r="BP52" i="22"/>
  <c r="BQ52" i="22"/>
  <c r="BR52" i="22"/>
  <c r="BS52" i="22"/>
  <c r="BU52" i="22"/>
  <c r="BV52" i="22"/>
  <c r="BW52" i="22"/>
  <c r="BX52" i="22"/>
  <c r="BY52" i="22"/>
  <c r="BZ52" i="22"/>
  <c r="CC52" i="22"/>
  <c r="B53" i="22"/>
  <c r="C53" i="22"/>
  <c r="D53" i="22"/>
  <c r="E53" i="22"/>
  <c r="F53" i="22"/>
  <c r="G53" i="22"/>
  <c r="H53" i="22"/>
  <c r="I53" i="22"/>
  <c r="J53" i="22"/>
  <c r="K53" i="22"/>
  <c r="L53" i="22"/>
  <c r="M53" i="22"/>
  <c r="N53" i="22"/>
  <c r="O53" i="22"/>
  <c r="P53" i="22"/>
  <c r="Q53" i="22"/>
  <c r="R53" i="22"/>
  <c r="S53" i="22"/>
  <c r="T53" i="22"/>
  <c r="U53" i="22"/>
  <c r="V53" i="22"/>
  <c r="W53" i="22"/>
  <c r="X53" i="22"/>
  <c r="Y53" i="22"/>
  <c r="Z53" i="22"/>
  <c r="AA53" i="22"/>
  <c r="AB53" i="22"/>
  <c r="AC53" i="22"/>
  <c r="AD53" i="22"/>
  <c r="AE53" i="22"/>
  <c r="AF53" i="22"/>
  <c r="AG53" i="22"/>
  <c r="AH53" i="22"/>
  <c r="AI53" i="22"/>
  <c r="AJ53" i="22"/>
  <c r="AK53" i="22"/>
  <c r="AL53" i="22"/>
  <c r="AM53" i="22"/>
  <c r="AN53" i="22"/>
  <c r="AO53" i="22"/>
  <c r="AP53" i="22"/>
  <c r="AQ53" i="22"/>
  <c r="AR53" i="22"/>
  <c r="AS53" i="22"/>
  <c r="AT53" i="22"/>
  <c r="AU53" i="22"/>
  <c r="AV53" i="22"/>
  <c r="AW53" i="22"/>
  <c r="AX53" i="22"/>
  <c r="AY53" i="22"/>
  <c r="AZ53" i="22"/>
  <c r="BA53" i="22"/>
  <c r="BB53" i="22"/>
  <c r="BC53" i="22"/>
  <c r="BD53" i="22"/>
  <c r="BE53" i="22"/>
  <c r="BF53" i="22"/>
  <c r="BG53" i="22"/>
  <c r="BH53" i="22"/>
  <c r="BI53" i="22"/>
  <c r="BJ53" i="22"/>
  <c r="BK53" i="22"/>
  <c r="BL53" i="22"/>
  <c r="BM53" i="22"/>
  <c r="BN53" i="22"/>
  <c r="BO53" i="22"/>
  <c r="BP53" i="22"/>
  <c r="BQ53" i="22"/>
  <c r="BR53" i="22"/>
  <c r="BS53" i="22"/>
  <c r="BU53" i="22"/>
  <c r="BV53" i="22"/>
  <c r="BW53" i="22"/>
  <c r="BX53" i="22"/>
  <c r="BY53" i="22"/>
  <c r="BZ53" i="22"/>
  <c r="CC53" i="22"/>
  <c r="B54" i="22"/>
  <c r="C54" i="22"/>
  <c r="D54" i="22"/>
  <c r="E54" i="22"/>
  <c r="F54" i="22"/>
  <c r="G54" i="22"/>
  <c r="H54" i="22"/>
  <c r="I54" i="22"/>
  <c r="J54" i="22"/>
  <c r="K54" i="22"/>
  <c r="L54" i="22"/>
  <c r="M54" i="22"/>
  <c r="N54" i="22"/>
  <c r="O54" i="22"/>
  <c r="P54" i="22"/>
  <c r="Q54" i="22"/>
  <c r="R54" i="22"/>
  <c r="S54" i="22"/>
  <c r="T54" i="22"/>
  <c r="U54" i="22"/>
  <c r="V54" i="22"/>
  <c r="W54" i="22"/>
  <c r="X54" i="22"/>
  <c r="Y54" i="22"/>
  <c r="Z54" i="22"/>
  <c r="AA54" i="22"/>
  <c r="AB54" i="22"/>
  <c r="AC54" i="22"/>
  <c r="AD54" i="22"/>
  <c r="AE54" i="22"/>
  <c r="AF54" i="22"/>
  <c r="AG54" i="22"/>
  <c r="AH54" i="22"/>
  <c r="AI54" i="22"/>
  <c r="AJ54" i="22"/>
  <c r="AK54" i="22"/>
  <c r="AL54" i="22"/>
  <c r="AM54" i="22"/>
  <c r="AN54" i="22"/>
  <c r="AO54" i="22"/>
  <c r="AP54" i="22"/>
  <c r="AQ54" i="22"/>
  <c r="AR54" i="22"/>
  <c r="AS54" i="22"/>
  <c r="AT54" i="22"/>
  <c r="AU54" i="22"/>
  <c r="AV54" i="22"/>
  <c r="AW54" i="22"/>
  <c r="AX54" i="22"/>
  <c r="AY54" i="22"/>
  <c r="AZ54" i="22"/>
  <c r="BA54" i="22"/>
  <c r="BB54" i="22"/>
  <c r="BC54" i="22"/>
  <c r="BD54" i="22"/>
  <c r="BE54" i="22"/>
  <c r="BF54" i="22"/>
  <c r="BG54" i="22"/>
  <c r="BH54" i="22"/>
  <c r="BI54" i="22"/>
  <c r="BJ54" i="22"/>
  <c r="BK54" i="22"/>
  <c r="BL54" i="22"/>
  <c r="BM54" i="22"/>
  <c r="BN54" i="22"/>
  <c r="BO54" i="22"/>
  <c r="BP54" i="22"/>
  <c r="BQ54" i="22"/>
  <c r="BR54" i="22"/>
  <c r="BS54" i="22"/>
  <c r="BU54" i="22"/>
  <c r="BV54" i="22"/>
  <c r="BW54" i="22"/>
  <c r="BX54" i="22"/>
  <c r="BY54" i="22"/>
  <c r="BZ54" i="22"/>
  <c r="CC54" i="22"/>
  <c r="B55" i="22"/>
  <c r="C55" i="22"/>
  <c r="D55" i="22"/>
  <c r="E55" i="22"/>
  <c r="F55" i="22"/>
  <c r="G55" i="22"/>
  <c r="H55" i="22"/>
  <c r="I55" i="22"/>
  <c r="J55" i="22"/>
  <c r="K55" i="22"/>
  <c r="L55" i="22"/>
  <c r="M55" i="22"/>
  <c r="N55" i="22"/>
  <c r="O55" i="22"/>
  <c r="P55" i="22"/>
  <c r="Q55" i="22"/>
  <c r="R55" i="22"/>
  <c r="S55" i="22"/>
  <c r="T55" i="22"/>
  <c r="U55" i="22"/>
  <c r="V55" i="22"/>
  <c r="W55" i="22"/>
  <c r="X55" i="22"/>
  <c r="Y55" i="22"/>
  <c r="Z55" i="22"/>
  <c r="AA55" i="22"/>
  <c r="AB55" i="22"/>
  <c r="AC55" i="22"/>
  <c r="AD55" i="22"/>
  <c r="AE55" i="22"/>
  <c r="AF55" i="22"/>
  <c r="AG55" i="22"/>
  <c r="AH55" i="22"/>
  <c r="AI55" i="22"/>
  <c r="AJ55" i="22"/>
  <c r="AK55" i="22"/>
  <c r="AL55" i="22"/>
  <c r="AM55" i="22"/>
  <c r="AN55" i="22"/>
  <c r="AO55" i="22"/>
  <c r="AP55" i="22"/>
  <c r="AQ55" i="22"/>
  <c r="AR55" i="22"/>
  <c r="AS55" i="22"/>
  <c r="AT55" i="22"/>
  <c r="AU55" i="22"/>
  <c r="AV55" i="22"/>
  <c r="AW55" i="22"/>
  <c r="AX55" i="22"/>
  <c r="AY55" i="22"/>
  <c r="AZ55" i="22"/>
  <c r="BA55" i="22"/>
  <c r="BB55" i="22"/>
  <c r="BC55" i="22"/>
  <c r="BD55" i="22"/>
  <c r="BE55" i="22"/>
  <c r="BF55" i="22"/>
  <c r="BG55" i="22"/>
  <c r="BH55" i="22"/>
  <c r="BI55" i="22"/>
  <c r="BJ55" i="22"/>
  <c r="BK55" i="22"/>
  <c r="BL55" i="22"/>
  <c r="BM55" i="22"/>
  <c r="BN55" i="22"/>
  <c r="BO55" i="22"/>
  <c r="BP55" i="22"/>
  <c r="BQ55" i="22"/>
  <c r="BR55" i="22"/>
  <c r="BS55" i="22"/>
  <c r="BU55" i="22"/>
  <c r="BV55" i="22"/>
  <c r="BW55" i="22"/>
  <c r="BX55" i="22"/>
  <c r="BY55" i="22"/>
  <c r="BZ55" i="22"/>
  <c r="CC55" i="22"/>
  <c r="B56" i="22"/>
  <c r="C56" i="22"/>
  <c r="D56" i="22"/>
  <c r="E56" i="22"/>
  <c r="F56" i="22"/>
  <c r="G56" i="22"/>
  <c r="H56" i="22"/>
  <c r="I56" i="22"/>
  <c r="J56" i="22"/>
  <c r="K56" i="22"/>
  <c r="L56" i="22"/>
  <c r="M56" i="22"/>
  <c r="N56" i="22"/>
  <c r="O56" i="22"/>
  <c r="P56" i="22"/>
  <c r="Q56" i="22"/>
  <c r="R56" i="22"/>
  <c r="S56" i="22"/>
  <c r="T56" i="22"/>
  <c r="U56" i="22"/>
  <c r="V56" i="22"/>
  <c r="W56" i="22"/>
  <c r="X56" i="22"/>
  <c r="Y56" i="22"/>
  <c r="Z56" i="22"/>
  <c r="AA56" i="22"/>
  <c r="AB56" i="22"/>
  <c r="AC56" i="22"/>
  <c r="AD56" i="22"/>
  <c r="AE56" i="22"/>
  <c r="AF56" i="22"/>
  <c r="AG56" i="22"/>
  <c r="AH56" i="22"/>
  <c r="AI56" i="22"/>
  <c r="AJ56" i="22"/>
  <c r="AK56" i="22"/>
  <c r="AL56" i="22"/>
  <c r="AM56" i="22"/>
  <c r="AN56" i="22"/>
  <c r="AO56" i="22"/>
  <c r="AP56" i="22"/>
  <c r="AQ56" i="22"/>
  <c r="AR56" i="22"/>
  <c r="AS56" i="22"/>
  <c r="AT56" i="22"/>
  <c r="AU56" i="22"/>
  <c r="AV56" i="22"/>
  <c r="AW56" i="22"/>
  <c r="AX56" i="22"/>
  <c r="AY56" i="22"/>
  <c r="AZ56" i="22"/>
  <c r="BA56" i="22"/>
  <c r="BB56" i="22"/>
  <c r="BC56" i="22"/>
  <c r="BD56" i="22"/>
  <c r="BE56" i="22"/>
  <c r="BF56" i="22"/>
  <c r="BG56" i="22"/>
  <c r="BH56" i="22"/>
  <c r="BI56" i="22"/>
  <c r="BJ56" i="22"/>
  <c r="BK56" i="22"/>
  <c r="BL56" i="22"/>
  <c r="BM56" i="22"/>
  <c r="BN56" i="22"/>
  <c r="BO56" i="22"/>
  <c r="BP56" i="22"/>
  <c r="BQ56" i="22"/>
  <c r="BR56" i="22"/>
  <c r="BS56" i="22"/>
  <c r="BU56" i="22"/>
  <c r="BV56" i="22"/>
  <c r="BW56" i="22"/>
  <c r="BX56" i="22"/>
  <c r="BY56" i="22"/>
  <c r="BZ56" i="22"/>
  <c r="CC56" i="22"/>
  <c r="B57" i="22"/>
  <c r="C57" i="22"/>
  <c r="D57" i="22"/>
  <c r="E57" i="22"/>
  <c r="F57" i="22"/>
  <c r="G57" i="22"/>
  <c r="H57" i="22"/>
  <c r="I57" i="22"/>
  <c r="J57" i="22"/>
  <c r="K57" i="22"/>
  <c r="L57" i="22"/>
  <c r="M57" i="22"/>
  <c r="N57" i="22"/>
  <c r="O57" i="22"/>
  <c r="P57" i="22"/>
  <c r="Q57" i="22"/>
  <c r="R57" i="22"/>
  <c r="S57" i="22"/>
  <c r="T57" i="22"/>
  <c r="U57" i="22"/>
  <c r="V57" i="22"/>
  <c r="W57" i="22"/>
  <c r="X57" i="22"/>
  <c r="Y57" i="22"/>
  <c r="Z57" i="22"/>
  <c r="AA57" i="22"/>
  <c r="AB57" i="22"/>
  <c r="AC57" i="22"/>
  <c r="AD57" i="22"/>
  <c r="AE57" i="22"/>
  <c r="AF57" i="22"/>
  <c r="AG57" i="22"/>
  <c r="AH57" i="22"/>
  <c r="AI57" i="22"/>
  <c r="AJ57" i="22"/>
  <c r="AK57" i="22"/>
  <c r="AL57" i="22"/>
  <c r="AM57" i="22"/>
  <c r="AN57" i="22"/>
  <c r="AO57" i="22"/>
  <c r="AP57" i="22"/>
  <c r="AQ57" i="22"/>
  <c r="AR57" i="22"/>
  <c r="AS57" i="22"/>
  <c r="AT57" i="22"/>
  <c r="AU57" i="22"/>
  <c r="AV57" i="22"/>
  <c r="AW57" i="22"/>
  <c r="AX57" i="22"/>
  <c r="AY57" i="22"/>
  <c r="AZ57" i="22"/>
  <c r="BA57" i="22"/>
  <c r="BB57" i="22"/>
  <c r="BC57" i="22"/>
  <c r="BD57" i="22"/>
  <c r="BE57" i="22"/>
  <c r="BF57" i="22"/>
  <c r="BG57" i="22"/>
  <c r="BH57" i="22"/>
  <c r="BI57" i="22"/>
  <c r="BJ57" i="22"/>
  <c r="BK57" i="22"/>
  <c r="BL57" i="22"/>
  <c r="BM57" i="22"/>
  <c r="BN57" i="22"/>
  <c r="BO57" i="22"/>
  <c r="BP57" i="22"/>
  <c r="BQ57" i="22"/>
  <c r="BR57" i="22"/>
  <c r="BS57" i="22"/>
  <c r="BU57" i="22"/>
  <c r="BV57" i="22"/>
  <c r="BW57" i="22"/>
  <c r="BX57" i="22"/>
  <c r="BY57" i="22"/>
  <c r="BZ57" i="22"/>
  <c r="CC57" i="22"/>
  <c r="B58" i="22"/>
  <c r="C58" i="22"/>
  <c r="D58" i="22"/>
  <c r="E58" i="22"/>
  <c r="F58" i="22"/>
  <c r="G58" i="22"/>
  <c r="H58" i="22"/>
  <c r="I58" i="22"/>
  <c r="J58" i="22"/>
  <c r="K58" i="22"/>
  <c r="L58" i="22"/>
  <c r="M58" i="22"/>
  <c r="N58" i="22"/>
  <c r="O58" i="22"/>
  <c r="P58" i="22"/>
  <c r="Q58" i="22"/>
  <c r="R58" i="22"/>
  <c r="S58" i="22"/>
  <c r="T58" i="22"/>
  <c r="U58" i="22"/>
  <c r="V58" i="22"/>
  <c r="W58" i="22"/>
  <c r="X58" i="22"/>
  <c r="Y58" i="22"/>
  <c r="Z58" i="22"/>
  <c r="AA58" i="22"/>
  <c r="AB58" i="22"/>
  <c r="AC58" i="22"/>
  <c r="AD58" i="22"/>
  <c r="AE58" i="22"/>
  <c r="AF58" i="22"/>
  <c r="AG58" i="22"/>
  <c r="AH58" i="22"/>
  <c r="AI58" i="22"/>
  <c r="AJ58" i="22"/>
  <c r="AK58" i="22"/>
  <c r="AL58" i="22"/>
  <c r="AM58" i="22"/>
  <c r="AN58" i="22"/>
  <c r="AO58" i="22"/>
  <c r="AP58" i="22"/>
  <c r="AQ58" i="22"/>
  <c r="AR58" i="22"/>
  <c r="AS58" i="22"/>
  <c r="AT58" i="22"/>
  <c r="AU58" i="22"/>
  <c r="AV58" i="22"/>
  <c r="AW58" i="22"/>
  <c r="AX58" i="22"/>
  <c r="AY58" i="22"/>
  <c r="AZ58" i="22"/>
  <c r="BA58" i="22"/>
  <c r="BB58" i="22"/>
  <c r="BC58" i="22"/>
  <c r="BD58" i="22"/>
  <c r="BE58" i="22"/>
  <c r="BF58" i="22"/>
  <c r="BG58" i="22"/>
  <c r="BH58" i="22"/>
  <c r="BI58" i="22"/>
  <c r="BJ58" i="22"/>
  <c r="BK58" i="22"/>
  <c r="BL58" i="22"/>
  <c r="BM58" i="22"/>
  <c r="BN58" i="22"/>
  <c r="BO58" i="22"/>
  <c r="BP58" i="22"/>
  <c r="BQ58" i="22"/>
  <c r="BR58" i="22"/>
  <c r="BS58" i="22"/>
  <c r="BU58" i="22"/>
  <c r="BV58" i="22"/>
  <c r="BW58" i="22"/>
  <c r="BX58" i="22"/>
  <c r="BY58" i="22"/>
  <c r="BZ58" i="22"/>
  <c r="CC58" i="22"/>
  <c r="B59" i="22"/>
  <c r="C59" i="22"/>
  <c r="D59" i="22"/>
  <c r="E59" i="22"/>
  <c r="F59" i="22"/>
  <c r="G59" i="22"/>
  <c r="H59" i="22"/>
  <c r="I59" i="22"/>
  <c r="J59" i="22"/>
  <c r="K59" i="22"/>
  <c r="L59" i="22"/>
  <c r="M59" i="22"/>
  <c r="N59" i="22"/>
  <c r="O59" i="22"/>
  <c r="P59" i="22"/>
  <c r="Q59" i="22"/>
  <c r="R59" i="22"/>
  <c r="S59" i="22"/>
  <c r="T59" i="22"/>
  <c r="U59" i="22"/>
  <c r="V59" i="22"/>
  <c r="W59" i="22"/>
  <c r="X59" i="22"/>
  <c r="Y59" i="22"/>
  <c r="Z59" i="22"/>
  <c r="AA59" i="22"/>
  <c r="AB59" i="22"/>
  <c r="AC59" i="22"/>
  <c r="AD59" i="22"/>
  <c r="AE59" i="22"/>
  <c r="AF59" i="22"/>
  <c r="AG59" i="22"/>
  <c r="AH59" i="22"/>
  <c r="AI59" i="22"/>
  <c r="AJ59" i="22"/>
  <c r="AK59" i="22"/>
  <c r="AL59" i="22"/>
  <c r="AM59" i="22"/>
  <c r="AN59" i="22"/>
  <c r="AO59" i="22"/>
  <c r="AP59" i="22"/>
  <c r="AQ59" i="22"/>
  <c r="AR59" i="22"/>
  <c r="AS59" i="22"/>
  <c r="AT59" i="22"/>
  <c r="AU59" i="22"/>
  <c r="AV59" i="22"/>
  <c r="AW59" i="22"/>
  <c r="AX59" i="22"/>
  <c r="AY59" i="22"/>
  <c r="AZ59" i="22"/>
  <c r="BA59" i="22"/>
  <c r="BB59" i="22"/>
  <c r="BC59" i="22"/>
  <c r="BD59" i="22"/>
  <c r="BE59" i="22"/>
  <c r="BF59" i="22"/>
  <c r="BG59" i="22"/>
  <c r="BH59" i="22"/>
  <c r="BI59" i="22"/>
  <c r="BJ59" i="22"/>
  <c r="BK59" i="22"/>
  <c r="BL59" i="22"/>
  <c r="BM59" i="22"/>
  <c r="BN59" i="22"/>
  <c r="BO59" i="22"/>
  <c r="BP59" i="22"/>
  <c r="BQ59" i="22"/>
  <c r="BR59" i="22"/>
  <c r="BS59" i="22"/>
  <c r="BU59" i="22"/>
  <c r="BV59" i="22"/>
  <c r="BW59" i="22"/>
  <c r="BX59" i="22"/>
  <c r="BY59" i="22"/>
  <c r="BZ59" i="22"/>
  <c r="CC59" i="22"/>
  <c r="B60" i="22"/>
  <c r="C60" i="22"/>
  <c r="D60" i="22"/>
  <c r="E60" i="22"/>
  <c r="F60" i="22"/>
  <c r="G60" i="22"/>
  <c r="H60" i="22"/>
  <c r="I60" i="22"/>
  <c r="J60" i="22"/>
  <c r="K60" i="22"/>
  <c r="L60" i="22"/>
  <c r="M60" i="22"/>
  <c r="N60" i="22"/>
  <c r="O60" i="22"/>
  <c r="P60" i="22"/>
  <c r="Q60" i="22"/>
  <c r="R60" i="22"/>
  <c r="S60" i="22"/>
  <c r="T60" i="22"/>
  <c r="U60" i="22"/>
  <c r="V60" i="22"/>
  <c r="W60" i="22"/>
  <c r="X60" i="22"/>
  <c r="Y60" i="22"/>
  <c r="Z60" i="22"/>
  <c r="AA60" i="22"/>
  <c r="AB60" i="22"/>
  <c r="AC60" i="22"/>
  <c r="AD60" i="22"/>
  <c r="AE60" i="22"/>
  <c r="AF60" i="22"/>
  <c r="AG60" i="22"/>
  <c r="AH60" i="22"/>
  <c r="AI60" i="22"/>
  <c r="AJ60" i="22"/>
  <c r="AK60" i="22"/>
  <c r="AL60" i="22"/>
  <c r="AM60" i="22"/>
  <c r="AN60" i="22"/>
  <c r="AO60" i="22"/>
  <c r="AP60" i="22"/>
  <c r="AQ60" i="22"/>
  <c r="AR60" i="22"/>
  <c r="AS60" i="22"/>
  <c r="AT60" i="22"/>
  <c r="AU60" i="22"/>
  <c r="AV60" i="22"/>
  <c r="AW60" i="22"/>
  <c r="AX60" i="22"/>
  <c r="AY60" i="22"/>
  <c r="AZ60" i="22"/>
  <c r="BA60" i="22"/>
  <c r="BB60" i="22"/>
  <c r="BC60" i="22"/>
  <c r="BD60" i="22"/>
  <c r="BE60" i="22"/>
  <c r="BF60" i="22"/>
  <c r="BG60" i="22"/>
  <c r="BH60" i="22"/>
  <c r="BI60" i="22"/>
  <c r="BJ60" i="22"/>
  <c r="BK60" i="22"/>
  <c r="BL60" i="22"/>
  <c r="BM60" i="22"/>
  <c r="BN60" i="22"/>
  <c r="BO60" i="22"/>
  <c r="BP60" i="22"/>
  <c r="BQ60" i="22"/>
  <c r="BR60" i="22"/>
  <c r="BS60" i="22"/>
  <c r="BU60" i="22"/>
  <c r="BV60" i="22"/>
  <c r="BW60" i="22"/>
  <c r="BX60" i="22"/>
  <c r="BY60" i="22"/>
  <c r="BZ60" i="22"/>
  <c r="CC60" i="22"/>
  <c r="B61" i="22"/>
  <c r="C61" i="22"/>
  <c r="D61" i="22"/>
  <c r="E61" i="22"/>
  <c r="F61" i="22"/>
  <c r="G61" i="22"/>
  <c r="H61" i="22"/>
  <c r="I61" i="22"/>
  <c r="J61" i="22"/>
  <c r="K61" i="22"/>
  <c r="L61" i="22"/>
  <c r="M61" i="22"/>
  <c r="N61" i="22"/>
  <c r="O61" i="22"/>
  <c r="P61" i="22"/>
  <c r="Q61" i="22"/>
  <c r="R61" i="22"/>
  <c r="S61" i="22"/>
  <c r="T61" i="22"/>
  <c r="U61" i="22"/>
  <c r="V61" i="22"/>
  <c r="W61" i="22"/>
  <c r="X61" i="22"/>
  <c r="Y61" i="22"/>
  <c r="Z61" i="22"/>
  <c r="AA61" i="22"/>
  <c r="AB61" i="22"/>
  <c r="AC61" i="22"/>
  <c r="AD61" i="22"/>
  <c r="AE61" i="22"/>
  <c r="AF61" i="22"/>
  <c r="AG61" i="22"/>
  <c r="AH61" i="22"/>
  <c r="AI61" i="22"/>
  <c r="AJ61" i="22"/>
  <c r="AK61" i="22"/>
  <c r="AL61" i="22"/>
  <c r="AM61" i="22"/>
  <c r="AN61" i="22"/>
  <c r="AO61" i="22"/>
  <c r="AP61" i="22"/>
  <c r="AQ61" i="22"/>
  <c r="AR61" i="22"/>
  <c r="AS61" i="22"/>
  <c r="AT61" i="22"/>
  <c r="AU61" i="22"/>
  <c r="AV61" i="22"/>
  <c r="AW61" i="22"/>
  <c r="AX61" i="22"/>
  <c r="AY61" i="22"/>
  <c r="AZ61" i="22"/>
  <c r="BA61" i="22"/>
  <c r="BB61" i="22"/>
  <c r="BC61" i="22"/>
  <c r="BD61" i="22"/>
  <c r="BE61" i="22"/>
  <c r="BF61" i="22"/>
  <c r="BG61" i="22"/>
  <c r="BH61" i="22"/>
  <c r="BI61" i="22"/>
  <c r="BJ61" i="22"/>
  <c r="BK61" i="22"/>
  <c r="BL61" i="22"/>
  <c r="BM61" i="22"/>
  <c r="BN61" i="22"/>
  <c r="BO61" i="22"/>
  <c r="BP61" i="22"/>
  <c r="BQ61" i="22"/>
  <c r="BR61" i="22"/>
  <c r="BS61" i="22"/>
  <c r="BU61" i="22"/>
  <c r="BV61" i="22"/>
  <c r="BW61" i="22"/>
  <c r="BX61" i="22"/>
  <c r="BY61" i="22"/>
  <c r="BZ61" i="22"/>
  <c r="CC61" i="22"/>
  <c r="B62" i="22"/>
  <c r="C62" i="22"/>
  <c r="D62" i="22"/>
  <c r="E62" i="22"/>
  <c r="F62" i="22"/>
  <c r="G62" i="22"/>
  <c r="H62" i="22"/>
  <c r="I62" i="22"/>
  <c r="J62" i="22"/>
  <c r="K62" i="22"/>
  <c r="L62" i="22"/>
  <c r="M62" i="22"/>
  <c r="N62" i="22"/>
  <c r="O62" i="22"/>
  <c r="P62" i="22"/>
  <c r="Q62" i="22"/>
  <c r="R62" i="22"/>
  <c r="S62" i="22"/>
  <c r="T62" i="22"/>
  <c r="U62" i="22"/>
  <c r="V62" i="22"/>
  <c r="W62" i="22"/>
  <c r="X62" i="22"/>
  <c r="Y62" i="22"/>
  <c r="Z62" i="22"/>
  <c r="AA62" i="22"/>
  <c r="AB62" i="22"/>
  <c r="AC62" i="22"/>
  <c r="AD62" i="22"/>
  <c r="AE62" i="22"/>
  <c r="AF62" i="22"/>
  <c r="AG62" i="22"/>
  <c r="AH62" i="22"/>
  <c r="AI62" i="22"/>
  <c r="AJ62" i="22"/>
  <c r="AK62" i="22"/>
  <c r="AL62" i="22"/>
  <c r="AM62" i="22"/>
  <c r="AN62" i="22"/>
  <c r="AO62" i="22"/>
  <c r="AP62" i="22"/>
  <c r="AQ62" i="22"/>
  <c r="AR62" i="22"/>
  <c r="AS62" i="22"/>
  <c r="AT62" i="22"/>
  <c r="AU62" i="22"/>
  <c r="AV62" i="22"/>
  <c r="AW62" i="22"/>
  <c r="AX62" i="22"/>
  <c r="AY62" i="22"/>
  <c r="AZ62" i="22"/>
  <c r="BA62" i="22"/>
  <c r="BB62" i="22"/>
  <c r="BC62" i="22"/>
  <c r="BD62" i="22"/>
  <c r="BE62" i="22"/>
  <c r="BF62" i="22"/>
  <c r="BG62" i="22"/>
  <c r="BH62" i="22"/>
  <c r="BI62" i="22"/>
  <c r="BJ62" i="22"/>
  <c r="BK62" i="22"/>
  <c r="BL62" i="22"/>
  <c r="BM62" i="22"/>
  <c r="BN62" i="22"/>
  <c r="BO62" i="22"/>
  <c r="BP62" i="22"/>
  <c r="BQ62" i="22"/>
  <c r="BR62" i="22"/>
  <c r="BS62" i="22"/>
  <c r="BU62" i="22"/>
  <c r="BV62" i="22"/>
  <c r="BW62" i="22"/>
  <c r="BX62" i="22"/>
  <c r="BY62" i="22"/>
  <c r="BZ62" i="22"/>
  <c r="CC62" i="22"/>
  <c r="B63" i="22"/>
  <c r="C63" i="22"/>
  <c r="D63" i="22"/>
  <c r="E63" i="22"/>
  <c r="F63" i="22"/>
  <c r="G63" i="22"/>
  <c r="H63" i="22"/>
  <c r="I63" i="22"/>
  <c r="J63" i="22"/>
  <c r="K63" i="22"/>
  <c r="L63" i="22"/>
  <c r="M63" i="22"/>
  <c r="N63" i="22"/>
  <c r="O63" i="22"/>
  <c r="P63" i="22"/>
  <c r="Q63" i="22"/>
  <c r="R63" i="22"/>
  <c r="S63" i="22"/>
  <c r="T63" i="22"/>
  <c r="U63" i="22"/>
  <c r="V63" i="22"/>
  <c r="W63" i="22"/>
  <c r="X63" i="22"/>
  <c r="Y63" i="22"/>
  <c r="Z63" i="22"/>
  <c r="AA63" i="22"/>
  <c r="AB63" i="22"/>
  <c r="AC63" i="22"/>
  <c r="AD63" i="22"/>
  <c r="AE63" i="22"/>
  <c r="AF63" i="22"/>
  <c r="AG63" i="22"/>
  <c r="AH63" i="22"/>
  <c r="AI63" i="22"/>
  <c r="AJ63" i="22"/>
  <c r="AK63" i="22"/>
  <c r="AL63" i="22"/>
  <c r="AM63" i="22"/>
  <c r="AN63" i="22"/>
  <c r="AO63" i="22"/>
  <c r="AP63" i="22"/>
  <c r="AQ63" i="22"/>
  <c r="AR63" i="22"/>
  <c r="AS63" i="22"/>
  <c r="AT63" i="22"/>
  <c r="AU63" i="22"/>
  <c r="AV63" i="22"/>
  <c r="AW63" i="22"/>
  <c r="AX63" i="22"/>
  <c r="AY63" i="22"/>
  <c r="AZ63" i="22"/>
  <c r="BA63" i="22"/>
  <c r="BB63" i="22"/>
  <c r="BC63" i="22"/>
  <c r="BD63" i="22"/>
  <c r="BE63" i="22"/>
  <c r="BF63" i="22"/>
  <c r="BG63" i="22"/>
  <c r="BH63" i="22"/>
  <c r="BI63" i="22"/>
  <c r="BJ63" i="22"/>
  <c r="BK63" i="22"/>
  <c r="BL63" i="22"/>
  <c r="BM63" i="22"/>
  <c r="BN63" i="22"/>
  <c r="BO63" i="22"/>
  <c r="BP63" i="22"/>
  <c r="BQ63" i="22"/>
  <c r="BR63" i="22"/>
  <c r="BS63" i="22"/>
  <c r="BU63" i="22"/>
  <c r="BV63" i="22"/>
  <c r="BW63" i="22"/>
  <c r="BX63" i="22"/>
  <c r="BY63" i="22"/>
  <c r="BZ63" i="22"/>
  <c r="CC63" i="22"/>
  <c r="B64" i="22"/>
  <c r="C64" i="22"/>
  <c r="D64" i="22"/>
  <c r="E64" i="22"/>
  <c r="F64" i="22"/>
  <c r="G64" i="22"/>
  <c r="H64" i="22"/>
  <c r="I64" i="22"/>
  <c r="J64" i="22"/>
  <c r="K64" i="22"/>
  <c r="L64" i="22"/>
  <c r="M64" i="22"/>
  <c r="N64" i="22"/>
  <c r="O64" i="22"/>
  <c r="P64" i="22"/>
  <c r="Q64" i="22"/>
  <c r="R64" i="22"/>
  <c r="S64" i="22"/>
  <c r="T64" i="22"/>
  <c r="U64" i="22"/>
  <c r="V64" i="22"/>
  <c r="W64" i="22"/>
  <c r="X64" i="22"/>
  <c r="Y64" i="22"/>
  <c r="Z64" i="22"/>
  <c r="AA64" i="22"/>
  <c r="AB64" i="22"/>
  <c r="AC64" i="22"/>
  <c r="AD64" i="22"/>
  <c r="AE64" i="22"/>
  <c r="AF64" i="22"/>
  <c r="AG64" i="22"/>
  <c r="AH64" i="22"/>
  <c r="AI64" i="22"/>
  <c r="AJ64" i="22"/>
  <c r="AK64" i="22"/>
  <c r="AL64" i="22"/>
  <c r="AM64" i="22"/>
  <c r="AN64" i="22"/>
  <c r="AO64" i="22"/>
  <c r="AP64" i="22"/>
  <c r="AQ64" i="22"/>
  <c r="AR64" i="22"/>
  <c r="AS64" i="22"/>
  <c r="AT64" i="22"/>
  <c r="AU64" i="22"/>
  <c r="AV64" i="22"/>
  <c r="AW64" i="22"/>
  <c r="AX64" i="22"/>
  <c r="AY64" i="22"/>
  <c r="AZ64" i="22"/>
  <c r="BA64" i="22"/>
  <c r="BB64" i="22"/>
  <c r="BC64" i="22"/>
  <c r="BD64" i="22"/>
  <c r="BE64" i="22"/>
  <c r="BF64" i="22"/>
  <c r="BG64" i="22"/>
  <c r="BH64" i="22"/>
  <c r="BI64" i="22"/>
  <c r="BJ64" i="22"/>
  <c r="BK64" i="22"/>
  <c r="BL64" i="22"/>
  <c r="BM64" i="22"/>
  <c r="BN64" i="22"/>
  <c r="BO64" i="22"/>
  <c r="BP64" i="22"/>
  <c r="BQ64" i="22"/>
  <c r="BR64" i="22"/>
  <c r="BS64" i="22"/>
  <c r="BU64" i="22"/>
  <c r="BV64" i="22"/>
  <c r="BW64" i="22"/>
  <c r="BX64" i="22"/>
  <c r="BY64" i="22"/>
  <c r="BZ64" i="22"/>
  <c r="CC64" i="22"/>
  <c r="B65" i="22"/>
  <c r="C65" i="22"/>
  <c r="D65" i="22"/>
  <c r="E65" i="22"/>
  <c r="F65" i="22"/>
  <c r="G65" i="22"/>
  <c r="H65" i="22"/>
  <c r="I65" i="22"/>
  <c r="J65" i="22"/>
  <c r="K65" i="22"/>
  <c r="L65" i="22"/>
  <c r="M65" i="22"/>
  <c r="N65" i="22"/>
  <c r="O65" i="22"/>
  <c r="P65" i="22"/>
  <c r="Q65" i="22"/>
  <c r="R65" i="22"/>
  <c r="S65" i="22"/>
  <c r="T65" i="22"/>
  <c r="U65" i="22"/>
  <c r="V65" i="22"/>
  <c r="W65" i="22"/>
  <c r="X65" i="22"/>
  <c r="Y65" i="22"/>
  <c r="Z65" i="22"/>
  <c r="AA65" i="22"/>
  <c r="AB65" i="22"/>
  <c r="AC65" i="22"/>
  <c r="AD65" i="22"/>
  <c r="AE65" i="22"/>
  <c r="AF65" i="22"/>
  <c r="AG65" i="22"/>
  <c r="AH65" i="22"/>
  <c r="AI65" i="22"/>
  <c r="AJ65" i="22"/>
  <c r="AK65" i="22"/>
  <c r="AL65" i="22"/>
  <c r="AM65" i="22"/>
  <c r="AN65" i="22"/>
  <c r="AO65" i="22"/>
  <c r="AP65" i="22"/>
  <c r="AQ65" i="22"/>
  <c r="AR65" i="22"/>
  <c r="AS65" i="22"/>
  <c r="AT65" i="22"/>
  <c r="AU65" i="22"/>
  <c r="AV65" i="22"/>
  <c r="AW65" i="22"/>
  <c r="AX65" i="22"/>
  <c r="AY65" i="22"/>
  <c r="AZ65" i="22"/>
  <c r="BA65" i="22"/>
  <c r="BB65" i="22"/>
  <c r="BC65" i="22"/>
  <c r="BD65" i="22"/>
  <c r="BE65" i="22"/>
  <c r="BF65" i="22"/>
  <c r="BG65" i="22"/>
  <c r="BH65" i="22"/>
  <c r="BI65" i="22"/>
  <c r="BJ65" i="22"/>
  <c r="BK65" i="22"/>
  <c r="BL65" i="22"/>
  <c r="BM65" i="22"/>
  <c r="BN65" i="22"/>
  <c r="BO65" i="22"/>
  <c r="BP65" i="22"/>
  <c r="BQ65" i="22"/>
  <c r="BR65" i="22"/>
  <c r="BS65" i="22"/>
  <c r="BU65" i="22"/>
  <c r="BV65" i="22"/>
  <c r="BW65" i="22"/>
  <c r="BX65" i="22"/>
  <c r="BY65" i="22"/>
  <c r="BZ65" i="22"/>
  <c r="CC65" i="22"/>
  <c r="B66" i="22"/>
  <c r="C66" i="22"/>
  <c r="D66" i="22"/>
  <c r="E66" i="22"/>
  <c r="F66" i="22"/>
  <c r="G66" i="22"/>
  <c r="H66" i="22"/>
  <c r="I66" i="22"/>
  <c r="J66" i="22"/>
  <c r="K66" i="22"/>
  <c r="L66" i="22"/>
  <c r="M66" i="22"/>
  <c r="N66" i="22"/>
  <c r="O66" i="22"/>
  <c r="P66" i="22"/>
  <c r="Q66" i="22"/>
  <c r="R66" i="22"/>
  <c r="S66" i="22"/>
  <c r="T66" i="22"/>
  <c r="U66" i="22"/>
  <c r="V66" i="22"/>
  <c r="W66" i="22"/>
  <c r="X66" i="22"/>
  <c r="Y66" i="22"/>
  <c r="Z66" i="22"/>
  <c r="AA66" i="22"/>
  <c r="AB66" i="22"/>
  <c r="AC66" i="22"/>
  <c r="AD66" i="22"/>
  <c r="AE66" i="22"/>
  <c r="AF66" i="22"/>
  <c r="AG66" i="22"/>
  <c r="AH66" i="22"/>
  <c r="AI66" i="22"/>
  <c r="AJ66" i="22"/>
  <c r="AK66" i="22"/>
  <c r="AL66" i="22"/>
  <c r="AM66" i="22"/>
  <c r="AN66" i="22"/>
  <c r="AO66" i="22"/>
  <c r="AP66" i="22"/>
  <c r="AQ66" i="22"/>
  <c r="AR66" i="22"/>
  <c r="AS66" i="22"/>
  <c r="AT66" i="22"/>
  <c r="AU66" i="22"/>
  <c r="AV66" i="22"/>
  <c r="AW66" i="22"/>
  <c r="AX66" i="22"/>
  <c r="AY66" i="22"/>
  <c r="AZ66" i="22"/>
  <c r="BA66" i="22"/>
  <c r="BB66" i="22"/>
  <c r="BC66" i="22"/>
  <c r="BD66" i="22"/>
  <c r="BE66" i="22"/>
  <c r="BF66" i="22"/>
  <c r="BG66" i="22"/>
  <c r="BH66" i="22"/>
  <c r="BI66" i="22"/>
  <c r="BJ66" i="22"/>
  <c r="BK66" i="22"/>
  <c r="BL66" i="22"/>
  <c r="BM66" i="22"/>
  <c r="BN66" i="22"/>
  <c r="BO66" i="22"/>
  <c r="BP66" i="22"/>
  <c r="BQ66" i="22"/>
  <c r="BR66" i="22"/>
  <c r="BS66" i="22"/>
  <c r="BU66" i="22"/>
  <c r="BV66" i="22"/>
  <c r="BW66" i="22"/>
  <c r="BX66" i="22"/>
  <c r="BY66" i="22"/>
  <c r="BZ66" i="22"/>
  <c r="CC66" i="22"/>
  <c r="B67" i="22"/>
  <c r="C67" i="22"/>
  <c r="D67" i="22"/>
  <c r="E67" i="22"/>
  <c r="F67" i="22"/>
  <c r="G67" i="22"/>
  <c r="H67" i="22"/>
  <c r="I67" i="22"/>
  <c r="J67" i="22"/>
  <c r="K67" i="22"/>
  <c r="L67" i="22"/>
  <c r="M67" i="22"/>
  <c r="N67" i="22"/>
  <c r="O67" i="22"/>
  <c r="P67" i="22"/>
  <c r="Q67" i="22"/>
  <c r="R67" i="22"/>
  <c r="S67" i="22"/>
  <c r="T67" i="22"/>
  <c r="U67" i="22"/>
  <c r="V67" i="22"/>
  <c r="W67" i="22"/>
  <c r="X67" i="22"/>
  <c r="Y67" i="22"/>
  <c r="Z67" i="22"/>
  <c r="AA67" i="22"/>
  <c r="AB67" i="22"/>
  <c r="AC67" i="22"/>
  <c r="AD67" i="22"/>
  <c r="AE67" i="22"/>
  <c r="AF67" i="22"/>
  <c r="AG67" i="22"/>
  <c r="AH67" i="22"/>
  <c r="AI67" i="22"/>
  <c r="AJ67" i="22"/>
  <c r="AK67" i="22"/>
  <c r="AL67" i="22"/>
  <c r="AM67" i="22"/>
  <c r="AN67" i="22"/>
  <c r="AO67" i="22"/>
  <c r="AP67" i="22"/>
  <c r="AQ67" i="22"/>
  <c r="AR67" i="22"/>
  <c r="AS67" i="22"/>
  <c r="AT67" i="22"/>
  <c r="AU67" i="22"/>
  <c r="AV67" i="22"/>
  <c r="AW67" i="22"/>
  <c r="AX67" i="22"/>
  <c r="AY67" i="22"/>
  <c r="AZ67" i="22"/>
  <c r="BA67" i="22"/>
  <c r="BB67" i="22"/>
  <c r="BC67" i="22"/>
  <c r="BD67" i="22"/>
  <c r="BE67" i="22"/>
  <c r="BF67" i="22"/>
  <c r="BG67" i="22"/>
  <c r="BH67" i="22"/>
  <c r="BI67" i="22"/>
  <c r="BJ67" i="22"/>
  <c r="BK67" i="22"/>
  <c r="BL67" i="22"/>
  <c r="BM67" i="22"/>
  <c r="BN67" i="22"/>
  <c r="BO67" i="22"/>
  <c r="BP67" i="22"/>
  <c r="BQ67" i="22"/>
  <c r="BR67" i="22"/>
  <c r="BS67" i="22"/>
  <c r="BU67" i="22"/>
  <c r="BV67" i="22"/>
  <c r="BW67" i="22"/>
  <c r="BX67" i="22"/>
  <c r="BY67" i="22"/>
  <c r="BZ67" i="22"/>
  <c r="CC67" i="22"/>
  <c r="B68" i="22"/>
  <c r="C68" i="22"/>
  <c r="D68" i="22"/>
  <c r="E68" i="22"/>
  <c r="F68" i="22"/>
  <c r="G68" i="22"/>
  <c r="H68" i="22"/>
  <c r="I68" i="22"/>
  <c r="J68" i="22"/>
  <c r="K68" i="22"/>
  <c r="L68" i="22"/>
  <c r="M68" i="22"/>
  <c r="N68" i="22"/>
  <c r="O68" i="22"/>
  <c r="P68" i="22"/>
  <c r="Q68" i="22"/>
  <c r="R68" i="22"/>
  <c r="S68" i="22"/>
  <c r="T68" i="22"/>
  <c r="U68" i="22"/>
  <c r="V68" i="22"/>
  <c r="W68" i="22"/>
  <c r="X68" i="22"/>
  <c r="Y68" i="22"/>
  <c r="Z68" i="22"/>
  <c r="AA68" i="22"/>
  <c r="AB68" i="22"/>
  <c r="AC68" i="22"/>
  <c r="AD68" i="22"/>
  <c r="AE68" i="22"/>
  <c r="AF68" i="22"/>
  <c r="AG68" i="22"/>
  <c r="AH68" i="22"/>
  <c r="AI68" i="22"/>
  <c r="AJ68" i="22"/>
  <c r="AK68" i="22"/>
  <c r="AL68" i="22"/>
  <c r="AM68" i="22"/>
  <c r="AN68" i="22"/>
  <c r="AO68" i="22"/>
  <c r="AP68" i="22"/>
  <c r="AQ68" i="22"/>
  <c r="AR68" i="22"/>
  <c r="AS68" i="22"/>
  <c r="AT68" i="22"/>
  <c r="AU68" i="22"/>
  <c r="AV68" i="22"/>
  <c r="AW68" i="22"/>
  <c r="AX68" i="22"/>
  <c r="AY68" i="22"/>
  <c r="AZ68" i="22"/>
  <c r="BA68" i="22"/>
  <c r="BB68" i="22"/>
  <c r="BC68" i="22"/>
  <c r="BD68" i="22"/>
  <c r="BE68" i="22"/>
  <c r="BF68" i="22"/>
  <c r="BG68" i="22"/>
  <c r="BH68" i="22"/>
  <c r="BI68" i="22"/>
  <c r="BJ68" i="22"/>
  <c r="BK68" i="22"/>
  <c r="BL68" i="22"/>
  <c r="BM68" i="22"/>
  <c r="BN68" i="22"/>
  <c r="BO68" i="22"/>
  <c r="BP68" i="22"/>
  <c r="BQ68" i="22"/>
  <c r="BR68" i="22"/>
  <c r="BS68" i="22"/>
  <c r="BU68" i="22"/>
  <c r="BV68" i="22"/>
  <c r="BW68" i="22"/>
  <c r="BX68" i="22"/>
  <c r="BY68" i="22"/>
  <c r="BZ68" i="22"/>
  <c r="CC68" i="22"/>
  <c r="B69" i="22"/>
  <c r="C69" i="22"/>
  <c r="D69" i="22"/>
  <c r="E69" i="22"/>
  <c r="F69" i="22"/>
  <c r="G69" i="22"/>
  <c r="H69" i="22"/>
  <c r="I69" i="22"/>
  <c r="J69" i="22"/>
  <c r="K69" i="22"/>
  <c r="L69" i="22"/>
  <c r="M69" i="22"/>
  <c r="N69" i="22"/>
  <c r="O69" i="22"/>
  <c r="P69" i="22"/>
  <c r="Q69" i="22"/>
  <c r="R69" i="22"/>
  <c r="S69" i="22"/>
  <c r="T69" i="22"/>
  <c r="U69" i="22"/>
  <c r="V69" i="22"/>
  <c r="W69" i="22"/>
  <c r="X69" i="22"/>
  <c r="Y69" i="22"/>
  <c r="Z69" i="22"/>
  <c r="AA69" i="22"/>
  <c r="AB69" i="22"/>
  <c r="AC69" i="22"/>
  <c r="AD69" i="22"/>
  <c r="AE69" i="22"/>
  <c r="AF69" i="22"/>
  <c r="AG69" i="22"/>
  <c r="AH69" i="22"/>
  <c r="AI69" i="22"/>
  <c r="AJ69" i="22"/>
  <c r="AK69" i="22"/>
  <c r="AL69" i="22"/>
  <c r="AM69" i="22"/>
  <c r="AN69" i="22"/>
  <c r="AO69" i="22"/>
  <c r="AP69" i="22"/>
  <c r="AQ69" i="22"/>
  <c r="AR69" i="22"/>
  <c r="AS69" i="22"/>
  <c r="AT69" i="22"/>
  <c r="AU69" i="22"/>
  <c r="AV69" i="22"/>
  <c r="AW69" i="22"/>
  <c r="AX69" i="22"/>
  <c r="AY69" i="22"/>
  <c r="AZ69" i="22"/>
  <c r="BA69" i="22"/>
  <c r="BB69" i="22"/>
  <c r="BC69" i="22"/>
  <c r="BD69" i="22"/>
  <c r="BE69" i="22"/>
  <c r="BF69" i="22"/>
  <c r="BG69" i="22"/>
  <c r="BH69" i="22"/>
  <c r="BI69" i="22"/>
  <c r="BJ69" i="22"/>
  <c r="BK69" i="22"/>
  <c r="BL69" i="22"/>
  <c r="BM69" i="22"/>
  <c r="BN69" i="22"/>
  <c r="BO69" i="22"/>
  <c r="BP69" i="22"/>
  <c r="BQ69" i="22"/>
  <c r="BR69" i="22"/>
  <c r="BS69" i="22"/>
  <c r="BU69" i="22"/>
  <c r="BV69" i="22"/>
  <c r="BW69" i="22"/>
  <c r="BX69" i="22"/>
  <c r="BY69" i="22"/>
  <c r="BZ69" i="22"/>
  <c r="CC69" i="22"/>
  <c r="B70" i="22"/>
  <c r="C70" i="22"/>
  <c r="D70" i="22"/>
  <c r="E70" i="22"/>
  <c r="F70" i="22"/>
  <c r="G70" i="22"/>
  <c r="H70" i="22"/>
  <c r="I70" i="22"/>
  <c r="J70" i="22"/>
  <c r="K70" i="22"/>
  <c r="L70" i="22"/>
  <c r="M70" i="22"/>
  <c r="N70" i="22"/>
  <c r="O70" i="22"/>
  <c r="P70" i="22"/>
  <c r="Q70" i="22"/>
  <c r="R70" i="22"/>
  <c r="S70" i="22"/>
  <c r="T70" i="22"/>
  <c r="U70" i="22"/>
  <c r="V70" i="22"/>
  <c r="W70" i="22"/>
  <c r="X70" i="22"/>
  <c r="Y70" i="22"/>
  <c r="Z70" i="22"/>
  <c r="AA70" i="22"/>
  <c r="AB70" i="22"/>
  <c r="AC70" i="22"/>
  <c r="AD70" i="22"/>
  <c r="AE70" i="22"/>
  <c r="AF70" i="22"/>
  <c r="AG70" i="22"/>
  <c r="AH70" i="22"/>
  <c r="AI70" i="22"/>
  <c r="AJ70" i="22"/>
  <c r="AK70" i="22"/>
  <c r="AL70" i="22"/>
  <c r="AM70" i="22"/>
  <c r="AN70" i="22"/>
  <c r="AO70" i="22"/>
  <c r="AP70" i="22"/>
  <c r="AQ70" i="22"/>
  <c r="AR70" i="22"/>
  <c r="AS70" i="22"/>
  <c r="AT70" i="22"/>
  <c r="AU70" i="22"/>
  <c r="AV70" i="22"/>
  <c r="AW70" i="22"/>
  <c r="AX70" i="22"/>
  <c r="AY70" i="22"/>
  <c r="AZ70" i="22"/>
  <c r="BA70" i="22"/>
  <c r="BB70" i="22"/>
  <c r="BC70" i="22"/>
  <c r="BD70" i="22"/>
  <c r="BE70" i="22"/>
  <c r="BF70" i="22"/>
  <c r="BG70" i="22"/>
  <c r="BH70" i="22"/>
  <c r="BI70" i="22"/>
  <c r="BJ70" i="22"/>
  <c r="BK70" i="22"/>
  <c r="BL70" i="22"/>
  <c r="BM70" i="22"/>
  <c r="BN70" i="22"/>
  <c r="BO70" i="22"/>
  <c r="BP70" i="22"/>
  <c r="BQ70" i="22"/>
  <c r="BR70" i="22"/>
  <c r="BS70" i="22"/>
  <c r="BU70" i="22"/>
  <c r="BV70" i="22"/>
  <c r="BW70" i="22"/>
  <c r="BX70" i="22"/>
  <c r="BY70" i="22"/>
  <c r="BZ70" i="22"/>
  <c r="CC70" i="22"/>
  <c r="B71" i="22"/>
  <c r="C71" i="22"/>
  <c r="D71" i="22"/>
  <c r="E71" i="22"/>
  <c r="F71" i="22"/>
  <c r="G71" i="22"/>
  <c r="H71" i="22"/>
  <c r="I71" i="22"/>
  <c r="J71" i="22"/>
  <c r="K71" i="22"/>
  <c r="L71" i="22"/>
  <c r="M71" i="22"/>
  <c r="N71" i="22"/>
  <c r="O71" i="22"/>
  <c r="P71" i="22"/>
  <c r="Q71" i="22"/>
  <c r="R71" i="22"/>
  <c r="S71" i="22"/>
  <c r="T71" i="22"/>
  <c r="U71" i="22"/>
  <c r="V71" i="22"/>
  <c r="W71" i="22"/>
  <c r="X71" i="22"/>
  <c r="Y71" i="22"/>
  <c r="Z71" i="22"/>
  <c r="AA71" i="22"/>
  <c r="AB71" i="22"/>
  <c r="AC71" i="22"/>
  <c r="AD71" i="22"/>
  <c r="AE71" i="22"/>
  <c r="AF71" i="22"/>
  <c r="AG71" i="22"/>
  <c r="AH71" i="22"/>
  <c r="AI71" i="22"/>
  <c r="AJ71" i="22"/>
  <c r="AK71" i="22"/>
  <c r="AL71" i="22"/>
  <c r="AM71" i="22"/>
  <c r="AN71" i="22"/>
  <c r="AO71" i="22"/>
  <c r="AP71" i="22"/>
  <c r="AQ71" i="22"/>
  <c r="AR71" i="22"/>
  <c r="AS71" i="22"/>
  <c r="AT71" i="22"/>
  <c r="AU71" i="22"/>
  <c r="AV71" i="22"/>
  <c r="AW71" i="22"/>
  <c r="AX71" i="22"/>
  <c r="AY71" i="22"/>
  <c r="AZ71" i="22"/>
  <c r="BA71" i="22"/>
  <c r="BB71" i="22"/>
  <c r="BC71" i="22"/>
  <c r="BD71" i="22"/>
  <c r="BE71" i="22"/>
  <c r="BF71" i="22"/>
  <c r="BG71" i="22"/>
  <c r="BH71" i="22"/>
  <c r="BI71" i="22"/>
  <c r="BJ71" i="22"/>
  <c r="BK71" i="22"/>
  <c r="BL71" i="22"/>
  <c r="BM71" i="22"/>
  <c r="BN71" i="22"/>
  <c r="BO71" i="22"/>
  <c r="BP71" i="22"/>
  <c r="BQ71" i="22"/>
  <c r="BR71" i="22"/>
  <c r="BS71" i="22"/>
  <c r="BU71" i="22"/>
  <c r="BV71" i="22"/>
  <c r="BW71" i="22"/>
  <c r="BX71" i="22"/>
  <c r="BY71" i="22"/>
  <c r="BZ71" i="22"/>
  <c r="CC71" i="22"/>
  <c r="B72" i="22"/>
  <c r="C72" i="22"/>
  <c r="D72" i="22"/>
  <c r="E72" i="22"/>
  <c r="F72" i="22"/>
  <c r="G72" i="22"/>
  <c r="H72" i="22"/>
  <c r="I72" i="22"/>
  <c r="J72" i="22"/>
  <c r="K72" i="22"/>
  <c r="L72" i="22"/>
  <c r="M72" i="22"/>
  <c r="N72" i="22"/>
  <c r="O72" i="22"/>
  <c r="P72" i="22"/>
  <c r="Q72" i="22"/>
  <c r="R72" i="22"/>
  <c r="S72" i="22"/>
  <c r="T72" i="22"/>
  <c r="U72" i="22"/>
  <c r="V72" i="22"/>
  <c r="W72" i="22"/>
  <c r="X72" i="22"/>
  <c r="Y72" i="22"/>
  <c r="Z72" i="22"/>
  <c r="AA72" i="22"/>
  <c r="AB72" i="22"/>
  <c r="AC72" i="22"/>
  <c r="AD72" i="22"/>
  <c r="AE72" i="22"/>
  <c r="AF72" i="22"/>
  <c r="AG72" i="22"/>
  <c r="AH72" i="22"/>
  <c r="AI72" i="22"/>
  <c r="AJ72" i="22"/>
  <c r="AK72" i="22"/>
  <c r="AL72" i="22"/>
  <c r="AM72" i="22"/>
  <c r="AN72" i="22"/>
  <c r="AO72" i="22"/>
  <c r="AP72" i="22"/>
  <c r="AQ72" i="22"/>
  <c r="AR72" i="22"/>
  <c r="AS72" i="22"/>
  <c r="AT72" i="22"/>
  <c r="AU72" i="22"/>
  <c r="AV72" i="22"/>
  <c r="AW72" i="22"/>
  <c r="AX72" i="22"/>
  <c r="AY72" i="22"/>
  <c r="AZ72" i="22"/>
  <c r="BA72" i="22"/>
  <c r="BB72" i="22"/>
  <c r="BC72" i="22"/>
  <c r="BD72" i="22"/>
  <c r="BE72" i="22"/>
  <c r="BF72" i="22"/>
  <c r="BG72" i="22"/>
  <c r="BH72" i="22"/>
  <c r="BI72" i="22"/>
  <c r="BJ72" i="22"/>
  <c r="BK72" i="22"/>
  <c r="BL72" i="22"/>
  <c r="BM72" i="22"/>
  <c r="BN72" i="22"/>
  <c r="BO72" i="22"/>
  <c r="BP72" i="22"/>
  <c r="BQ72" i="22"/>
  <c r="BR72" i="22"/>
  <c r="BS72" i="22"/>
  <c r="BU72" i="22"/>
  <c r="BV72" i="22"/>
  <c r="BW72" i="22"/>
  <c r="BX72" i="22"/>
  <c r="BY72" i="22"/>
  <c r="BZ72" i="22"/>
  <c r="CC72" i="22"/>
  <c r="B73" i="22"/>
  <c r="C73" i="22"/>
  <c r="D73" i="22"/>
  <c r="E73" i="22"/>
  <c r="F73" i="22"/>
  <c r="G73" i="22"/>
  <c r="H73" i="22"/>
  <c r="I73" i="22"/>
  <c r="J73" i="22"/>
  <c r="K73" i="22"/>
  <c r="L73" i="22"/>
  <c r="M73" i="22"/>
  <c r="N73" i="22"/>
  <c r="O73" i="22"/>
  <c r="P73" i="22"/>
  <c r="Q73" i="22"/>
  <c r="R73" i="22"/>
  <c r="S73" i="22"/>
  <c r="T73" i="22"/>
  <c r="U73" i="22"/>
  <c r="V73" i="22"/>
  <c r="W73" i="22"/>
  <c r="X73" i="22"/>
  <c r="Y73" i="22"/>
  <c r="Z73" i="22"/>
  <c r="AA73" i="22"/>
  <c r="AB73" i="22"/>
  <c r="AC73" i="22"/>
  <c r="AD73" i="22"/>
  <c r="AE73" i="22"/>
  <c r="AF73" i="22"/>
  <c r="AG73" i="22"/>
  <c r="AH73" i="22"/>
  <c r="AI73" i="22"/>
  <c r="AJ73" i="22"/>
  <c r="AK73" i="22"/>
  <c r="AL73" i="22"/>
  <c r="AM73" i="22"/>
  <c r="AN73" i="22"/>
  <c r="AO73" i="22"/>
  <c r="AP73" i="22"/>
  <c r="AQ73" i="22"/>
  <c r="AR73" i="22"/>
  <c r="AS73" i="22"/>
  <c r="AT73" i="22"/>
  <c r="AU73" i="22"/>
  <c r="AV73" i="22"/>
  <c r="AW73" i="22"/>
  <c r="AX73" i="22"/>
  <c r="AY73" i="22"/>
  <c r="AZ73" i="22"/>
  <c r="BA73" i="22"/>
  <c r="BB73" i="22"/>
  <c r="BC73" i="22"/>
  <c r="BD73" i="22"/>
  <c r="BE73" i="22"/>
  <c r="BF73" i="22"/>
  <c r="BG73" i="22"/>
  <c r="BH73" i="22"/>
  <c r="BI73" i="22"/>
  <c r="BJ73" i="22"/>
  <c r="BK73" i="22"/>
  <c r="BL73" i="22"/>
  <c r="BM73" i="22"/>
  <c r="BN73" i="22"/>
  <c r="BO73" i="22"/>
  <c r="BP73" i="22"/>
  <c r="BQ73" i="22"/>
  <c r="BR73" i="22"/>
  <c r="BS73" i="22"/>
  <c r="BU73" i="22"/>
  <c r="BV73" i="22"/>
  <c r="BW73" i="22"/>
  <c r="BX73" i="22"/>
  <c r="BY73" i="22"/>
  <c r="BZ73" i="22"/>
  <c r="CC73" i="22"/>
  <c r="B74" i="22"/>
  <c r="C74" i="22"/>
  <c r="D74" i="22"/>
  <c r="E74" i="22"/>
  <c r="F74" i="22"/>
  <c r="G74" i="22"/>
  <c r="H74" i="22"/>
  <c r="I74" i="22"/>
  <c r="J74" i="22"/>
  <c r="K74" i="22"/>
  <c r="L74" i="22"/>
  <c r="M74" i="22"/>
  <c r="N74" i="22"/>
  <c r="O74" i="22"/>
  <c r="P74" i="22"/>
  <c r="Q74" i="22"/>
  <c r="R74" i="22"/>
  <c r="S74" i="22"/>
  <c r="T74" i="22"/>
  <c r="U74" i="22"/>
  <c r="V74" i="22"/>
  <c r="W74" i="22"/>
  <c r="X74" i="22"/>
  <c r="Y74" i="22"/>
  <c r="Z74" i="22"/>
  <c r="AA74" i="22"/>
  <c r="AB74" i="22"/>
  <c r="AC74" i="22"/>
  <c r="AD74" i="22"/>
  <c r="AE74" i="22"/>
  <c r="AF74" i="22"/>
  <c r="AG74" i="22"/>
  <c r="AH74" i="22"/>
  <c r="AI74" i="22"/>
  <c r="AJ74" i="22"/>
  <c r="AK74" i="22"/>
  <c r="AL74" i="22"/>
  <c r="AM74" i="22"/>
  <c r="AN74" i="22"/>
  <c r="AO74" i="22"/>
  <c r="AP74" i="22"/>
  <c r="AQ74" i="22"/>
  <c r="AR74" i="22"/>
  <c r="AS74" i="22"/>
  <c r="AT74" i="22"/>
  <c r="AU74" i="22"/>
  <c r="AV74" i="22"/>
  <c r="AW74" i="22"/>
  <c r="AX74" i="22"/>
  <c r="AY74" i="22"/>
  <c r="AZ74" i="22"/>
  <c r="BA74" i="22"/>
  <c r="BB74" i="22"/>
  <c r="BC74" i="22"/>
  <c r="BD74" i="22"/>
  <c r="BE74" i="22"/>
  <c r="BF74" i="22"/>
  <c r="BG74" i="22"/>
  <c r="BH74" i="22"/>
  <c r="BI74" i="22"/>
  <c r="BJ74" i="22"/>
  <c r="BK74" i="22"/>
  <c r="BL74" i="22"/>
  <c r="BM74" i="22"/>
  <c r="BN74" i="22"/>
  <c r="BO74" i="22"/>
  <c r="BP74" i="22"/>
  <c r="BQ74" i="22"/>
  <c r="BR74" i="22"/>
  <c r="BS74" i="22"/>
  <c r="BU74" i="22"/>
  <c r="BV74" i="22"/>
  <c r="BW74" i="22"/>
  <c r="BX74" i="22"/>
  <c r="BY74" i="22"/>
  <c r="BZ74" i="22"/>
  <c r="CC74" i="22"/>
  <c r="B75" i="22"/>
  <c r="C75" i="22"/>
  <c r="D75" i="22"/>
  <c r="E75" i="22"/>
  <c r="F75" i="22"/>
  <c r="G75" i="22"/>
  <c r="H75" i="22"/>
  <c r="I75" i="22"/>
  <c r="J75" i="22"/>
  <c r="K75" i="22"/>
  <c r="L75" i="22"/>
  <c r="M75" i="22"/>
  <c r="N75" i="22"/>
  <c r="O75" i="22"/>
  <c r="P75" i="22"/>
  <c r="Q75" i="22"/>
  <c r="R75" i="22"/>
  <c r="S75" i="22"/>
  <c r="T75" i="22"/>
  <c r="U75" i="22"/>
  <c r="V75" i="22"/>
  <c r="W75" i="22"/>
  <c r="X75" i="22"/>
  <c r="Y75" i="22"/>
  <c r="Z75" i="22"/>
  <c r="AA75" i="22"/>
  <c r="AB75" i="22"/>
  <c r="AC75" i="22"/>
  <c r="AD75" i="22"/>
  <c r="AE75" i="22"/>
  <c r="AF75" i="22"/>
  <c r="AG75" i="22"/>
  <c r="AH75" i="22"/>
  <c r="AI75" i="22"/>
  <c r="AJ75" i="22"/>
  <c r="AK75" i="22"/>
  <c r="AL75" i="22"/>
  <c r="AM75" i="22"/>
  <c r="AN75" i="22"/>
  <c r="AO75" i="22"/>
  <c r="AP75" i="22"/>
  <c r="AQ75" i="22"/>
  <c r="AR75" i="22"/>
  <c r="AS75" i="22"/>
  <c r="AT75" i="22"/>
  <c r="AU75" i="22"/>
  <c r="AV75" i="22"/>
  <c r="AW75" i="22"/>
  <c r="AX75" i="22"/>
  <c r="AY75" i="22"/>
  <c r="AZ75" i="22"/>
  <c r="BA75" i="22"/>
  <c r="BB75" i="22"/>
  <c r="BC75" i="22"/>
  <c r="BD75" i="22"/>
  <c r="BE75" i="22"/>
  <c r="BF75" i="22"/>
  <c r="BG75" i="22"/>
  <c r="BH75" i="22"/>
  <c r="BI75" i="22"/>
  <c r="BJ75" i="22"/>
  <c r="BK75" i="22"/>
  <c r="BL75" i="22"/>
  <c r="BM75" i="22"/>
  <c r="BN75" i="22"/>
  <c r="BO75" i="22"/>
  <c r="BP75" i="22"/>
  <c r="BQ75" i="22"/>
  <c r="BR75" i="22"/>
  <c r="BS75" i="22"/>
  <c r="BU75" i="22"/>
  <c r="BV75" i="22"/>
  <c r="BW75" i="22"/>
  <c r="BX75" i="22"/>
  <c r="BY75" i="22"/>
  <c r="BZ75" i="22"/>
  <c r="CC75" i="22"/>
  <c r="B76" i="22"/>
  <c r="C76" i="22"/>
  <c r="D76" i="22"/>
  <c r="E76" i="22"/>
  <c r="F76" i="22"/>
  <c r="G76" i="22"/>
  <c r="H76" i="22"/>
  <c r="I76" i="22"/>
  <c r="J76" i="22"/>
  <c r="K76" i="22"/>
  <c r="L76" i="22"/>
  <c r="M76" i="22"/>
  <c r="N76" i="22"/>
  <c r="O76" i="22"/>
  <c r="P76" i="22"/>
  <c r="Q76" i="22"/>
  <c r="R76" i="22"/>
  <c r="S76" i="22"/>
  <c r="T76" i="22"/>
  <c r="U76" i="22"/>
  <c r="V76" i="22"/>
  <c r="W76" i="22"/>
  <c r="X76" i="22"/>
  <c r="Y76" i="22"/>
  <c r="Z76" i="22"/>
  <c r="AA76" i="22"/>
  <c r="AB76" i="22"/>
  <c r="AC76" i="22"/>
  <c r="AD76" i="22"/>
  <c r="AE76" i="22"/>
  <c r="AF76" i="22"/>
  <c r="AG76" i="22"/>
  <c r="AH76" i="22"/>
  <c r="AI76" i="22"/>
  <c r="AJ76" i="22"/>
  <c r="AK76" i="22"/>
  <c r="AL76" i="22"/>
  <c r="AM76" i="22"/>
  <c r="AN76" i="22"/>
  <c r="AO76" i="22"/>
  <c r="AP76" i="22"/>
  <c r="AQ76" i="22"/>
  <c r="AR76" i="22"/>
  <c r="AS76" i="22"/>
  <c r="AT76" i="22"/>
  <c r="AU76" i="22"/>
  <c r="AV76" i="22"/>
  <c r="AW76" i="22"/>
  <c r="AX76" i="22"/>
  <c r="AY76" i="22"/>
  <c r="AZ76" i="22"/>
  <c r="BA76" i="22"/>
  <c r="BB76" i="22"/>
  <c r="BC76" i="22"/>
  <c r="BD76" i="22"/>
  <c r="BE76" i="22"/>
  <c r="BF76" i="22"/>
  <c r="BG76" i="22"/>
  <c r="BH76" i="22"/>
  <c r="BI76" i="22"/>
  <c r="BJ76" i="22"/>
  <c r="BK76" i="22"/>
  <c r="BL76" i="22"/>
  <c r="BM76" i="22"/>
  <c r="BN76" i="22"/>
  <c r="BO76" i="22"/>
  <c r="BP76" i="22"/>
  <c r="BQ76" i="22"/>
  <c r="BR76" i="22"/>
  <c r="BS76" i="22"/>
  <c r="BU76" i="22"/>
  <c r="BV76" i="22"/>
  <c r="BW76" i="22"/>
  <c r="BX76" i="22"/>
  <c r="BY76" i="22"/>
  <c r="BZ76" i="22"/>
  <c r="CC76" i="22"/>
  <c r="B77" i="22"/>
  <c r="C77" i="22"/>
  <c r="D77" i="22"/>
  <c r="E77" i="22"/>
  <c r="F77" i="22"/>
  <c r="G77" i="22"/>
  <c r="H77" i="22"/>
  <c r="I77" i="22"/>
  <c r="J77" i="22"/>
  <c r="K77" i="22"/>
  <c r="L77" i="22"/>
  <c r="M77" i="22"/>
  <c r="N77" i="22"/>
  <c r="O77" i="22"/>
  <c r="P77" i="22"/>
  <c r="Q77" i="22"/>
  <c r="R77" i="22"/>
  <c r="S77" i="22"/>
  <c r="T77" i="22"/>
  <c r="U77" i="22"/>
  <c r="V77" i="22"/>
  <c r="W77" i="22"/>
  <c r="X77" i="22"/>
  <c r="Y77" i="22"/>
  <c r="Z77" i="22"/>
  <c r="AA77" i="22"/>
  <c r="AB77" i="22"/>
  <c r="AC77" i="22"/>
  <c r="AD77" i="22"/>
  <c r="AE77" i="22"/>
  <c r="AF77" i="22"/>
  <c r="AG77" i="22"/>
  <c r="AH77" i="22"/>
  <c r="AI77" i="22"/>
  <c r="AJ77" i="22"/>
  <c r="AK77" i="22"/>
  <c r="AL77" i="22"/>
  <c r="AM77" i="22"/>
  <c r="AN77" i="22"/>
  <c r="AO77" i="22"/>
  <c r="AP77" i="22"/>
  <c r="AQ77" i="22"/>
  <c r="AR77" i="22"/>
  <c r="AS77" i="22"/>
  <c r="AT77" i="22"/>
  <c r="AU77" i="22"/>
  <c r="AV77" i="22"/>
  <c r="AW77" i="22"/>
  <c r="AX77" i="22"/>
  <c r="AY77" i="22"/>
  <c r="AZ77" i="22"/>
  <c r="BA77" i="22"/>
  <c r="BB77" i="22"/>
  <c r="BC77" i="22"/>
  <c r="BD77" i="22"/>
  <c r="BE77" i="22"/>
  <c r="BF77" i="22"/>
  <c r="BG77" i="22"/>
  <c r="BH77" i="22"/>
  <c r="BI77" i="22"/>
  <c r="BJ77" i="22"/>
  <c r="BK77" i="22"/>
  <c r="BL77" i="22"/>
  <c r="BM77" i="22"/>
  <c r="BN77" i="22"/>
  <c r="BO77" i="22"/>
  <c r="BP77" i="22"/>
  <c r="BQ77" i="22"/>
  <c r="BR77" i="22"/>
  <c r="BS77" i="22"/>
  <c r="BU77" i="22"/>
  <c r="BV77" i="22"/>
  <c r="BW77" i="22"/>
  <c r="BX77" i="22"/>
  <c r="BY77" i="22"/>
  <c r="BZ77" i="22"/>
  <c r="CC77" i="22"/>
  <c r="B78" i="22"/>
  <c r="C78" i="22"/>
  <c r="D78" i="22"/>
  <c r="E78" i="22"/>
  <c r="F78" i="22"/>
  <c r="G78" i="22"/>
  <c r="H78" i="22"/>
  <c r="I78" i="22"/>
  <c r="J78" i="22"/>
  <c r="K78" i="22"/>
  <c r="L78" i="22"/>
  <c r="M78" i="22"/>
  <c r="N78" i="22"/>
  <c r="O78" i="22"/>
  <c r="P78" i="22"/>
  <c r="Q78" i="22"/>
  <c r="R78" i="22"/>
  <c r="S78" i="22"/>
  <c r="T78" i="22"/>
  <c r="U78" i="22"/>
  <c r="V78" i="22"/>
  <c r="W78" i="22"/>
  <c r="X78" i="22"/>
  <c r="Y78" i="22"/>
  <c r="Z78" i="22"/>
  <c r="AA78" i="22"/>
  <c r="AB78" i="22"/>
  <c r="AC78" i="22"/>
  <c r="AD78" i="22"/>
  <c r="AE78" i="22"/>
  <c r="AF78" i="22"/>
  <c r="AG78" i="22"/>
  <c r="AH78" i="22"/>
  <c r="AI78" i="22"/>
  <c r="AJ78" i="22"/>
  <c r="AK78" i="22"/>
  <c r="AL78" i="22"/>
  <c r="AM78" i="22"/>
  <c r="AN78" i="22"/>
  <c r="AO78" i="22"/>
  <c r="AP78" i="22"/>
  <c r="AQ78" i="22"/>
  <c r="AR78" i="22"/>
  <c r="AS78" i="22"/>
  <c r="AT78" i="22"/>
  <c r="AU78" i="22"/>
  <c r="AV78" i="22"/>
  <c r="AW78" i="22"/>
  <c r="AX78" i="22"/>
  <c r="AY78" i="22"/>
  <c r="AZ78" i="22"/>
  <c r="BA78" i="22"/>
  <c r="BB78" i="22"/>
  <c r="BC78" i="22"/>
  <c r="BD78" i="22"/>
  <c r="BE78" i="22"/>
  <c r="BF78" i="22"/>
  <c r="BG78" i="22"/>
  <c r="BH78" i="22"/>
  <c r="BI78" i="22"/>
  <c r="BJ78" i="22"/>
  <c r="BK78" i="22"/>
  <c r="BL78" i="22"/>
  <c r="BM78" i="22"/>
  <c r="BN78" i="22"/>
  <c r="BO78" i="22"/>
  <c r="BP78" i="22"/>
  <c r="BQ78" i="22"/>
  <c r="BR78" i="22"/>
  <c r="BS78" i="22"/>
  <c r="BU78" i="22"/>
  <c r="BV78" i="22"/>
  <c r="BW78" i="22"/>
  <c r="BX78" i="22"/>
  <c r="BY78" i="22"/>
  <c r="BZ78" i="22"/>
  <c r="CC78" i="22"/>
  <c r="B79" i="22"/>
  <c r="C79" i="22"/>
  <c r="D79" i="22"/>
  <c r="E79" i="22"/>
  <c r="F79" i="22"/>
  <c r="G79" i="22"/>
  <c r="H79" i="22"/>
  <c r="I79" i="22"/>
  <c r="J79" i="22"/>
  <c r="K79" i="22"/>
  <c r="L79" i="22"/>
  <c r="M79" i="22"/>
  <c r="N79" i="22"/>
  <c r="O79" i="22"/>
  <c r="P79" i="22"/>
  <c r="Q79" i="22"/>
  <c r="R79" i="22"/>
  <c r="S79" i="22"/>
  <c r="T79" i="22"/>
  <c r="U79" i="22"/>
  <c r="V79" i="22"/>
  <c r="W79" i="22"/>
  <c r="X79" i="22"/>
  <c r="Y79" i="22"/>
  <c r="Z79" i="22"/>
  <c r="AA79" i="22"/>
  <c r="AB79" i="22"/>
  <c r="AC79" i="22"/>
  <c r="AD79" i="22"/>
  <c r="AE79" i="22"/>
  <c r="AF79" i="22"/>
  <c r="AG79" i="22"/>
  <c r="AH79" i="22"/>
  <c r="AI79" i="22"/>
  <c r="AJ79" i="22"/>
  <c r="AK79" i="22"/>
  <c r="AL79" i="22"/>
  <c r="AM79" i="22"/>
  <c r="AN79" i="22"/>
  <c r="AO79" i="22"/>
  <c r="AP79" i="22"/>
  <c r="AQ79" i="22"/>
  <c r="AR79" i="22"/>
  <c r="AS79" i="22"/>
  <c r="AT79" i="22"/>
  <c r="AU79" i="22"/>
  <c r="AV79" i="22"/>
  <c r="AW79" i="22"/>
  <c r="AX79" i="22"/>
  <c r="AY79" i="22"/>
  <c r="AZ79" i="22"/>
  <c r="BA79" i="22"/>
  <c r="BB79" i="22"/>
  <c r="BC79" i="22"/>
  <c r="BD79" i="22"/>
  <c r="BE79" i="22"/>
  <c r="BF79" i="22"/>
  <c r="BG79" i="22"/>
  <c r="BH79" i="22"/>
  <c r="BI79" i="22"/>
  <c r="BJ79" i="22"/>
  <c r="BK79" i="22"/>
  <c r="BL79" i="22"/>
  <c r="BM79" i="22"/>
  <c r="BN79" i="22"/>
  <c r="BO79" i="22"/>
  <c r="BP79" i="22"/>
  <c r="BQ79" i="22"/>
  <c r="BR79" i="22"/>
  <c r="BS79" i="22"/>
  <c r="BU79" i="22"/>
  <c r="BV79" i="22"/>
  <c r="BW79" i="22"/>
  <c r="BX79" i="22"/>
  <c r="BY79" i="22"/>
  <c r="BZ79" i="22"/>
  <c r="CC79" i="22"/>
  <c r="B80" i="22"/>
  <c r="C80" i="22"/>
  <c r="D80" i="22"/>
  <c r="E80" i="22"/>
  <c r="F80" i="22"/>
  <c r="G80" i="22"/>
  <c r="H80" i="22"/>
  <c r="I80" i="22"/>
  <c r="J80" i="22"/>
  <c r="K80" i="22"/>
  <c r="L80" i="22"/>
  <c r="M80" i="22"/>
  <c r="N80" i="22"/>
  <c r="O80" i="22"/>
  <c r="P80" i="22"/>
  <c r="Q80" i="22"/>
  <c r="R80" i="22"/>
  <c r="S80" i="22"/>
  <c r="T80" i="22"/>
  <c r="U80" i="22"/>
  <c r="V80" i="22"/>
  <c r="W80" i="22"/>
  <c r="X80" i="22"/>
  <c r="Y80" i="22"/>
  <c r="Z80" i="22"/>
  <c r="AA80" i="22"/>
  <c r="AB80" i="22"/>
  <c r="AC80" i="22"/>
  <c r="AD80" i="22"/>
  <c r="AE80" i="22"/>
  <c r="AF80" i="22"/>
  <c r="AG80" i="22"/>
  <c r="AH80" i="22"/>
  <c r="AI80" i="22"/>
  <c r="AJ80" i="22"/>
  <c r="AK80" i="22"/>
  <c r="AL80" i="22"/>
  <c r="AM80" i="22"/>
  <c r="AN80" i="22"/>
  <c r="AO80" i="22"/>
  <c r="AP80" i="22"/>
  <c r="AQ80" i="22"/>
  <c r="AR80" i="22"/>
  <c r="AS80" i="22"/>
  <c r="AT80" i="22"/>
  <c r="AU80" i="22"/>
  <c r="AV80" i="22"/>
  <c r="AW80" i="22"/>
  <c r="AX80" i="22"/>
  <c r="AY80" i="22"/>
  <c r="AZ80" i="22"/>
  <c r="BA80" i="22"/>
  <c r="BB80" i="22"/>
  <c r="BC80" i="22"/>
  <c r="BD80" i="22"/>
  <c r="BE80" i="22"/>
  <c r="BF80" i="22"/>
  <c r="BG80" i="22"/>
  <c r="BH80" i="22"/>
  <c r="BI80" i="22"/>
  <c r="BJ80" i="22"/>
  <c r="BK80" i="22"/>
  <c r="BL80" i="22"/>
  <c r="BM80" i="22"/>
  <c r="BN80" i="22"/>
  <c r="BO80" i="22"/>
  <c r="BP80" i="22"/>
  <c r="BQ80" i="22"/>
  <c r="BR80" i="22"/>
  <c r="BS80" i="22"/>
  <c r="BU80" i="22"/>
  <c r="BV80" i="22"/>
  <c r="BW80" i="22"/>
  <c r="BX80" i="22"/>
  <c r="BY80" i="22"/>
  <c r="BZ80" i="22"/>
  <c r="CC80" i="22"/>
  <c r="B81" i="22"/>
  <c r="C81" i="22"/>
  <c r="D81" i="22"/>
  <c r="E81" i="22"/>
  <c r="F81" i="22"/>
  <c r="G81" i="22"/>
  <c r="H81" i="22"/>
  <c r="I81" i="22"/>
  <c r="J81" i="22"/>
  <c r="K81" i="22"/>
  <c r="L81" i="22"/>
  <c r="M81" i="22"/>
  <c r="N81" i="22"/>
  <c r="O81" i="22"/>
  <c r="P81" i="22"/>
  <c r="Q81" i="22"/>
  <c r="R81" i="22"/>
  <c r="S81" i="22"/>
  <c r="T81" i="22"/>
  <c r="U81" i="22"/>
  <c r="V81" i="22"/>
  <c r="W81" i="22"/>
  <c r="X81" i="22"/>
  <c r="Y81" i="22"/>
  <c r="Z81" i="22"/>
  <c r="AA81" i="22"/>
  <c r="AB81" i="22"/>
  <c r="AC81" i="22"/>
  <c r="AD81" i="22"/>
  <c r="AE81" i="22"/>
  <c r="AF81" i="22"/>
  <c r="AG81" i="22"/>
  <c r="AH81" i="22"/>
  <c r="AI81" i="22"/>
  <c r="AJ81" i="22"/>
  <c r="AK81" i="22"/>
  <c r="AL81" i="22"/>
  <c r="AM81" i="22"/>
  <c r="AN81" i="22"/>
  <c r="AO81" i="22"/>
  <c r="AP81" i="22"/>
  <c r="AQ81" i="22"/>
  <c r="AR81" i="22"/>
  <c r="AS81" i="22"/>
  <c r="AT81" i="22"/>
  <c r="AU81" i="22"/>
  <c r="AV81" i="22"/>
  <c r="AW81" i="22"/>
  <c r="AX81" i="22"/>
  <c r="AY81" i="22"/>
  <c r="AZ81" i="22"/>
  <c r="BA81" i="22"/>
  <c r="BB81" i="22"/>
  <c r="BC81" i="22"/>
  <c r="BD81" i="22"/>
  <c r="BE81" i="22"/>
  <c r="BF81" i="22"/>
  <c r="BG81" i="22"/>
  <c r="BH81" i="22"/>
  <c r="BI81" i="22"/>
  <c r="BJ81" i="22"/>
  <c r="BK81" i="22"/>
  <c r="BL81" i="22"/>
  <c r="BM81" i="22"/>
  <c r="BN81" i="22"/>
  <c r="BO81" i="22"/>
  <c r="BP81" i="22"/>
  <c r="BQ81" i="22"/>
  <c r="BR81" i="22"/>
  <c r="BS81" i="22"/>
  <c r="BU81" i="22"/>
  <c r="BV81" i="22"/>
  <c r="BW81" i="22"/>
  <c r="BX81" i="22"/>
  <c r="BY81" i="22"/>
  <c r="BZ81" i="22"/>
  <c r="CC81" i="22"/>
  <c r="B82" i="22"/>
  <c r="C82" i="22"/>
  <c r="D82" i="22"/>
  <c r="E82" i="22"/>
  <c r="F82" i="22"/>
  <c r="G82" i="22"/>
  <c r="H82" i="22"/>
  <c r="I82" i="22"/>
  <c r="J82" i="22"/>
  <c r="K82" i="22"/>
  <c r="L82" i="22"/>
  <c r="M82" i="22"/>
  <c r="N82" i="22"/>
  <c r="O82" i="22"/>
  <c r="P82" i="22"/>
  <c r="Q82" i="22"/>
  <c r="R82" i="22"/>
  <c r="S82" i="22"/>
  <c r="T82" i="22"/>
  <c r="U82" i="22"/>
  <c r="V82" i="22"/>
  <c r="W82" i="22"/>
  <c r="X82" i="22"/>
  <c r="Y82" i="22"/>
  <c r="Z82" i="22"/>
  <c r="AA82" i="22"/>
  <c r="AB82" i="22"/>
  <c r="AC82" i="22"/>
  <c r="AD82" i="22"/>
  <c r="AE82" i="22"/>
  <c r="AF82" i="22"/>
  <c r="AG82" i="22"/>
  <c r="AH82" i="22"/>
  <c r="AI82" i="22"/>
  <c r="AJ82" i="22"/>
  <c r="AK82" i="22"/>
  <c r="AL82" i="22"/>
  <c r="AM82" i="22"/>
  <c r="AN82" i="22"/>
  <c r="AO82" i="22"/>
  <c r="AP82" i="22"/>
  <c r="AQ82" i="22"/>
  <c r="AR82" i="22"/>
  <c r="AS82" i="22"/>
  <c r="AT82" i="22"/>
  <c r="AU82" i="22"/>
  <c r="AV82" i="22"/>
  <c r="AW82" i="22"/>
  <c r="AX82" i="22"/>
  <c r="AY82" i="22"/>
  <c r="AZ82" i="22"/>
  <c r="BA82" i="22"/>
  <c r="BB82" i="22"/>
  <c r="BC82" i="22"/>
  <c r="BD82" i="22"/>
  <c r="BE82" i="22"/>
  <c r="BF82" i="22"/>
  <c r="BG82" i="22"/>
  <c r="BH82" i="22"/>
  <c r="BI82" i="22"/>
  <c r="BJ82" i="22"/>
  <c r="BK82" i="22"/>
  <c r="BL82" i="22"/>
  <c r="BM82" i="22"/>
  <c r="BN82" i="22"/>
  <c r="BO82" i="22"/>
  <c r="BP82" i="22"/>
  <c r="BQ82" i="22"/>
  <c r="BR82" i="22"/>
  <c r="BS82" i="22"/>
  <c r="BU82" i="22"/>
  <c r="BV82" i="22"/>
  <c r="BW82" i="22"/>
  <c r="BX82" i="22"/>
  <c r="BY82" i="22"/>
  <c r="BZ82" i="22"/>
  <c r="CC82" i="22"/>
  <c r="B83" i="22"/>
  <c r="C83" i="22"/>
  <c r="D83" i="22"/>
  <c r="E83" i="22"/>
  <c r="F83" i="22"/>
  <c r="G83" i="22"/>
  <c r="H83" i="22"/>
  <c r="I83" i="22"/>
  <c r="J83" i="22"/>
  <c r="K83" i="22"/>
  <c r="L83" i="22"/>
  <c r="M83" i="22"/>
  <c r="N83" i="22"/>
  <c r="O83" i="22"/>
  <c r="P83" i="22"/>
  <c r="Q83" i="22"/>
  <c r="R83" i="22"/>
  <c r="S83" i="22"/>
  <c r="T83" i="22"/>
  <c r="U83" i="22"/>
  <c r="V83" i="22"/>
  <c r="W83" i="22"/>
  <c r="X83" i="22"/>
  <c r="Y83" i="22"/>
  <c r="Z83" i="22"/>
  <c r="AA83" i="22"/>
  <c r="AB83" i="22"/>
  <c r="AC83" i="22"/>
  <c r="AD83" i="22"/>
  <c r="AE83" i="22"/>
  <c r="AF83" i="22"/>
  <c r="AG83" i="22"/>
  <c r="AH83" i="22"/>
  <c r="AI83" i="22"/>
  <c r="AJ83" i="22"/>
  <c r="AK83" i="22"/>
  <c r="AL83" i="22"/>
  <c r="AM83" i="22"/>
  <c r="AN83" i="22"/>
  <c r="AO83" i="22"/>
  <c r="AP83" i="22"/>
  <c r="AQ83" i="22"/>
  <c r="AR83" i="22"/>
  <c r="AS83" i="22"/>
  <c r="AT83" i="22"/>
  <c r="AU83" i="22"/>
  <c r="AV83" i="22"/>
  <c r="AW83" i="22"/>
  <c r="AX83" i="22"/>
  <c r="AY83" i="22"/>
  <c r="AZ83" i="22"/>
  <c r="BA83" i="22"/>
  <c r="BB83" i="22"/>
  <c r="BC83" i="22"/>
  <c r="BD83" i="22"/>
  <c r="BE83" i="22"/>
  <c r="BF83" i="22"/>
  <c r="BG83" i="22"/>
  <c r="BH83" i="22"/>
  <c r="BI83" i="22"/>
  <c r="BJ83" i="22"/>
  <c r="BK83" i="22"/>
  <c r="BL83" i="22"/>
  <c r="BM83" i="22"/>
  <c r="BN83" i="22"/>
  <c r="BO83" i="22"/>
  <c r="BP83" i="22"/>
  <c r="BQ83" i="22"/>
  <c r="BR83" i="22"/>
  <c r="BS83" i="22"/>
  <c r="BU83" i="22"/>
  <c r="BV83" i="22"/>
  <c r="BW83" i="22"/>
  <c r="BX83" i="22"/>
  <c r="BY83" i="22"/>
  <c r="BZ83" i="22"/>
  <c r="CC83" i="22"/>
  <c r="B84" i="22"/>
  <c r="C84" i="22"/>
  <c r="D84" i="22"/>
  <c r="E84" i="22"/>
  <c r="F84" i="22"/>
  <c r="G84" i="22"/>
  <c r="H84" i="22"/>
  <c r="I84" i="22"/>
  <c r="J84" i="22"/>
  <c r="K84" i="22"/>
  <c r="L84" i="22"/>
  <c r="M84" i="22"/>
  <c r="N84" i="22"/>
  <c r="O84" i="22"/>
  <c r="P84" i="22"/>
  <c r="Q84" i="22"/>
  <c r="R84" i="22"/>
  <c r="S84" i="22"/>
  <c r="T84" i="22"/>
  <c r="U84" i="22"/>
  <c r="V84" i="22"/>
  <c r="W84" i="22"/>
  <c r="X84" i="22"/>
  <c r="Y84" i="22"/>
  <c r="Z84" i="22"/>
  <c r="AA84" i="22"/>
  <c r="AB84" i="22"/>
  <c r="AC84" i="22"/>
  <c r="AD84" i="22"/>
  <c r="AE84" i="22"/>
  <c r="AF84" i="22"/>
  <c r="AG84" i="22"/>
  <c r="AH84" i="22"/>
  <c r="AI84" i="22"/>
  <c r="AJ84" i="22"/>
  <c r="AK84" i="22"/>
  <c r="AL84" i="22"/>
  <c r="AM84" i="22"/>
  <c r="AN84" i="22"/>
  <c r="AO84" i="22"/>
  <c r="AP84" i="22"/>
  <c r="AQ84" i="22"/>
  <c r="AR84" i="22"/>
  <c r="AS84" i="22"/>
  <c r="AT84" i="22"/>
  <c r="AU84" i="22"/>
  <c r="AV84" i="22"/>
  <c r="AW84" i="22"/>
  <c r="AX84" i="22"/>
  <c r="AY84" i="22"/>
  <c r="AZ84" i="22"/>
  <c r="BA84" i="22"/>
  <c r="BB84" i="22"/>
  <c r="BC84" i="22"/>
  <c r="BD84" i="22"/>
  <c r="BE84" i="22"/>
  <c r="BF84" i="22"/>
  <c r="BG84" i="22"/>
  <c r="BH84" i="22"/>
  <c r="BI84" i="22"/>
  <c r="BJ84" i="22"/>
  <c r="BK84" i="22"/>
  <c r="BL84" i="22"/>
  <c r="BM84" i="22"/>
  <c r="BN84" i="22"/>
  <c r="BO84" i="22"/>
  <c r="BP84" i="22"/>
  <c r="BQ84" i="22"/>
  <c r="BR84" i="22"/>
  <c r="BS84" i="22"/>
  <c r="BU84" i="22"/>
  <c r="BV84" i="22"/>
  <c r="BW84" i="22"/>
  <c r="BX84" i="22"/>
  <c r="BY84" i="22"/>
  <c r="BZ84" i="22"/>
  <c r="CC84" i="22"/>
  <c r="B85" i="22"/>
  <c r="C85" i="22"/>
  <c r="D85" i="22"/>
  <c r="E85" i="22"/>
  <c r="F85" i="22"/>
  <c r="G85" i="22"/>
  <c r="H85" i="22"/>
  <c r="I85" i="22"/>
  <c r="J85" i="22"/>
  <c r="K85" i="22"/>
  <c r="L85" i="22"/>
  <c r="M85" i="22"/>
  <c r="N85" i="22"/>
  <c r="O85" i="22"/>
  <c r="P85" i="22"/>
  <c r="Q85" i="22"/>
  <c r="R85" i="22"/>
  <c r="S85" i="22"/>
  <c r="T85" i="22"/>
  <c r="U85" i="22"/>
  <c r="V85" i="22"/>
  <c r="W85" i="22"/>
  <c r="X85" i="22"/>
  <c r="Y85" i="22"/>
  <c r="Z85" i="22"/>
  <c r="AA85" i="22"/>
  <c r="AB85" i="22"/>
  <c r="AC85" i="22"/>
  <c r="AD85" i="22"/>
  <c r="AE85" i="22"/>
  <c r="AF85" i="22"/>
  <c r="AG85" i="22"/>
  <c r="AH85" i="22"/>
  <c r="AI85" i="22"/>
  <c r="AJ85" i="22"/>
  <c r="AK85" i="22"/>
  <c r="AL85" i="22"/>
  <c r="AM85" i="22"/>
  <c r="AN85" i="22"/>
  <c r="AO85" i="22"/>
  <c r="AP85" i="22"/>
  <c r="AQ85" i="22"/>
  <c r="AR85" i="22"/>
  <c r="AS85" i="22"/>
  <c r="AT85" i="22"/>
  <c r="AU85" i="22"/>
  <c r="AV85" i="22"/>
  <c r="AW85" i="22"/>
  <c r="AX85" i="22"/>
  <c r="AY85" i="22"/>
  <c r="AZ85" i="22"/>
  <c r="BA85" i="22"/>
  <c r="BB85" i="22"/>
  <c r="BC85" i="22"/>
  <c r="BD85" i="22"/>
  <c r="BE85" i="22"/>
  <c r="BF85" i="22"/>
  <c r="BG85" i="22"/>
  <c r="BH85" i="22"/>
  <c r="BI85" i="22"/>
  <c r="BJ85" i="22"/>
  <c r="BK85" i="22"/>
  <c r="BL85" i="22"/>
  <c r="BM85" i="22"/>
  <c r="BN85" i="22"/>
  <c r="BO85" i="22"/>
  <c r="BP85" i="22"/>
  <c r="BQ85" i="22"/>
  <c r="BR85" i="22"/>
  <c r="BS85" i="22"/>
  <c r="BU85" i="22"/>
  <c r="BV85" i="22"/>
  <c r="BW85" i="22"/>
  <c r="BX85" i="22"/>
  <c r="BY85" i="22"/>
  <c r="BZ85" i="22"/>
  <c r="CC85" i="22"/>
  <c r="B86" i="22"/>
  <c r="C86" i="22"/>
  <c r="D86" i="22"/>
  <c r="E86" i="22"/>
  <c r="F86" i="22"/>
  <c r="G86" i="22"/>
  <c r="H86" i="22"/>
  <c r="I86" i="22"/>
  <c r="J86" i="22"/>
  <c r="K86" i="22"/>
  <c r="L86" i="22"/>
  <c r="M86" i="22"/>
  <c r="N86" i="22"/>
  <c r="O86" i="22"/>
  <c r="P86" i="22"/>
  <c r="Q86" i="22"/>
  <c r="R86" i="22"/>
  <c r="S86" i="22"/>
  <c r="T86" i="22"/>
  <c r="U86" i="22"/>
  <c r="V86" i="22"/>
  <c r="W86" i="22"/>
  <c r="X86" i="22"/>
  <c r="Y86" i="22"/>
  <c r="Z86" i="22"/>
  <c r="AA86" i="22"/>
  <c r="AB86" i="22"/>
  <c r="AC86" i="22"/>
  <c r="AD86" i="22"/>
  <c r="AE86" i="22"/>
  <c r="AF86" i="22"/>
  <c r="AG86" i="22"/>
  <c r="AH86" i="22"/>
  <c r="AI86" i="22"/>
  <c r="AJ86" i="22"/>
  <c r="AK86" i="22"/>
  <c r="AL86" i="22"/>
  <c r="AM86" i="22"/>
  <c r="AN86" i="22"/>
  <c r="AO86" i="22"/>
  <c r="AP86" i="22"/>
  <c r="AQ86" i="22"/>
  <c r="AR86" i="22"/>
  <c r="AS86" i="22"/>
  <c r="AT86" i="22"/>
  <c r="AU86" i="22"/>
  <c r="AV86" i="22"/>
  <c r="AW86" i="22"/>
  <c r="AX86" i="22"/>
  <c r="AY86" i="22"/>
  <c r="AZ86" i="22"/>
  <c r="BA86" i="22"/>
  <c r="BB86" i="22"/>
  <c r="BC86" i="22"/>
  <c r="BD86" i="22"/>
  <c r="BE86" i="22"/>
  <c r="BF86" i="22"/>
  <c r="BG86" i="22"/>
  <c r="BH86" i="22"/>
  <c r="BI86" i="22"/>
  <c r="BJ86" i="22"/>
  <c r="BK86" i="22"/>
  <c r="BL86" i="22"/>
  <c r="BM86" i="22"/>
  <c r="BN86" i="22"/>
  <c r="BO86" i="22"/>
  <c r="BP86" i="22"/>
  <c r="BQ86" i="22"/>
  <c r="BR86" i="22"/>
  <c r="BS86" i="22"/>
  <c r="BU86" i="22"/>
  <c r="BV86" i="22"/>
  <c r="BW86" i="22"/>
  <c r="BX86" i="22"/>
  <c r="BY86" i="22"/>
  <c r="BZ86" i="22"/>
  <c r="CC86" i="22"/>
  <c r="B87" i="22"/>
  <c r="C87" i="22"/>
  <c r="D87" i="22"/>
  <c r="E87" i="22"/>
  <c r="F87" i="22"/>
  <c r="G87" i="22"/>
  <c r="H87" i="22"/>
  <c r="I87" i="22"/>
  <c r="J87" i="22"/>
  <c r="K87" i="22"/>
  <c r="L87" i="22"/>
  <c r="M87" i="22"/>
  <c r="N87" i="22"/>
  <c r="O87" i="22"/>
  <c r="P87" i="22"/>
  <c r="Q87" i="22"/>
  <c r="R87" i="22"/>
  <c r="S87" i="22"/>
  <c r="T87" i="22"/>
  <c r="U87" i="22"/>
  <c r="V87" i="22"/>
  <c r="W87" i="22"/>
  <c r="X87" i="22"/>
  <c r="Y87" i="22"/>
  <c r="Z87" i="22"/>
  <c r="AA87" i="22"/>
  <c r="AB87" i="22"/>
  <c r="AC87" i="22"/>
  <c r="AD87" i="22"/>
  <c r="AE87" i="22"/>
  <c r="AF87" i="22"/>
  <c r="AG87" i="22"/>
  <c r="AH87" i="22"/>
  <c r="AI87" i="22"/>
  <c r="AJ87" i="22"/>
  <c r="AK87" i="22"/>
  <c r="AL87" i="22"/>
  <c r="AM87" i="22"/>
  <c r="AN87" i="22"/>
  <c r="AO87" i="22"/>
  <c r="AP87" i="22"/>
  <c r="AQ87" i="22"/>
  <c r="AR87" i="22"/>
  <c r="AS87" i="22"/>
  <c r="AT87" i="22"/>
  <c r="AU87" i="22"/>
  <c r="AV87" i="22"/>
  <c r="AW87" i="22"/>
  <c r="AX87" i="22"/>
  <c r="AY87" i="22"/>
  <c r="AZ87" i="22"/>
  <c r="BA87" i="22"/>
  <c r="BB87" i="22"/>
  <c r="BC87" i="22"/>
  <c r="BD87" i="22"/>
  <c r="BE87" i="22"/>
  <c r="BF87" i="22"/>
  <c r="BG87" i="22"/>
  <c r="BH87" i="22"/>
  <c r="BI87" i="22"/>
  <c r="BJ87" i="22"/>
  <c r="BK87" i="22"/>
  <c r="BL87" i="22"/>
  <c r="BM87" i="22"/>
  <c r="BN87" i="22"/>
  <c r="BO87" i="22"/>
  <c r="BP87" i="22"/>
  <c r="BQ87" i="22"/>
  <c r="BR87" i="22"/>
  <c r="BS87" i="22"/>
  <c r="BU87" i="22"/>
  <c r="BV87" i="22"/>
  <c r="BW87" i="22"/>
  <c r="BX87" i="22"/>
  <c r="BY87" i="22"/>
  <c r="BZ87" i="22"/>
  <c r="CC87" i="22"/>
  <c r="B88" i="22"/>
  <c r="C88" i="22"/>
  <c r="D88" i="22"/>
  <c r="E88" i="22"/>
  <c r="F88" i="22"/>
  <c r="G88" i="22"/>
  <c r="H88" i="22"/>
  <c r="I88" i="22"/>
  <c r="J88" i="22"/>
  <c r="K88" i="22"/>
  <c r="L88" i="22"/>
  <c r="M88" i="22"/>
  <c r="N88" i="22"/>
  <c r="O88" i="22"/>
  <c r="P88" i="22"/>
  <c r="Q88" i="22"/>
  <c r="R88" i="22"/>
  <c r="S88" i="22"/>
  <c r="T88" i="22"/>
  <c r="U88" i="22"/>
  <c r="V88" i="22"/>
  <c r="W88" i="22"/>
  <c r="X88" i="22"/>
  <c r="Y88" i="22"/>
  <c r="Z88" i="22"/>
  <c r="AA88" i="22"/>
  <c r="AB88" i="22"/>
  <c r="AC88" i="22"/>
  <c r="AD88" i="22"/>
  <c r="AE88" i="22"/>
  <c r="AF88" i="22"/>
  <c r="AG88" i="22"/>
  <c r="AH88" i="22"/>
  <c r="AI88" i="22"/>
  <c r="AJ88" i="22"/>
  <c r="AK88" i="22"/>
  <c r="AL88" i="22"/>
  <c r="AM88" i="22"/>
  <c r="AN88" i="22"/>
  <c r="AO88" i="22"/>
  <c r="AP88" i="22"/>
  <c r="AQ88" i="22"/>
  <c r="AR88" i="22"/>
  <c r="AS88" i="22"/>
  <c r="AT88" i="22"/>
  <c r="AU88" i="22"/>
  <c r="AV88" i="22"/>
  <c r="AW88" i="22"/>
  <c r="AX88" i="22"/>
  <c r="AY88" i="22"/>
  <c r="AZ88" i="22"/>
  <c r="BA88" i="22"/>
  <c r="BB88" i="22"/>
  <c r="BC88" i="22"/>
  <c r="BD88" i="22"/>
  <c r="BE88" i="22"/>
  <c r="BF88" i="22"/>
  <c r="BG88" i="22"/>
  <c r="BH88" i="22"/>
  <c r="BI88" i="22"/>
  <c r="BJ88" i="22"/>
  <c r="BK88" i="22"/>
  <c r="BL88" i="22"/>
  <c r="BM88" i="22"/>
  <c r="BN88" i="22"/>
  <c r="BO88" i="22"/>
  <c r="BP88" i="22"/>
  <c r="BQ88" i="22"/>
  <c r="BR88" i="22"/>
  <c r="BS88" i="22"/>
  <c r="BU88" i="22"/>
  <c r="BV88" i="22"/>
  <c r="BW88" i="22"/>
  <c r="BX88" i="22"/>
  <c r="BY88" i="22"/>
  <c r="BZ88" i="22"/>
  <c r="CC88" i="22"/>
  <c r="B89" i="22"/>
  <c r="C89" i="22"/>
  <c r="D89" i="22"/>
  <c r="E89" i="22"/>
  <c r="F89" i="22"/>
  <c r="G89" i="22"/>
  <c r="H89" i="22"/>
  <c r="I89" i="22"/>
  <c r="J89" i="22"/>
  <c r="K89" i="22"/>
  <c r="L89" i="22"/>
  <c r="M89" i="22"/>
  <c r="N89" i="22"/>
  <c r="O89" i="22"/>
  <c r="P89" i="22"/>
  <c r="Q89" i="22"/>
  <c r="R89" i="22"/>
  <c r="S89" i="22"/>
  <c r="T89" i="22"/>
  <c r="U89" i="22"/>
  <c r="V89" i="22"/>
  <c r="W89" i="22"/>
  <c r="X89" i="22"/>
  <c r="Y89" i="22"/>
  <c r="Z89" i="22"/>
  <c r="AA89" i="22"/>
  <c r="AB89" i="22"/>
  <c r="AC89" i="22"/>
  <c r="AD89" i="22"/>
  <c r="AE89" i="22"/>
  <c r="AF89" i="22"/>
  <c r="AG89" i="22"/>
  <c r="AH89" i="22"/>
  <c r="AI89" i="22"/>
  <c r="AJ89" i="22"/>
  <c r="AK89" i="22"/>
  <c r="AL89" i="22"/>
  <c r="AM89" i="22"/>
  <c r="AN89" i="22"/>
  <c r="AO89" i="22"/>
  <c r="AP89" i="22"/>
  <c r="AQ89" i="22"/>
  <c r="AR89" i="22"/>
  <c r="AS89" i="22"/>
  <c r="AT89" i="22"/>
  <c r="AU89" i="22"/>
  <c r="AV89" i="22"/>
  <c r="AW89" i="22"/>
  <c r="AX89" i="22"/>
  <c r="AY89" i="22"/>
  <c r="AZ89" i="22"/>
  <c r="BA89" i="22"/>
  <c r="BB89" i="22"/>
  <c r="BC89" i="22"/>
  <c r="BD89" i="22"/>
  <c r="BE89" i="22"/>
  <c r="BF89" i="22"/>
  <c r="BG89" i="22"/>
  <c r="BH89" i="22"/>
  <c r="BI89" i="22"/>
  <c r="BJ89" i="22"/>
  <c r="BK89" i="22"/>
  <c r="BL89" i="22"/>
  <c r="BM89" i="22"/>
  <c r="BN89" i="22"/>
  <c r="BO89" i="22"/>
  <c r="BP89" i="22"/>
  <c r="BQ89" i="22"/>
  <c r="BR89" i="22"/>
  <c r="BS89" i="22"/>
  <c r="BU89" i="22"/>
  <c r="BV89" i="22"/>
  <c r="BW89" i="22"/>
  <c r="BX89" i="22"/>
  <c r="BY89" i="22"/>
  <c r="BZ89" i="22"/>
  <c r="CC89" i="22"/>
  <c r="B90" i="22"/>
  <c r="C90" i="22"/>
  <c r="D90" i="22"/>
  <c r="E90" i="22"/>
  <c r="F90" i="22"/>
  <c r="G90" i="22"/>
  <c r="H90" i="22"/>
  <c r="I90" i="22"/>
  <c r="J90" i="22"/>
  <c r="K90" i="22"/>
  <c r="L90" i="22"/>
  <c r="M90" i="22"/>
  <c r="N90" i="22"/>
  <c r="O90" i="22"/>
  <c r="P90" i="22"/>
  <c r="Q90" i="22"/>
  <c r="R90" i="22"/>
  <c r="S90" i="22"/>
  <c r="T90" i="22"/>
  <c r="U90" i="22"/>
  <c r="V90" i="22"/>
  <c r="W90" i="22"/>
  <c r="X90" i="22"/>
  <c r="Y90" i="22"/>
  <c r="Z90" i="22"/>
  <c r="AA90" i="22"/>
  <c r="AB90" i="22"/>
  <c r="AC90" i="22"/>
  <c r="AD90" i="22"/>
  <c r="AE90" i="22"/>
  <c r="AF90" i="22"/>
  <c r="AG90" i="22"/>
  <c r="AH90" i="22"/>
  <c r="AI90" i="22"/>
  <c r="AJ90" i="22"/>
  <c r="AK90" i="22"/>
  <c r="AL90" i="22"/>
  <c r="AM90" i="22"/>
  <c r="AN90" i="22"/>
  <c r="AO90" i="22"/>
  <c r="AP90" i="22"/>
  <c r="AQ90" i="22"/>
  <c r="AR90" i="22"/>
  <c r="AS90" i="22"/>
  <c r="AT90" i="22"/>
  <c r="AU90" i="22"/>
  <c r="AV90" i="22"/>
  <c r="AW90" i="22"/>
  <c r="AX90" i="22"/>
  <c r="AY90" i="22"/>
  <c r="AZ90" i="22"/>
  <c r="BA90" i="22"/>
  <c r="BB90" i="22"/>
  <c r="BC90" i="22"/>
  <c r="BD90" i="22"/>
  <c r="BE90" i="22"/>
  <c r="BF90" i="22"/>
  <c r="BG90" i="22"/>
  <c r="BH90" i="22"/>
  <c r="BI90" i="22"/>
  <c r="BJ90" i="22"/>
  <c r="BK90" i="22"/>
  <c r="BL90" i="22"/>
  <c r="BM90" i="22"/>
  <c r="BN90" i="22"/>
  <c r="BO90" i="22"/>
  <c r="BP90" i="22"/>
  <c r="BQ90" i="22"/>
  <c r="BR90" i="22"/>
  <c r="BS90" i="22"/>
  <c r="BU90" i="22"/>
  <c r="BV90" i="22"/>
  <c r="BW90" i="22"/>
  <c r="BX90" i="22"/>
  <c r="BY90" i="22"/>
  <c r="BZ90" i="22"/>
  <c r="CC90" i="22"/>
  <c r="B91" i="22"/>
  <c r="C91" i="22"/>
  <c r="D91" i="22"/>
  <c r="E91" i="22"/>
  <c r="F91" i="22"/>
  <c r="G91" i="22"/>
  <c r="H91" i="22"/>
  <c r="I91" i="22"/>
  <c r="J91" i="22"/>
  <c r="K91" i="22"/>
  <c r="L91" i="22"/>
  <c r="M91" i="22"/>
  <c r="N91" i="22"/>
  <c r="O91" i="22"/>
  <c r="P91" i="22"/>
  <c r="Q91" i="22"/>
  <c r="R91" i="22"/>
  <c r="S91" i="22"/>
  <c r="T91" i="22"/>
  <c r="U91" i="22"/>
  <c r="V91" i="22"/>
  <c r="W91" i="22"/>
  <c r="X91" i="22"/>
  <c r="Y91" i="22"/>
  <c r="Z91" i="22"/>
  <c r="AA91" i="22"/>
  <c r="AB91" i="22"/>
  <c r="AC91" i="22"/>
  <c r="AD91" i="22"/>
  <c r="AE91" i="22"/>
  <c r="AF91" i="22"/>
  <c r="AG91" i="22"/>
  <c r="AH91" i="22"/>
  <c r="AI91" i="22"/>
  <c r="AJ91" i="22"/>
  <c r="AK91" i="22"/>
  <c r="AL91" i="22"/>
  <c r="AM91" i="22"/>
  <c r="AN91" i="22"/>
  <c r="AO91" i="22"/>
  <c r="AP91" i="22"/>
  <c r="AQ91" i="22"/>
  <c r="AR91" i="22"/>
  <c r="AS91" i="22"/>
  <c r="AT91" i="22"/>
  <c r="AU91" i="22"/>
  <c r="AV91" i="22"/>
  <c r="AW91" i="22"/>
  <c r="AX91" i="22"/>
  <c r="AY91" i="22"/>
  <c r="AZ91" i="22"/>
  <c r="BA91" i="22"/>
  <c r="BB91" i="22"/>
  <c r="BC91" i="22"/>
  <c r="BD91" i="22"/>
  <c r="BE91" i="22"/>
  <c r="BF91" i="22"/>
  <c r="BG91" i="22"/>
  <c r="BH91" i="22"/>
  <c r="BI91" i="22"/>
  <c r="BJ91" i="22"/>
  <c r="BK91" i="22"/>
  <c r="BL91" i="22"/>
  <c r="BM91" i="22"/>
  <c r="BN91" i="22"/>
  <c r="BO91" i="22"/>
  <c r="BP91" i="22"/>
  <c r="BQ91" i="22"/>
  <c r="BR91" i="22"/>
  <c r="BS91" i="22"/>
  <c r="BU91" i="22"/>
  <c r="BV91" i="22"/>
  <c r="BW91" i="22"/>
  <c r="BX91" i="22"/>
  <c r="BY91" i="22"/>
  <c r="BZ91" i="22"/>
  <c r="CC91" i="22"/>
  <c r="B92" i="22"/>
  <c r="C92" i="22"/>
  <c r="D92" i="22"/>
  <c r="E92" i="22"/>
  <c r="F92" i="22"/>
  <c r="G92" i="22"/>
  <c r="H92" i="22"/>
  <c r="I92" i="22"/>
  <c r="J92" i="22"/>
  <c r="K92" i="22"/>
  <c r="L92" i="22"/>
  <c r="M92" i="22"/>
  <c r="N92" i="22"/>
  <c r="O92" i="22"/>
  <c r="P92" i="22"/>
  <c r="Q92" i="22"/>
  <c r="R92" i="22"/>
  <c r="S92" i="22"/>
  <c r="T92" i="22"/>
  <c r="U92" i="22"/>
  <c r="V92" i="22"/>
  <c r="W92" i="22"/>
  <c r="X92" i="22"/>
  <c r="Y92" i="22"/>
  <c r="Z92" i="22"/>
  <c r="AA92" i="22"/>
  <c r="AB92" i="22"/>
  <c r="AC92" i="22"/>
  <c r="AD92" i="22"/>
  <c r="AE92" i="22"/>
  <c r="AF92" i="22"/>
  <c r="AG92" i="22"/>
  <c r="AH92" i="22"/>
  <c r="AI92" i="22"/>
  <c r="AJ92" i="22"/>
  <c r="AK92" i="22"/>
  <c r="AL92" i="22"/>
  <c r="AM92" i="22"/>
  <c r="AN92" i="22"/>
  <c r="AO92"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M92" i="22"/>
  <c r="BN92" i="22"/>
  <c r="BO92" i="22"/>
  <c r="BP92" i="22"/>
  <c r="BQ92" i="22"/>
  <c r="BR92" i="22"/>
  <c r="BS92" i="22"/>
  <c r="BU92" i="22"/>
  <c r="BV92" i="22"/>
  <c r="BW92" i="22"/>
  <c r="BX92" i="22"/>
  <c r="BY92" i="22"/>
  <c r="BZ92" i="22"/>
  <c r="CC92" i="22"/>
  <c r="B93" i="22"/>
  <c r="C93" i="22"/>
  <c r="D93" i="22"/>
  <c r="E93" i="22"/>
  <c r="F93" i="22"/>
  <c r="G93" i="22"/>
  <c r="H93" i="22"/>
  <c r="I93" i="22"/>
  <c r="J93" i="22"/>
  <c r="K93" i="22"/>
  <c r="L93" i="22"/>
  <c r="M93" i="22"/>
  <c r="N93" i="22"/>
  <c r="O93" i="22"/>
  <c r="P93" i="22"/>
  <c r="Q93" i="22"/>
  <c r="R93" i="22"/>
  <c r="S93" i="22"/>
  <c r="T93" i="22"/>
  <c r="U93" i="22"/>
  <c r="V93" i="22"/>
  <c r="W93" i="22"/>
  <c r="X93" i="22"/>
  <c r="Y93" i="22"/>
  <c r="Z93" i="22"/>
  <c r="AA93" i="22"/>
  <c r="AB93" i="22"/>
  <c r="AC93" i="22"/>
  <c r="AD93" i="22"/>
  <c r="AE93" i="22"/>
  <c r="AF93" i="22"/>
  <c r="AG93" i="22"/>
  <c r="AH93" i="22"/>
  <c r="AI93" i="22"/>
  <c r="AJ93" i="22"/>
  <c r="AK93" i="22"/>
  <c r="AL93" i="22"/>
  <c r="AM93" i="22"/>
  <c r="AN93" i="22"/>
  <c r="AO93" i="22"/>
  <c r="AP93" i="22"/>
  <c r="AQ93" i="22"/>
  <c r="AR93" i="22"/>
  <c r="AS93" i="22"/>
  <c r="AT93" i="22"/>
  <c r="AU93" i="22"/>
  <c r="AV93" i="22"/>
  <c r="AW93" i="22"/>
  <c r="AX93" i="22"/>
  <c r="AY93" i="22"/>
  <c r="AZ93" i="22"/>
  <c r="BA93" i="22"/>
  <c r="BB93" i="22"/>
  <c r="BC93" i="22"/>
  <c r="BD93" i="22"/>
  <c r="BE93" i="22"/>
  <c r="BF93" i="22"/>
  <c r="BG93" i="22"/>
  <c r="BH93" i="22"/>
  <c r="BI93" i="22"/>
  <c r="BJ93" i="22"/>
  <c r="BK93" i="22"/>
  <c r="BL93" i="22"/>
  <c r="BM93" i="22"/>
  <c r="BN93" i="22"/>
  <c r="BO93" i="22"/>
  <c r="BP93" i="22"/>
  <c r="BQ93" i="22"/>
  <c r="BR93" i="22"/>
  <c r="BS93" i="22"/>
  <c r="BU93" i="22"/>
  <c r="BV93" i="22"/>
  <c r="BW93" i="22"/>
  <c r="BX93" i="22"/>
  <c r="BY93" i="22"/>
  <c r="BZ93" i="22"/>
  <c r="CC93" i="22"/>
  <c r="B94" i="22"/>
  <c r="C94" i="22"/>
  <c r="D94" i="22"/>
  <c r="E94" i="22"/>
  <c r="F94" i="22"/>
  <c r="G94" i="22"/>
  <c r="H94" i="22"/>
  <c r="I94" i="22"/>
  <c r="J94" i="22"/>
  <c r="K94" i="22"/>
  <c r="L94" i="22"/>
  <c r="M94" i="22"/>
  <c r="N94" i="22"/>
  <c r="O94" i="22"/>
  <c r="P94" i="22"/>
  <c r="Q94" i="22"/>
  <c r="R94" i="22"/>
  <c r="S94" i="22"/>
  <c r="T94" i="22"/>
  <c r="U94" i="22"/>
  <c r="V94" i="22"/>
  <c r="W94" i="22"/>
  <c r="X94" i="22"/>
  <c r="Y94" i="22"/>
  <c r="Z94" i="22"/>
  <c r="AA94" i="22"/>
  <c r="AB94" i="22"/>
  <c r="AC94" i="22"/>
  <c r="AD94" i="22"/>
  <c r="AE94" i="22"/>
  <c r="AF94" i="22"/>
  <c r="AG94" i="22"/>
  <c r="AH94" i="22"/>
  <c r="AI94" i="22"/>
  <c r="AJ94" i="22"/>
  <c r="AK94" i="22"/>
  <c r="AL94" i="22"/>
  <c r="AM94" i="22"/>
  <c r="AN94" i="22"/>
  <c r="AO94" i="22"/>
  <c r="AP94" i="22"/>
  <c r="AQ94" i="22"/>
  <c r="AR94" i="22"/>
  <c r="AS94" i="22"/>
  <c r="AT94" i="22"/>
  <c r="AU94" i="22"/>
  <c r="AV94" i="22"/>
  <c r="AW94" i="22"/>
  <c r="AX94" i="22"/>
  <c r="AY94" i="22"/>
  <c r="AZ94" i="22"/>
  <c r="BA94" i="22"/>
  <c r="BB94" i="22"/>
  <c r="BC94" i="22"/>
  <c r="BD94" i="22"/>
  <c r="BE94" i="22"/>
  <c r="BF94" i="22"/>
  <c r="BG94" i="22"/>
  <c r="BH94" i="22"/>
  <c r="BI94" i="22"/>
  <c r="BJ94" i="22"/>
  <c r="BK94" i="22"/>
  <c r="BL94" i="22"/>
  <c r="BM94" i="22"/>
  <c r="BN94" i="22"/>
  <c r="BO94" i="22"/>
  <c r="BP94" i="22"/>
  <c r="BQ94" i="22"/>
  <c r="BR94" i="22"/>
  <c r="BS94" i="22"/>
  <c r="BU94" i="22"/>
  <c r="BV94" i="22"/>
  <c r="BW94" i="22"/>
  <c r="BX94" i="22"/>
  <c r="BY94" i="22"/>
  <c r="BZ94" i="22"/>
  <c r="CC94" i="22"/>
  <c r="B95" i="22"/>
  <c r="C95" i="22"/>
  <c r="D95" i="22"/>
  <c r="E95" i="22"/>
  <c r="F95" i="22"/>
  <c r="G95" i="22"/>
  <c r="H95" i="22"/>
  <c r="I95" i="22"/>
  <c r="J95" i="22"/>
  <c r="K95" i="22"/>
  <c r="L95" i="22"/>
  <c r="M95" i="22"/>
  <c r="N95" i="22"/>
  <c r="O95" i="22"/>
  <c r="P95" i="22"/>
  <c r="Q95" i="22"/>
  <c r="R95" i="22"/>
  <c r="S95" i="22"/>
  <c r="T95" i="22"/>
  <c r="U95" i="22"/>
  <c r="V95" i="22"/>
  <c r="W95" i="22"/>
  <c r="X95" i="22"/>
  <c r="Y95" i="22"/>
  <c r="Z95" i="22"/>
  <c r="AA95" i="22"/>
  <c r="AB95" i="22"/>
  <c r="AC95" i="22"/>
  <c r="AD95" i="22"/>
  <c r="AE95" i="22"/>
  <c r="AF95" i="22"/>
  <c r="AG95" i="22"/>
  <c r="AH95" i="22"/>
  <c r="AI95" i="22"/>
  <c r="AJ95" i="22"/>
  <c r="AK95" i="22"/>
  <c r="AL95" i="22"/>
  <c r="AM95" i="22"/>
  <c r="AN95" i="22"/>
  <c r="AO95" i="22"/>
  <c r="AP95" i="22"/>
  <c r="AQ95" i="22"/>
  <c r="AR95" i="22"/>
  <c r="AS95" i="22"/>
  <c r="AT95" i="22"/>
  <c r="AU95" i="22"/>
  <c r="AV95" i="22"/>
  <c r="AW95" i="22"/>
  <c r="AX95" i="22"/>
  <c r="AY95" i="22"/>
  <c r="AZ95" i="22"/>
  <c r="BA95" i="22"/>
  <c r="BB95" i="22"/>
  <c r="BC95" i="22"/>
  <c r="BD95" i="22"/>
  <c r="BE95" i="22"/>
  <c r="BF95" i="22"/>
  <c r="BG95" i="22"/>
  <c r="BH95" i="22"/>
  <c r="BI95" i="22"/>
  <c r="BJ95" i="22"/>
  <c r="BK95" i="22"/>
  <c r="BL95" i="22"/>
  <c r="BM95" i="22"/>
  <c r="BN95" i="22"/>
  <c r="BO95" i="22"/>
  <c r="BP95" i="22"/>
  <c r="BQ95" i="22"/>
  <c r="BR95" i="22"/>
  <c r="BS95" i="22"/>
  <c r="BU95" i="22"/>
  <c r="BV95" i="22"/>
  <c r="BW95" i="22"/>
  <c r="BX95" i="22"/>
  <c r="BY95" i="22"/>
  <c r="BZ95" i="22"/>
  <c r="CC95" i="22"/>
  <c r="B96" i="22"/>
  <c r="C96" i="22"/>
  <c r="D96" i="22"/>
  <c r="E96" i="22"/>
  <c r="F96" i="22"/>
  <c r="G96" i="22"/>
  <c r="H96" i="22"/>
  <c r="I96" i="22"/>
  <c r="J96" i="22"/>
  <c r="K96" i="22"/>
  <c r="L96" i="22"/>
  <c r="M96" i="22"/>
  <c r="N96" i="22"/>
  <c r="O96" i="22"/>
  <c r="P96" i="22"/>
  <c r="Q96" i="22"/>
  <c r="R96" i="22"/>
  <c r="S96" i="22"/>
  <c r="T96" i="22"/>
  <c r="U96" i="22"/>
  <c r="V96" i="22"/>
  <c r="W96" i="22"/>
  <c r="X96" i="22"/>
  <c r="Y96" i="22"/>
  <c r="Z96" i="22"/>
  <c r="AA96" i="22"/>
  <c r="AB96" i="22"/>
  <c r="AC96" i="22"/>
  <c r="AD96" i="22"/>
  <c r="AE96" i="22"/>
  <c r="AF96" i="22"/>
  <c r="AG96" i="22"/>
  <c r="AH96" i="22"/>
  <c r="AI96" i="22"/>
  <c r="AJ96" i="22"/>
  <c r="AK96" i="22"/>
  <c r="AL96" i="22"/>
  <c r="AM96" i="22"/>
  <c r="AN96" i="22"/>
  <c r="AO96" i="22"/>
  <c r="AP96" i="22"/>
  <c r="AQ96" i="22"/>
  <c r="AR96" i="22"/>
  <c r="AS96" i="22"/>
  <c r="AT96" i="22"/>
  <c r="AU96" i="22"/>
  <c r="AV96" i="22"/>
  <c r="AW96" i="22"/>
  <c r="AX96" i="22"/>
  <c r="AY96" i="22"/>
  <c r="AZ96" i="22"/>
  <c r="BA96" i="22"/>
  <c r="BB96" i="22"/>
  <c r="BC96" i="22"/>
  <c r="BD96" i="22"/>
  <c r="BE96" i="22"/>
  <c r="BF96" i="22"/>
  <c r="BG96" i="22"/>
  <c r="BH96" i="22"/>
  <c r="BI96" i="22"/>
  <c r="BJ96" i="22"/>
  <c r="BK96" i="22"/>
  <c r="BL96" i="22"/>
  <c r="BM96" i="22"/>
  <c r="BN96" i="22"/>
  <c r="BO96" i="22"/>
  <c r="BP96" i="22"/>
  <c r="BQ96" i="22"/>
  <c r="BR96" i="22"/>
  <c r="BS96" i="22"/>
  <c r="BU96" i="22"/>
  <c r="BV96" i="22"/>
  <c r="BW96" i="22"/>
  <c r="BX96" i="22"/>
  <c r="BY96" i="22"/>
  <c r="BZ96" i="22"/>
  <c r="CC96" i="22"/>
  <c r="B97" i="22"/>
  <c r="C97" i="22"/>
  <c r="D97" i="22"/>
  <c r="E97" i="22"/>
  <c r="F97" i="22"/>
  <c r="G97" i="22"/>
  <c r="H97" i="22"/>
  <c r="I97" i="22"/>
  <c r="J97" i="22"/>
  <c r="K97" i="22"/>
  <c r="L97" i="22"/>
  <c r="M97" i="22"/>
  <c r="N97" i="22"/>
  <c r="O97" i="22"/>
  <c r="P97" i="22"/>
  <c r="Q97" i="22"/>
  <c r="R97" i="22"/>
  <c r="S97" i="22"/>
  <c r="T97" i="22"/>
  <c r="U97" i="22"/>
  <c r="V97" i="22"/>
  <c r="W97" i="22"/>
  <c r="X97" i="22"/>
  <c r="Y97" i="22"/>
  <c r="Z97" i="22"/>
  <c r="AA97" i="22"/>
  <c r="AB97" i="22"/>
  <c r="AC97" i="22"/>
  <c r="AD97" i="22"/>
  <c r="AE97" i="22"/>
  <c r="AF97" i="22"/>
  <c r="AG97" i="22"/>
  <c r="AH97" i="22"/>
  <c r="AI97" i="22"/>
  <c r="AJ97" i="22"/>
  <c r="AK97" i="22"/>
  <c r="AL97" i="22"/>
  <c r="AM97" i="22"/>
  <c r="AN97" i="22"/>
  <c r="AO97" i="22"/>
  <c r="AP97" i="22"/>
  <c r="AQ97" i="22"/>
  <c r="AR97" i="22"/>
  <c r="AS97" i="22"/>
  <c r="AT97" i="22"/>
  <c r="AU97" i="22"/>
  <c r="AV97" i="22"/>
  <c r="AW97" i="22"/>
  <c r="AX97" i="22"/>
  <c r="AY97" i="22"/>
  <c r="AZ97" i="22"/>
  <c r="BA97" i="22"/>
  <c r="BB97" i="22"/>
  <c r="BC97" i="22"/>
  <c r="BD97" i="22"/>
  <c r="BE97" i="22"/>
  <c r="BF97" i="22"/>
  <c r="BG97" i="22"/>
  <c r="BH97" i="22"/>
  <c r="BI97" i="22"/>
  <c r="BJ97" i="22"/>
  <c r="BK97" i="22"/>
  <c r="BL97" i="22"/>
  <c r="BM97" i="22"/>
  <c r="BN97" i="22"/>
  <c r="BO97" i="22"/>
  <c r="BP97" i="22"/>
  <c r="BQ97" i="22"/>
  <c r="BR97" i="22"/>
  <c r="BS97" i="22"/>
  <c r="BU97" i="22"/>
  <c r="BV97" i="22"/>
  <c r="BW97" i="22"/>
  <c r="BX97" i="22"/>
  <c r="BY97" i="22"/>
  <c r="BZ97" i="22"/>
  <c r="CC97" i="22"/>
  <c r="B98" i="22"/>
  <c r="C98" i="22"/>
  <c r="D98" i="22"/>
  <c r="E98" i="22"/>
  <c r="F98" i="22"/>
  <c r="G98" i="22"/>
  <c r="H98" i="22"/>
  <c r="I98" i="22"/>
  <c r="J98" i="22"/>
  <c r="K98" i="22"/>
  <c r="L98" i="22"/>
  <c r="M98" i="22"/>
  <c r="N98" i="22"/>
  <c r="O98" i="22"/>
  <c r="P98" i="22"/>
  <c r="Q98" i="22"/>
  <c r="R98" i="22"/>
  <c r="S98" i="22"/>
  <c r="T98" i="22"/>
  <c r="U98" i="22"/>
  <c r="V98" i="22"/>
  <c r="W98" i="22"/>
  <c r="X98" i="22"/>
  <c r="Y98" i="22"/>
  <c r="Z98" i="22"/>
  <c r="AA98" i="22"/>
  <c r="AB98" i="22"/>
  <c r="AC98" i="22"/>
  <c r="AD98" i="22"/>
  <c r="AE98" i="22"/>
  <c r="AF98" i="22"/>
  <c r="AG98" i="22"/>
  <c r="AH98" i="22"/>
  <c r="AI98" i="22"/>
  <c r="AJ98" i="22"/>
  <c r="AK98" i="22"/>
  <c r="AL98" i="22"/>
  <c r="AM98" i="22"/>
  <c r="AN98" i="22"/>
  <c r="AO98" i="22"/>
  <c r="AP98" i="22"/>
  <c r="AQ98" i="22"/>
  <c r="AR98" i="22"/>
  <c r="AS98" i="22"/>
  <c r="AT98" i="22"/>
  <c r="AU98" i="22"/>
  <c r="AV98" i="22"/>
  <c r="AW98" i="22"/>
  <c r="AX98" i="22"/>
  <c r="AY98" i="22"/>
  <c r="AZ98" i="22"/>
  <c r="BA98" i="22"/>
  <c r="BB98" i="22"/>
  <c r="BC98" i="22"/>
  <c r="BD98" i="22"/>
  <c r="BE98" i="22"/>
  <c r="BF98" i="22"/>
  <c r="BG98" i="22"/>
  <c r="BH98" i="22"/>
  <c r="BI98" i="22"/>
  <c r="BJ98" i="22"/>
  <c r="BK98" i="22"/>
  <c r="BL98" i="22"/>
  <c r="BM98" i="22"/>
  <c r="BN98" i="22"/>
  <c r="BO98" i="22"/>
  <c r="BP98" i="22"/>
  <c r="BQ98" i="22"/>
  <c r="BR98" i="22"/>
  <c r="BS98" i="22"/>
  <c r="BU98" i="22"/>
  <c r="BV98" i="22"/>
  <c r="BW98" i="22"/>
  <c r="BX98" i="22"/>
  <c r="BY98" i="22"/>
  <c r="BZ98" i="22"/>
  <c r="CC98" i="22"/>
  <c r="B99" i="22"/>
  <c r="C99" i="22"/>
  <c r="D99" i="22"/>
  <c r="E99" i="22"/>
  <c r="F99" i="22"/>
  <c r="G99" i="22"/>
  <c r="H99" i="22"/>
  <c r="I99" i="22"/>
  <c r="J99" i="22"/>
  <c r="K99" i="22"/>
  <c r="L99" i="22"/>
  <c r="M99" i="22"/>
  <c r="N99" i="22"/>
  <c r="O99" i="22"/>
  <c r="P99" i="22"/>
  <c r="Q99" i="22"/>
  <c r="R99" i="22"/>
  <c r="S99" i="22"/>
  <c r="T99" i="22"/>
  <c r="U99" i="22"/>
  <c r="V99" i="22"/>
  <c r="W99" i="22"/>
  <c r="X99" i="22"/>
  <c r="Y99" i="22"/>
  <c r="Z99" i="22"/>
  <c r="AA99" i="22"/>
  <c r="AB99" i="22"/>
  <c r="AC99" i="22"/>
  <c r="AD99" i="22"/>
  <c r="AE99" i="22"/>
  <c r="AF99" i="22"/>
  <c r="AG99" i="22"/>
  <c r="AH99" i="22"/>
  <c r="AI99" i="22"/>
  <c r="AJ99" i="22"/>
  <c r="AK99" i="22"/>
  <c r="AL99" i="22"/>
  <c r="AM99" i="22"/>
  <c r="AN99" i="22"/>
  <c r="AO99" i="22"/>
  <c r="AP99" i="22"/>
  <c r="AQ99" i="22"/>
  <c r="AR99" i="22"/>
  <c r="AS99" i="22"/>
  <c r="AT99" i="22"/>
  <c r="AU99" i="22"/>
  <c r="AV99" i="22"/>
  <c r="AW99" i="22"/>
  <c r="AX99" i="22"/>
  <c r="AY99" i="22"/>
  <c r="AZ99" i="22"/>
  <c r="BA99" i="22"/>
  <c r="BB99" i="22"/>
  <c r="BC99" i="22"/>
  <c r="BD99" i="22"/>
  <c r="BE99" i="22"/>
  <c r="BF99" i="22"/>
  <c r="BG99" i="22"/>
  <c r="BH99" i="22"/>
  <c r="BI99" i="22"/>
  <c r="BJ99" i="22"/>
  <c r="BK99" i="22"/>
  <c r="BL99" i="22"/>
  <c r="BM99" i="22"/>
  <c r="BN99" i="22"/>
  <c r="BO99" i="22"/>
  <c r="BP99" i="22"/>
  <c r="BQ99" i="22"/>
  <c r="BR99" i="22"/>
  <c r="BS99" i="22"/>
  <c r="BU99" i="22"/>
  <c r="BV99" i="22"/>
  <c r="BW99" i="22"/>
  <c r="BX99" i="22"/>
  <c r="BY99" i="22"/>
  <c r="BZ99" i="22"/>
  <c r="CC99" i="22"/>
  <c r="B100" i="22"/>
  <c r="C100" i="22"/>
  <c r="D100" i="22"/>
  <c r="E100" i="22"/>
  <c r="F100" i="22"/>
  <c r="G100" i="22"/>
  <c r="H100" i="22"/>
  <c r="I100" i="22"/>
  <c r="J100" i="22"/>
  <c r="K100" i="22"/>
  <c r="L100" i="22"/>
  <c r="M100" i="22"/>
  <c r="N100" i="22"/>
  <c r="O100" i="22"/>
  <c r="P100" i="22"/>
  <c r="Q100" i="22"/>
  <c r="R100" i="22"/>
  <c r="S100" i="22"/>
  <c r="T100" i="22"/>
  <c r="U100" i="22"/>
  <c r="V100" i="22"/>
  <c r="W100" i="22"/>
  <c r="X100" i="22"/>
  <c r="Y100" i="22"/>
  <c r="Z100" i="22"/>
  <c r="AA100" i="22"/>
  <c r="AB100" i="22"/>
  <c r="AC100" i="22"/>
  <c r="AD100" i="22"/>
  <c r="AE100" i="22"/>
  <c r="AF100" i="22"/>
  <c r="AG100" i="22"/>
  <c r="AH100" i="22"/>
  <c r="AI100" i="22"/>
  <c r="AJ100" i="22"/>
  <c r="AK100" i="22"/>
  <c r="AL100" i="22"/>
  <c r="AM100" i="22"/>
  <c r="AN100" i="22"/>
  <c r="AO100" i="22"/>
  <c r="AP100" i="22"/>
  <c r="AQ100" i="22"/>
  <c r="AR100" i="22"/>
  <c r="AS100" i="22"/>
  <c r="AT100" i="22"/>
  <c r="AU100" i="22"/>
  <c r="AV100" i="22"/>
  <c r="AW100" i="22"/>
  <c r="AX100" i="22"/>
  <c r="AY100" i="22"/>
  <c r="AZ100" i="22"/>
  <c r="BA100" i="22"/>
  <c r="BB100" i="22"/>
  <c r="BC100" i="22"/>
  <c r="BD100" i="22"/>
  <c r="BE100" i="22"/>
  <c r="BF100" i="22"/>
  <c r="BG100" i="22"/>
  <c r="BH100" i="22"/>
  <c r="BI100" i="22"/>
  <c r="BJ100" i="22"/>
  <c r="BK100" i="22"/>
  <c r="BL100" i="22"/>
  <c r="BM100" i="22"/>
  <c r="BN100" i="22"/>
  <c r="BO100" i="22"/>
  <c r="BP100" i="22"/>
  <c r="BQ100" i="22"/>
  <c r="BR100" i="22"/>
  <c r="BS100" i="22"/>
  <c r="BU100" i="22"/>
  <c r="BV100" i="22"/>
  <c r="BW100" i="22"/>
  <c r="BX100" i="22"/>
  <c r="BY100" i="22"/>
  <c r="BZ100" i="22"/>
  <c r="CC100" i="22"/>
  <c r="B101" i="22"/>
  <c r="C101" i="22"/>
  <c r="D101" i="22"/>
  <c r="E101" i="22"/>
  <c r="F101" i="22"/>
  <c r="G101" i="22"/>
  <c r="H101" i="22"/>
  <c r="I101" i="22"/>
  <c r="J101" i="22"/>
  <c r="K101" i="22"/>
  <c r="L101" i="22"/>
  <c r="M101" i="22"/>
  <c r="N101" i="22"/>
  <c r="O101" i="22"/>
  <c r="P101" i="22"/>
  <c r="Q101" i="22"/>
  <c r="R101" i="22"/>
  <c r="S101" i="22"/>
  <c r="T101" i="22"/>
  <c r="U101" i="22"/>
  <c r="V101" i="22"/>
  <c r="W101" i="22"/>
  <c r="X101" i="22"/>
  <c r="Y101" i="22"/>
  <c r="Z101" i="22"/>
  <c r="AA101" i="22"/>
  <c r="AB101" i="22"/>
  <c r="AC101" i="22"/>
  <c r="AD101" i="22"/>
  <c r="AE101" i="22"/>
  <c r="AF101" i="22"/>
  <c r="AG101" i="22"/>
  <c r="AH101" i="22"/>
  <c r="AI101" i="22"/>
  <c r="AJ101" i="22"/>
  <c r="AK101" i="22"/>
  <c r="AL101" i="22"/>
  <c r="AM101" i="22"/>
  <c r="AN101" i="22"/>
  <c r="AO101" i="22"/>
  <c r="AP101" i="22"/>
  <c r="AQ101" i="22"/>
  <c r="AR101" i="22"/>
  <c r="AS101" i="22"/>
  <c r="AT101" i="22"/>
  <c r="AU101" i="22"/>
  <c r="AV101" i="22"/>
  <c r="AW101" i="22"/>
  <c r="AX101" i="22"/>
  <c r="AY101" i="22"/>
  <c r="AZ101" i="22"/>
  <c r="BA101" i="22"/>
  <c r="BB101" i="22"/>
  <c r="BC101" i="22"/>
  <c r="BD101" i="22"/>
  <c r="BE101" i="22"/>
  <c r="BF101" i="22"/>
  <c r="BG101" i="22"/>
  <c r="BH101" i="22"/>
  <c r="BI101" i="22"/>
  <c r="BJ101" i="22"/>
  <c r="BK101" i="22"/>
  <c r="BL101" i="22"/>
  <c r="BM101" i="22"/>
  <c r="BN101" i="22"/>
  <c r="BO101" i="22"/>
  <c r="BP101" i="22"/>
  <c r="BQ101" i="22"/>
  <c r="BR101" i="22"/>
  <c r="BS101" i="22"/>
  <c r="BU101" i="22"/>
  <c r="BV101" i="22"/>
  <c r="BW101" i="22"/>
  <c r="BX101" i="22"/>
  <c r="BY101" i="22"/>
  <c r="BZ101" i="22"/>
  <c r="CC101" i="22"/>
  <c r="B102" i="22"/>
  <c r="C102" i="22"/>
  <c r="D102" i="22"/>
  <c r="E102" i="22"/>
  <c r="F102" i="22"/>
  <c r="G102" i="22"/>
  <c r="H102" i="22"/>
  <c r="I102" i="22"/>
  <c r="J102" i="22"/>
  <c r="K102" i="22"/>
  <c r="L102" i="22"/>
  <c r="M102" i="22"/>
  <c r="N102" i="22"/>
  <c r="O102" i="22"/>
  <c r="P102" i="22"/>
  <c r="Q102" i="22"/>
  <c r="R102" i="22"/>
  <c r="S102" i="22"/>
  <c r="T102" i="22"/>
  <c r="U102" i="22"/>
  <c r="V102" i="22"/>
  <c r="W102" i="22"/>
  <c r="X102" i="22"/>
  <c r="Y102" i="22"/>
  <c r="Z102" i="22"/>
  <c r="AA102" i="22"/>
  <c r="AB102" i="22"/>
  <c r="AC102" i="22"/>
  <c r="AD102" i="22"/>
  <c r="AE102" i="22"/>
  <c r="AF102" i="22"/>
  <c r="AG102" i="22"/>
  <c r="AH102" i="22"/>
  <c r="AI102" i="22"/>
  <c r="AJ102" i="22"/>
  <c r="AK102" i="22"/>
  <c r="AL102" i="22"/>
  <c r="AM102" i="22"/>
  <c r="AN102" i="22"/>
  <c r="AO102" i="22"/>
  <c r="AP102" i="22"/>
  <c r="AQ102" i="22"/>
  <c r="AR102" i="22"/>
  <c r="AS102" i="22"/>
  <c r="AT102" i="22"/>
  <c r="AU102" i="22"/>
  <c r="AV102" i="22"/>
  <c r="AW102" i="22"/>
  <c r="AX102" i="22"/>
  <c r="AY102" i="22"/>
  <c r="AZ102" i="22"/>
  <c r="BA102" i="22"/>
  <c r="BB102" i="22"/>
  <c r="BC102" i="22"/>
  <c r="BD102" i="22"/>
  <c r="BE102" i="22"/>
  <c r="BF102" i="22"/>
  <c r="BG102" i="22"/>
  <c r="BH102" i="22"/>
  <c r="BI102" i="22"/>
  <c r="BJ102" i="22"/>
  <c r="BK102" i="22"/>
  <c r="BL102" i="22"/>
  <c r="BM102" i="22"/>
  <c r="BN102" i="22"/>
  <c r="BO102" i="22"/>
  <c r="BP102" i="22"/>
  <c r="BQ102" i="22"/>
  <c r="BR102" i="22"/>
  <c r="BS102" i="22"/>
  <c r="BU102" i="22"/>
  <c r="BV102" i="22"/>
  <c r="BW102" i="22"/>
  <c r="BX102" i="22"/>
  <c r="BY102" i="22"/>
  <c r="BZ102" i="22"/>
  <c r="CC102" i="22"/>
  <c r="B103" i="22"/>
  <c r="C103" i="22"/>
  <c r="D103" i="22"/>
  <c r="E103" i="22"/>
  <c r="F103" i="22"/>
  <c r="G103" i="22"/>
  <c r="H103" i="22"/>
  <c r="I103" i="22"/>
  <c r="J103" i="22"/>
  <c r="K103" i="22"/>
  <c r="L103" i="22"/>
  <c r="M103" i="22"/>
  <c r="N103" i="22"/>
  <c r="O103" i="22"/>
  <c r="P103" i="22"/>
  <c r="Q103" i="22"/>
  <c r="R103" i="22"/>
  <c r="S103" i="22"/>
  <c r="T103" i="22"/>
  <c r="U103" i="22"/>
  <c r="V103" i="22"/>
  <c r="W103" i="22"/>
  <c r="X103" i="22"/>
  <c r="Y103" i="22"/>
  <c r="Z103" i="22"/>
  <c r="AA103" i="22"/>
  <c r="AB103" i="22"/>
  <c r="AC103" i="22"/>
  <c r="AD103" i="22"/>
  <c r="AE103" i="22"/>
  <c r="AF103" i="22"/>
  <c r="AG103" i="22"/>
  <c r="AH103" i="22"/>
  <c r="AI103" i="22"/>
  <c r="AJ103" i="22"/>
  <c r="AK103" i="22"/>
  <c r="AL103" i="22"/>
  <c r="AM103" i="22"/>
  <c r="AN103" i="22"/>
  <c r="AO103" i="22"/>
  <c r="AP103" i="22"/>
  <c r="AQ103" i="22"/>
  <c r="AR103" i="22"/>
  <c r="AS103" i="22"/>
  <c r="AT103" i="22"/>
  <c r="AU103" i="22"/>
  <c r="AV103" i="22"/>
  <c r="AW103" i="22"/>
  <c r="AX103" i="22"/>
  <c r="AY103" i="22"/>
  <c r="AZ103" i="22"/>
  <c r="BA103" i="22"/>
  <c r="BB103" i="22"/>
  <c r="BC103" i="22"/>
  <c r="BD103" i="22"/>
  <c r="BE103" i="22"/>
  <c r="BF103" i="22"/>
  <c r="BG103" i="22"/>
  <c r="BH103" i="22"/>
  <c r="BI103" i="22"/>
  <c r="BJ103" i="22"/>
  <c r="BK103" i="22"/>
  <c r="BL103" i="22"/>
  <c r="BM103" i="22"/>
  <c r="BN103" i="22"/>
  <c r="BO103" i="22"/>
  <c r="BP103" i="22"/>
  <c r="BQ103" i="22"/>
  <c r="BR103" i="22"/>
  <c r="BS103" i="22"/>
  <c r="BU103" i="22"/>
  <c r="BV103" i="22"/>
  <c r="BW103" i="22"/>
  <c r="BX103" i="22"/>
  <c r="BY103" i="22"/>
  <c r="BZ103" i="22"/>
  <c r="CC103" i="22"/>
  <c r="B104" i="22"/>
  <c r="C104" i="22"/>
  <c r="D104" i="22"/>
  <c r="E104" i="22"/>
  <c r="F104" i="22"/>
  <c r="G104" i="22"/>
  <c r="H104" i="22"/>
  <c r="I104" i="22"/>
  <c r="J104" i="22"/>
  <c r="K104" i="22"/>
  <c r="L104" i="22"/>
  <c r="M104" i="22"/>
  <c r="N104" i="22"/>
  <c r="O104" i="22"/>
  <c r="P104" i="22"/>
  <c r="Q104" i="22"/>
  <c r="R104" i="22"/>
  <c r="S104" i="22"/>
  <c r="T104" i="22"/>
  <c r="U104" i="22"/>
  <c r="V104" i="22"/>
  <c r="W104" i="22"/>
  <c r="X104" i="22"/>
  <c r="Y104" i="22"/>
  <c r="Z104" i="22"/>
  <c r="AA104" i="22"/>
  <c r="AB104" i="22"/>
  <c r="AC104" i="22"/>
  <c r="AD104" i="22"/>
  <c r="AE104" i="22"/>
  <c r="AF104" i="22"/>
  <c r="AG104" i="22"/>
  <c r="AH104" i="22"/>
  <c r="AI104" i="22"/>
  <c r="AJ104" i="22"/>
  <c r="AK104" i="22"/>
  <c r="AL104" i="22"/>
  <c r="AM104" i="22"/>
  <c r="AN104" i="22"/>
  <c r="AO104" i="22"/>
  <c r="AP104" i="22"/>
  <c r="AQ104" i="22"/>
  <c r="AR104" i="22"/>
  <c r="AS104" i="22"/>
  <c r="AT104" i="22"/>
  <c r="AU104" i="22"/>
  <c r="AV104" i="22"/>
  <c r="AW104" i="22"/>
  <c r="AX104" i="22"/>
  <c r="AY104" i="22"/>
  <c r="AZ104" i="22"/>
  <c r="BA104" i="22"/>
  <c r="BB104" i="22"/>
  <c r="BC104" i="22"/>
  <c r="BD104" i="22"/>
  <c r="BE104" i="22"/>
  <c r="BF104" i="22"/>
  <c r="BG104" i="22"/>
  <c r="BH104" i="22"/>
  <c r="BI104" i="22"/>
  <c r="BJ104" i="22"/>
  <c r="BK104" i="22"/>
  <c r="BL104" i="22"/>
  <c r="BM104" i="22"/>
  <c r="BN104" i="22"/>
  <c r="BO104" i="22"/>
  <c r="BP104" i="22"/>
  <c r="BQ104" i="22"/>
  <c r="BR104" i="22"/>
  <c r="BS104" i="22"/>
  <c r="BU104" i="22"/>
  <c r="BV104" i="22"/>
  <c r="BW104" i="22"/>
  <c r="BX104" i="22"/>
  <c r="BY104" i="22"/>
  <c r="BZ104" i="22"/>
  <c r="CC104" i="22"/>
  <c r="B105" i="22"/>
  <c r="C105" i="22"/>
  <c r="D105" i="22"/>
  <c r="E105" i="22"/>
  <c r="F105" i="22"/>
  <c r="G105" i="22"/>
  <c r="H105" i="22"/>
  <c r="I105" i="22"/>
  <c r="J105" i="22"/>
  <c r="K105" i="22"/>
  <c r="L105" i="22"/>
  <c r="M105" i="22"/>
  <c r="N105" i="22"/>
  <c r="O105" i="22"/>
  <c r="P105" i="22"/>
  <c r="Q105" i="22"/>
  <c r="R105" i="22"/>
  <c r="S105" i="22"/>
  <c r="T105" i="22"/>
  <c r="U105" i="22"/>
  <c r="V105" i="22"/>
  <c r="W105" i="22"/>
  <c r="X105" i="22"/>
  <c r="Y105" i="22"/>
  <c r="Z105" i="22"/>
  <c r="AA105" i="22"/>
  <c r="AB105" i="22"/>
  <c r="AC105" i="22"/>
  <c r="AD105" i="22"/>
  <c r="AE105" i="22"/>
  <c r="AF105" i="22"/>
  <c r="AG105" i="22"/>
  <c r="AH105" i="22"/>
  <c r="AI105" i="22"/>
  <c r="AJ105" i="22"/>
  <c r="AK105" i="22"/>
  <c r="AL105" i="22"/>
  <c r="AM105" i="22"/>
  <c r="AN105" i="22"/>
  <c r="AO105" i="22"/>
  <c r="AP105" i="22"/>
  <c r="AQ105" i="22"/>
  <c r="AR105" i="22"/>
  <c r="AS105" i="22"/>
  <c r="AT105" i="22"/>
  <c r="AU105" i="22"/>
  <c r="AV105" i="22"/>
  <c r="AW105" i="22"/>
  <c r="AX105" i="22"/>
  <c r="AY105" i="22"/>
  <c r="AZ105" i="22"/>
  <c r="BA105" i="22"/>
  <c r="BB105" i="22"/>
  <c r="BC105" i="22"/>
  <c r="BD105" i="22"/>
  <c r="BE105" i="22"/>
  <c r="BF105" i="22"/>
  <c r="BG105" i="22"/>
  <c r="BH105" i="22"/>
  <c r="BI105" i="22"/>
  <c r="BJ105" i="22"/>
  <c r="BK105" i="22"/>
  <c r="BL105" i="22"/>
  <c r="BM105" i="22"/>
  <c r="BN105" i="22"/>
  <c r="BO105" i="22"/>
  <c r="BP105" i="22"/>
  <c r="BQ105" i="22"/>
  <c r="BR105" i="22"/>
  <c r="BS105" i="22"/>
  <c r="BU105" i="22"/>
  <c r="BV105" i="22"/>
  <c r="BW105" i="22"/>
  <c r="BX105" i="22"/>
  <c r="BY105" i="22"/>
  <c r="BZ105" i="22"/>
  <c r="CC105" i="22"/>
  <c r="B106" i="22"/>
  <c r="C106" i="22"/>
  <c r="D106" i="22"/>
  <c r="E106" i="22"/>
  <c r="F106" i="22"/>
  <c r="G106" i="22"/>
  <c r="H106" i="22"/>
  <c r="I106" i="22"/>
  <c r="J106" i="22"/>
  <c r="K106" i="22"/>
  <c r="L106" i="22"/>
  <c r="M106" i="22"/>
  <c r="N106" i="22"/>
  <c r="O106" i="22"/>
  <c r="P106" i="22"/>
  <c r="Q106" i="22"/>
  <c r="R106" i="22"/>
  <c r="S106" i="22"/>
  <c r="T106" i="22"/>
  <c r="U106" i="22"/>
  <c r="V106" i="22"/>
  <c r="W106" i="22"/>
  <c r="X106" i="22"/>
  <c r="Y106" i="22"/>
  <c r="Z106" i="22"/>
  <c r="AA106" i="22"/>
  <c r="AB106" i="22"/>
  <c r="AC106" i="22"/>
  <c r="AD106" i="22"/>
  <c r="AE106" i="22"/>
  <c r="AF106" i="22"/>
  <c r="AG106" i="22"/>
  <c r="AH106" i="22"/>
  <c r="AI106" i="22"/>
  <c r="AJ106" i="22"/>
  <c r="AK106" i="22"/>
  <c r="AL106" i="22"/>
  <c r="AM106" i="22"/>
  <c r="AN106" i="22"/>
  <c r="AO106" i="22"/>
  <c r="AP106" i="22"/>
  <c r="AQ106" i="22"/>
  <c r="AR106" i="22"/>
  <c r="AS106" i="22"/>
  <c r="AT106" i="22"/>
  <c r="AU106" i="22"/>
  <c r="AV106" i="22"/>
  <c r="AW106" i="22"/>
  <c r="AX106" i="22"/>
  <c r="AY106" i="22"/>
  <c r="AZ106" i="22"/>
  <c r="BA106" i="22"/>
  <c r="BB106" i="22"/>
  <c r="BC106" i="22"/>
  <c r="BD106" i="22"/>
  <c r="BE106" i="22"/>
  <c r="BF106" i="22"/>
  <c r="BG106" i="22"/>
  <c r="BH106" i="22"/>
  <c r="BI106" i="22"/>
  <c r="BJ106" i="22"/>
  <c r="BK106" i="22"/>
  <c r="BL106" i="22"/>
  <c r="BM106" i="22"/>
  <c r="BN106" i="22"/>
  <c r="BO106" i="22"/>
  <c r="BP106" i="22"/>
  <c r="BQ106" i="22"/>
  <c r="BR106" i="22"/>
  <c r="BS106" i="22"/>
  <c r="BU106" i="22"/>
  <c r="BV106" i="22"/>
  <c r="BW106" i="22"/>
  <c r="BX106" i="22"/>
  <c r="BY106" i="22"/>
  <c r="BZ106" i="22"/>
  <c r="CC106" i="22"/>
  <c r="B107" i="22"/>
  <c r="C107" i="22"/>
  <c r="D107" i="22"/>
  <c r="E107" i="22"/>
  <c r="F107" i="22"/>
  <c r="G107" i="22"/>
  <c r="H107" i="22"/>
  <c r="I107" i="22"/>
  <c r="J107" i="22"/>
  <c r="K107" i="22"/>
  <c r="L107" i="22"/>
  <c r="M107" i="22"/>
  <c r="N107" i="22"/>
  <c r="O107" i="22"/>
  <c r="P107" i="22"/>
  <c r="Q107" i="22"/>
  <c r="R107" i="22"/>
  <c r="S107" i="22"/>
  <c r="T107" i="22"/>
  <c r="U107" i="22"/>
  <c r="V107" i="22"/>
  <c r="W107" i="22"/>
  <c r="X107" i="22"/>
  <c r="Y107" i="22"/>
  <c r="Z107" i="22"/>
  <c r="AA107" i="22"/>
  <c r="AB107" i="22"/>
  <c r="AC107" i="22"/>
  <c r="AD107" i="22"/>
  <c r="AE107" i="22"/>
  <c r="AF107" i="22"/>
  <c r="AG107" i="22"/>
  <c r="AH107" i="22"/>
  <c r="AI107" i="22"/>
  <c r="AJ107" i="22"/>
  <c r="AK107" i="22"/>
  <c r="AL107" i="22"/>
  <c r="AM107" i="22"/>
  <c r="AN107" i="22"/>
  <c r="AO107" i="22"/>
  <c r="AP107" i="22"/>
  <c r="AQ107" i="22"/>
  <c r="AR107" i="22"/>
  <c r="AS107" i="22"/>
  <c r="AT107" i="22"/>
  <c r="AU107" i="22"/>
  <c r="AV107" i="22"/>
  <c r="AW107" i="22"/>
  <c r="AX107" i="22"/>
  <c r="AY107" i="22"/>
  <c r="AZ107" i="22"/>
  <c r="BA107" i="22"/>
  <c r="BB107" i="22"/>
  <c r="BC107" i="22"/>
  <c r="BD107" i="22"/>
  <c r="BE107" i="22"/>
  <c r="BF107" i="22"/>
  <c r="BG107" i="22"/>
  <c r="BH107" i="22"/>
  <c r="BI107" i="22"/>
  <c r="BJ107" i="22"/>
  <c r="BK107" i="22"/>
  <c r="BL107" i="22"/>
  <c r="BM107" i="22"/>
  <c r="BN107" i="22"/>
  <c r="BO107" i="22"/>
  <c r="BP107" i="22"/>
  <c r="BQ107" i="22"/>
  <c r="BR107" i="22"/>
  <c r="BS107" i="22"/>
  <c r="BU107" i="22"/>
  <c r="BV107" i="22"/>
  <c r="BW107" i="22"/>
  <c r="BX107" i="22"/>
  <c r="BY107" i="22"/>
  <c r="BZ107" i="22"/>
  <c r="CC107" i="22"/>
  <c r="B108" i="22"/>
  <c r="C108" i="22"/>
  <c r="D108" i="22"/>
  <c r="E108" i="22"/>
  <c r="F108" i="22"/>
  <c r="G108" i="22"/>
  <c r="H108" i="22"/>
  <c r="I108" i="22"/>
  <c r="J108" i="22"/>
  <c r="K108" i="22"/>
  <c r="L108" i="22"/>
  <c r="M108" i="22"/>
  <c r="N108" i="22"/>
  <c r="O108" i="22"/>
  <c r="P108" i="22"/>
  <c r="Q108" i="22"/>
  <c r="R108" i="22"/>
  <c r="S108" i="22"/>
  <c r="T108" i="22"/>
  <c r="U108" i="22"/>
  <c r="V108" i="22"/>
  <c r="W108" i="22"/>
  <c r="X108" i="22"/>
  <c r="Y108" i="22"/>
  <c r="Z108" i="22"/>
  <c r="AA108" i="22"/>
  <c r="AB108" i="22"/>
  <c r="AC108" i="22"/>
  <c r="AD108" i="22"/>
  <c r="AE108" i="22"/>
  <c r="AF108" i="22"/>
  <c r="AG108" i="22"/>
  <c r="AH108" i="22"/>
  <c r="AI108" i="22"/>
  <c r="AJ108" i="22"/>
  <c r="AK108" i="22"/>
  <c r="AL108" i="22"/>
  <c r="AM108" i="22"/>
  <c r="AN108" i="22"/>
  <c r="AO108" i="22"/>
  <c r="AP108" i="22"/>
  <c r="AQ108" i="22"/>
  <c r="AR108" i="22"/>
  <c r="AS108" i="22"/>
  <c r="AT108" i="22"/>
  <c r="AU108" i="22"/>
  <c r="AV108" i="22"/>
  <c r="AW108" i="22"/>
  <c r="AX108" i="22"/>
  <c r="AY108" i="22"/>
  <c r="AZ108" i="22"/>
  <c r="BA108" i="22"/>
  <c r="BB108" i="22"/>
  <c r="BC108" i="22"/>
  <c r="BD108" i="22"/>
  <c r="BE108" i="22"/>
  <c r="BF108" i="22"/>
  <c r="BG108" i="22"/>
  <c r="BH108" i="22"/>
  <c r="BI108" i="22"/>
  <c r="BJ108" i="22"/>
  <c r="BK108" i="22"/>
  <c r="BL108" i="22"/>
  <c r="BM108" i="22"/>
  <c r="BN108" i="22"/>
  <c r="BO108" i="22"/>
  <c r="BP108" i="22"/>
  <c r="BQ108" i="22"/>
  <c r="BR108" i="22"/>
  <c r="BS108" i="22"/>
  <c r="BU108" i="22"/>
  <c r="BV108" i="22"/>
  <c r="BW108" i="22"/>
  <c r="BX108" i="22"/>
  <c r="BY108" i="22"/>
  <c r="BZ108" i="22"/>
  <c r="CC108" i="22"/>
  <c r="B109" i="22"/>
  <c r="C109" i="22"/>
  <c r="D109" i="22"/>
  <c r="E109" i="22"/>
  <c r="F109" i="22"/>
  <c r="G109" i="22"/>
  <c r="H109" i="22"/>
  <c r="I109" i="22"/>
  <c r="J109" i="22"/>
  <c r="K109" i="22"/>
  <c r="L109" i="22"/>
  <c r="M109" i="22"/>
  <c r="N109" i="22"/>
  <c r="O109" i="22"/>
  <c r="P109" i="22"/>
  <c r="Q109" i="22"/>
  <c r="R109" i="22"/>
  <c r="S109" i="22"/>
  <c r="T109" i="22"/>
  <c r="U109" i="22"/>
  <c r="V109" i="22"/>
  <c r="W109" i="22"/>
  <c r="X109" i="22"/>
  <c r="Y109" i="22"/>
  <c r="Z109" i="22"/>
  <c r="AA109" i="22"/>
  <c r="AB109" i="22"/>
  <c r="AC109" i="22"/>
  <c r="AD109" i="22"/>
  <c r="AE109" i="22"/>
  <c r="AF109" i="22"/>
  <c r="AG109" i="22"/>
  <c r="AH109" i="22"/>
  <c r="AI109" i="22"/>
  <c r="AJ109" i="22"/>
  <c r="AK109" i="22"/>
  <c r="AL109" i="22"/>
  <c r="AM109" i="22"/>
  <c r="AN109" i="22"/>
  <c r="AO109" i="22"/>
  <c r="AP109" i="22"/>
  <c r="AQ109" i="22"/>
  <c r="AR109" i="22"/>
  <c r="AS109" i="22"/>
  <c r="AT109" i="22"/>
  <c r="AU109" i="22"/>
  <c r="AV109" i="22"/>
  <c r="AW109" i="22"/>
  <c r="AX109" i="22"/>
  <c r="AY109" i="22"/>
  <c r="AZ109" i="22"/>
  <c r="BA109" i="22"/>
  <c r="BB109" i="22"/>
  <c r="BC109" i="22"/>
  <c r="BD109" i="22"/>
  <c r="BE109" i="22"/>
  <c r="BF109" i="22"/>
  <c r="BG109" i="22"/>
  <c r="BH109" i="22"/>
  <c r="BI109" i="22"/>
  <c r="BJ109" i="22"/>
  <c r="BK109" i="22"/>
  <c r="BL109" i="22"/>
  <c r="BM109" i="22"/>
  <c r="BN109" i="22"/>
  <c r="BO109" i="22"/>
  <c r="BP109" i="22"/>
  <c r="BQ109" i="22"/>
  <c r="BR109" i="22"/>
  <c r="BS109" i="22"/>
  <c r="BU109" i="22"/>
  <c r="BV109" i="22"/>
  <c r="BW109" i="22"/>
  <c r="BX109" i="22"/>
  <c r="BY109" i="22"/>
  <c r="BZ109" i="22"/>
  <c r="CC109" i="22"/>
  <c r="B110" i="22"/>
  <c r="C110" i="22"/>
  <c r="D110" i="22"/>
  <c r="E110" i="22"/>
  <c r="F110" i="22"/>
  <c r="G110" i="22"/>
  <c r="H110" i="22"/>
  <c r="I110" i="22"/>
  <c r="J110" i="22"/>
  <c r="K110" i="22"/>
  <c r="L110" i="22"/>
  <c r="M110" i="22"/>
  <c r="N110" i="22"/>
  <c r="O110" i="22"/>
  <c r="P110" i="22"/>
  <c r="Q110" i="22"/>
  <c r="R110" i="22"/>
  <c r="S110" i="22"/>
  <c r="T110" i="22"/>
  <c r="U110" i="22"/>
  <c r="V110" i="22"/>
  <c r="W110" i="22"/>
  <c r="X110" i="22"/>
  <c r="Y110" i="22"/>
  <c r="Z110" i="22"/>
  <c r="AA110" i="22"/>
  <c r="AB110" i="22"/>
  <c r="AC110" i="22"/>
  <c r="AD110" i="22"/>
  <c r="AE110" i="22"/>
  <c r="AF110" i="22"/>
  <c r="AG110" i="22"/>
  <c r="AH110" i="22"/>
  <c r="AI110" i="22"/>
  <c r="AJ110" i="22"/>
  <c r="AK110" i="22"/>
  <c r="AL110" i="22"/>
  <c r="AM110" i="22"/>
  <c r="AN110" i="22"/>
  <c r="AO110" i="22"/>
  <c r="AP110" i="22"/>
  <c r="AQ110" i="22"/>
  <c r="AR110" i="22"/>
  <c r="AS110" i="22"/>
  <c r="AT110" i="22"/>
  <c r="AU110" i="22"/>
  <c r="AV110" i="22"/>
  <c r="AW110" i="22"/>
  <c r="AX110" i="22"/>
  <c r="AY110" i="22"/>
  <c r="AZ110" i="22"/>
  <c r="BA110" i="22"/>
  <c r="BB110" i="22"/>
  <c r="BC110" i="22"/>
  <c r="BD110" i="22"/>
  <c r="BE110" i="22"/>
  <c r="BF110" i="22"/>
  <c r="BG110" i="22"/>
  <c r="BH110" i="22"/>
  <c r="BI110" i="22"/>
  <c r="BJ110" i="22"/>
  <c r="BK110" i="22"/>
  <c r="BL110" i="22"/>
  <c r="BM110" i="22"/>
  <c r="BN110" i="22"/>
  <c r="BO110" i="22"/>
  <c r="BP110" i="22"/>
  <c r="BQ110" i="22"/>
  <c r="BR110" i="22"/>
  <c r="BS110" i="22"/>
  <c r="BU110" i="22"/>
  <c r="BV110" i="22"/>
  <c r="BW110" i="22"/>
  <c r="BX110" i="22"/>
  <c r="BY110" i="22"/>
  <c r="BZ110" i="22"/>
  <c r="CC110" i="22"/>
  <c r="B111" i="22"/>
  <c r="C111" i="22"/>
  <c r="D111" i="22"/>
  <c r="E111" i="22"/>
  <c r="F111" i="22"/>
  <c r="G111" i="22"/>
  <c r="H111" i="22"/>
  <c r="I111" i="22"/>
  <c r="J111" i="22"/>
  <c r="K111" i="22"/>
  <c r="L111" i="22"/>
  <c r="M111" i="22"/>
  <c r="N111" i="22"/>
  <c r="O111" i="22"/>
  <c r="P111" i="22"/>
  <c r="Q111" i="22"/>
  <c r="R111" i="22"/>
  <c r="S111" i="22"/>
  <c r="T111" i="22"/>
  <c r="U111" i="22"/>
  <c r="V111" i="22"/>
  <c r="W111" i="22"/>
  <c r="X111" i="22"/>
  <c r="Y111" i="22"/>
  <c r="Z111" i="22"/>
  <c r="AA111" i="22"/>
  <c r="AB111" i="22"/>
  <c r="AC111" i="22"/>
  <c r="AD111" i="22"/>
  <c r="AE111" i="22"/>
  <c r="AF111" i="22"/>
  <c r="AG111" i="22"/>
  <c r="AH111" i="22"/>
  <c r="AI111" i="22"/>
  <c r="AJ111" i="22"/>
  <c r="AK111" i="22"/>
  <c r="AL111" i="22"/>
  <c r="AM111" i="22"/>
  <c r="AN111" i="22"/>
  <c r="AO111" i="22"/>
  <c r="AP111" i="22"/>
  <c r="AQ111" i="22"/>
  <c r="AR111" i="22"/>
  <c r="AS111" i="22"/>
  <c r="AT111" i="22"/>
  <c r="AU111" i="22"/>
  <c r="AV111" i="22"/>
  <c r="AW111" i="22"/>
  <c r="AX111" i="22"/>
  <c r="AY111" i="22"/>
  <c r="AZ111" i="22"/>
  <c r="BA111" i="22"/>
  <c r="BB111" i="22"/>
  <c r="BC111" i="22"/>
  <c r="BD111" i="22"/>
  <c r="BE111" i="22"/>
  <c r="BF111" i="22"/>
  <c r="BG111" i="22"/>
  <c r="BH111" i="22"/>
  <c r="BI111" i="22"/>
  <c r="BJ111" i="22"/>
  <c r="BK111" i="22"/>
  <c r="BL111" i="22"/>
  <c r="BM111" i="22"/>
  <c r="BN111" i="22"/>
  <c r="BO111" i="22"/>
  <c r="BP111" i="22"/>
  <c r="BQ111" i="22"/>
  <c r="BR111" i="22"/>
  <c r="BS111" i="22"/>
  <c r="BU111" i="22"/>
  <c r="BV111" i="22"/>
  <c r="BW111" i="22"/>
  <c r="BX111" i="22"/>
  <c r="BY111" i="22"/>
  <c r="BZ111" i="22"/>
  <c r="CC111" i="22"/>
  <c r="B112" i="22"/>
  <c r="C112" i="22"/>
  <c r="D112" i="22"/>
  <c r="E112" i="22"/>
  <c r="F112" i="22"/>
  <c r="G112" i="22"/>
  <c r="H112" i="22"/>
  <c r="I112" i="22"/>
  <c r="J112" i="22"/>
  <c r="K112" i="22"/>
  <c r="L112" i="22"/>
  <c r="M112" i="22"/>
  <c r="N112" i="22"/>
  <c r="O112" i="22"/>
  <c r="P112" i="22"/>
  <c r="Q112" i="22"/>
  <c r="R112" i="22"/>
  <c r="S112" i="22"/>
  <c r="T112" i="22"/>
  <c r="U112" i="22"/>
  <c r="V112" i="22"/>
  <c r="W112" i="22"/>
  <c r="X112" i="22"/>
  <c r="Y112" i="22"/>
  <c r="Z112" i="22"/>
  <c r="AA112" i="22"/>
  <c r="AB112" i="22"/>
  <c r="AC112" i="22"/>
  <c r="AD112" i="22"/>
  <c r="AE112" i="22"/>
  <c r="AF112" i="22"/>
  <c r="AG112" i="22"/>
  <c r="AH112" i="22"/>
  <c r="AI112" i="22"/>
  <c r="AJ112" i="22"/>
  <c r="AK112" i="22"/>
  <c r="AL112" i="22"/>
  <c r="AM112" i="22"/>
  <c r="AN112" i="22"/>
  <c r="AO112" i="22"/>
  <c r="AP112" i="22"/>
  <c r="AQ112" i="22"/>
  <c r="AR112" i="22"/>
  <c r="AS112" i="22"/>
  <c r="AT112" i="22"/>
  <c r="AU112" i="22"/>
  <c r="AV112" i="22"/>
  <c r="AW112" i="22"/>
  <c r="AX112" i="22"/>
  <c r="AY112" i="22"/>
  <c r="AZ112" i="22"/>
  <c r="BA112" i="22"/>
  <c r="BB112" i="22"/>
  <c r="BC112" i="22"/>
  <c r="BD112" i="22"/>
  <c r="BE112" i="22"/>
  <c r="BF112" i="22"/>
  <c r="BG112" i="22"/>
  <c r="BH112" i="22"/>
  <c r="BI112" i="22"/>
  <c r="BJ112" i="22"/>
  <c r="BK112" i="22"/>
  <c r="BL112" i="22"/>
  <c r="BM112" i="22"/>
  <c r="BN112" i="22"/>
  <c r="BO112" i="22"/>
  <c r="BP112" i="22"/>
  <c r="BQ112" i="22"/>
  <c r="BR112" i="22"/>
  <c r="BS112" i="22"/>
  <c r="BU112" i="22"/>
  <c r="BV112" i="22"/>
  <c r="BW112" i="22"/>
  <c r="BX112" i="22"/>
  <c r="BY112" i="22"/>
  <c r="BZ112" i="22"/>
  <c r="CC112" i="22"/>
  <c r="B113" i="22"/>
  <c r="C113" i="22"/>
  <c r="D113" i="22"/>
  <c r="E113" i="22"/>
  <c r="F113" i="22"/>
  <c r="G113" i="22"/>
  <c r="H113" i="22"/>
  <c r="I113" i="22"/>
  <c r="J113" i="22"/>
  <c r="K113" i="22"/>
  <c r="L113" i="22"/>
  <c r="M113" i="22"/>
  <c r="N113" i="22"/>
  <c r="O113" i="22"/>
  <c r="P113" i="22"/>
  <c r="Q113" i="22"/>
  <c r="R113" i="22"/>
  <c r="S113" i="22"/>
  <c r="T113" i="22"/>
  <c r="U113" i="22"/>
  <c r="V113" i="22"/>
  <c r="W113" i="22"/>
  <c r="X113" i="22"/>
  <c r="Y113" i="22"/>
  <c r="Z113" i="22"/>
  <c r="AA113" i="22"/>
  <c r="AB113" i="22"/>
  <c r="AC113" i="22"/>
  <c r="AD113" i="22"/>
  <c r="AE113" i="22"/>
  <c r="AF113" i="22"/>
  <c r="AG113" i="22"/>
  <c r="AH113" i="22"/>
  <c r="AI113" i="22"/>
  <c r="AJ113" i="22"/>
  <c r="AK113" i="22"/>
  <c r="AL113" i="22"/>
  <c r="AM113" i="22"/>
  <c r="AN113" i="22"/>
  <c r="AO113" i="22"/>
  <c r="AP113" i="22"/>
  <c r="AQ113" i="22"/>
  <c r="AR113" i="22"/>
  <c r="AS113" i="22"/>
  <c r="AT113" i="22"/>
  <c r="AU113" i="22"/>
  <c r="AV113" i="22"/>
  <c r="AW113" i="22"/>
  <c r="AX113" i="22"/>
  <c r="AY113" i="22"/>
  <c r="AZ113" i="22"/>
  <c r="BA113" i="22"/>
  <c r="BB113" i="22"/>
  <c r="BC113" i="22"/>
  <c r="BD113" i="22"/>
  <c r="BE113" i="22"/>
  <c r="BF113" i="22"/>
  <c r="BG113" i="22"/>
  <c r="BH113" i="22"/>
  <c r="BI113" i="22"/>
  <c r="BJ113" i="22"/>
  <c r="BK113" i="22"/>
  <c r="BL113" i="22"/>
  <c r="BM113" i="22"/>
  <c r="BN113" i="22"/>
  <c r="BO113" i="22"/>
  <c r="BP113" i="22"/>
  <c r="BQ113" i="22"/>
  <c r="BR113" i="22"/>
  <c r="BS113" i="22"/>
  <c r="BU113" i="22"/>
  <c r="BV113" i="22"/>
  <c r="BW113" i="22"/>
  <c r="BX113" i="22"/>
  <c r="BY113" i="22"/>
  <c r="BZ113" i="22"/>
  <c r="CC113" i="22"/>
  <c r="B114" i="22"/>
  <c r="C114" i="22"/>
  <c r="D114" i="22"/>
  <c r="E114" i="22"/>
  <c r="F114" i="22"/>
  <c r="G114" i="22"/>
  <c r="H114" i="22"/>
  <c r="I114" i="22"/>
  <c r="J114" i="22"/>
  <c r="K114" i="22"/>
  <c r="L114" i="22"/>
  <c r="M114" i="22"/>
  <c r="N114" i="22"/>
  <c r="O114" i="22"/>
  <c r="P114" i="22"/>
  <c r="Q114" i="22"/>
  <c r="R114" i="22"/>
  <c r="S114" i="22"/>
  <c r="T114" i="22"/>
  <c r="U114" i="22"/>
  <c r="V114" i="22"/>
  <c r="W114" i="22"/>
  <c r="X114" i="22"/>
  <c r="Y114" i="22"/>
  <c r="Z114" i="22"/>
  <c r="AA114" i="22"/>
  <c r="AB114" i="22"/>
  <c r="AC114" i="22"/>
  <c r="AD114" i="22"/>
  <c r="AE114" i="22"/>
  <c r="AF114" i="22"/>
  <c r="AG114" i="22"/>
  <c r="AH114" i="22"/>
  <c r="AI114" i="22"/>
  <c r="AJ114" i="22"/>
  <c r="AK114" i="22"/>
  <c r="AL114" i="22"/>
  <c r="AM114" i="22"/>
  <c r="AN114" i="22"/>
  <c r="AO114" i="22"/>
  <c r="AP114" i="22"/>
  <c r="AQ114" i="22"/>
  <c r="AR114" i="22"/>
  <c r="AS114" i="22"/>
  <c r="AT114" i="22"/>
  <c r="AU114" i="22"/>
  <c r="AV114" i="22"/>
  <c r="AW114" i="22"/>
  <c r="AX114" i="22"/>
  <c r="AY114" i="22"/>
  <c r="AZ114" i="22"/>
  <c r="BA114" i="22"/>
  <c r="BB114" i="22"/>
  <c r="BC114" i="22"/>
  <c r="BD114" i="22"/>
  <c r="BE114" i="22"/>
  <c r="BF114" i="22"/>
  <c r="BG114" i="22"/>
  <c r="BH114" i="22"/>
  <c r="BI114" i="22"/>
  <c r="BJ114" i="22"/>
  <c r="BK114" i="22"/>
  <c r="BL114" i="22"/>
  <c r="BM114" i="22"/>
  <c r="BN114" i="22"/>
  <c r="BO114" i="22"/>
  <c r="BP114" i="22"/>
  <c r="BQ114" i="22"/>
  <c r="BR114" i="22"/>
  <c r="BS114" i="22"/>
  <c r="BU114" i="22"/>
  <c r="BV114" i="22"/>
  <c r="BW114" i="22"/>
  <c r="BX114" i="22"/>
  <c r="BY114" i="22"/>
  <c r="BZ114" i="22"/>
  <c r="CC114" i="22"/>
  <c r="B115" i="22"/>
  <c r="C115" i="22"/>
  <c r="D115" i="22"/>
  <c r="E115" i="22"/>
  <c r="F115" i="22"/>
  <c r="G115" i="22"/>
  <c r="H115" i="22"/>
  <c r="I115" i="22"/>
  <c r="J115" i="22"/>
  <c r="K115" i="22"/>
  <c r="L115" i="22"/>
  <c r="M115" i="22"/>
  <c r="N115" i="22"/>
  <c r="O115" i="22"/>
  <c r="P115" i="22"/>
  <c r="Q115" i="22"/>
  <c r="R115" i="22"/>
  <c r="S115" i="22"/>
  <c r="T115" i="22"/>
  <c r="U115" i="22"/>
  <c r="V115" i="22"/>
  <c r="W115" i="22"/>
  <c r="X115" i="22"/>
  <c r="Y115" i="22"/>
  <c r="Z115" i="22"/>
  <c r="AA115" i="22"/>
  <c r="AB115" i="22"/>
  <c r="AC115" i="22"/>
  <c r="AD115" i="22"/>
  <c r="AE115" i="22"/>
  <c r="AF115" i="22"/>
  <c r="AG115" i="22"/>
  <c r="AH115" i="22"/>
  <c r="AI115" i="22"/>
  <c r="AJ115" i="22"/>
  <c r="AK115" i="22"/>
  <c r="AL115" i="22"/>
  <c r="AM115" i="22"/>
  <c r="AN115" i="22"/>
  <c r="AO115" i="22"/>
  <c r="AP115" i="22"/>
  <c r="AQ115" i="22"/>
  <c r="AR115" i="22"/>
  <c r="AS115" i="22"/>
  <c r="AT115" i="22"/>
  <c r="AU115" i="22"/>
  <c r="AV115" i="22"/>
  <c r="AW115" i="22"/>
  <c r="AX115" i="22"/>
  <c r="AY115" i="22"/>
  <c r="AZ115" i="22"/>
  <c r="BA115" i="22"/>
  <c r="BB115" i="22"/>
  <c r="BC115" i="22"/>
  <c r="BD115" i="22"/>
  <c r="BE115" i="22"/>
  <c r="BF115" i="22"/>
  <c r="BG115" i="22"/>
  <c r="BH115" i="22"/>
  <c r="BI115" i="22"/>
  <c r="BJ115" i="22"/>
  <c r="BK115" i="22"/>
  <c r="BL115" i="22"/>
  <c r="BM115" i="22"/>
  <c r="BN115" i="22"/>
  <c r="BO115" i="22"/>
  <c r="BP115" i="22"/>
  <c r="BQ115" i="22"/>
  <c r="BR115" i="22"/>
  <c r="BS115" i="22"/>
  <c r="BU115" i="22"/>
  <c r="BV115" i="22"/>
  <c r="BW115" i="22"/>
  <c r="BX115" i="22"/>
  <c r="BY115" i="22"/>
  <c r="BZ115" i="22"/>
  <c r="CC115" i="22"/>
  <c r="B116" i="22"/>
  <c r="C116" i="22"/>
  <c r="D116" i="22"/>
  <c r="E116" i="22"/>
  <c r="F116" i="22"/>
  <c r="G116" i="22"/>
  <c r="H116" i="22"/>
  <c r="I116" i="22"/>
  <c r="J116" i="22"/>
  <c r="K116" i="22"/>
  <c r="L116" i="22"/>
  <c r="M116" i="22"/>
  <c r="N116" i="22"/>
  <c r="O116" i="22"/>
  <c r="P116" i="22"/>
  <c r="Q116" i="22"/>
  <c r="R116" i="22"/>
  <c r="S116" i="22"/>
  <c r="T116" i="22"/>
  <c r="U116" i="22"/>
  <c r="V116" i="22"/>
  <c r="W116" i="22"/>
  <c r="X116" i="22"/>
  <c r="Y116" i="22"/>
  <c r="Z116" i="22"/>
  <c r="AA116" i="22"/>
  <c r="AB116" i="22"/>
  <c r="AC116" i="22"/>
  <c r="AD116" i="22"/>
  <c r="AE116" i="22"/>
  <c r="AF116" i="22"/>
  <c r="AG116" i="22"/>
  <c r="AH116" i="22"/>
  <c r="AI116" i="22"/>
  <c r="AJ116" i="22"/>
  <c r="AK116" i="22"/>
  <c r="AL116" i="22"/>
  <c r="AM116" i="22"/>
  <c r="AN116" i="22"/>
  <c r="AO116" i="22"/>
  <c r="AP116" i="22"/>
  <c r="AQ116" i="22"/>
  <c r="AR116" i="22"/>
  <c r="AS116" i="22"/>
  <c r="AT116" i="22"/>
  <c r="AU116" i="22"/>
  <c r="AV116" i="22"/>
  <c r="AW116" i="22"/>
  <c r="AX116" i="22"/>
  <c r="AY116" i="22"/>
  <c r="AZ116" i="22"/>
  <c r="BA116" i="22"/>
  <c r="BB116" i="22"/>
  <c r="BC116" i="22"/>
  <c r="BD116" i="22"/>
  <c r="BE116" i="22"/>
  <c r="BF116" i="22"/>
  <c r="BG116" i="22"/>
  <c r="BH116" i="22"/>
  <c r="BI116" i="22"/>
  <c r="BJ116" i="22"/>
  <c r="BK116" i="22"/>
  <c r="BL116" i="22"/>
  <c r="BM116" i="22"/>
  <c r="BN116" i="22"/>
  <c r="BO116" i="22"/>
  <c r="BP116" i="22"/>
  <c r="BQ116" i="22"/>
  <c r="BR116" i="22"/>
  <c r="BS116" i="22"/>
  <c r="BU116" i="22"/>
  <c r="BV116" i="22"/>
  <c r="BW116" i="22"/>
  <c r="BX116" i="22"/>
  <c r="BY116" i="22"/>
  <c r="BZ116" i="22"/>
  <c r="CC116" i="22"/>
  <c r="B117" i="22"/>
  <c r="C117" i="22"/>
  <c r="D117" i="22"/>
  <c r="E117" i="22"/>
  <c r="F117" i="22"/>
  <c r="G117" i="22"/>
  <c r="H117" i="22"/>
  <c r="I117" i="22"/>
  <c r="J117" i="22"/>
  <c r="K117" i="22"/>
  <c r="L117" i="22"/>
  <c r="M117" i="22"/>
  <c r="N117" i="22"/>
  <c r="O117" i="22"/>
  <c r="P117" i="22"/>
  <c r="Q117" i="22"/>
  <c r="R117" i="22"/>
  <c r="S117" i="22"/>
  <c r="T117" i="22"/>
  <c r="U117" i="22"/>
  <c r="V117" i="22"/>
  <c r="W117" i="22"/>
  <c r="X117" i="22"/>
  <c r="Y117" i="22"/>
  <c r="Z117" i="22"/>
  <c r="AA117" i="22"/>
  <c r="AB117" i="22"/>
  <c r="AC117" i="22"/>
  <c r="AD117" i="22"/>
  <c r="AE117" i="22"/>
  <c r="AF117" i="22"/>
  <c r="AG117" i="22"/>
  <c r="AH117" i="22"/>
  <c r="AI117" i="22"/>
  <c r="AJ117" i="22"/>
  <c r="AK117" i="22"/>
  <c r="AL117" i="22"/>
  <c r="AM117" i="22"/>
  <c r="AN117" i="22"/>
  <c r="AO117" i="22"/>
  <c r="AP117" i="22"/>
  <c r="AQ117" i="22"/>
  <c r="AR117" i="22"/>
  <c r="AS117" i="22"/>
  <c r="AT117" i="22"/>
  <c r="AU117" i="22"/>
  <c r="AV117" i="22"/>
  <c r="AW117" i="22"/>
  <c r="AX117" i="22"/>
  <c r="AY117" i="22"/>
  <c r="AZ117" i="22"/>
  <c r="BA117" i="22"/>
  <c r="BB117" i="22"/>
  <c r="BC117" i="22"/>
  <c r="BD117" i="22"/>
  <c r="BE117" i="22"/>
  <c r="BF117" i="22"/>
  <c r="BG117" i="22"/>
  <c r="BH117" i="22"/>
  <c r="BI117" i="22"/>
  <c r="BJ117" i="22"/>
  <c r="BK117" i="22"/>
  <c r="BL117" i="22"/>
  <c r="BM117" i="22"/>
  <c r="BN117" i="22"/>
  <c r="BO117" i="22"/>
  <c r="BP117" i="22"/>
  <c r="BQ117" i="22"/>
  <c r="BR117" i="22"/>
  <c r="BS117" i="22"/>
  <c r="BU117" i="22"/>
  <c r="BV117" i="22"/>
  <c r="BW117" i="22"/>
  <c r="BX117" i="22"/>
  <c r="BY117" i="22"/>
  <c r="BZ117" i="22"/>
  <c r="CC117" i="22"/>
  <c r="B118" i="22"/>
  <c r="C118" i="22"/>
  <c r="D118" i="22"/>
  <c r="E118" i="22"/>
  <c r="F118" i="22"/>
  <c r="G118" i="22"/>
  <c r="H118" i="22"/>
  <c r="I118" i="22"/>
  <c r="J118" i="22"/>
  <c r="K118" i="22"/>
  <c r="L118" i="22"/>
  <c r="M118" i="22"/>
  <c r="N118" i="22"/>
  <c r="O118" i="22"/>
  <c r="P118" i="22"/>
  <c r="Q118" i="22"/>
  <c r="R118" i="22"/>
  <c r="S118" i="22"/>
  <c r="T118" i="22"/>
  <c r="U118" i="22"/>
  <c r="V118" i="22"/>
  <c r="W118" i="22"/>
  <c r="X118" i="22"/>
  <c r="Y118" i="22"/>
  <c r="Z118" i="22"/>
  <c r="AA118" i="22"/>
  <c r="AB118" i="22"/>
  <c r="AC118" i="22"/>
  <c r="AD118" i="22"/>
  <c r="AE118" i="22"/>
  <c r="AF118" i="22"/>
  <c r="AG118" i="22"/>
  <c r="AH118" i="22"/>
  <c r="AI118" i="22"/>
  <c r="AJ118" i="22"/>
  <c r="AK118" i="22"/>
  <c r="AL118" i="22"/>
  <c r="AM118" i="22"/>
  <c r="AN118" i="22"/>
  <c r="AO118" i="22"/>
  <c r="AP118" i="22"/>
  <c r="AQ118" i="22"/>
  <c r="AR118" i="22"/>
  <c r="AS118" i="22"/>
  <c r="AT118" i="22"/>
  <c r="AU118" i="22"/>
  <c r="AV118" i="22"/>
  <c r="AW118" i="22"/>
  <c r="AX118" i="22"/>
  <c r="AY118" i="22"/>
  <c r="AZ118" i="22"/>
  <c r="BA118" i="22"/>
  <c r="BB118" i="22"/>
  <c r="BC118" i="22"/>
  <c r="BD118" i="22"/>
  <c r="BE118" i="22"/>
  <c r="BF118" i="22"/>
  <c r="BG118" i="22"/>
  <c r="BH118" i="22"/>
  <c r="BI118" i="22"/>
  <c r="BJ118" i="22"/>
  <c r="BK118" i="22"/>
  <c r="BL118" i="22"/>
  <c r="BM118" i="22"/>
  <c r="BN118" i="22"/>
  <c r="BO118" i="22"/>
  <c r="BP118" i="22"/>
  <c r="BQ118" i="22"/>
  <c r="BR118" i="22"/>
  <c r="BS118" i="22"/>
  <c r="BU118" i="22"/>
  <c r="BV118" i="22"/>
  <c r="BW118" i="22"/>
  <c r="BX118" i="22"/>
  <c r="BY118" i="22"/>
  <c r="BZ118" i="22"/>
  <c r="CC118" i="22"/>
  <c r="B119" i="22"/>
  <c r="C119" i="22"/>
  <c r="D119" i="22"/>
  <c r="E119" i="22"/>
  <c r="F119" i="22"/>
  <c r="G119" i="22"/>
  <c r="H119" i="22"/>
  <c r="I119" i="22"/>
  <c r="J119" i="22"/>
  <c r="K119" i="22"/>
  <c r="L119" i="22"/>
  <c r="M119" i="22"/>
  <c r="N119" i="22"/>
  <c r="O119" i="22"/>
  <c r="P119" i="22"/>
  <c r="Q119" i="22"/>
  <c r="R119" i="22"/>
  <c r="S119" i="22"/>
  <c r="T119" i="22"/>
  <c r="U119" i="22"/>
  <c r="V119" i="22"/>
  <c r="W119" i="22"/>
  <c r="X119" i="22"/>
  <c r="Y119" i="22"/>
  <c r="Z119" i="22"/>
  <c r="AA119" i="22"/>
  <c r="AB119" i="22"/>
  <c r="AC119" i="22"/>
  <c r="AD119" i="22"/>
  <c r="AE119" i="22"/>
  <c r="AF119" i="22"/>
  <c r="AG119" i="22"/>
  <c r="AH119" i="22"/>
  <c r="AI119" i="22"/>
  <c r="AJ119" i="22"/>
  <c r="AK119" i="22"/>
  <c r="AL119" i="22"/>
  <c r="AM119" i="22"/>
  <c r="AN119" i="22"/>
  <c r="AO119" i="22"/>
  <c r="AP119" i="22"/>
  <c r="AQ119" i="22"/>
  <c r="AR119" i="22"/>
  <c r="AS119" i="22"/>
  <c r="AT119" i="22"/>
  <c r="AU119" i="22"/>
  <c r="AV119" i="22"/>
  <c r="AW119" i="22"/>
  <c r="AX119" i="22"/>
  <c r="AY119" i="22"/>
  <c r="AZ119" i="22"/>
  <c r="BA119" i="22"/>
  <c r="BB119" i="22"/>
  <c r="BC119" i="22"/>
  <c r="BD119" i="22"/>
  <c r="BE119" i="22"/>
  <c r="BF119" i="22"/>
  <c r="BG119" i="22"/>
  <c r="BH119" i="22"/>
  <c r="BI119" i="22"/>
  <c r="BJ119" i="22"/>
  <c r="BK119" i="22"/>
  <c r="BL119" i="22"/>
  <c r="BM119" i="22"/>
  <c r="BN119" i="22"/>
  <c r="BO119" i="22"/>
  <c r="BP119" i="22"/>
  <c r="BQ119" i="22"/>
  <c r="BR119" i="22"/>
  <c r="BS119" i="22"/>
  <c r="BU119" i="22"/>
  <c r="BV119" i="22"/>
  <c r="BW119" i="22"/>
  <c r="BX119" i="22"/>
  <c r="BY119" i="22"/>
  <c r="BZ119" i="22"/>
  <c r="CC119" i="22"/>
  <c r="B120" i="22"/>
  <c r="C120" i="22"/>
  <c r="D120" i="22"/>
  <c r="E120" i="22"/>
  <c r="F120" i="22"/>
  <c r="G120" i="22"/>
  <c r="H120" i="22"/>
  <c r="I120" i="22"/>
  <c r="J120" i="22"/>
  <c r="K120" i="22"/>
  <c r="L120" i="22"/>
  <c r="M120" i="22"/>
  <c r="N120" i="22"/>
  <c r="O120" i="22"/>
  <c r="P120" i="22"/>
  <c r="Q120" i="22"/>
  <c r="R120" i="22"/>
  <c r="S120" i="22"/>
  <c r="T120" i="22"/>
  <c r="U120" i="22"/>
  <c r="V120" i="22"/>
  <c r="W120" i="22"/>
  <c r="X120" i="22"/>
  <c r="Y120" i="22"/>
  <c r="Z120" i="22"/>
  <c r="AA120" i="22"/>
  <c r="AB120" i="22"/>
  <c r="AC120" i="22"/>
  <c r="AD120" i="22"/>
  <c r="AE120" i="22"/>
  <c r="AF120" i="22"/>
  <c r="AG120" i="22"/>
  <c r="AH120" i="22"/>
  <c r="AI120" i="22"/>
  <c r="AJ120" i="22"/>
  <c r="AK120" i="22"/>
  <c r="AL120" i="22"/>
  <c r="AM120" i="22"/>
  <c r="AN120" i="22"/>
  <c r="AO120" i="22"/>
  <c r="AP120" i="22"/>
  <c r="AQ120" i="22"/>
  <c r="AR120" i="22"/>
  <c r="AS120" i="22"/>
  <c r="AT120" i="22"/>
  <c r="AU120" i="22"/>
  <c r="AV120" i="22"/>
  <c r="AW120" i="22"/>
  <c r="AX120" i="22"/>
  <c r="AY120" i="22"/>
  <c r="AZ120" i="22"/>
  <c r="BA120" i="22"/>
  <c r="BB120" i="22"/>
  <c r="BC120" i="22"/>
  <c r="BD120" i="22"/>
  <c r="BE120" i="22"/>
  <c r="BF120" i="22"/>
  <c r="BG120" i="22"/>
  <c r="BH120" i="22"/>
  <c r="BI120" i="22"/>
  <c r="BJ120" i="22"/>
  <c r="BK120" i="22"/>
  <c r="BL120" i="22"/>
  <c r="BM120" i="22"/>
  <c r="BN120" i="22"/>
  <c r="BO120" i="22"/>
  <c r="BP120" i="22"/>
  <c r="BQ120" i="22"/>
  <c r="BR120" i="22"/>
  <c r="BS120" i="22"/>
  <c r="BU120" i="22"/>
  <c r="BV120" i="22"/>
  <c r="BW120" i="22"/>
  <c r="BX120" i="22"/>
  <c r="BY120" i="22"/>
  <c r="BZ120" i="22"/>
  <c r="CC120" i="22"/>
  <c r="B121" i="22"/>
  <c r="C121" i="22"/>
  <c r="D121" i="22"/>
  <c r="E121" i="22"/>
  <c r="F121" i="22"/>
  <c r="G121" i="22"/>
  <c r="H121" i="22"/>
  <c r="I121" i="22"/>
  <c r="J121" i="22"/>
  <c r="K121" i="22"/>
  <c r="L121" i="22"/>
  <c r="M121" i="22"/>
  <c r="N121" i="22"/>
  <c r="O121" i="22"/>
  <c r="P121" i="22"/>
  <c r="Q121" i="22"/>
  <c r="R121" i="22"/>
  <c r="S121" i="22"/>
  <c r="T121" i="22"/>
  <c r="U121" i="22"/>
  <c r="V121" i="22"/>
  <c r="W121" i="22"/>
  <c r="X121" i="22"/>
  <c r="Y121" i="22"/>
  <c r="Z121" i="22"/>
  <c r="AA121" i="22"/>
  <c r="AB121" i="22"/>
  <c r="AC121" i="22"/>
  <c r="AD121" i="22"/>
  <c r="AE121" i="22"/>
  <c r="AF121" i="22"/>
  <c r="AG121" i="22"/>
  <c r="AH121" i="22"/>
  <c r="AI121" i="22"/>
  <c r="AJ121" i="22"/>
  <c r="AK121" i="22"/>
  <c r="AL121" i="22"/>
  <c r="AM121" i="22"/>
  <c r="AN121" i="22"/>
  <c r="AO121" i="22"/>
  <c r="AP121" i="22"/>
  <c r="AQ121" i="22"/>
  <c r="AR121" i="22"/>
  <c r="AS121" i="22"/>
  <c r="AT121" i="22"/>
  <c r="AU121" i="22"/>
  <c r="AV121" i="22"/>
  <c r="AW121" i="22"/>
  <c r="AX121" i="22"/>
  <c r="AY121" i="22"/>
  <c r="AZ121" i="22"/>
  <c r="BA121" i="22"/>
  <c r="BB121" i="22"/>
  <c r="BC121" i="22"/>
  <c r="BD121" i="22"/>
  <c r="BE121" i="22"/>
  <c r="BF121" i="22"/>
  <c r="BG121" i="22"/>
  <c r="BH121" i="22"/>
  <c r="BI121" i="22"/>
  <c r="BJ121" i="22"/>
  <c r="BK121" i="22"/>
  <c r="BL121" i="22"/>
  <c r="BM121" i="22"/>
  <c r="BN121" i="22"/>
  <c r="BO121" i="22"/>
  <c r="BP121" i="22"/>
  <c r="BQ121" i="22"/>
  <c r="BR121" i="22"/>
  <c r="BS121" i="22"/>
  <c r="BU121" i="22"/>
  <c r="BV121" i="22"/>
  <c r="BW121" i="22"/>
  <c r="BX121" i="22"/>
  <c r="BY121" i="22"/>
  <c r="BZ121" i="22"/>
  <c r="CC121" i="22"/>
  <c r="B122" i="22"/>
  <c r="C122" i="22"/>
  <c r="D122" i="22"/>
  <c r="E122" i="22"/>
  <c r="F122" i="22"/>
  <c r="G122" i="22"/>
  <c r="H122" i="22"/>
  <c r="I122" i="22"/>
  <c r="J122" i="22"/>
  <c r="K122" i="22"/>
  <c r="L122" i="22"/>
  <c r="M122" i="22"/>
  <c r="N122" i="22"/>
  <c r="O122" i="22"/>
  <c r="P122" i="22"/>
  <c r="Q122" i="22"/>
  <c r="R122" i="22"/>
  <c r="S122" i="22"/>
  <c r="T122" i="22"/>
  <c r="U122" i="22"/>
  <c r="V122" i="22"/>
  <c r="W122" i="22"/>
  <c r="X122" i="22"/>
  <c r="Y122" i="22"/>
  <c r="Z122" i="22"/>
  <c r="AA122" i="22"/>
  <c r="AB122" i="22"/>
  <c r="AC122" i="22"/>
  <c r="AD122" i="22"/>
  <c r="AE122" i="22"/>
  <c r="AF122" i="22"/>
  <c r="AG122" i="22"/>
  <c r="AH122" i="22"/>
  <c r="AI122" i="22"/>
  <c r="AJ122" i="22"/>
  <c r="AK122" i="22"/>
  <c r="AL122" i="22"/>
  <c r="AM122" i="22"/>
  <c r="AN122" i="22"/>
  <c r="AO122" i="22"/>
  <c r="AP122" i="22"/>
  <c r="AQ122" i="22"/>
  <c r="AR122" i="22"/>
  <c r="AS122" i="22"/>
  <c r="AT122" i="22"/>
  <c r="AU122" i="22"/>
  <c r="AV122" i="22"/>
  <c r="AW122" i="22"/>
  <c r="AX122" i="22"/>
  <c r="AY122" i="22"/>
  <c r="AZ122" i="22"/>
  <c r="BA122" i="22"/>
  <c r="BB122" i="22"/>
  <c r="BC122" i="22"/>
  <c r="BD122" i="22"/>
  <c r="BE122" i="22"/>
  <c r="BF122" i="22"/>
  <c r="BG122" i="22"/>
  <c r="BH122" i="22"/>
  <c r="BI122" i="22"/>
  <c r="BJ122" i="22"/>
  <c r="BK122" i="22"/>
  <c r="BL122" i="22"/>
  <c r="BM122" i="22"/>
  <c r="BN122" i="22"/>
  <c r="BO122" i="22"/>
  <c r="BP122" i="22"/>
  <c r="BQ122" i="22"/>
  <c r="BR122" i="22"/>
  <c r="BS122" i="22"/>
  <c r="BU122" i="22"/>
  <c r="BV122" i="22"/>
  <c r="BW122" i="22"/>
  <c r="BX122" i="22"/>
  <c r="BY122" i="22"/>
  <c r="BZ122" i="22"/>
  <c r="CC122" i="22"/>
  <c r="B123" i="22"/>
  <c r="C123" i="22"/>
  <c r="D123" i="22"/>
  <c r="E123" i="22"/>
  <c r="F123" i="22"/>
  <c r="G123" i="22"/>
  <c r="H123" i="22"/>
  <c r="I123" i="22"/>
  <c r="J123" i="22"/>
  <c r="K123" i="22"/>
  <c r="L123" i="22"/>
  <c r="M123" i="22"/>
  <c r="N123" i="22"/>
  <c r="O123" i="22"/>
  <c r="P123" i="22"/>
  <c r="Q123" i="22"/>
  <c r="R123" i="22"/>
  <c r="S123" i="22"/>
  <c r="T123" i="22"/>
  <c r="U123" i="22"/>
  <c r="V123" i="22"/>
  <c r="W123" i="22"/>
  <c r="X123" i="22"/>
  <c r="Y123" i="22"/>
  <c r="Z123" i="22"/>
  <c r="AA123" i="22"/>
  <c r="AB123" i="22"/>
  <c r="AC123" i="22"/>
  <c r="AD123" i="22"/>
  <c r="AE123" i="22"/>
  <c r="AF123" i="22"/>
  <c r="AG123" i="22"/>
  <c r="AH123" i="22"/>
  <c r="AI123" i="22"/>
  <c r="AJ123" i="22"/>
  <c r="AK123" i="22"/>
  <c r="AL123" i="22"/>
  <c r="AM123" i="22"/>
  <c r="AN123" i="22"/>
  <c r="AO123" i="22"/>
  <c r="AP123" i="22"/>
  <c r="AQ123" i="22"/>
  <c r="AR123" i="22"/>
  <c r="AS123" i="22"/>
  <c r="AT123" i="22"/>
  <c r="AU123" i="22"/>
  <c r="AV123" i="22"/>
  <c r="AW123" i="22"/>
  <c r="AX123" i="22"/>
  <c r="AY123" i="22"/>
  <c r="AZ123" i="22"/>
  <c r="BA123" i="22"/>
  <c r="BB123" i="22"/>
  <c r="BC123" i="22"/>
  <c r="BD123" i="22"/>
  <c r="BE123" i="22"/>
  <c r="BF123" i="22"/>
  <c r="BG123" i="22"/>
  <c r="BH123" i="22"/>
  <c r="BI123" i="22"/>
  <c r="BJ123" i="22"/>
  <c r="BK123" i="22"/>
  <c r="BL123" i="22"/>
  <c r="BM123" i="22"/>
  <c r="BN123" i="22"/>
  <c r="BO123" i="22"/>
  <c r="BP123" i="22"/>
  <c r="BQ123" i="22"/>
  <c r="BR123" i="22"/>
  <c r="BS123" i="22"/>
  <c r="BU123" i="22"/>
  <c r="BV123" i="22"/>
  <c r="BW123" i="22"/>
  <c r="BX123" i="22"/>
  <c r="BY123" i="22"/>
  <c r="BZ123" i="22"/>
  <c r="CC123" i="22"/>
  <c r="B124" i="22"/>
  <c r="C124" i="22"/>
  <c r="D124" i="22"/>
  <c r="E124" i="22"/>
  <c r="F124" i="22"/>
  <c r="G124" i="22"/>
  <c r="H124" i="22"/>
  <c r="I124" i="22"/>
  <c r="J124" i="22"/>
  <c r="K124" i="22"/>
  <c r="L124" i="22"/>
  <c r="M124" i="22"/>
  <c r="N124" i="22"/>
  <c r="O124" i="22"/>
  <c r="P124" i="22"/>
  <c r="Q124" i="22"/>
  <c r="R124" i="22"/>
  <c r="S124" i="22"/>
  <c r="T124" i="22"/>
  <c r="U124" i="22"/>
  <c r="V124" i="22"/>
  <c r="W124" i="22"/>
  <c r="X124" i="22"/>
  <c r="Y124" i="22"/>
  <c r="Z124" i="22"/>
  <c r="AA124" i="22"/>
  <c r="AB124" i="22"/>
  <c r="AC124" i="22"/>
  <c r="AD124" i="22"/>
  <c r="AE124" i="22"/>
  <c r="AF124" i="22"/>
  <c r="AG124" i="22"/>
  <c r="AH124" i="22"/>
  <c r="AI124" i="22"/>
  <c r="AJ124" i="22"/>
  <c r="AK124" i="22"/>
  <c r="AL124" i="22"/>
  <c r="AM124" i="22"/>
  <c r="AN124" i="22"/>
  <c r="AO124" i="22"/>
  <c r="AP124" i="22"/>
  <c r="AQ124" i="22"/>
  <c r="AR124" i="22"/>
  <c r="AS124" i="22"/>
  <c r="AT124" i="22"/>
  <c r="AU124" i="22"/>
  <c r="AV124" i="22"/>
  <c r="AW124" i="22"/>
  <c r="AX124" i="22"/>
  <c r="AY124" i="22"/>
  <c r="AZ124" i="22"/>
  <c r="BA124" i="22"/>
  <c r="BB124" i="22"/>
  <c r="BC124" i="22"/>
  <c r="BD124" i="22"/>
  <c r="BE124" i="22"/>
  <c r="BF124" i="22"/>
  <c r="BG124" i="22"/>
  <c r="BH124" i="22"/>
  <c r="BI124" i="22"/>
  <c r="BJ124" i="22"/>
  <c r="BK124" i="22"/>
  <c r="BL124" i="22"/>
  <c r="BM124" i="22"/>
  <c r="BN124" i="22"/>
  <c r="BO124" i="22"/>
  <c r="BP124" i="22"/>
  <c r="BQ124" i="22"/>
  <c r="BR124" i="22"/>
  <c r="BS124" i="22"/>
  <c r="BU124" i="22"/>
  <c r="BV124" i="22"/>
  <c r="BW124" i="22"/>
  <c r="BX124" i="22"/>
  <c r="BY124" i="22"/>
  <c r="BZ124" i="22"/>
  <c r="CC124" i="22"/>
  <c r="B125" i="22"/>
  <c r="C125" i="22"/>
  <c r="D125" i="22"/>
  <c r="E125" i="22"/>
  <c r="F125" i="22"/>
  <c r="G125" i="22"/>
  <c r="H125" i="22"/>
  <c r="I125" i="22"/>
  <c r="J125" i="22"/>
  <c r="K125" i="22"/>
  <c r="L125" i="22"/>
  <c r="M125" i="22"/>
  <c r="N125" i="22"/>
  <c r="O125" i="22"/>
  <c r="P125" i="22"/>
  <c r="Q125" i="22"/>
  <c r="R125" i="22"/>
  <c r="S125" i="22"/>
  <c r="T125" i="22"/>
  <c r="U125" i="22"/>
  <c r="V125" i="22"/>
  <c r="W125" i="22"/>
  <c r="X125" i="22"/>
  <c r="Y125" i="22"/>
  <c r="Z125" i="22"/>
  <c r="AA125" i="22"/>
  <c r="AB125" i="22"/>
  <c r="AC125" i="22"/>
  <c r="AD125" i="22"/>
  <c r="AE125" i="22"/>
  <c r="AF125" i="22"/>
  <c r="AG125" i="22"/>
  <c r="AH125" i="22"/>
  <c r="AI125" i="22"/>
  <c r="AJ125" i="22"/>
  <c r="AK125" i="22"/>
  <c r="AL125" i="22"/>
  <c r="AM125" i="22"/>
  <c r="AN125" i="22"/>
  <c r="AO125" i="22"/>
  <c r="AP125" i="22"/>
  <c r="AQ125" i="22"/>
  <c r="AR125" i="22"/>
  <c r="AS125" i="22"/>
  <c r="AT125" i="22"/>
  <c r="AU125" i="22"/>
  <c r="AV125" i="22"/>
  <c r="AW125" i="22"/>
  <c r="AX125" i="22"/>
  <c r="AY125" i="22"/>
  <c r="AZ125" i="22"/>
  <c r="BA125" i="22"/>
  <c r="BB125" i="22"/>
  <c r="BC125" i="22"/>
  <c r="BD125" i="22"/>
  <c r="BE125" i="22"/>
  <c r="BF125" i="22"/>
  <c r="BG125" i="22"/>
  <c r="BH125" i="22"/>
  <c r="BI125" i="22"/>
  <c r="BJ125" i="22"/>
  <c r="BK125" i="22"/>
  <c r="BL125" i="22"/>
  <c r="BM125" i="22"/>
  <c r="BN125" i="22"/>
  <c r="BO125" i="22"/>
  <c r="BP125" i="22"/>
  <c r="BQ125" i="22"/>
  <c r="BR125" i="22"/>
  <c r="BS125" i="22"/>
  <c r="BU125" i="22"/>
  <c r="BV125" i="22"/>
  <c r="BW125" i="22"/>
  <c r="BX125" i="22"/>
  <c r="BY125" i="22"/>
  <c r="BZ125" i="22"/>
  <c r="CC125" i="22"/>
  <c r="B126" i="22"/>
  <c r="C126" i="22"/>
  <c r="D126" i="22"/>
  <c r="E126" i="22"/>
  <c r="F126" i="22"/>
  <c r="G126" i="22"/>
  <c r="H126" i="22"/>
  <c r="I126" i="22"/>
  <c r="J126" i="22"/>
  <c r="K126" i="22"/>
  <c r="L126" i="22"/>
  <c r="M126" i="22"/>
  <c r="N126" i="22"/>
  <c r="O126" i="22"/>
  <c r="P126" i="22"/>
  <c r="Q126" i="22"/>
  <c r="R126" i="22"/>
  <c r="S126" i="22"/>
  <c r="T126" i="22"/>
  <c r="U126" i="22"/>
  <c r="V126" i="22"/>
  <c r="W126" i="22"/>
  <c r="X126" i="22"/>
  <c r="Y126" i="22"/>
  <c r="Z126" i="22"/>
  <c r="AA126" i="22"/>
  <c r="AB126" i="22"/>
  <c r="AC126" i="22"/>
  <c r="AD126" i="22"/>
  <c r="AE126" i="22"/>
  <c r="AF126" i="22"/>
  <c r="AG126" i="22"/>
  <c r="AH126" i="22"/>
  <c r="AI126" i="22"/>
  <c r="AJ126" i="22"/>
  <c r="AK126" i="22"/>
  <c r="AL126" i="22"/>
  <c r="AM126" i="22"/>
  <c r="AN126" i="22"/>
  <c r="AO126" i="22"/>
  <c r="AP126" i="22"/>
  <c r="AQ126" i="22"/>
  <c r="AR126" i="22"/>
  <c r="AS126" i="22"/>
  <c r="AT126" i="22"/>
  <c r="AU126" i="22"/>
  <c r="AV126" i="22"/>
  <c r="AW126" i="22"/>
  <c r="AX126" i="22"/>
  <c r="AY126" i="22"/>
  <c r="AZ126" i="22"/>
  <c r="BA126" i="22"/>
  <c r="BB126" i="22"/>
  <c r="BC126" i="22"/>
  <c r="BD126" i="22"/>
  <c r="BE126" i="22"/>
  <c r="BF126" i="22"/>
  <c r="BG126" i="22"/>
  <c r="BH126" i="22"/>
  <c r="BI126" i="22"/>
  <c r="BJ126" i="22"/>
  <c r="BK126" i="22"/>
  <c r="BL126" i="22"/>
  <c r="BM126" i="22"/>
  <c r="BN126" i="22"/>
  <c r="BO126" i="22"/>
  <c r="BP126" i="22"/>
  <c r="BQ126" i="22"/>
  <c r="BR126" i="22"/>
  <c r="BS126" i="22"/>
  <c r="BU126" i="22"/>
  <c r="BV126" i="22"/>
  <c r="BW126" i="22"/>
  <c r="BX126" i="22"/>
  <c r="BY126" i="22"/>
  <c r="BZ126" i="22"/>
  <c r="CC126" i="22"/>
  <c r="B127" i="22"/>
  <c r="C127" i="22"/>
  <c r="D127" i="22"/>
  <c r="E127" i="22"/>
  <c r="F127" i="22"/>
  <c r="G127" i="22"/>
  <c r="H127" i="22"/>
  <c r="I127" i="22"/>
  <c r="J127" i="22"/>
  <c r="K127" i="22"/>
  <c r="L127" i="22"/>
  <c r="M127" i="22"/>
  <c r="N127" i="22"/>
  <c r="O127" i="22"/>
  <c r="P127" i="22"/>
  <c r="Q127" i="22"/>
  <c r="R127" i="22"/>
  <c r="S127" i="22"/>
  <c r="T127" i="22"/>
  <c r="U127" i="22"/>
  <c r="V127" i="22"/>
  <c r="W127" i="22"/>
  <c r="X127" i="22"/>
  <c r="Y127" i="22"/>
  <c r="Z127" i="22"/>
  <c r="AA127" i="22"/>
  <c r="AB127" i="22"/>
  <c r="AC127" i="22"/>
  <c r="AD127" i="22"/>
  <c r="AE127" i="22"/>
  <c r="AF127" i="22"/>
  <c r="AG127" i="22"/>
  <c r="AH127" i="22"/>
  <c r="AI127" i="22"/>
  <c r="AJ127" i="22"/>
  <c r="AK127" i="22"/>
  <c r="AL127" i="22"/>
  <c r="AM127" i="22"/>
  <c r="AN127" i="22"/>
  <c r="AO127" i="22"/>
  <c r="AP127" i="22"/>
  <c r="AQ127" i="22"/>
  <c r="AR127" i="22"/>
  <c r="AS127" i="22"/>
  <c r="AT127" i="22"/>
  <c r="AU127" i="22"/>
  <c r="AV127" i="22"/>
  <c r="AW127" i="22"/>
  <c r="AX127" i="22"/>
  <c r="AY127" i="22"/>
  <c r="AZ127" i="22"/>
  <c r="BA127" i="22"/>
  <c r="BB127" i="22"/>
  <c r="BC127" i="22"/>
  <c r="BD127" i="22"/>
  <c r="BE127" i="22"/>
  <c r="BF127" i="22"/>
  <c r="BG127" i="22"/>
  <c r="BH127" i="22"/>
  <c r="BI127" i="22"/>
  <c r="BJ127" i="22"/>
  <c r="BK127" i="22"/>
  <c r="BL127" i="22"/>
  <c r="BM127" i="22"/>
  <c r="BN127" i="22"/>
  <c r="BO127" i="22"/>
  <c r="BP127" i="22"/>
  <c r="BQ127" i="22"/>
  <c r="BR127" i="22"/>
  <c r="BS127" i="22"/>
  <c r="BU127" i="22"/>
  <c r="BV127" i="22"/>
  <c r="BW127" i="22"/>
  <c r="BX127" i="22"/>
  <c r="BY127" i="22"/>
  <c r="BZ127" i="22"/>
  <c r="CC127" i="22"/>
  <c r="B128" i="22"/>
  <c r="C128" i="22"/>
  <c r="D128" i="22"/>
  <c r="E128" i="22"/>
  <c r="F128" i="22"/>
  <c r="G128" i="22"/>
  <c r="H128" i="22"/>
  <c r="I128" i="22"/>
  <c r="J128" i="22"/>
  <c r="K128" i="22"/>
  <c r="L128" i="22"/>
  <c r="M128" i="22"/>
  <c r="N128" i="22"/>
  <c r="O128" i="22"/>
  <c r="P128" i="22"/>
  <c r="Q128" i="22"/>
  <c r="R128" i="22"/>
  <c r="S128" i="22"/>
  <c r="T128" i="22"/>
  <c r="U128" i="22"/>
  <c r="V128" i="22"/>
  <c r="W128" i="22"/>
  <c r="X128" i="22"/>
  <c r="Y128" i="22"/>
  <c r="Z128" i="22"/>
  <c r="AA128" i="22"/>
  <c r="AB128" i="22"/>
  <c r="AC128" i="22"/>
  <c r="AD128" i="22"/>
  <c r="AE128" i="22"/>
  <c r="AF128" i="22"/>
  <c r="AG128" i="22"/>
  <c r="AH128" i="22"/>
  <c r="AI128" i="22"/>
  <c r="AJ128" i="22"/>
  <c r="AK128" i="22"/>
  <c r="AL128" i="22"/>
  <c r="AM128" i="22"/>
  <c r="AN128" i="22"/>
  <c r="AO128" i="22"/>
  <c r="AP128" i="22"/>
  <c r="AQ128" i="22"/>
  <c r="AR128" i="22"/>
  <c r="AS128" i="22"/>
  <c r="AT128" i="22"/>
  <c r="AU128" i="22"/>
  <c r="AV128" i="22"/>
  <c r="AW128" i="22"/>
  <c r="AX128" i="22"/>
  <c r="AY128" i="22"/>
  <c r="AZ128" i="22"/>
  <c r="BA128" i="22"/>
  <c r="BB128" i="22"/>
  <c r="BC128" i="22"/>
  <c r="BD128" i="22"/>
  <c r="BE128" i="22"/>
  <c r="BF128" i="22"/>
  <c r="BG128" i="22"/>
  <c r="BH128" i="22"/>
  <c r="BI128" i="22"/>
  <c r="BJ128" i="22"/>
  <c r="BK128" i="22"/>
  <c r="BL128" i="22"/>
  <c r="BM128" i="22"/>
  <c r="BN128" i="22"/>
  <c r="BO128" i="22"/>
  <c r="BP128" i="22"/>
  <c r="BQ128" i="22"/>
  <c r="BR128" i="22"/>
  <c r="BS128" i="22"/>
  <c r="BU128" i="22"/>
  <c r="BV128" i="22"/>
  <c r="BW128" i="22"/>
  <c r="BX128" i="22"/>
  <c r="BY128" i="22"/>
  <c r="BZ128" i="22"/>
  <c r="CC128" i="22"/>
  <c r="B129" i="22"/>
  <c r="C129" i="22"/>
  <c r="D129" i="22"/>
  <c r="E129" i="22"/>
  <c r="F129" i="22"/>
  <c r="G129" i="22"/>
  <c r="H129" i="22"/>
  <c r="I129" i="22"/>
  <c r="J129" i="22"/>
  <c r="K129" i="22"/>
  <c r="L129" i="22"/>
  <c r="M129" i="22"/>
  <c r="N129" i="22"/>
  <c r="O129" i="22"/>
  <c r="P129" i="22"/>
  <c r="Q129" i="22"/>
  <c r="R129" i="22"/>
  <c r="S129" i="22"/>
  <c r="T129" i="22"/>
  <c r="U129" i="22"/>
  <c r="V129" i="22"/>
  <c r="W129" i="22"/>
  <c r="X129" i="22"/>
  <c r="Y129" i="22"/>
  <c r="Z129" i="22"/>
  <c r="AA129" i="22"/>
  <c r="AB129" i="22"/>
  <c r="AC129" i="22"/>
  <c r="AD129" i="22"/>
  <c r="AE129" i="22"/>
  <c r="AF129" i="22"/>
  <c r="AG129" i="22"/>
  <c r="AH129" i="22"/>
  <c r="AI129" i="22"/>
  <c r="AJ129" i="22"/>
  <c r="AK129" i="22"/>
  <c r="AL129" i="22"/>
  <c r="AM129" i="22"/>
  <c r="AN129" i="22"/>
  <c r="AO129" i="22"/>
  <c r="AP129" i="22"/>
  <c r="AQ129" i="22"/>
  <c r="AR129" i="22"/>
  <c r="AS129" i="22"/>
  <c r="AT129" i="22"/>
  <c r="AU129" i="22"/>
  <c r="AV129" i="22"/>
  <c r="AW129" i="22"/>
  <c r="AX129" i="22"/>
  <c r="AY129" i="22"/>
  <c r="AZ129" i="22"/>
  <c r="BA129" i="22"/>
  <c r="BB129" i="22"/>
  <c r="BC129" i="22"/>
  <c r="BD129" i="22"/>
  <c r="BE129" i="22"/>
  <c r="BF129" i="22"/>
  <c r="BG129" i="22"/>
  <c r="BH129" i="22"/>
  <c r="BI129" i="22"/>
  <c r="BJ129" i="22"/>
  <c r="BK129" i="22"/>
  <c r="BL129" i="22"/>
  <c r="BM129" i="22"/>
  <c r="BN129" i="22"/>
  <c r="BO129" i="22"/>
  <c r="BP129" i="22"/>
  <c r="BQ129" i="22"/>
  <c r="BR129" i="22"/>
  <c r="BS129" i="22"/>
  <c r="BU129" i="22"/>
  <c r="BV129" i="22"/>
  <c r="BW129" i="22"/>
  <c r="BX129" i="22"/>
  <c r="BY129" i="22"/>
  <c r="BZ129" i="22"/>
  <c r="CC129" i="22"/>
  <c r="B130" i="22"/>
  <c r="C130" i="22"/>
  <c r="D130" i="22"/>
  <c r="E130" i="22"/>
  <c r="F130" i="22"/>
  <c r="G130" i="22"/>
  <c r="H130" i="22"/>
  <c r="I130" i="22"/>
  <c r="J130" i="22"/>
  <c r="K130" i="22"/>
  <c r="L130" i="22"/>
  <c r="M130" i="22"/>
  <c r="N130" i="22"/>
  <c r="O130" i="22"/>
  <c r="P130" i="22"/>
  <c r="Q130" i="22"/>
  <c r="R130" i="22"/>
  <c r="S130" i="22"/>
  <c r="T130" i="22"/>
  <c r="U130" i="22"/>
  <c r="V130" i="22"/>
  <c r="W130" i="22"/>
  <c r="X130" i="22"/>
  <c r="Y130" i="22"/>
  <c r="Z130" i="22"/>
  <c r="AA130" i="22"/>
  <c r="AB130" i="22"/>
  <c r="AC130" i="22"/>
  <c r="AD130" i="22"/>
  <c r="AE130" i="22"/>
  <c r="AF130" i="22"/>
  <c r="AG130" i="22"/>
  <c r="AH130" i="22"/>
  <c r="AI130" i="22"/>
  <c r="AJ130" i="22"/>
  <c r="AK130" i="22"/>
  <c r="AL130" i="22"/>
  <c r="AM130" i="22"/>
  <c r="AN130" i="22"/>
  <c r="AO130" i="22"/>
  <c r="AP130" i="22"/>
  <c r="AQ130" i="22"/>
  <c r="AR130" i="22"/>
  <c r="AS130" i="22"/>
  <c r="AT130" i="22"/>
  <c r="AU130" i="22"/>
  <c r="AV130" i="22"/>
  <c r="AW130" i="22"/>
  <c r="AX130" i="22"/>
  <c r="AY130" i="22"/>
  <c r="AZ130" i="22"/>
  <c r="BA130" i="22"/>
  <c r="BB130" i="22"/>
  <c r="BC130" i="22"/>
  <c r="BD130" i="22"/>
  <c r="BE130" i="22"/>
  <c r="BF130" i="22"/>
  <c r="BG130" i="22"/>
  <c r="BH130" i="22"/>
  <c r="BI130" i="22"/>
  <c r="BJ130" i="22"/>
  <c r="BK130" i="22"/>
  <c r="BL130" i="22"/>
  <c r="BM130" i="22"/>
  <c r="BN130" i="22"/>
  <c r="BO130" i="22"/>
  <c r="BP130" i="22"/>
  <c r="BQ130" i="22"/>
  <c r="BR130" i="22"/>
  <c r="BS130" i="22"/>
  <c r="BU130" i="22"/>
  <c r="BV130" i="22"/>
  <c r="BW130" i="22"/>
  <c r="BX130" i="22"/>
  <c r="BY130" i="22"/>
  <c r="BZ130" i="22"/>
  <c r="CC130" i="22"/>
  <c r="B131" i="22"/>
  <c r="C131" i="22"/>
  <c r="D131" i="22"/>
  <c r="E131" i="22"/>
  <c r="F131" i="22"/>
  <c r="G131" i="22"/>
  <c r="H131" i="22"/>
  <c r="I131" i="22"/>
  <c r="J131" i="22"/>
  <c r="K131" i="22"/>
  <c r="L131" i="22"/>
  <c r="M131" i="22"/>
  <c r="N131" i="22"/>
  <c r="O131" i="22"/>
  <c r="P131" i="22"/>
  <c r="Q131" i="22"/>
  <c r="R131" i="22"/>
  <c r="S131" i="22"/>
  <c r="T131" i="22"/>
  <c r="U131" i="22"/>
  <c r="V131" i="22"/>
  <c r="W131" i="22"/>
  <c r="X131" i="22"/>
  <c r="Y131" i="22"/>
  <c r="Z131" i="22"/>
  <c r="AA131" i="22"/>
  <c r="AB131" i="22"/>
  <c r="AC131" i="22"/>
  <c r="AD131" i="22"/>
  <c r="AE131" i="22"/>
  <c r="AF131" i="22"/>
  <c r="AG131" i="22"/>
  <c r="AH131" i="22"/>
  <c r="AI131" i="22"/>
  <c r="AJ131" i="22"/>
  <c r="AK131" i="22"/>
  <c r="AL131" i="22"/>
  <c r="AM131" i="22"/>
  <c r="AN131" i="22"/>
  <c r="AO131" i="22"/>
  <c r="AP131" i="22"/>
  <c r="AQ131" i="22"/>
  <c r="AR131" i="22"/>
  <c r="AS131" i="22"/>
  <c r="AT131" i="22"/>
  <c r="AU131" i="22"/>
  <c r="AV131" i="22"/>
  <c r="AW131" i="22"/>
  <c r="AX131" i="22"/>
  <c r="AY131" i="22"/>
  <c r="AZ131" i="22"/>
  <c r="BA131" i="22"/>
  <c r="BB131" i="22"/>
  <c r="BC131" i="22"/>
  <c r="BD131" i="22"/>
  <c r="BE131" i="22"/>
  <c r="BF131" i="22"/>
  <c r="BG131" i="22"/>
  <c r="BH131" i="22"/>
  <c r="BI131" i="22"/>
  <c r="BJ131" i="22"/>
  <c r="BK131" i="22"/>
  <c r="BL131" i="22"/>
  <c r="BM131" i="22"/>
  <c r="BN131" i="22"/>
  <c r="BO131" i="22"/>
  <c r="BP131" i="22"/>
  <c r="BQ131" i="22"/>
  <c r="BR131" i="22"/>
  <c r="BS131" i="22"/>
  <c r="BU131" i="22"/>
  <c r="BV131" i="22"/>
  <c r="BW131" i="22"/>
  <c r="BX131" i="22"/>
  <c r="BY131" i="22"/>
  <c r="BZ131" i="22"/>
  <c r="CC131" i="22"/>
  <c r="B132" i="22"/>
  <c r="C132" i="22"/>
  <c r="D132" i="22"/>
  <c r="E132" i="22"/>
  <c r="F132" i="22"/>
  <c r="G132" i="22"/>
  <c r="H132" i="22"/>
  <c r="I132" i="22"/>
  <c r="J132" i="22"/>
  <c r="K132" i="22"/>
  <c r="L132" i="22"/>
  <c r="M132" i="22"/>
  <c r="N132" i="22"/>
  <c r="O132" i="22"/>
  <c r="P132" i="22"/>
  <c r="Q132" i="22"/>
  <c r="R132" i="22"/>
  <c r="S132" i="22"/>
  <c r="T132" i="22"/>
  <c r="U132" i="22"/>
  <c r="V132" i="22"/>
  <c r="W132" i="22"/>
  <c r="X132" i="22"/>
  <c r="Y132" i="22"/>
  <c r="Z132" i="22"/>
  <c r="AA132" i="22"/>
  <c r="AB132" i="22"/>
  <c r="AC132" i="22"/>
  <c r="AD132" i="22"/>
  <c r="AE132" i="22"/>
  <c r="AF132" i="22"/>
  <c r="AG132" i="22"/>
  <c r="AH132" i="22"/>
  <c r="AI132" i="22"/>
  <c r="AJ132" i="22"/>
  <c r="AK132" i="22"/>
  <c r="AL132" i="22"/>
  <c r="AM132" i="22"/>
  <c r="AN132" i="22"/>
  <c r="AO132" i="22"/>
  <c r="AP132" i="22"/>
  <c r="AQ132" i="22"/>
  <c r="AR132" i="22"/>
  <c r="AS132" i="22"/>
  <c r="AT132" i="22"/>
  <c r="AU132" i="22"/>
  <c r="AV132" i="22"/>
  <c r="AW132" i="22"/>
  <c r="AX132" i="22"/>
  <c r="AY132" i="22"/>
  <c r="AZ132" i="22"/>
  <c r="BA132" i="22"/>
  <c r="BB132" i="22"/>
  <c r="BC132" i="22"/>
  <c r="BD132" i="22"/>
  <c r="BE132" i="22"/>
  <c r="BF132" i="22"/>
  <c r="BG132" i="22"/>
  <c r="BH132" i="22"/>
  <c r="BI132" i="22"/>
  <c r="BJ132" i="22"/>
  <c r="BK132" i="22"/>
  <c r="BL132" i="22"/>
  <c r="BM132" i="22"/>
  <c r="BN132" i="22"/>
  <c r="BO132" i="22"/>
  <c r="BP132" i="22"/>
  <c r="BQ132" i="22"/>
  <c r="BR132" i="22"/>
  <c r="BS132" i="22"/>
  <c r="BU132" i="22"/>
  <c r="BV132" i="22"/>
  <c r="BW132" i="22"/>
  <c r="BX132" i="22"/>
  <c r="BY132" i="22"/>
  <c r="BZ132" i="22"/>
  <c r="CC132" i="22"/>
  <c r="B133" i="22"/>
  <c r="C133" i="22"/>
  <c r="D133" i="22"/>
  <c r="E133" i="22"/>
  <c r="F133" i="22"/>
  <c r="G133" i="22"/>
  <c r="H133" i="22"/>
  <c r="I133" i="22"/>
  <c r="J133" i="22"/>
  <c r="K133" i="22"/>
  <c r="L133" i="22"/>
  <c r="M133" i="22"/>
  <c r="N133" i="22"/>
  <c r="O133" i="22"/>
  <c r="P133" i="22"/>
  <c r="Q133" i="22"/>
  <c r="R133" i="22"/>
  <c r="S133" i="22"/>
  <c r="T133" i="22"/>
  <c r="U133" i="22"/>
  <c r="V133" i="22"/>
  <c r="W133" i="22"/>
  <c r="X133" i="22"/>
  <c r="Y133" i="22"/>
  <c r="Z133" i="22"/>
  <c r="AA133" i="22"/>
  <c r="AB133" i="22"/>
  <c r="AC133" i="22"/>
  <c r="AD133" i="22"/>
  <c r="AE133" i="22"/>
  <c r="AF133" i="22"/>
  <c r="AG133" i="22"/>
  <c r="AH133" i="22"/>
  <c r="AI133" i="22"/>
  <c r="AJ133" i="22"/>
  <c r="AK133" i="22"/>
  <c r="AL133" i="22"/>
  <c r="AM133" i="22"/>
  <c r="AN133" i="22"/>
  <c r="AO133" i="22"/>
  <c r="AP133" i="22"/>
  <c r="AQ133" i="22"/>
  <c r="AR133" i="22"/>
  <c r="AS133" i="22"/>
  <c r="AT133" i="22"/>
  <c r="AU133" i="22"/>
  <c r="AV133" i="22"/>
  <c r="AW133" i="22"/>
  <c r="AX133" i="22"/>
  <c r="AY133" i="22"/>
  <c r="AZ133" i="22"/>
  <c r="BA133" i="22"/>
  <c r="BB133" i="22"/>
  <c r="BC133" i="22"/>
  <c r="BD133" i="22"/>
  <c r="BE133" i="22"/>
  <c r="BF133" i="22"/>
  <c r="BG133" i="22"/>
  <c r="BH133" i="22"/>
  <c r="BI133" i="22"/>
  <c r="BJ133" i="22"/>
  <c r="BK133" i="22"/>
  <c r="BL133" i="22"/>
  <c r="BM133" i="22"/>
  <c r="BN133" i="22"/>
  <c r="BO133" i="22"/>
  <c r="BP133" i="22"/>
  <c r="BQ133" i="22"/>
  <c r="BR133" i="22"/>
  <c r="BS133" i="22"/>
  <c r="BU133" i="22"/>
  <c r="BV133" i="22"/>
  <c r="BW133" i="22"/>
  <c r="BX133" i="22"/>
  <c r="BY133" i="22"/>
  <c r="BZ133" i="22"/>
  <c r="CC133" i="22"/>
  <c r="B134" i="22"/>
  <c r="C134" i="22"/>
  <c r="D134" i="22"/>
  <c r="E134" i="22"/>
  <c r="F134" i="22"/>
  <c r="G134" i="22"/>
  <c r="H134" i="22"/>
  <c r="I134" i="22"/>
  <c r="J134" i="22"/>
  <c r="K134" i="22"/>
  <c r="L134" i="22"/>
  <c r="M134" i="22"/>
  <c r="N134" i="22"/>
  <c r="O134" i="22"/>
  <c r="P134" i="22"/>
  <c r="Q134" i="22"/>
  <c r="R134" i="22"/>
  <c r="S134" i="22"/>
  <c r="T134" i="22"/>
  <c r="U134" i="22"/>
  <c r="V134" i="22"/>
  <c r="W134" i="22"/>
  <c r="X134" i="22"/>
  <c r="Y134" i="22"/>
  <c r="Z134" i="22"/>
  <c r="AA134" i="22"/>
  <c r="AB134" i="22"/>
  <c r="AC134" i="22"/>
  <c r="AD134" i="22"/>
  <c r="AE134" i="22"/>
  <c r="AF134" i="22"/>
  <c r="AG134" i="22"/>
  <c r="AH134" i="22"/>
  <c r="AI134" i="22"/>
  <c r="AJ134" i="22"/>
  <c r="AK134" i="22"/>
  <c r="AL134" i="22"/>
  <c r="AM134" i="22"/>
  <c r="AN134" i="22"/>
  <c r="AO134" i="22"/>
  <c r="AP134" i="22"/>
  <c r="AQ134" i="22"/>
  <c r="AR134" i="22"/>
  <c r="AS134" i="22"/>
  <c r="AT134" i="22"/>
  <c r="AU134" i="22"/>
  <c r="AV134" i="22"/>
  <c r="AW134" i="22"/>
  <c r="AX134" i="22"/>
  <c r="AY134" i="22"/>
  <c r="AZ134" i="22"/>
  <c r="BA134" i="22"/>
  <c r="BB134" i="22"/>
  <c r="BC134" i="22"/>
  <c r="BD134" i="22"/>
  <c r="BE134" i="22"/>
  <c r="BF134" i="22"/>
  <c r="BG134" i="22"/>
  <c r="BH134" i="22"/>
  <c r="BI134" i="22"/>
  <c r="BJ134" i="22"/>
  <c r="BK134" i="22"/>
  <c r="BL134" i="22"/>
  <c r="BM134" i="22"/>
  <c r="BN134" i="22"/>
  <c r="BO134" i="22"/>
  <c r="BP134" i="22"/>
  <c r="BQ134" i="22"/>
  <c r="BR134" i="22"/>
  <c r="BS134" i="22"/>
  <c r="BU134" i="22"/>
  <c r="BV134" i="22"/>
  <c r="BW134" i="22"/>
  <c r="BX134" i="22"/>
  <c r="BY134" i="22"/>
  <c r="BZ134" i="22"/>
  <c r="CC134" i="22"/>
  <c r="B135" i="22"/>
  <c r="C135" i="22"/>
  <c r="D135" i="22"/>
  <c r="E135" i="22"/>
  <c r="F135" i="22"/>
  <c r="G135" i="22"/>
  <c r="H135" i="22"/>
  <c r="I135" i="22"/>
  <c r="J135" i="22"/>
  <c r="K135" i="22"/>
  <c r="L135" i="22"/>
  <c r="M135" i="22"/>
  <c r="N135" i="22"/>
  <c r="O135" i="22"/>
  <c r="P135" i="22"/>
  <c r="Q135" i="22"/>
  <c r="R135" i="22"/>
  <c r="S135" i="22"/>
  <c r="T135" i="22"/>
  <c r="U135" i="22"/>
  <c r="V135" i="22"/>
  <c r="W135" i="22"/>
  <c r="X135" i="22"/>
  <c r="Y135" i="22"/>
  <c r="Z135" i="22"/>
  <c r="AA135" i="22"/>
  <c r="AB135" i="22"/>
  <c r="AC135" i="22"/>
  <c r="AD135" i="22"/>
  <c r="AE135" i="22"/>
  <c r="AF135" i="22"/>
  <c r="AG135" i="22"/>
  <c r="AH135" i="22"/>
  <c r="AI135" i="22"/>
  <c r="AJ135" i="22"/>
  <c r="AK135" i="22"/>
  <c r="AL135" i="22"/>
  <c r="AM135" i="22"/>
  <c r="AN135" i="22"/>
  <c r="AO135" i="22"/>
  <c r="AP135" i="22"/>
  <c r="AQ135" i="22"/>
  <c r="AR135" i="22"/>
  <c r="AS135" i="22"/>
  <c r="AT135" i="22"/>
  <c r="AU135" i="22"/>
  <c r="AV135" i="22"/>
  <c r="AW135" i="22"/>
  <c r="AX135" i="22"/>
  <c r="AY135" i="22"/>
  <c r="AZ135" i="22"/>
  <c r="BA135" i="22"/>
  <c r="BB135" i="22"/>
  <c r="BC135" i="22"/>
  <c r="BD135" i="22"/>
  <c r="BE135" i="22"/>
  <c r="BF135" i="22"/>
  <c r="BG135" i="22"/>
  <c r="BH135" i="22"/>
  <c r="BI135" i="22"/>
  <c r="BJ135" i="22"/>
  <c r="BK135" i="22"/>
  <c r="BL135" i="22"/>
  <c r="BM135" i="22"/>
  <c r="BN135" i="22"/>
  <c r="BO135" i="22"/>
  <c r="BP135" i="22"/>
  <c r="BQ135" i="22"/>
  <c r="BR135" i="22"/>
  <c r="BS135" i="22"/>
  <c r="BU135" i="22"/>
  <c r="BV135" i="22"/>
  <c r="BW135" i="22"/>
  <c r="BX135" i="22"/>
  <c r="BY135" i="22"/>
  <c r="BZ135" i="22"/>
  <c r="CC135" i="22"/>
  <c r="B136" i="22"/>
  <c r="C136" i="22"/>
  <c r="D136" i="22"/>
  <c r="E136" i="22"/>
  <c r="F136" i="22"/>
  <c r="G136" i="22"/>
  <c r="H136" i="22"/>
  <c r="I136" i="22"/>
  <c r="J136" i="22"/>
  <c r="K136" i="22"/>
  <c r="L136" i="22"/>
  <c r="M136" i="22"/>
  <c r="N136" i="22"/>
  <c r="O136" i="22"/>
  <c r="P136" i="22"/>
  <c r="Q136" i="22"/>
  <c r="R136" i="22"/>
  <c r="S136" i="22"/>
  <c r="T136" i="22"/>
  <c r="U136" i="22"/>
  <c r="V136" i="22"/>
  <c r="W136" i="22"/>
  <c r="X136" i="22"/>
  <c r="Y136" i="22"/>
  <c r="Z136" i="22"/>
  <c r="AA136" i="22"/>
  <c r="AB136" i="22"/>
  <c r="AC136" i="22"/>
  <c r="AD136" i="22"/>
  <c r="AE136" i="22"/>
  <c r="AF136" i="22"/>
  <c r="AG136" i="22"/>
  <c r="AH136" i="22"/>
  <c r="AI136" i="22"/>
  <c r="AJ136" i="22"/>
  <c r="AK136" i="22"/>
  <c r="AL136" i="22"/>
  <c r="AM136" i="22"/>
  <c r="AN136" i="22"/>
  <c r="AO136" i="22"/>
  <c r="AP136" i="22"/>
  <c r="AQ136" i="22"/>
  <c r="AR136" i="22"/>
  <c r="AS136" i="22"/>
  <c r="AT136" i="22"/>
  <c r="AU136" i="22"/>
  <c r="AV136" i="22"/>
  <c r="AW136" i="22"/>
  <c r="AX136" i="22"/>
  <c r="AY136" i="22"/>
  <c r="AZ136" i="22"/>
  <c r="BA136" i="22"/>
  <c r="BB136" i="22"/>
  <c r="BC136" i="22"/>
  <c r="BD136" i="22"/>
  <c r="BE136" i="22"/>
  <c r="BF136" i="22"/>
  <c r="BG136" i="22"/>
  <c r="BH136" i="22"/>
  <c r="BI136" i="22"/>
  <c r="BJ136" i="22"/>
  <c r="BK136" i="22"/>
  <c r="BL136" i="22"/>
  <c r="BM136" i="22"/>
  <c r="BN136" i="22"/>
  <c r="BO136" i="22"/>
  <c r="BP136" i="22"/>
  <c r="BQ136" i="22"/>
  <c r="BR136" i="22"/>
  <c r="BS136" i="22"/>
  <c r="BU136" i="22"/>
  <c r="BV136" i="22"/>
  <c r="BW136" i="22"/>
  <c r="BX136" i="22"/>
  <c r="BY136" i="22"/>
  <c r="BZ136" i="22"/>
  <c r="CC136" i="22"/>
  <c r="B137" i="22"/>
  <c r="C137" i="22"/>
  <c r="D137" i="22"/>
  <c r="E137" i="22"/>
  <c r="F137" i="22"/>
  <c r="G137" i="22"/>
  <c r="H137" i="22"/>
  <c r="I137" i="22"/>
  <c r="J137" i="22"/>
  <c r="K137" i="22"/>
  <c r="L137" i="22"/>
  <c r="M137" i="22"/>
  <c r="N137" i="22"/>
  <c r="O137" i="22"/>
  <c r="P137" i="22"/>
  <c r="Q137" i="22"/>
  <c r="R137" i="22"/>
  <c r="S137" i="22"/>
  <c r="T137" i="22"/>
  <c r="U137" i="22"/>
  <c r="V137" i="22"/>
  <c r="W137" i="22"/>
  <c r="X137" i="22"/>
  <c r="Y137" i="22"/>
  <c r="Z137" i="22"/>
  <c r="AA137" i="22"/>
  <c r="AB137" i="22"/>
  <c r="AC137" i="22"/>
  <c r="AD137" i="22"/>
  <c r="AE137" i="22"/>
  <c r="AF137" i="22"/>
  <c r="AG137" i="22"/>
  <c r="AH137" i="22"/>
  <c r="AI137" i="22"/>
  <c r="AJ137" i="22"/>
  <c r="AK137" i="22"/>
  <c r="AL137" i="22"/>
  <c r="AM137" i="22"/>
  <c r="AN137" i="22"/>
  <c r="AO137" i="22"/>
  <c r="AP137" i="22"/>
  <c r="AQ137" i="22"/>
  <c r="AR137" i="22"/>
  <c r="AS137" i="22"/>
  <c r="AT137" i="22"/>
  <c r="AU137" i="22"/>
  <c r="AV137" i="22"/>
  <c r="AW137" i="22"/>
  <c r="AX137" i="22"/>
  <c r="AY137" i="22"/>
  <c r="AZ137" i="22"/>
  <c r="BA137" i="22"/>
  <c r="BB137" i="22"/>
  <c r="BC137" i="22"/>
  <c r="BD137" i="22"/>
  <c r="BE137" i="22"/>
  <c r="BF137" i="22"/>
  <c r="BG137" i="22"/>
  <c r="BH137" i="22"/>
  <c r="BI137" i="22"/>
  <c r="BJ137" i="22"/>
  <c r="BK137" i="22"/>
  <c r="BL137" i="22"/>
  <c r="BM137" i="22"/>
  <c r="BN137" i="22"/>
  <c r="BO137" i="22"/>
  <c r="BP137" i="22"/>
  <c r="BQ137" i="22"/>
  <c r="BR137" i="22"/>
  <c r="BS137" i="22"/>
  <c r="BU137" i="22"/>
  <c r="BV137" i="22"/>
  <c r="BW137" i="22"/>
  <c r="BX137" i="22"/>
  <c r="BY137" i="22"/>
  <c r="BZ137" i="22"/>
  <c r="CC137" i="22"/>
  <c r="B138" i="22"/>
  <c r="C138" i="22"/>
  <c r="D138" i="22"/>
  <c r="E138" i="22"/>
  <c r="F138" i="22"/>
  <c r="G138" i="22"/>
  <c r="H138" i="22"/>
  <c r="I138" i="22"/>
  <c r="J138" i="22"/>
  <c r="K138" i="22"/>
  <c r="L138" i="22"/>
  <c r="M138" i="22"/>
  <c r="N138" i="22"/>
  <c r="O138" i="22"/>
  <c r="P138" i="22"/>
  <c r="Q138" i="22"/>
  <c r="R138" i="22"/>
  <c r="S138" i="22"/>
  <c r="T138" i="22"/>
  <c r="U138" i="22"/>
  <c r="V138" i="22"/>
  <c r="W138" i="22"/>
  <c r="X138" i="22"/>
  <c r="Y138" i="22"/>
  <c r="Z138" i="22"/>
  <c r="AA138" i="22"/>
  <c r="AB138" i="22"/>
  <c r="AC138" i="22"/>
  <c r="AD138" i="22"/>
  <c r="AE138" i="22"/>
  <c r="AF138" i="22"/>
  <c r="AG138" i="22"/>
  <c r="AH138" i="22"/>
  <c r="AI138" i="22"/>
  <c r="AJ138" i="22"/>
  <c r="AK138" i="22"/>
  <c r="AL138" i="22"/>
  <c r="AM138" i="22"/>
  <c r="AN138" i="22"/>
  <c r="AO138" i="22"/>
  <c r="AP138" i="22"/>
  <c r="AQ138" i="22"/>
  <c r="AR138" i="22"/>
  <c r="AS138" i="22"/>
  <c r="AT138" i="22"/>
  <c r="AU138" i="22"/>
  <c r="AV138" i="22"/>
  <c r="AW138" i="22"/>
  <c r="AX138" i="22"/>
  <c r="AY138" i="22"/>
  <c r="AZ138" i="22"/>
  <c r="BA138" i="22"/>
  <c r="BB138" i="22"/>
  <c r="BC138" i="22"/>
  <c r="BD138" i="22"/>
  <c r="BE138" i="22"/>
  <c r="BF138" i="22"/>
  <c r="BG138" i="22"/>
  <c r="BH138" i="22"/>
  <c r="BI138" i="22"/>
  <c r="BJ138" i="22"/>
  <c r="BK138" i="22"/>
  <c r="BL138" i="22"/>
  <c r="BM138" i="22"/>
  <c r="BN138" i="22"/>
  <c r="BO138" i="22"/>
  <c r="BP138" i="22"/>
  <c r="BQ138" i="22"/>
  <c r="BR138" i="22"/>
  <c r="BS138" i="22"/>
  <c r="BU138" i="22"/>
  <c r="BV138" i="22"/>
  <c r="BW138" i="22"/>
  <c r="BX138" i="22"/>
  <c r="BY138" i="22"/>
  <c r="BZ138" i="22"/>
  <c r="CC138" i="22"/>
  <c r="B139" i="22"/>
  <c r="C139" i="22"/>
  <c r="D139" i="22"/>
  <c r="E139" i="22"/>
  <c r="F139" i="22"/>
  <c r="G139" i="22"/>
  <c r="H139" i="22"/>
  <c r="I139" i="22"/>
  <c r="J139" i="22"/>
  <c r="K139" i="22"/>
  <c r="L139" i="22"/>
  <c r="M139" i="22"/>
  <c r="N139" i="22"/>
  <c r="O139" i="22"/>
  <c r="P139" i="22"/>
  <c r="Q139" i="22"/>
  <c r="R139" i="22"/>
  <c r="S139" i="22"/>
  <c r="T139" i="22"/>
  <c r="U139" i="22"/>
  <c r="V139" i="22"/>
  <c r="W139" i="22"/>
  <c r="X139" i="22"/>
  <c r="Y139" i="22"/>
  <c r="Z139" i="22"/>
  <c r="AA139" i="22"/>
  <c r="AB139" i="22"/>
  <c r="AC139" i="22"/>
  <c r="AD139" i="22"/>
  <c r="AE139" i="22"/>
  <c r="AF139" i="22"/>
  <c r="AG139" i="22"/>
  <c r="AH139" i="22"/>
  <c r="AI139" i="22"/>
  <c r="AJ139" i="22"/>
  <c r="AK139" i="22"/>
  <c r="AL139" i="22"/>
  <c r="AM139" i="22"/>
  <c r="AN139" i="22"/>
  <c r="AO139" i="22"/>
  <c r="AP139" i="22"/>
  <c r="AQ139" i="22"/>
  <c r="AR139" i="22"/>
  <c r="AS139" i="22"/>
  <c r="AT139" i="22"/>
  <c r="AU139" i="22"/>
  <c r="AV139" i="22"/>
  <c r="AW139" i="22"/>
  <c r="AX139" i="22"/>
  <c r="AY139" i="22"/>
  <c r="AZ139" i="22"/>
  <c r="BA139" i="22"/>
  <c r="BB139" i="22"/>
  <c r="BC139" i="22"/>
  <c r="BD139" i="22"/>
  <c r="BE139" i="22"/>
  <c r="BF139" i="22"/>
  <c r="BG139" i="22"/>
  <c r="BH139" i="22"/>
  <c r="BI139" i="22"/>
  <c r="BJ139" i="22"/>
  <c r="BK139" i="22"/>
  <c r="BL139" i="22"/>
  <c r="BM139" i="22"/>
  <c r="BN139" i="22"/>
  <c r="BO139" i="22"/>
  <c r="BP139" i="22"/>
  <c r="BQ139" i="22"/>
  <c r="BR139" i="22"/>
  <c r="BS139" i="22"/>
  <c r="BU139" i="22"/>
  <c r="BV139" i="22"/>
  <c r="BW139" i="22"/>
  <c r="BX139" i="22"/>
  <c r="BY139" i="22"/>
  <c r="BZ139" i="22"/>
  <c r="CC139" i="22"/>
  <c r="B140" i="22"/>
  <c r="C140" i="22"/>
  <c r="D140" i="22"/>
  <c r="E140" i="22"/>
  <c r="F140" i="22"/>
  <c r="G140" i="22"/>
  <c r="H140" i="22"/>
  <c r="I140" i="22"/>
  <c r="J140" i="22"/>
  <c r="K140" i="22"/>
  <c r="L140" i="22"/>
  <c r="M140" i="22"/>
  <c r="N140" i="22"/>
  <c r="O140" i="22"/>
  <c r="P140" i="22"/>
  <c r="Q140" i="22"/>
  <c r="R140" i="22"/>
  <c r="S140" i="22"/>
  <c r="T140" i="22"/>
  <c r="U140" i="22"/>
  <c r="V140" i="22"/>
  <c r="W140" i="22"/>
  <c r="X140" i="22"/>
  <c r="Y140" i="22"/>
  <c r="Z140" i="22"/>
  <c r="AA140" i="22"/>
  <c r="AB140" i="22"/>
  <c r="AC140" i="22"/>
  <c r="AD140" i="22"/>
  <c r="AE140" i="22"/>
  <c r="AF140" i="22"/>
  <c r="AG140" i="22"/>
  <c r="AH140" i="22"/>
  <c r="AI140" i="22"/>
  <c r="AJ140" i="22"/>
  <c r="AK140" i="22"/>
  <c r="AL140" i="22"/>
  <c r="AM140" i="22"/>
  <c r="AN140" i="22"/>
  <c r="AO140" i="22"/>
  <c r="AP140" i="22"/>
  <c r="AQ140" i="22"/>
  <c r="AR140" i="22"/>
  <c r="AS140" i="22"/>
  <c r="AT140" i="22"/>
  <c r="AU140" i="22"/>
  <c r="AV140" i="22"/>
  <c r="AW140" i="22"/>
  <c r="AX140" i="22"/>
  <c r="AY140" i="22"/>
  <c r="AZ140" i="22"/>
  <c r="BA140" i="22"/>
  <c r="BB140" i="22"/>
  <c r="BC140" i="22"/>
  <c r="BD140" i="22"/>
  <c r="BE140" i="22"/>
  <c r="BF140" i="22"/>
  <c r="BG140" i="22"/>
  <c r="BH140" i="22"/>
  <c r="BI140" i="22"/>
  <c r="BJ140" i="22"/>
  <c r="BK140" i="22"/>
  <c r="BL140" i="22"/>
  <c r="BM140" i="22"/>
  <c r="BN140" i="22"/>
  <c r="BO140" i="22"/>
  <c r="BP140" i="22"/>
  <c r="BQ140" i="22"/>
  <c r="BR140" i="22"/>
  <c r="BS140" i="22"/>
  <c r="BU140" i="22"/>
  <c r="BV140" i="22"/>
  <c r="BW140" i="22"/>
  <c r="BX140" i="22"/>
  <c r="BY140" i="22"/>
  <c r="BZ140" i="22"/>
  <c r="CC140" i="22"/>
  <c r="B141" i="22"/>
  <c r="C141" i="22"/>
  <c r="D141" i="22"/>
  <c r="E141" i="22"/>
  <c r="F141" i="22"/>
  <c r="G141" i="22"/>
  <c r="H141" i="22"/>
  <c r="I141" i="22"/>
  <c r="J141" i="22"/>
  <c r="K141" i="22"/>
  <c r="L141" i="22"/>
  <c r="M141" i="22"/>
  <c r="N141" i="22"/>
  <c r="O141" i="22"/>
  <c r="P141" i="22"/>
  <c r="Q141" i="22"/>
  <c r="R141" i="22"/>
  <c r="S141" i="22"/>
  <c r="T141" i="22"/>
  <c r="U141" i="22"/>
  <c r="V141" i="22"/>
  <c r="W141" i="22"/>
  <c r="X141" i="22"/>
  <c r="Y141" i="22"/>
  <c r="Z141" i="22"/>
  <c r="AA141" i="22"/>
  <c r="AB141" i="22"/>
  <c r="AC141" i="22"/>
  <c r="AD141" i="22"/>
  <c r="AE141" i="22"/>
  <c r="AF141" i="22"/>
  <c r="AG141" i="22"/>
  <c r="AH141" i="22"/>
  <c r="AI141" i="22"/>
  <c r="AJ141" i="22"/>
  <c r="AK141" i="22"/>
  <c r="AL141" i="22"/>
  <c r="AM141" i="22"/>
  <c r="AN141" i="22"/>
  <c r="AO141" i="22"/>
  <c r="AP141" i="22"/>
  <c r="AQ141" i="22"/>
  <c r="AR141" i="22"/>
  <c r="AS141" i="22"/>
  <c r="AT141" i="22"/>
  <c r="AU141" i="22"/>
  <c r="AV141" i="22"/>
  <c r="AW141" i="22"/>
  <c r="AX141" i="22"/>
  <c r="AY141" i="22"/>
  <c r="AZ141" i="22"/>
  <c r="BA141" i="22"/>
  <c r="BB141" i="22"/>
  <c r="BC141" i="22"/>
  <c r="BD141" i="22"/>
  <c r="BE141" i="22"/>
  <c r="BF141" i="22"/>
  <c r="BG141" i="22"/>
  <c r="BH141" i="22"/>
  <c r="BI141" i="22"/>
  <c r="BJ141" i="22"/>
  <c r="BK141" i="22"/>
  <c r="BL141" i="22"/>
  <c r="BM141" i="22"/>
  <c r="BN141" i="22"/>
  <c r="BO141" i="22"/>
  <c r="BP141" i="22"/>
  <c r="BQ141" i="22"/>
  <c r="BR141" i="22"/>
  <c r="BS141" i="22"/>
  <c r="BU141" i="22"/>
  <c r="BV141" i="22"/>
  <c r="BW141" i="22"/>
  <c r="BX141" i="22"/>
  <c r="BY141" i="22"/>
  <c r="BZ141" i="22"/>
  <c r="CC141" i="22"/>
  <c r="B142" i="22"/>
  <c r="C142" i="22"/>
  <c r="D142" i="22"/>
  <c r="E142" i="22"/>
  <c r="F142" i="22"/>
  <c r="G142" i="22"/>
  <c r="H142" i="22"/>
  <c r="I142" i="22"/>
  <c r="J142" i="22"/>
  <c r="K142" i="22"/>
  <c r="L142" i="22"/>
  <c r="M142" i="22"/>
  <c r="N142" i="22"/>
  <c r="O142" i="22"/>
  <c r="P142" i="22"/>
  <c r="Q142" i="22"/>
  <c r="R142" i="22"/>
  <c r="S142" i="22"/>
  <c r="T142" i="22"/>
  <c r="U142" i="22"/>
  <c r="V142" i="22"/>
  <c r="W142" i="22"/>
  <c r="X142" i="22"/>
  <c r="Y142" i="22"/>
  <c r="Z142" i="22"/>
  <c r="AA142" i="22"/>
  <c r="AB142" i="22"/>
  <c r="AC142" i="22"/>
  <c r="AD142" i="22"/>
  <c r="AE142" i="22"/>
  <c r="AF142" i="22"/>
  <c r="AG142" i="22"/>
  <c r="AH142" i="22"/>
  <c r="AI142" i="22"/>
  <c r="AJ142" i="22"/>
  <c r="AK142" i="22"/>
  <c r="AL142" i="22"/>
  <c r="AM142" i="22"/>
  <c r="AN142" i="22"/>
  <c r="AO142" i="22"/>
  <c r="AP142" i="22"/>
  <c r="AQ142" i="22"/>
  <c r="AR142" i="22"/>
  <c r="AS142" i="22"/>
  <c r="AT142" i="22"/>
  <c r="AU142" i="22"/>
  <c r="AV142" i="22"/>
  <c r="AW142" i="22"/>
  <c r="AX142" i="22"/>
  <c r="AY142" i="22"/>
  <c r="AZ142" i="22"/>
  <c r="BA142" i="22"/>
  <c r="BB142" i="22"/>
  <c r="BC142" i="22"/>
  <c r="BD142" i="22"/>
  <c r="BE142" i="22"/>
  <c r="BF142" i="22"/>
  <c r="BG142" i="22"/>
  <c r="BH142" i="22"/>
  <c r="BI142" i="22"/>
  <c r="BJ142" i="22"/>
  <c r="BK142" i="22"/>
  <c r="BL142" i="22"/>
  <c r="BM142" i="22"/>
  <c r="BN142" i="22"/>
  <c r="BO142" i="22"/>
  <c r="BP142" i="22"/>
  <c r="BQ142" i="22"/>
  <c r="BR142" i="22"/>
  <c r="BS142" i="22"/>
  <c r="BU142" i="22"/>
  <c r="BV142" i="22"/>
  <c r="BW142" i="22"/>
  <c r="BX142" i="22"/>
  <c r="BY142" i="22"/>
  <c r="BZ142" i="22"/>
  <c r="CC142" i="22"/>
  <c r="B143" i="22"/>
  <c r="C143" i="22"/>
  <c r="D143" i="22"/>
  <c r="E143" i="22"/>
  <c r="F143" i="22"/>
  <c r="G143" i="22"/>
  <c r="H143" i="22"/>
  <c r="I143" i="22"/>
  <c r="J143" i="22"/>
  <c r="K143" i="22"/>
  <c r="L143" i="22"/>
  <c r="M143" i="22"/>
  <c r="N143" i="22"/>
  <c r="O143" i="22"/>
  <c r="P143" i="22"/>
  <c r="Q143" i="22"/>
  <c r="R143" i="22"/>
  <c r="S143" i="22"/>
  <c r="T143" i="22"/>
  <c r="U143" i="22"/>
  <c r="V143" i="22"/>
  <c r="W143" i="22"/>
  <c r="X143" i="22"/>
  <c r="Y143" i="22"/>
  <c r="Z143" i="22"/>
  <c r="AA143" i="22"/>
  <c r="AB143" i="22"/>
  <c r="AC143" i="22"/>
  <c r="AD143" i="22"/>
  <c r="AE143" i="22"/>
  <c r="AF143" i="22"/>
  <c r="AG143" i="22"/>
  <c r="AH143" i="22"/>
  <c r="AI143" i="22"/>
  <c r="AJ143" i="22"/>
  <c r="AK143" i="22"/>
  <c r="AL143" i="22"/>
  <c r="AM143" i="22"/>
  <c r="AN143" i="22"/>
  <c r="AO143" i="22"/>
  <c r="AP143" i="22"/>
  <c r="AQ143" i="22"/>
  <c r="AR143" i="22"/>
  <c r="AS143" i="22"/>
  <c r="AT143" i="22"/>
  <c r="AU143" i="22"/>
  <c r="AV143" i="22"/>
  <c r="AW143" i="22"/>
  <c r="AX143" i="22"/>
  <c r="AY143" i="22"/>
  <c r="AZ143" i="22"/>
  <c r="BA143" i="22"/>
  <c r="BB143" i="22"/>
  <c r="BC143" i="22"/>
  <c r="BD143" i="22"/>
  <c r="BE143" i="22"/>
  <c r="BF143" i="22"/>
  <c r="BG143" i="22"/>
  <c r="BH143" i="22"/>
  <c r="BI143" i="22"/>
  <c r="BJ143" i="22"/>
  <c r="BK143" i="22"/>
  <c r="BL143" i="22"/>
  <c r="BM143" i="22"/>
  <c r="BN143" i="22"/>
  <c r="BO143" i="22"/>
  <c r="BP143" i="22"/>
  <c r="BQ143" i="22"/>
  <c r="BR143" i="22"/>
  <c r="BS143" i="22"/>
  <c r="BU143" i="22"/>
  <c r="BV143" i="22"/>
  <c r="BW143" i="22"/>
  <c r="BX143" i="22"/>
  <c r="BY143" i="22"/>
  <c r="BZ143" i="22"/>
  <c r="CC143" i="22"/>
  <c r="B144" i="22"/>
  <c r="C144" i="22"/>
  <c r="D144" i="22"/>
  <c r="E144" i="22"/>
  <c r="F144" i="22"/>
  <c r="G144" i="22"/>
  <c r="H144" i="22"/>
  <c r="I144" i="22"/>
  <c r="J144" i="22"/>
  <c r="K144" i="22"/>
  <c r="L144" i="22"/>
  <c r="M144" i="22"/>
  <c r="N144" i="22"/>
  <c r="O144" i="22"/>
  <c r="P144" i="22"/>
  <c r="Q144" i="22"/>
  <c r="R144" i="22"/>
  <c r="S144" i="22"/>
  <c r="T144" i="22"/>
  <c r="U144" i="22"/>
  <c r="V144" i="22"/>
  <c r="W144" i="22"/>
  <c r="X144" i="22"/>
  <c r="Y144" i="22"/>
  <c r="Z144" i="22"/>
  <c r="AA144" i="22"/>
  <c r="AB144" i="22"/>
  <c r="AC144" i="22"/>
  <c r="AD144" i="22"/>
  <c r="AE144" i="22"/>
  <c r="AF144" i="22"/>
  <c r="AG144" i="22"/>
  <c r="AH144" i="22"/>
  <c r="AI144" i="22"/>
  <c r="AJ144" i="22"/>
  <c r="AK144" i="22"/>
  <c r="AL144" i="22"/>
  <c r="AM144" i="22"/>
  <c r="AN144" i="22"/>
  <c r="AO144" i="22"/>
  <c r="AP144" i="22"/>
  <c r="AQ144" i="22"/>
  <c r="AR144" i="22"/>
  <c r="AS144" i="22"/>
  <c r="AT144" i="22"/>
  <c r="AU144" i="22"/>
  <c r="AV144" i="22"/>
  <c r="AW144" i="22"/>
  <c r="AX144" i="22"/>
  <c r="AY144" i="22"/>
  <c r="AZ144" i="22"/>
  <c r="BA144" i="22"/>
  <c r="BB144" i="22"/>
  <c r="BC144" i="22"/>
  <c r="BD144" i="22"/>
  <c r="BE144" i="22"/>
  <c r="BF144" i="22"/>
  <c r="BG144" i="22"/>
  <c r="BH144" i="22"/>
  <c r="BI144" i="22"/>
  <c r="BJ144" i="22"/>
  <c r="BK144" i="22"/>
  <c r="BL144" i="22"/>
  <c r="BM144" i="22"/>
  <c r="BN144" i="22"/>
  <c r="BO144" i="22"/>
  <c r="BP144" i="22"/>
  <c r="BQ144" i="22"/>
  <c r="BR144" i="22"/>
  <c r="BS144" i="22"/>
  <c r="BU144" i="22"/>
  <c r="BV144" i="22"/>
  <c r="BW144" i="22"/>
  <c r="BX144" i="22"/>
  <c r="BY144" i="22"/>
  <c r="BZ144" i="22"/>
  <c r="CC144" i="22"/>
  <c r="B145" i="22"/>
  <c r="C145" i="22"/>
  <c r="D145" i="22"/>
  <c r="E145" i="22"/>
  <c r="F145" i="22"/>
  <c r="G145" i="22"/>
  <c r="H145" i="22"/>
  <c r="I145" i="22"/>
  <c r="J145" i="22"/>
  <c r="K145" i="22"/>
  <c r="L145" i="22"/>
  <c r="M145" i="22"/>
  <c r="N145" i="22"/>
  <c r="O145" i="22"/>
  <c r="P145" i="22"/>
  <c r="Q145" i="22"/>
  <c r="R145" i="22"/>
  <c r="S145" i="22"/>
  <c r="T145" i="22"/>
  <c r="U145" i="22"/>
  <c r="V145" i="22"/>
  <c r="W145" i="22"/>
  <c r="X145" i="22"/>
  <c r="Y145" i="22"/>
  <c r="Z145" i="22"/>
  <c r="AA145" i="22"/>
  <c r="AB145" i="22"/>
  <c r="AC145" i="22"/>
  <c r="AD145" i="22"/>
  <c r="AE145" i="22"/>
  <c r="AF145" i="22"/>
  <c r="AG145" i="22"/>
  <c r="AH145" i="22"/>
  <c r="AI145" i="22"/>
  <c r="AJ145" i="22"/>
  <c r="AK145" i="22"/>
  <c r="AL145" i="22"/>
  <c r="AM145" i="22"/>
  <c r="AN145" i="22"/>
  <c r="AO145" i="22"/>
  <c r="AP145" i="22"/>
  <c r="AQ145" i="22"/>
  <c r="AR145" i="22"/>
  <c r="AS145" i="22"/>
  <c r="AT145" i="22"/>
  <c r="AU145" i="22"/>
  <c r="AV145" i="22"/>
  <c r="AW145" i="22"/>
  <c r="AX145" i="22"/>
  <c r="AY145" i="22"/>
  <c r="AZ145" i="22"/>
  <c r="BA145" i="22"/>
  <c r="BB145" i="22"/>
  <c r="BC145" i="22"/>
  <c r="BD145" i="22"/>
  <c r="BE145" i="22"/>
  <c r="BF145" i="22"/>
  <c r="BG145" i="22"/>
  <c r="BH145" i="22"/>
  <c r="BI145" i="22"/>
  <c r="BJ145" i="22"/>
  <c r="BK145" i="22"/>
  <c r="BL145" i="22"/>
  <c r="BM145" i="22"/>
  <c r="BN145" i="22"/>
  <c r="BO145" i="22"/>
  <c r="BP145" i="22"/>
  <c r="BQ145" i="22"/>
  <c r="BR145" i="22"/>
  <c r="BS145" i="22"/>
  <c r="BU145" i="22"/>
  <c r="BV145" i="22"/>
  <c r="BW145" i="22"/>
  <c r="BX145" i="22"/>
  <c r="BY145" i="22"/>
  <c r="BZ145" i="22"/>
  <c r="CC145" i="22"/>
  <c r="B146" i="22"/>
  <c r="C146" i="22"/>
  <c r="D146" i="22"/>
  <c r="E146" i="22"/>
  <c r="F146" i="22"/>
  <c r="G146" i="22"/>
  <c r="H146" i="22"/>
  <c r="I146" i="22"/>
  <c r="J146" i="22"/>
  <c r="K146" i="22"/>
  <c r="L146" i="22"/>
  <c r="M146" i="22"/>
  <c r="N146" i="22"/>
  <c r="O146" i="22"/>
  <c r="P146" i="22"/>
  <c r="Q146" i="22"/>
  <c r="R146" i="22"/>
  <c r="S146" i="22"/>
  <c r="T146" i="22"/>
  <c r="U146" i="22"/>
  <c r="V146" i="22"/>
  <c r="W146" i="22"/>
  <c r="X146" i="22"/>
  <c r="Y146" i="22"/>
  <c r="Z146" i="22"/>
  <c r="AA146" i="22"/>
  <c r="AB146" i="22"/>
  <c r="AC146" i="22"/>
  <c r="AD146" i="22"/>
  <c r="AE146" i="22"/>
  <c r="AF146" i="22"/>
  <c r="AG146" i="22"/>
  <c r="AH146" i="22"/>
  <c r="AI146" i="22"/>
  <c r="AJ146" i="22"/>
  <c r="AK146" i="22"/>
  <c r="AL146" i="22"/>
  <c r="AM146" i="22"/>
  <c r="AN146" i="22"/>
  <c r="AO146" i="22"/>
  <c r="AP146" i="22"/>
  <c r="AQ146" i="22"/>
  <c r="AR146" i="22"/>
  <c r="AS146" i="22"/>
  <c r="AT146" i="22"/>
  <c r="AU146" i="22"/>
  <c r="AV146" i="22"/>
  <c r="AW146" i="22"/>
  <c r="AX146" i="22"/>
  <c r="AY146" i="22"/>
  <c r="AZ146" i="22"/>
  <c r="BA146" i="22"/>
  <c r="BB146" i="22"/>
  <c r="BC146" i="22"/>
  <c r="BD146" i="22"/>
  <c r="BE146" i="22"/>
  <c r="BF146" i="22"/>
  <c r="BG146" i="22"/>
  <c r="BH146" i="22"/>
  <c r="BI146" i="22"/>
  <c r="BJ146" i="22"/>
  <c r="BK146" i="22"/>
  <c r="BL146" i="22"/>
  <c r="BM146" i="22"/>
  <c r="BN146" i="22"/>
  <c r="BO146" i="22"/>
  <c r="BP146" i="22"/>
  <c r="BQ146" i="22"/>
  <c r="BR146" i="22"/>
  <c r="BS146" i="22"/>
  <c r="BU146" i="22"/>
  <c r="BV146" i="22"/>
  <c r="BW146" i="22"/>
  <c r="BX146" i="22"/>
  <c r="BY146" i="22"/>
  <c r="BZ146" i="22"/>
  <c r="CC146" i="22"/>
  <c r="B147" i="22"/>
  <c r="C147" i="22"/>
  <c r="D147" i="22"/>
  <c r="E147" i="22"/>
  <c r="F147" i="22"/>
  <c r="G147" i="22"/>
  <c r="H147" i="22"/>
  <c r="I147" i="22"/>
  <c r="J147" i="22"/>
  <c r="K147" i="22"/>
  <c r="L147" i="22"/>
  <c r="M147" i="22"/>
  <c r="N147" i="22"/>
  <c r="O147" i="22"/>
  <c r="P147" i="22"/>
  <c r="Q147" i="22"/>
  <c r="R147" i="22"/>
  <c r="S147" i="22"/>
  <c r="T147" i="22"/>
  <c r="U147" i="22"/>
  <c r="V147" i="22"/>
  <c r="W147" i="22"/>
  <c r="X147" i="22"/>
  <c r="Y147" i="22"/>
  <c r="Z147" i="22"/>
  <c r="AA147" i="22"/>
  <c r="AB147" i="22"/>
  <c r="AC147" i="22"/>
  <c r="AD147" i="22"/>
  <c r="AE147" i="22"/>
  <c r="AF147" i="22"/>
  <c r="AG147" i="22"/>
  <c r="AH147" i="22"/>
  <c r="AI147" i="22"/>
  <c r="AJ147" i="22"/>
  <c r="AK147" i="22"/>
  <c r="AL147" i="22"/>
  <c r="AM147" i="22"/>
  <c r="AN147" i="22"/>
  <c r="AO147" i="22"/>
  <c r="AP147" i="22"/>
  <c r="AQ147" i="22"/>
  <c r="AR147" i="22"/>
  <c r="AS147" i="22"/>
  <c r="AT147" i="22"/>
  <c r="AU147" i="22"/>
  <c r="AV147" i="22"/>
  <c r="AW147" i="22"/>
  <c r="AX147" i="22"/>
  <c r="AY147" i="22"/>
  <c r="AZ147" i="22"/>
  <c r="BA147" i="22"/>
  <c r="BB147" i="22"/>
  <c r="BC147" i="22"/>
  <c r="BD147" i="22"/>
  <c r="BE147" i="22"/>
  <c r="BF147" i="22"/>
  <c r="BG147" i="22"/>
  <c r="BH147" i="22"/>
  <c r="BI147" i="22"/>
  <c r="BJ147" i="22"/>
  <c r="BK147" i="22"/>
  <c r="BL147" i="22"/>
  <c r="BM147" i="22"/>
  <c r="BN147" i="22"/>
  <c r="BO147" i="22"/>
  <c r="BP147" i="22"/>
  <c r="BQ147" i="22"/>
  <c r="BR147" i="22"/>
  <c r="BS147" i="22"/>
  <c r="BU147" i="22"/>
  <c r="BV147" i="22"/>
  <c r="BW147" i="22"/>
  <c r="BX147" i="22"/>
  <c r="BY147" i="22"/>
  <c r="BZ147" i="22"/>
  <c r="CC147" i="22"/>
  <c r="B148" i="22"/>
  <c r="C148" i="22"/>
  <c r="D148" i="22"/>
  <c r="E148" i="22"/>
  <c r="F148" i="22"/>
  <c r="G148" i="22"/>
  <c r="H148" i="22"/>
  <c r="I148" i="22"/>
  <c r="J148" i="22"/>
  <c r="K148" i="22"/>
  <c r="L148" i="22"/>
  <c r="M148" i="22"/>
  <c r="N148" i="22"/>
  <c r="O148" i="22"/>
  <c r="P148" i="22"/>
  <c r="Q148" i="22"/>
  <c r="R148" i="22"/>
  <c r="S148" i="22"/>
  <c r="T148" i="22"/>
  <c r="U148" i="22"/>
  <c r="V148" i="22"/>
  <c r="W148" i="22"/>
  <c r="X148" i="22"/>
  <c r="Y148" i="22"/>
  <c r="Z148" i="22"/>
  <c r="AA148" i="22"/>
  <c r="AB148" i="22"/>
  <c r="AC148" i="22"/>
  <c r="AD148" i="22"/>
  <c r="AE148" i="22"/>
  <c r="AF148" i="22"/>
  <c r="AG148" i="22"/>
  <c r="AH148" i="22"/>
  <c r="AI148" i="22"/>
  <c r="AJ148" i="22"/>
  <c r="AK148" i="22"/>
  <c r="AL148" i="22"/>
  <c r="AM148" i="22"/>
  <c r="AN148" i="22"/>
  <c r="AO148" i="22"/>
  <c r="AP148" i="22"/>
  <c r="AQ148" i="22"/>
  <c r="AR148" i="22"/>
  <c r="AS148" i="22"/>
  <c r="AT148" i="22"/>
  <c r="AU148" i="22"/>
  <c r="AV148" i="22"/>
  <c r="AW148" i="22"/>
  <c r="AX148" i="22"/>
  <c r="AY148" i="22"/>
  <c r="AZ148" i="22"/>
  <c r="BA148" i="22"/>
  <c r="BB148" i="22"/>
  <c r="BC148" i="22"/>
  <c r="BD148" i="22"/>
  <c r="BE148" i="22"/>
  <c r="BF148" i="22"/>
  <c r="BG148" i="22"/>
  <c r="BH148" i="22"/>
  <c r="BI148" i="22"/>
  <c r="BJ148" i="22"/>
  <c r="BK148" i="22"/>
  <c r="BL148" i="22"/>
  <c r="BM148" i="22"/>
  <c r="BN148" i="22"/>
  <c r="BO148" i="22"/>
  <c r="BP148" i="22"/>
  <c r="BQ148" i="22"/>
  <c r="BR148" i="22"/>
  <c r="BS148" i="22"/>
  <c r="BU148" i="22"/>
  <c r="BV148" i="22"/>
  <c r="BW148" i="22"/>
  <c r="BX148" i="22"/>
  <c r="BY148" i="22"/>
  <c r="BZ148" i="22"/>
  <c r="CC148" i="22"/>
  <c r="B149" i="22"/>
  <c r="C149" i="22"/>
  <c r="D149" i="22"/>
  <c r="E149" i="22"/>
  <c r="F149" i="22"/>
  <c r="G149" i="22"/>
  <c r="H149" i="22"/>
  <c r="I149" i="22"/>
  <c r="J149" i="22"/>
  <c r="K149" i="22"/>
  <c r="L149" i="22"/>
  <c r="M149" i="22"/>
  <c r="N149" i="22"/>
  <c r="O149" i="22"/>
  <c r="P149" i="22"/>
  <c r="Q149" i="22"/>
  <c r="R149" i="22"/>
  <c r="S149" i="22"/>
  <c r="T149" i="22"/>
  <c r="U149" i="22"/>
  <c r="V149" i="22"/>
  <c r="W149" i="22"/>
  <c r="X149" i="22"/>
  <c r="Y149" i="22"/>
  <c r="Z149" i="22"/>
  <c r="AA149" i="22"/>
  <c r="AB149" i="22"/>
  <c r="AC149" i="22"/>
  <c r="AD149" i="22"/>
  <c r="AE149" i="22"/>
  <c r="AF149" i="22"/>
  <c r="AG149" i="22"/>
  <c r="AH149" i="22"/>
  <c r="AI149" i="22"/>
  <c r="AJ149" i="22"/>
  <c r="AK149" i="22"/>
  <c r="AL149" i="22"/>
  <c r="AM149" i="22"/>
  <c r="AN149" i="22"/>
  <c r="AO149" i="22"/>
  <c r="AP149" i="22"/>
  <c r="AQ149" i="22"/>
  <c r="AR149" i="22"/>
  <c r="AS149" i="22"/>
  <c r="AT149" i="22"/>
  <c r="AU149" i="22"/>
  <c r="AV149" i="22"/>
  <c r="AW149" i="22"/>
  <c r="AX149" i="22"/>
  <c r="AY149" i="22"/>
  <c r="AZ149" i="22"/>
  <c r="BA149" i="22"/>
  <c r="BB149" i="22"/>
  <c r="BC149" i="22"/>
  <c r="BD149" i="22"/>
  <c r="BE149" i="22"/>
  <c r="BF149" i="22"/>
  <c r="BG149" i="22"/>
  <c r="BH149" i="22"/>
  <c r="BI149" i="22"/>
  <c r="BJ149" i="22"/>
  <c r="BK149" i="22"/>
  <c r="BL149" i="22"/>
  <c r="BM149" i="22"/>
  <c r="BN149" i="22"/>
  <c r="BO149" i="22"/>
  <c r="BP149" i="22"/>
  <c r="BQ149" i="22"/>
  <c r="BR149" i="22"/>
  <c r="BS149" i="22"/>
  <c r="BU149" i="22"/>
  <c r="BV149" i="22"/>
  <c r="BW149" i="22"/>
  <c r="BX149" i="22"/>
  <c r="BY149" i="22"/>
  <c r="BZ149" i="22"/>
  <c r="CC149" i="22"/>
  <c r="B150" i="22"/>
  <c r="C150" i="22"/>
  <c r="D150" i="22"/>
  <c r="E150" i="22"/>
  <c r="F150" i="22"/>
  <c r="G150" i="22"/>
  <c r="H150" i="22"/>
  <c r="I150" i="22"/>
  <c r="J150" i="22"/>
  <c r="K150" i="22"/>
  <c r="L150" i="22"/>
  <c r="M150" i="22"/>
  <c r="N150" i="22"/>
  <c r="O150" i="22"/>
  <c r="P150" i="22"/>
  <c r="Q150" i="22"/>
  <c r="R150" i="22"/>
  <c r="S150" i="22"/>
  <c r="T150" i="22"/>
  <c r="U150" i="22"/>
  <c r="V150" i="22"/>
  <c r="W150" i="22"/>
  <c r="X150" i="22"/>
  <c r="Y150" i="22"/>
  <c r="Z150" i="22"/>
  <c r="AA150" i="22"/>
  <c r="AB150" i="22"/>
  <c r="AC150" i="22"/>
  <c r="AD150" i="22"/>
  <c r="AE150" i="22"/>
  <c r="AF150" i="22"/>
  <c r="AG150" i="22"/>
  <c r="AH150" i="22"/>
  <c r="AI150" i="22"/>
  <c r="AJ150" i="22"/>
  <c r="AK150" i="22"/>
  <c r="AL150" i="22"/>
  <c r="AM150" i="22"/>
  <c r="AN150" i="22"/>
  <c r="AO150" i="22"/>
  <c r="AP150" i="22"/>
  <c r="AQ150" i="22"/>
  <c r="AR150" i="22"/>
  <c r="AS150" i="22"/>
  <c r="AT150" i="22"/>
  <c r="AU150" i="22"/>
  <c r="AV150" i="22"/>
  <c r="AW150" i="22"/>
  <c r="AX150" i="22"/>
  <c r="AY150" i="22"/>
  <c r="AZ150" i="22"/>
  <c r="BA150" i="22"/>
  <c r="BB150" i="22"/>
  <c r="BC150" i="22"/>
  <c r="BD150" i="22"/>
  <c r="BE150" i="22"/>
  <c r="BF150" i="22"/>
  <c r="BG150" i="22"/>
  <c r="BH150" i="22"/>
  <c r="BI150" i="22"/>
  <c r="BJ150" i="22"/>
  <c r="BK150" i="22"/>
  <c r="BL150" i="22"/>
  <c r="BM150" i="22"/>
  <c r="BN150" i="22"/>
  <c r="BO150" i="22"/>
  <c r="BP150" i="22"/>
  <c r="BQ150" i="22"/>
  <c r="BR150" i="22"/>
  <c r="BS150" i="22"/>
  <c r="BU150" i="22"/>
  <c r="BV150" i="22"/>
  <c r="BW150" i="22"/>
  <c r="BX150" i="22"/>
  <c r="BY150" i="22"/>
  <c r="BZ150" i="22"/>
  <c r="CC150" i="22"/>
  <c r="B151" i="22"/>
  <c r="C151" i="22"/>
  <c r="D151" i="22"/>
  <c r="E151" i="22"/>
  <c r="F151" i="22"/>
  <c r="G151" i="22"/>
  <c r="H151" i="22"/>
  <c r="I151" i="22"/>
  <c r="J151" i="22"/>
  <c r="K151" i="22"/>
  <c r="L151" i="22"/>
  <c r="M151" i="22"/>
  <c r="N151" i="22"/>
  <c r="O151" i="22"/>
  <c r="P151" i="22"/>
  <c r="Q151" i="22"/>
  <c r="R151" i="22"/>
  <c r="S151" i="22"/>
  <c r="T151" i="22"/>
  <c r="U151" i="22"/>
  <c r="V151" i="22"/>
  <c r="W151" i="22"/>
  <c r="X151" i="22"/>
  <c r="Y151" i="22"/>
  <c r="Z151" i="22"/>
  <c r="AA151" i="22"/>
  <c r="AB151" i="22"/>
  <c r="AC151" i="22"/>
  <c r="AD151" i="22"/>
  <c r="AE151" i="22"/>
  <c r="AF151" i="22"/>
  <c r="AG151" i="22"/>
  <c r="AH151" i="22"/>
  <c r="AI151" i="22"/>
  <c r="AJ151" i="22"/>
  <c r="AK151" i="22"/>
  <c r="AL151" i="22"/>
  <c r="AM151" i="22"/>
  <c r="AN151" i="22"/>
  <c r="AO151" i="22"/>
  <c r="AP151" i="22"/>
  <c r="AQ151" i="22"/>
  <c r="AR151" i="22"/>
  <c r="AS151" i="22"/>
  <c r="AT151" i="22"/>
  <c r="AU151" i="22"/>
  <c r="AV151" i="22"/>
  <c r="AW151" i="22"/>
  <c r="AX151" i="22"/>
  <c r="AY151" i="22"/>
  <c r="AZ151" i="22"/>
  <c r="BA151" i="22"/>
  <c r="BB151" i="22"/>
  <c r="BC151" i="22"/>
  <c r="BD151" i="22"/>
  <c r="BE151" i="22"/>
  <c r="BF151" i="22"/>
  <c r="BG151" i="22"/>
  <c r="BH151" i="22"/>
  <c r="BI151" i="22"/>
  <c r="BJ151" i="22"/>
  <c r="BK151" i="22"/>
  <c r="BL151" i="22"/>
  <c r="BM151" i="22"/>
  <c r="BN151" i="22"/>
  <c r="BO151" i="22"/>
  <c r="BP151" i="22"/>
  <c r="BQ151" i="22"/>
  <c r="BR151" i="22"/>
  <c r="BS151" i="22"/>
  <c r="BU151" i="22"/>
  <c r="BV151" i="22"/>
  <c r="BW151" i="22"/>
  <c r="BX151" i="22"/>
  <c r="BY151" i="22"/>
  <c r="BZ151" i="22"/>
  <c r="CC151" i="22"/>
  <c r="B152" i="22"/>
  <c r="C152" i="22"/>
  <c r="D152" i="22"/>
  <c r="E152" i="22"/>
  <c r="F152" i="22"/>
  <c r="G152" i="22"/>
  <c r="H152" i="22"/>
  <c r="I152" i="22"/>
  <c r="J152" i="22"/>
  <c r="K152" i="22"/>
  <c r="L152" i="22"/>
  <c r="M152" i="22"/>
  <c r="N152" i="22"/>
  <c r="O152" i="22"/>
  <c r="P152" i="22"/>
  <c r="Q152" i="22"/>
  <c r="R152" i="22"/>
  <c r="S152" i="22"/>
  <c r="T152" i="22"/>
  <c r="U152" i="22"/>
  <c r="V152" i="22"/>
  <c r="W152" i="22"/>
  <c r="X152" i="22"/>
  <c r="Y152" i="22"/>
  <c r="Z152" i="22"/>
  <c r="AA152" i="22"/>
  <c r="AB152" i="22"/>
  <c r="AC152" i="22"/>
  <c r="AD152" i="22"/>
  <c r="AE152" i="22"/>
  <c r="AF152" i="22"/>
  <c r="AG152" i="22"/>
  <c r="AH152" i="22"/>
  <c r="AI152" i="22"/>
  <c r="AJ152" i="22"/>
  <c r="AK152" i="22"/>
  <c r="AL152" i="22"/>
  <c r="AM152" i="22"/>
  <c r="AN152" i="22"/>
  <c r="AO152" i="22"/>
  <c r="AP152" i="22"/>
  <c r="AQ152" i="22"/>
  <c r="AR152" i="22"/>
  <c r="AS152" i="22"/>
  <c r="AT152" i="22"/>
  <c r="AU152" i="22"/>
  <c r="AV152" i="22"/>
  <c r="AW152" i="22"/>
  <c r="AX152" i="22"/>
  <c r="AY152" i="22"/>
  <c r="AZ152" i="22"/>
  <c r="BA152" i="22"/>
  <c r="BB152" i="22"/>
  <c r="BC152" i="22"/>
  <c r="BD152" i="22"/>
  <c r="BE152" i="22"/>
  <c r="BF152" i="22"/>
  <c r="BG152" i="22"/>
  <c r="BH152" i="22"/>
  <c r="BI152" i="22"/>
  <c r="BJ152" i="22"/>
  <c r="BK152" i="22"/>
  <c r="BL152" i="22"/>
  <c r="BM152" i="22"/>
  <c r="BN152" i="22"/>
  <c r="BO152" i="22"/>
  <c r="BP152" i="22"/>
  <c r="BQ152" i="22"/>
  <c r="BR152" i="22"/>
  <c r="BS152" i="22"/>
  <c r="BU152" i="22"/>
  <c r="BV152" i="22"/>
  <c r="BW152" i="22"/>
  <c r="BX152" i="22"/>
  <c r="BY152" i="22"/>
  <c r="BZ152" i="22"/>
  <c r="CC152" i="22"/>
  <c r="B153" i="22"/>
  <c r="C153" i="22"/>
  <c r="D153" i="22"/>
  <c r="E153" i="22"/>
  <c r="F153" i="22"/>
  <c r="G153" i="22"/>
  <c r="H153" i="22"/>
  <c r="I153" i="22"/>
  <c r="J153" i="22"/>
  <c r="K153" i="22"/>
  <c r="L153" i="22"/>
  <c r="M153" i="22"/>
  <c r="N153" i="22"/>
  <c r="O153" i="22"/>
  <c r="P153" i="22"/>
  <c r="Q153" i="22"/>
  <c r="R153" i="22"/>
  <c r="S153" i="22"/>
  <c r="T153" i="22"/>
  <c r="U153" i="22"/>
  <c r="V153" i="22"/>
  <c r="W153" i="22"/>
  <c r="X153" i="22"/>
  <c r="Y153" i="22"/>
  <c r="Z153" i="22"/>
  <c r="AA153" i="22"/>
  <c r="AB153" i="22"/>
  <c r="AC153" i="22"/>
  <c r="AD153" i="22"/>
  <c r="AE153" i="22"/>
  <c r="AF153" i="22"/>
  <c r="AG153" i="22"/>
  <c r="AH153" i="22"/>
  <c r="AI153" i="22"/>
  <c r="AJ153" i="22"/>
  <c r="AK153" i="22"/>
  <c r="AL153" i="22"/>
  <c r="AM153" i="22"/>
  <c r="AN153" i="22"/>
  <c r="AO153" i="22"/>
  <c r="AP153" i="22"/>
  <c r="AQ153" i="22"/>
  <c r="AR153" i="22"/>
  <c r="AS153" i="22"/>
  <c r="AT153" i="22"/>
  <c r="AU153" i="22"/>
  <c r="AV153" i="22"/>
  <c r="AW153" i="22"/>
  <c r="AX153" i="22"/>
  <c r="AY153" i="22"/>
  <c r="AZ153" i="22"/>
  <c r="BA153" i="22"/>
  <c r="BB153" i="22"/>
  <c r="BC153" i="22"/>
  <c r="BD153" i="22"/>
  <c r="BE153" i="22"/>
  <c r="BF153" i="22"/>
  <c r="BG153" i="22"/>
  <c r="BH153" i="22"/>
  <c r="BI153" i="22"/>
  <c r="BJ153" i="22"/>
  <c r="BK153" i="22"/>
  <c r="BL153" i="22"/>
  <c r="BM153" i="22"/>
  <c r="BN153" i="22"/>
  <c r="BO153" i="22"/>
  <c r="BP153" i="22"/>
  <c r="BQ153" i="22"/>
  <c r="BR153" i="22"/>
  <c r="BS153" i="22"/>
  <c r="BU153" i="22"/>
  <c r="BV153" i="22"/>
  <c r="BW153" i="22"/>
  <c r="BX153" i="22"/>
  <c r="BY153" i="22"/>
  <c r="BZ153" i="22"/>
  <c r="CC153" i="22"/>
  <c r="B154" i="22"/>
  <c r="C154" i="22"/>
  <c r="D154" i="22"/>
  <c r="E154" i="22"/>
  <c r="F154" i="22"/>
  <c r="G154" i="22"/>
  <c r="H154" i="22"/>
  <c r="I154" i="22"/>
  <c r="J154" i="22"/>
  <c r="K154" i="22"/>
  <c r="L154" i="22"/>
  <c r="M154" i="22"/>
  <c r="N154" i="22"/>
  <c r="O154" i="22"/>
  <c r="P154" i="22"/>
  <c r="Q154" i="22"/>
  <c r="R154" i="22"/>
  <c r="S154" i="22"/>
  <c r="T154" i="22"/>
  <c r="U154" i="22"/>
  <c r="V154" i="22"/>
  <c r="W154" i="22"/>
  <c r="X154" i="22"/>
  <c r="Y154" i="22"/>
  <c r="Z154" i="22"/>
  <c r="AA154" i="22"/>
  <c r="AB154" i="22"/>
  <c r="AC154" i="22"/>
  <c r="AD154" i="22"/>
  <c r="AE154" i="22"/>
  <c r="AF154" i="22"/>
  <c r="AG154" i="22"/>
  <c r="AH154" i="22"/>
  <c r="AI154" i="22"/>
  <c r="AJ154" i="22"/>
  <c r="AK154" i="22"/>
  <c r="AL154" i="22"/>
  <c r="AM154" i="22"/>
  <c r="AN154" i="22"/>
  <c r="AO154" i="22"/>
  <c r="AP154" i="22"/>
  <c r="AQ154" i="22"/>
  <c r="AR154" i="22"/>
  <c r="AS154" i="22"/>
  <c r="AT154" i="22"/>
  <c r="AU154" i="22"/>
  <c r="AV154" i="22"/>
  <c r="AW154" i="22"/>
  <c r="AX154" i="22"/>
  <c r="AY154" i="22"/>
  <c r="AZ154" i="22"/>
  <c r="BA154" i="22"/>
  <c r="BB154" i="22"/>
  <c r="BC154" i="22"/>
  <c r="BD154" i="22"/>
  <c r="BE154" i="22"/>
  <c r="BF154" i="22"/>
  <c r="BG154" i="22"/>
  <c r="BH154" i="22"/>
  <c r="BI154" i="22"/>
  <c r="BJ154" i="22"/>
  <c r="BK154" i="22"/>
  <c r="BL154" i="22"/>
  <c r="BM154" i="22"/>
  <c r="BN154" i="22"/>
  <c r="BO154" i="22"/>
  <c r="BP154" i="22"/>
  <c r="BQ154" i="22"/>
  <c r="BR154" i="22"/>
  <c r="BS154" i="22"/>
  <c r="BU154" i="22"/>
  <c r="BV154" i="22"/>
  <c r="BW154" i="22"/>
  <c r="BX154" i="22"/>
  <c r="BY154" i="22"/>
  <c r="BZ154" i="22"/>
  <c r="CC154" i="22"/>
  <c r="B155" i="22"/>
  <c r="C155" i="22"/>
  <c r="D155" i="22"/>
  <c r="E155" i="22"/>
  <c r="F155" i="22"/>
  <c r="G155" i="22"/>
  <c r="H155" i="22"/>
  <c r="I155" i="22"/>
  <c r="J155" i="22"/>
  <c r="K155" i="22"/>
  <c r="L155" i="22"/>
  <c r="M155" i="22"/>
  <c r="N155" i="22"/>
  <c r="O155" i="22"/>
  <c r="P155" i="22"/>
  <c r="Q155" i="22"/>
  <c r="R155" i="22"/>
  <c r="S155" i="22"/>
  <c r="T155" i="22"/>
  <c r="U155" i="22"/>
  <c r="V155" i="22"/>
  <c r="W155" i="22"/>
  <c r="X155" i="22"/>
  <c r="Y155" i="22"/>
  <c r="Z155" i="22"/>
  <c r="AA155" i="22"/>
  <c r="AB155" i="22"/>
  <c r="AC155" i="22"/>
  <c r="AD155" i="22"/>
  <c r="AE155" i="22"/>
  <c r="AF155" i="22"/>
  <c r="AG155" i="22"/>
  <c r="AH155" i="22"/>
  <c r="AI155" i="22"/>
  <c r="AJ155" i="22"/>
  <c r="AK155" i="22"/>
  <c r="AL155" i="22"/>
  <c r="AM155" i="22"/>
  <c r="AN155" i="22"/>
  <c r="AO155" i="22"/>
  <c r="AP155" i="22"/>
  <c r="AQ155" i="22"/>
  <c r="AR155" i="22"/>
  <c r="AS155" i="22"/>
  <c r="AT155" i="22"/>
  <c r="AU155" i="22"/>
  <c r="AV155" i="22"/>
  <c r="AW155" i="22"/>
  <c r="AX155" i="22"/>
  <c r="AY155" i="22"/>
  <c r="AZ155" i="22"/>
  <c r="BA155" i="22"/>
  <c r="BB155" i="22"/>
  <c r="BC155" i="22"/>
  <c r="BD155" i="22"/>
  <c r="BE155" i="22"/>
  <c r="BF155" i="22"/>
  <c r="BG155" i="22"/>
  <c r="BH155" i="22"/>
  <c r="BI155" i="22"/>
  <c r="BJ155" i="22"/>
  <c r="BK155" i="22"/>
  <c r="BL155" i="22"/>
  <c r="BM155" i="22"/>
  <c r="BN155" i="22"/>
  <c r="BO155" i="22"/>
  <c r="BP155" i="22"/>
  <c r="BQ155" i="22"/>
  <c r="BR155" i="22"/>
  <c r="BS155" i="22"/>
  <c r="BU155" i="22"/>
  <c r="BV155" i="22"/>
  <c r="BW155" i="22"/>
  <c r="BX155" i="22"/>
  <c r="BY155" i="22"/>
  <c r="BZ155" i="22"/>
  <c r="CC155" i="22"/>
  <c r="B156" i="22"/>
  <c r="C156" i="22"/>
  <c r="D156" i="22"/>
  <c r="E156" i="22"/>
  <c r="F156" i="22"/>
  <c r="G156" i="22"/>
  <c r="H156" i="22"/>
  <c r="I156" i="22"/>
  <c r="J156" i="22"/>
  <c r="K156" i="22"/>
  <c r="L156" i="22"/>
  <c r="M156" i="22"/>
  <c r="N156" i="22"/>
  <c r="O156" i="22"/>
  <c r="P156" i="22"/>
  <c r="Q156" i="22"/>
  <c r="R156" i="22"/>
  <c r="S156" i="22"/>
  <c r="T156" i="22"/>
  <c r="U156" i="22"/>
  <c r="V156" i="22"/>
  <c r="W156" i="22"/>
  <c r="X156" i="22"/>
  <c r="Y156" i="22"/>
  <c r="Z156" i="22"/>
  <c r="AA156" i="22"/>
  <c r="AB156" i="22"/>
  <c r="AC156" i="22"/>
  <c r="AD156" i="22"/>
  <c r="AE156" i="22"/>
  <c r="AF156" i="22"/>
  <c r="AG156" i="22"/>
  <c r="AH156" i="22"/>
  <c r="AI156" i="22"/>
  <c r="AJ156" i="22"/>
  <c r="AK156" i="22"/>
  <c r="AL156" i="22"/>
  <c r="AM156" i="22"/>
  <c r="AN156" i="22"/>
  <c r="AO156" i="22"/>
  <c r="AP156" i="22"/>
  <c r="AQ156" i="22"/>
  <c r="AR156" i="22"/>
  <c r="AS156" i="22"/>
  <c r="AT156" i="22"/>
  <c r="AU156" i="22"/>
  <c r="AV156" i="22"/>
  <c r="AW156" i="22"/>
  <c r="AX156" i="22"/>
  <c r="AY156" i="22"/>
  <c r="AZ156" i="22"/>
  <c r="BA156" i="22"/>
  <c r="BB156" i="22"/>
  <c r="BC156" i="22"/>
  <c r="BD156" i="22"/>
  <c r="BE156" i="22"/>
  <c r="BF156" i="22"/>
  <c r="BG156" i="22"/>
  <c r="BH156" i="22"/>
  <c r="BI156" i="22"/>
  <c r="BJ156" i="22"/>
  <c r="BK156" i="22"/>
  <c r="BL156" i="22"/>
  <c r="BM156" i="22"/>
  <c r="BN156" i="22"/>
  <c r="BO156" i="22"/>
  <c r="BP156" i="22"/>
  <c r="BQ156" i="22"/>
  <c r="BR156" i="22"/>
  <c r="BS156" i="22"/>
  <c r="BU156" i="22"/>
  <c r="BV156" i="22"/>
  <c r="BW156" i="22"/>
  <c r="BX156" i="22"/>
  <c r="BY156" i="22"/>
  <c r="BZ156" i="22"/>
  <c r="CC156" i="22"/>
  <c r="B157" i="22"/>
  <c r="C157" i="22"/>
  <c r="D157" i="22"/>
  <c r="E157" i="22"/>
  <c r="F157" i="22"/>
  <c r="G157" i="22"/>
  <c r="H157" i="22"/>
  <c r="I157" i="22"/>
  <c r="J157" i="22"/>
  <c r="K157" i="22"/>
  <c r="L157" i="22"/>
  <c r="M157" i="22"/>
  <c r="N157" i="22"/>
  <c r="O157" i="22"/>
  <c r="P157" i="22"/>
  <c r="Q157" i="22"/>
  <c r="R157" i="22"/>
  <c r="S157" i="22"/>
  <c r="T157" i="22"/>
  <c r="U157" i="22"/>
  <c r="V157" i="22"/>
  <c r="W157" i="22"/>
  <c r="X157" i="22"/>
  <c r="Y157" i="22"/>
  <c r="Z157" i="22"/>
  <c r="AA157" i="22"/>
  <c r="AB157" i="22"/>
  <c r="AC157" i="22"/>
  <c r="AD157" i="22"/>
  <c r="AE157" i="22"/>
  <c r="AF157" i="22"/>
  <c r="AG157" i="22"/>
  <c r="AH157" i="22"/>
  <c r="AI157" i="22"/>
  <c r="AJ157" i="22"/>
  <c r="AK157" i="22"/>
  <c r="AL157" i="22"/>
  <c r="AM157" i="22"/>
  <c r="AN157" i="22"/>
  <c r="AO157" i="22"/>
  <c r="AP157" i="22"/>
  <c r="AQ157" i="22"/>
  <c r="AR157" i="22"/>
  <c r="AS157" i="22"/>
  <c r="AT157" i="22"/>
  <c r="AU157" i="22"/>
  <c r="AV157" i="22"/>
  <c r="AW157" i="22"/>
  <c r="AX157" i="22"/>
  <c r="AY157" i="22"/>
  <c r="AZ157" i="22"/>
  <c r="BA157" i="22"/>
  <c r="BB157" i="22"/>
  <c r="BC157" i="22"/>
  <c r="BD157" i="22"/>
  <c r="BE157" i="22"/>
  <c r="BF157" i="22"/>
  <c r="BG157" i="22"/>
  <c r="BH157" i="22"/>
  <c r="BI157" i="22"/>
  <c r="BJ157" i="22"/>
  <c r="BK157" i="22"/>
  <c r="BL157" i="22"/>
  <c r="BM157" i="22"/>
  <c r="BN157" i="22"/>
  <c r="BO157" i="22"/>
  <c r="BP157" i="22"/>
  <c r="BQ157" i="22"/>
  <c r="BR157" i="22"/>
  <c r="BS157" i="22"/>
  <c r="BU157" i="22"/>
  <c r="BV157" i="22"/>
  <c r="BW157" i="22"/>
  <c r="BX157" i="22"/>
  <c r="BY157" i="22"/>
  <c r="BZ157" i="22"/>
  <c r="CC157" i="22"/>
  <c r="B158" i="22"/>
  <c r="C158" i="22"/>
  <c r="D158" i="22"/>
  <c r="E158" i="22"/>
  <c r="F158" i="22"/>
  <c r="G158" i="22"/>
  <c r="H158" i="22"/>
  <c r="I158" i="22"/>
  <c r="J158" i="22"/>
  <c r="K158" i="22"/>
  <c r="L158" i="22"/>
  <c r="M158" i="22"/>
  <c r="N158" i="22"/>
  <c r="O158" i="22"/>
  <c r="P158" i="22"/>
  <c r="Q158" i="22"/>
  <c r="R158" i="22"/>
  <c r="S158" i="22"/>
  <c r="T158" i="22"/>
  <c r="U158" i="22"/>
  <c r="V158" i="22"/>
  <c r="W158" i="22"/>
  <c r="X158" i="22"/>
  <c r="Y158" i="22"/>
  <c r="Z158" i="22"/>
  <c r="AA158" i="22"/>
  <c r="AB158" i="22"/>
  <c r="AC158" i="22"/>
  <c r="AD158" i="22"/>
  <c r="AE158" i="22"/>
  <c r="AF158" i="22"/>
  <c r="AG158" i="22"/>
  <c r="AH158" i="22"/>
  <c r="AI158" i="22"/>
  <c r="AJ158" i="22"/>
  <c r="AK158" i="22"/>
  <c r="AL158" i="22"/>
  <c r="AM158" i="22"/>
  <c r="AN158" i="22"/>
  <c r="AO158" i="22"/>
  <c r="AP158" i="22"/>
  <c r="AQ158" i="22"/>
  <c r="AR158" i="22"/>
  <c r="AS158" i="22"/>
  <c r="AT158" i="22"/>
  <c r="AU158" i="22"/>
  <c r="AV158" i="22"/>
  <c r="AW158" i="22"/>
  <c r="AX158" i="22"/>
  <c r="AY158" i="22"/>
  <c r="AZ158" i="22"/>
  <c r="BA158" i="22"/>
  <c r="BB158" i="22"/>
  <c r="BC158" i="22"/>
  <c r="BD158" i="22"/>
  <c r="BE158" i="22"/>
  <c r="BF158" i="22"/>
  <c r="BG158" i="22"/>
  <c r="BH158" i="22"/>
  <c r="BI158" i="22"/>
  <c r="BJ158" i="22"/>
  <c r="BK158" i="22"/>
  <c r="BL158" i="22"/>
  <c r="BM158" i="22"/>
  <c r="BN158" i="22"/>
  <c r="BO158" i="22"/>
  <c r="BP158" i="22"/>
  <c r="BQ158" i="22"/>
  <c r="BR158" i="22"/>
  <c r="BS158" i="22"/>
  <c r="BU158" i="22"/>
  <c r="BV158" i="22"/>
  <c r="BW158" i="22"/>
  <c r="BX158" i="22"/>
  <c r="BY158" i="22"/>
  <c r="BZ158" i="22"/>
  <c r="CC158" i="22"/>
  <c r="B159" i="22"/>
  <c r="C159" i="22"/>
  <c r="D159" i="22"/>
  <c r="E159" i="22"/>
  <c r="F159" i="22"/>
  <c r="G159" i="22"/>
  <c r="H159" i="22"/>
  <c r="I159" i="22"/>
  <c r="J159" i="22"/>
  <c r="K159" i="22"/>
  <c r="L159" i="22"/>
  <c r="M159" i="22"/>
  <c r="N159" i="22"/>
  <c r="O159" i="22"/>
  <c r="P159" i="22"/>
  <c r="Q159" i="22"/>
  <c r="R159" i="22"/>
  <c r="S159" i="22"/>
  <c r="T159" i="22"/>
  <c r="U159" i="22"/>
  <c r="V159" i="22"/>
  <c r="W159" i="22"/>
  <c r="X159" i="22"/>
  <c r="Y159" i="22"/>
  <c r="Z159" i="22"/>
  <c r="AA159" i="22"/>
  <c r="AB159" i="22"/>
  <c r="AC159" i="22"/>
  <c r="AD159" i="22"/>
  <c r="AE159" i="22"/>
  <c r="AF159" i="22"/>
  <c r="AG159" i="22"/>
  <c r="AH159" i="22"/>
  <c r="AI159" i="22"/>
  <c r="AJ159" i="22"/>
  <c r="AK159" i="22"/>
  <c r="AL159" i="22"/>
  <c r="AM159" i="22"/>
  <c r="AN159" i="22"/>
  <c r="AO159" i="22"/>
  <c r="AP159" i="22"/>
  <c r="AQ159" i="22"/>
  <c r="AR159" i="22"/>
  <c r="AS159" i="22"/>
  <c r="AT159" i="22"/>
  <c r="AU159" i="22"/>
  <c r="AV159" i="22"/>
  <c r="AW159" i="22"/>
  <c r="AX159" i="22"/>
  <c r="AY159" i="22"/>
  <c r="AZ159" i="22"/>
  <c r="BA159" i="22"/>
  <c r="BB159" i="22"/>
  <c r="BC159" i="22"/>
  <c r="BD159" i="22"/>
  <c r="BE159" i="22"/>
  <c r="BF159" i="22"/>
  <c r="BG159" i="22"/>
  <c r="BH159" i="22"/>
  <c r="BI159" i="22"/>
  <c r="BJ159" i="22"/>
  <c r="BK159" i="22"/>
  <c r="BL159" i="22"/>
  <c r="BM159" i="22"/>
  <c r="BN159" i="22"/>
  <c r="BO159" i="22"/>
  <c r="BP159" i="22"/>
  <c r="BQ159" i="22"/>
  <c r="BR159" i="22"/>
  <c r="BS159" i="22"/>
  <c r="BU159" i="22"/>
  <c r="BV159" i="22"/>
  <c r="BW159" i="22"/>
  <c r="BX159" i="22"/>
  <c r="BY159" i="22"/>
  <c r="BZ159" i="22"/>
  <c r="CC159" i="22"/>
  <c r="B160" i="22"/>
  <c r="C160" i="22"/>
  <c r="D160" i="22"/>
  <c r="E160" i="22"/>
  <c r="F160" i="22"/>
  <c r="G160" i="22"/>
  <c r="H160" i="22"/>
  <c r="I160" i="22"/>
  <c r="J160" i="22"/>
  <c r="K160" i="22"/>
  <c r="L160" i="22"/>
  <c r="M160" i="22"/>
  <c r="N160" i="22"/>
  <c r="O160" i="22"/>
  <c r="P160" i="22"/>
  <c r="Q160" i="22"/>
  <c r="R160" i="22"/>
  <c r="S160" i="22"/>
  <c r="T160" i="22"/>
  <c r="U160" i="22"/>
  <c r="V160" i="22"/>
  <c r="W160" i="22"/>
  <c r="X160" i="22"/>
  <c r="Y160" i="22"/>
  <c r="Z160" i="22"/>
  <c r="AA160" i="22"/>
  <c r="AB160" i="22"/>
  <c r="AC160" i="22"/>
  <c r="AD160" i="22"/>
  <c r="AE160" i="22"/>
  <c r="AF160" i="22"/>
  <c r="AG160" i="22"/>
  <c r="AH160" i="22"/>
  <c r="AI160" i="22"/>
  <c r="AJ160" i="22"/>
  <c r="AK160" i="22"/>
  <c r="AL160" i="22"/>
  <c r="AM160" i="22"/>
  <c r="AN160" i="22"/>
  <c r="AO160" i="22"/>
  <c r="AP160" i="22"/>
  <c r="AQ160" i="22"/>
  <c r="AR160" i="22"/>
  <c r="AS160" i="22"/>
  <c r="AT160" i="22"/>
  <c r="AU160" i="22"/>
  <c r="AV160" i="22"/>
  <c r="AW160" i="22"/>
  <c r="AX160" i="22"/>
  <c r="AY160" i="22"/>
  <c r="AZ160" i="22"/>
  <c r="BA160" i="22"/>
  <c r="BB160" i="22"/>
  <c r="BC160" i="22"/>
  <c r="BD160" i="22"/>
  <c r="BE160" i="22"/>
  <c r="BF160" i="22"/>
  <c r="BG160" i="22"/>
  <c r="BH160" i="22"/>
  <c r="BI160" i="22"/>
  <c r="BJ160" i="22"/>
  <c r="BK160" i="22"/>
  <c r="BL160" i="22"/>
  <c r="BM160" i="22"/>
  <c r="BN160" i="22"/>
  <c r="BO160" i="22"/>
  <c r="BP160" i="22"/>
  <c r="BQ160" i="22"/>
  <c r="BR160" i="22"/>
  <c r="BS160" i="22"/>
  <c r="BU160" i="22"/>
  <c r="BV160" i="22"/>
  <c r="BW160" i="22"/>
  <c r="BX160" i="22"/>
  <c r="BY160" i="22"/>
  <c r="BZ160" i="22"/>
  <c r="CC160" i="22"/>
  <c r="B161" i="22"/>
  <c r="C161" i="22"/>
  <c r="D161" i="22"/>
  <c r="E161" i="22"/>
  <c r="F161" i="22"/>
  <c r="G161" i="22"/>
  <c r="H161" i="22"/>
  <c r="I161" i="22"/>
  <c r="J161" i="22"/>
  <c r="K161" i="22"/>
  <c r="L161" i="22"/>
  <c r="M161" i="22"/>
  <c r="N161" i="22"/>
  <c r="O161" i="22"/>
  <c r="P161" i="22"/>
  <c r="Q161" i="22"/>
  <c r="R161" i="22"/>
  <c r="S161" i="22"/>
  <c r="T161" i="22"/>
  <c r="U161" i="22"/>
  <c r="V161" i="22"/>
  <c r="W161" i="22"/>
  <c r="X161" i="22"/>
  <c r="Y161" i="22"/>
  <c r="Z161" i="22"/>
  <c r="AA161" i="22"/>
  <c r="AB161" i="22"/>
  <c r="AC161" i="22"/>
  <c r="AD161" i="22"/>
  <c r="AE161" i="22"/>
  <c r="AF161" i="22"/>
  <c r="AG161" i="22"/>
  <c r="AH161" i="22"/>
  <c r="AI161" i="22"/>
  <c r="AJ161" i="22"/>
  <c r="AK161" i="22"/>
  <c r="AL161" i="22"/>
  <c r="AM161" i="22"/>
  <c r="AN161" i="22"/>
  <c r="AO161" i="22"/>
  <c r="AP161" i="22"/>
  <c r="AQ161" i="22"/>
  <c r="AR161" i="22"/>
  <c r="AS161" i="22"/>
  <c r="AT161" i="22"/>
  <c r="AU161" i="22"/>
  <c r="AV161" i="22"/>
  <c r="AW161" i="22"/>
  <c r="AX161" i="22"/>
  <c r="AY161" i="22"/>
  <c r="AZ161" i="22"/>
  <c r="BA161" i="22"/>
  <c r="BB161" i="22"/>
  <c r="BC161" i="22"/>
  <c r="BD161" i="22"/>
  <c r="BE161" i="22"/>
  <c r="BF161" i="22"/>
  <c r="BG161" i="22"/>
  <c r="BH161" i="22"/>
  <c r="BI161" i="22"/>
  <c r="BJ161" i="22"/>
  <c r="BK161" i="22"/>
  <c r="BL161" i="22"/>
  <c r="BM161" i="22"/>
  <c r="BN161" i="22"/>
  <c r="BO161" i="22"/>
  <c r="BP161" i="22"/>
  <c r="BQ161" i="22"/>
  <c r="BR161" i="22"/>
  <c r="BS161" i="22"/>
  <c r="BU161" i="22"/>
  <c r="BV161" i="22"/>
  <c r="BW161" i="22"/>
  <c r="BX161" i="22"/>
  <c r="BY161" i="22"/>
  <c r="BZ161" i="22"/>
  <c r="CC161" i="22"/>
  <c r="B162" i="22"/>
  <c r="C162" i="22"/>
  <c r="D162" i="22"/>
  <c r="E162" i="22"/>
  <c r="F162" i="22"/>
  <c r="G162" i="22"/>
  <c r="H162" i="22"/>
  <c r="I162" i="22"/>
  <c r="J162" i="22"/>
  <c r="K162" i="22"/>
  <c r="L162" i="22"/>
  <c r="M162" i="22"/>
  <c r="N162" i="22"/>
  <c r="O162" i="22"/>
  <c r="P162" i="22"/>
  <c r="Q162" i="22"/>
  <c r="R162" i="22"/>
  <c r="S162" i="22"/>
  <c r="T162" i="22"/>
  <c r="U162" i="22"/>
  <c r="V162" i="22"/>
  <c r="W162" i="22"/>
  <c r="X162" i="22"/>
  <c r="Y162" i="22"/>
  <c r="Z162" i="22"/>
  <c r="AA162" i="22"/>
  <c r="AB162" i="22"/>
  <c r="AC162" i="22"/>
  <c r="AD162" i="22"/>
  <c r="AE162" i="22"/>
  <c r="AF162" i="22"/>
  <c r="AG162" i="22"/>
  <c r="AH162" i="22"/>
  <c r="AI162" i="22"/>
  <c r="AJ162" i="22"/>
  <c r="AK162" i="22"/>
  <c r="AL162" i="22"/>
  <c r="AM162" i="22"/>
  <c r="AN162" i="22"/>
  <c r="AO162" i="22"/>
  <c r="AP162" i="22"/>
  <c r="AQ162" i="22"/>
  <c r="AR162" i="22"/>
  <c r="AS162" i="22"/>
  <c r="AT162" i="22"/>
  <c r="AU162" i="22"/>
  <c r="AV162" i="22"/>
  <c r="AW162" i="22"/>
  <c r="AX162" i="22"/>
  <c r="AY162" i="22"/>
  <c r="AZ162" i="22"/>
  <c r="BA162" i="22"/>
  <c r="BB162" i="22"/>
  <c r="BC162" i="22"/>
  <c r="BD162" i="22"/>
  <c r="BE162" i="22"/>
  <c r="BF162" i="22"/>
  <c r="BG162" i="22"/>
  <c r="BH162" i="22"/>
  <c r="BI162" i="22"/>
  <c r="BJ162" i="22"/>
  <c r="BK162" i="22"/>
  <c r="BL162" i="22"/>
  <c r="BM162" i="22"/>
  <c r="BN162" i="22"/>
  <c r="BO162" i="22"/>
  <c r="BP162" i="22"/>
  <c r="BQ162" i="22"/>
  <c r="BR162" i="22"/>
  <c r="BS162" i="22"/>
  <c r="BU162" i="22"/>
  <c r="BV162" i="22"/>
  <c r="BW162" i="22"/>
  <c r="BX162" i="22"/>
  <c r="BY162" i="22"/>
  <c r="BZ162" i="22"/>
  <c r="CC162" i="22"/>
  <c r="B163" i="22"/>
  <c r="C163" i="22"/>
  <c r="D163" i="22"/>
  <c r="E163" i="22"/>
  <c r="F163" i="22"/>
  <c r="G163" i="22"/>
  <c r="H163" i="22"/>
  <c r="I163" i="22"/>
  <c r="J163" i="22"/>
  <c r="K163" i="22"/>
  <c r="L163" i="22"/>
  <c r="M163" i="22"/>
  <c r="N163" i="22"/>
  <c r="O163" i="22"/>
  <c r="P163" i="22"/>
  <c r="Q163" i="22"/>
  <c r="R163" i="22"/>
  <c r="S163" i="22"/>
  <c r="T163" i="22"/>
  <c r="U163" i="22"/>
  <c r="V163" i="22"/>
  <c r="W163" i="22"/>
  <c r="X163" i="22"/>
  <c r="Y163" i="22"/>
  <c r="Z163" i="22"/>
  <c r="AA163" i="22"/>
  <c r="AB163" i="22"/>
  <c r="AC163" i="22"/>
  <c r="AD163" i="22"/>
  <c r="AE163" i="22"/>
  <c r="AF163" i="22"/>
  <c r="AG163" i="22"/>
  <c r="AH163" i="22"/>
  <c r="AI163" i="22"/>
  <c r="AJ163" i="22"/>
  <c r="AK163" i="22"/>
  <c r="AL163" i="22"/>
  <c r="AM163" i="22"/>
  <c r="AN163" i="22"/>
  <c r="AO163" i="22"/>
  <c r="AP163" i="22"/>
  <c r="AQ163" i="22"/>
  <c r="AR163" i="22"/>
  <c r="AS163" i="22"/>
  <c r="AT163" i="22"/>
  <c r="AU163" i="22"/>
  <c r="AV163" i="22"/>
  <c r="AW163" i="22"/>
  <c r="AX163" i="22"/>
  <c r="AY163" i="22"/>
  <c r="AZ163" i="22"/>
  <c r="BA163" i="22"/>
  <c r="BB163" i="22"/>
  <c r="BC163" i="22"/>
  <c r="BD163" i="22"/>
  <c r="BE163" i="22"/>
  <c r="BF163" i="22"/>
  <c r="BG163" i="22"/>
  <c r="BH163" i="22"/>
  <c r="BI163" i="22"/>
  <c r="BJ163" i="22"/>
  <c r="BK163" i="22"/>
  <c r="BL163" i="22"/>
  <c r="BM163" i="22"/>
  <c r="BN163" i="22"/>
  <c r="BO163" i="22"/>
  <c r="BP163" i="22"/>
  <c r="BQ163" i="22"/>
  <c r="BR163" i="22"/>
  <c r="BS163" i="22"/>
  <c r="BU163" i="22"/>
  <c r="BV163" i="22"/>
  <c r="BW163" i="22"/>
  <c r="BX163" i="22"/>
  <c r="BY163" i="22"/>
  <c r="BZ163" i="22"/>
  <c r="CC163" i="22"/>
  <c r="B164" i="22"/>
  <c r="C164" i="22"/>
  <c r="D164" i="22"/>
  <c r="E164" i="22"/>
  <c r="F164" i="22"/>
  <c r="G164" i="22"/>
  <c r="H164" i="22"/>
  <c r="I164" i="22"/>
  <c r="J164" i="22"/>
  <c r="K164" i="22"/>
  <c r="L164" i="22"/>
  <c r="M164" i="22"/>
  <c r="N164" i="22"/>
  <c r="O164" i="22"/>
  <c r="P164" i="22"/>
  <c r="Q164" i="22"/>
  <c r="R164" i="22"/>
  <c r="S164" i="22"/>
  <c r="T164" i="22"/>
  <c r="U164" i="22"/>
  <c r="V164" i="22"/>
  <c r="W164" i="22"/>
  <c r="X164" i="22"/>
  <c r="Y164" i="22"/>
  <c r="Z164" i="22"/>
  <c r="AA164" i="22"/>
  <c r="AB164" i="22"/>
  <c r="AC164" i="22"/>
  <c r="AD164" i="22"/>
  <c r="AE164" i="22"/>
  <c r="AF164" i="22"/>
  <c r="AG164" i="22"/>
  <c r="AH164" i="22"/>
  <c r="AI164" i="22"/>
  <c r="AJ164" i="22"/>
  <c r="AK164" i="22"/>
  <c r="AL164" i="22"/>
  <c r="AM164" i="22"/>
  <c r="AN164" i="22"/>
  <c r="AO164" i="22"/>
  <c r="AP164" i="22"/>
  <c r="AQ164" i="22"/>
  <c r="AR164" i="22"/>
  <c r="AS164" i="22"/>
  <c r="AT164" i="22"/>
  <c r="AU164" i="22"/>
  <c r="AV164" i="22"/>
  <c r="AW164" i="22"/>
  <c r="AX164" i="22"/>
  <c r="AY164" i="22"/>
  <c r="AZ164" i="22"/>
  <c r="BA164" i="22"/>
  <c r="BB164" i="22"/>
  <c r="BC164" i="22"/>
  <c r="BD164" i="22"/>
  <c r="BE164" i="22"/>
  <c r="BF164" i="22"/>
  <c r="BG164" i="22"/>
  <c r="BH164" i="22"/>
  <c r="BI164" i="22"/>
  <c r="BJ164" i="22"/>
  <c r="BK164" i="22"/>
  <c r="BL164" i="22"/>
  <c r="BM164" i="22"/>
  <c r="BN164" i="22"/>
  <c r="BO164" i="22"/>
  <c r="BP164" i="22"/>
  <c r="BQ164" i="22"/>
  <c r="BR164" i="22"/>
  <c r="BS164" i="22"/>
  <c r="BU164" i="22"/>
  <c r="BV164" i="22"/>
  <c r="BW164" i="22"/>
  <c r="BX164" i="22"/>
  <c r="BY164" i="22"/>
  <c r="BZ164" i="22"/>
  <c r="CC164" i="22"/>
  <c r="B165" i="22"/>
  <c r="C165" i="22"/>
  <c r="D165" i="22"/>
  <c r="E165" i="22"/>
  <c r="F165" i="22"/>
  <c r="G165" i="22"/>
  <c r="H165" i="22"/>
  <c r="I165" i="22"/>
  <c r="J165" i="22"/>
  <c r="K165" i="22"/>
  <c r="L165" i="22"/>
  <c r="M165" i="22"/>
  <c r="N165" i="22"/>
  <c r="O165" i="22"/>
  <c r="P165" i="22"/>
  <c r="Q165" i="22"/>
  <c r="R165" i="22"/>
  <c r="S165" i="22"/>
  <c r="T165" i="22"/>
  <c r="U165" i="22"/>
  <c r="V165" i="22"/>
  <c r="W165" i="22"/>
  <c r="X165" i="22"/>
  <c r="Y165" i="22"/>
  <c r="Z165" i="22"/>
  <c r="AA165" i="22"/>
  <c r="AB165" i="22"/>
  <c r="AC165" i="22"/>
  <c r="AD165" i="22"/>
  <c r="AE165" i="22"/>
  <c r="AF165" i="22"/>
  <c r="AG165" i="22"/>
  <c r="AH165" i="22"/>
  <c r="AI165" i="22"/>
  <c r="AJ165" i="22"/>
  <c r="AK165" i="22"/>
  <c r="AL165" i="22"/>
  <c r="AM165" i="22"/>
  <c r="AN165" i="22"/>
  <c r="AO165" i="22"/>
  <c r="AP165" i="22"/>
  <c r="AQ165" i="22"/>
  <c r="AR165" i="22"/>
  <c r="AS165" i="22"/>
  <c r="AT165" i="22"/>
  <c r="AU165" i="22"/>
  <c r="AV165" i="22"/>
  <c r="AW165" i="22"/>
  <c r="AX165" i="22"/>
  <c r="AY165" i="22"/>
  <c r="AZ165" i="22"/>
  <c r="BA165" i="22"/>
  <c r="BB165" i="22"/>
  <c r="BC165" i="22"/>
  <c r="BD165" i="22"/>
  <c r="BE165" i="22"/>
  <c r="BF165" i="22"/>
  <c r="BG165" i="22"/>
  <c r="BH165" i="22"/>
  <c r="BI165" i="22"/>
  <c r="BJ165" i="22"/>
  <c r="BK165" i="22"/>
  <c r="BL165" i="22"/>
  <c r="BM165" i="22"/>
  <c r="BN165" i="22"/>
  <c r="BO165" i="22"/>
  <c r="BP165" i="22"/>
  <c r="BQ165" i="22"/>
  <c r="BR165" i="22"/>
  <c r="BS165" i="22"/>
  <c r="BU165" i="22"/>
  <c r="BV165" i="22"/>
  <c r="BW165" i="22"/>
  <c r="BX165" i="22"/>
  <c r="BY165" i="22"/>
  <c r="BZ165" i="22"/>
  <c r="CC165" i="22"/>
  <c r="B166" i="22"/>
  <c r="C166" i="22"/>
  <c r="D166" i="22"/>
  <c r="E166" i="22"/>
  <c r="F166" i="22"/>
  <c r="G166" i="22"/>
  <c r="H166" i="22"/>
  <c r="I166" i="22"/>
  <c r="J166" i="22"/>
  <c r="K166" i="22"/>
  <c r="L166" i="22"/>
  <c r="M166" i="22"/>
  <c r="N166" i="22"/>
  <c r="O166" i="22"/>
  <c r="P166" i="22"/>
  <c r="Q166" i="22"/>
  <c r="R166" i="22"/>
  <c r="S166" i="22"/>
  <c r="T166" i="22"/>
  <c r="U166" i="22"/>
  <c r="V166" i="22"/>
  <c r="W166" i="22"/>
  <c r="X166" i="22"/>
  <c r="Y166" i="22"/>
  <c r="Z166" i="22"/>
  <c r="AA166" i="22"/>
  <c r="AB166" i="22"/>
  <c r="AC166" i="22"/>
  <c r="AD166" i="22"/>
  <c r="AE166" i="22"/>
  <c r="AF166" i="22"/>
  <c r="AG166" i="22"/>
  <c r="AH166" i="22"/>
  <c r="AI166" i="22"/>
  <c r="AJ166" i="22"/>
  <c r="AK166" i="22"/>
  <c r="AL166" i="22"/>
  <c r="AM166" i="22"/>
  <c r="AN166" i="22"/>
  <c r="AO166" i="22"/>
  <c r="AP166" i="22"/>
  <c r="AQ166" i="22"/>
  <c r="AR166" i="22"/>
  <c r="AS166" i="22"/>
  <c r="AT166" i="22"/>
  <c r="AU166" i="22"/>
  <c r="AV166" i="22"/>
  <c r="AW166" i="22"/>
  <c r="AX166" i="22"/>
  <c r="AY166" i="22"/>
  <c r="AZ166" i="22"/>
  <c r="BA166" i="22"/>
  <c r="BB166" i="22"/>
  <c r="BC166" i="22"/>
  <c r="BD166" i="22"/>
  <c r="BE166" i="22"/>
  <c r="BF166" i="22"/>
  <c r="BG166" i="22"/>
  <c r="BH166" i="22"/>
  <c r="BI166" i="22"/>
  <c r="BJ166" i="22"/>
  <c r="BK166" i="22"/>
  <c r="BL166" i="22"/>
  <c r="BM166" i="22"/>
  <c r="BN166" i="22"/>
  <c r="BO166" i="22"/>
  <c r="BP166" i="22"/>
  <c r="BQ166" i="22"/>
  <c r="BR166" i="22"/>
  <c r="BS166" i="22"/>
  <c r="BU166" i="22"/>
  <c r="BV166" i="22"/>
  <c r="BW166" i="22"/>
  <c r="BX166" i="22"/>
  <c r="BY166" i="22"/>
  <c r="BZ166" i="22"/>
  <c r="CC166" i="22"/>
  <c r="B167" i="22"/>
  <c r="C167" i="22"/>
  <c r="D167" i="22"/>
  <c r="E167" i="22"/>
  <c r="F167" i="22"/>
  <c r="G167" i="22"/>
  <c r="H167" i="22"/>
  <c r="I167" i="22"/>
  <c r="J167" i="22"/>
  <c r="K167" i="22"/>
  <c r="L167" i="22"/>
  <c r="M167" i="22"/>
  <c r="N167" i="22"/>
  <c r="O167" i="22"/>
  <c r="P167" i="22"/>
  <c r="Q167" i="22"/>
  <c r="R167" i="22"/>
  <c r="S167" i="22"/>
  <c r="T167" i="22"/>
  <c r="U167" i="22"/>
  <c r="V167" i="22"/>
  <c r="W167" i="22"/>
  <c r="X167" i="22"/>
  <c r="Y167" i="22"/>
  <c r="Z167" i="22"/>
  <c r="AA167" i="22"/>
  <c r="AB167" i="22"/>
  <c r="AC167" i="22"/>
  <c r="AD167" i="22"/>
  <c r="AE167" i="22"/>
  <c r="AF167" i="22"/>
  <c r="AG167" i="22"/>
  <c r="AH167" i="22"/>
  <c r="AI167" i="22"/>
  <c r="AJ167" i="22"/>
  <c r="AK167" i="22"/>
  <c r="AL167" i="22"/>
  <c r="AM167" i="22"/>
  <c r="AN167" i="22"/>
  <c r="AO167" i="22"/>
  <c r="AP167" i="22"/>
  <c r="AQ167" i="22"/>
  <c r="AR167" i="22"/>
  <c r="AS167" i="22"/>
  <c r="AT167" i="22"/>
  <c r="AU167" i="22"/>
  <c r="AV167" i="22"/>
  <c r="AW167" i="22"/>
  <c r="AX167" i="22"/>
  <c r="AY167" i="22"/>
  <c r="AZ167" i="22"/>
  <c r="BA167" i="22"/>
  <c r="BB167" i="22"/>
  <c r="BC167" i="22"/>
  <c r="BD167" i="22"/>
  <c r="BE167" i="22"/>
  <c r="BF167" i="22"/>
  <c r="BG167" i="22"/>
  <c r="BH167" i="22"/>
  <c r="BI167" i="22"/>
  <c r="BJ167" i="22"/>
  <c r="BK167" i="22"/>
  <c r="BL167" i="22"/>
  <c r="BM167" i="22"/>
  <c r="BN167" i="22"/>
  <c r="BO167" i="22"/>
  <c r="BP167" i="22"/>
  <c r="BQ167" i="22"/>
  <c r="BR167" i="22"/>
  <c r="BS167" i="22"/>
  <c r="BU167" i="22"/>
  <c r="BV167" i="22"/>
  <c r="BW167" i="22"/>
  <c r="BX167" i="22"/>
  <c r="BY167" i="22"/>
  <c r="BZ167" i="22"/>
  <c r="CC167" i="22"/>
  <c r="B168" i="22"/>
  <c r="C168" i="22"/>
  <c r="D168" i="22"/>
  <c r="E168" i="22"/>
  <c r="F168" i="22"/>
  <c r="G168" i="22"/>
  <c r="H168" i="22"/>
  <c r="I168" i="22"/>
  <c r="J168" i="22"/>
  <c r="K168" i="22"/>
  <c r="L168" i="22"/>
  <c r="M168" i="22"/>
  <c r="N168" i="22"/>
  <c r="O168" i="22"/>
  <c r="P168" i="22"/>
  <c r="Q168" i="22"/>
  <c r="R168" i="22"/>
  <c r="S168" i="22"/>
  <c r="T168" i="22"/>
  <c r="U168" i="22"/>
  <c r="V168" i="22"/>
  <c r="W168" i="22"/>
  <c r="X168" i="22"/>
  <c r="Y168" i="22"/>
  <c r="Z168" i="22"/>
  <c r="AA168" i="22"/>
  <c r="AB168" i="22"/>
  <c r="AC168" i="22"/>
  <c r="AD168" i="22"/>
  <c r="AE168" i="22"/>
  <c r="AF168" i="22"/>
  <c r="AG168" i="22"/>
  <c r="AH168" i="22"/>
  <c r="AI168" i="22"/>
  <c r="AJ168" i="22"/>
  <c r="AK168" i="22"/>
  <c r="AL168" i="22"/>
  <c r="AM168" i="22"/>
  <c r="AN168" i="22"/>
  <c r="AO168" i="22"/>
  <c r="AP168" i="22"/>
  <c r="AQ168" i="22"/>
  <c r="AR168" i="22"/>
  <c r="AS168" i="22"/>
  <c r="AT168" i="22"/>
  <c r="AU168" i="22"/>
  <c r="AV168" i="22"/>
  <c r="AW168" i="22"/>
  <c r="AX168" i="22"/>
  <c r="AY168" i="22"/>
  <c r="AZ168" i="22"/>
  <c r="BA168" i="22"/>
  <c r="BB168" i="22"/>
  <c r="BC168" i="22"/>
  <c r="BD168" i="22"/>
  <c r="BE168" i="22"/>
  <c r="BF168" i="22"/>
  <c r="BG168" i="22"/>
  <c r="BH168" i="22"/>
  <c r="BI168" i="22"/>
  <c r="BJ168" i="22"/>
  <c r="BK168" i="22"/>
  <c r="BL168" i="22"/>
  <c r="BM168" i="22"/>
  <c r="BN168" i="22"/>
  <c r="BO168" i="22"/>
  <c r="BP168" i="22"/>
  <c r="BQ168" i="22"/>
  <c r="BR168" i="22"/>
  <c r="BS168" i="22"/>
  <c r="BU168" i="22"/>
  <c r="BV168" i="22"/>
  <c r="BW168" i="22"/>
  <c r="BX168" i="22"/>
  <c r="BY168" i="22"/>
  <c r="BZ168" i="22"/>
  <c r="CC168" i="22"/>
  <c r="B169" i="22"/>
  <c r="C169" i="22"/>
  <c r="D169" i="22"/>
  <c r="E169" i="22"/>
  <c r="F169" i="22"/>
  <c r="G169" i="22"/>
  <c r="H169" i="22"/>
  <c r="I169" i="22"/>
  <c r="J169" i="22"/>
  <c r="K169" i="22"/>
  <c r="L169" i="22"/>
  <c r="M169" i="22"/>
  <c r="N169" i="22"/>
  <c r="O169" i="22"/>
  <c r="P169" i="22"/>
  <c r="Q169" i="22"/>
  <c r="R169" i="22"/>
  <c r="S169" i="22"/>
  <c r="T169" i="22"/>
  <c r="U169" i="22"/>
  <c r="V169" i="22"/>
  <c r="W169" i="22"/>
  <c r="X169" i="22"/>
  <c r="Y169" i="22"/>
  <c r="Z169" i="22"/>
  <c r="AA169" i="22"/>
  <c r="AB169" i="22"/>
  <c r="AC169" i="22"/>
  <c r="AD169" i="22"/>
  <c r="AE169" i="22"/>
  <c r="AF169" i="22"/>
  <c r="AG169" i="22"/>
  <c r="AH169" i="22"/>
  <c r="AI169" i="22"/>
  <c r="AJ169" i="22"/>
  <c r="AK169" i="22"/>
  <c r="AL169" i="22"/>
  <c r="AM169" i="22"/>
  <c r="AN169" i="22"/>
  <c r="AO169" i="22"/>
  <c r="AP169" i="22"/>
  <c r="AQ169" i="22"/>
  <c r="AR169" i="22"/>
  <c r="AS169" i="22"/>
  <c r="AT169" i="22"/>
  <c r="AU169" i="22"/>
  <c r="AV169" i="22"/>
  <c r="AW169" i="22"/>
  <c r="AX169" i="22"/>
  <c r="AY169" i="22"/>
  <c r="AZ169" i="22"/>
  <c r="BA169" i="22"/>
  <c r="BB169" i="22"/>
  <c r="BC169" i="22"/>
  <c r="BD169" i="22"/>
  <c r="BE169" i="22"/>
  <c r="BF169" i="22"/>
  <c r="BG169" i="22"/>
  <c r="BH169" i="22"/>
  <c r="BI169" i="22"/>
  <c r="BJ169" i="22"/>
  <c r="BK169" i="22"/>
  <c r="BL169" i="22"/>
  <c r="BM169" i="22"/>
  <c r="BN169" i="22"/>
  <c r="BO169" i="22"/>
  <c r="BP169" i="22"/>
  <c r="BQ169" i="22"/>
  <c r="BR169" i="22"/>
  <c r="BS169" i="22"/>
  <c r="BU169" i="22"/>
  <c r="BV169" i="22"/>
  <c r="BW169" i="22"/>
  <c r="BX169" i="22"/>
  <c r="BY169" i="22"/>
  <c r="BZ169" i="22"/>
  <c r="CC169" i="22"/>
  <c r="B170" i="22"/>
  <c r="C170" i="22"/>
  <c r="D170" i="22"/>
  <c r="E170" i="22"/>
  <c r="F170" i="22"/>
  <c r="G170" i="22"/>
  <c r="H170" i="22"/>
  <c r="I170" i="22"/>
  <c r="J170" i="22"/>
  <c r="K170" i="22"/>
  <c r="L170" i="22"/>
  <c r="M170" i="22"/>
  <c r="N170" i="22"/>
  <c r="O170" i="22"/>
  <c r="P170" i="22"/>
  <c r="Q170" i="22"/>
  <c r="R170" i="22"/>
  <c r="S170" i="22"/>
  <c r="T170" i="22"/>
  <c r="U170" i="22"/>
  <c r="V170" i="22"/>
  <c r="W170" i="22"/>
  <c r="X170" i="22"/>
  <c r="Y170" i="22"/>
  <c r="Z170" i="22"/>
  <c r="AA170" i="22"/>
  <c r="AB170" i="22"/>
  <c r="AC170" i="22"/>
  <c r="AD170" i="22"/>
  <c r="AE170" i="22"/>
  <c r="AF170" i="22"/>
  <c r="AG170" i="22"/>
  <c r="AH170" i="22"/>
  <c r="AI170" i="22"/>
  <c r="AJ170" i="22"/>
  <c r="AK170" i="22"/>
  <c r="AL170" i="22"/>
  <c r="AM170" i="22"/>
  <c r="AN170" i="22"/>
  <c r="AO170" i="22"/>
  <c r="AP170" i="22"/>
  <c r="AQ170" i="22"/>
  <c r="AR170" i="22"/>
  <c r="AS170" i="22"/>
  <c r="AT170" i="22"/>
  <c r="AU170" i="22"/>
  <c r="AV170" i="22"/>
  <c r="AW170" i="22"/>
  <c r="AX170" i="22"/>
  <c r="AY170" i="22"/>
  <c r="AZ170" i="22"/>
  <c r="BA170" i="22"/>
  <c r="BB170" i="22"/>
  <c r="BC170" i="22"/>
  <c r="BD170" i="22"/>
  <c r="BE170" i="22"/>
  <c r="BF170" i="22"/>
  <c r="BG170" i="22"/>
  <c r="BH170" i="22"/>
  <c r="BI170" i="22"/>
  <c r="BJ170" i="22"/>
  <c r="BK170" i="22"/>
  <c r="BL170" i="22"/>
  <c r="BM170" i="22"/>
  <c r="BN170" i="22"/>
  <c r="BO170" i="22"/>
  <c r="BP170" i="22"/>
  <c r="BQ170" i="22"/>
  <c r="BR170" i="22"/>
  <c r="BS170" i="22"/>
  <c r="BU170" i="22"/>
  <c r="BV170" i="22"/>
  <c r="BW170" i="22"/>
  <c r="BX170" i="22"/>
  <c r="BY170" i="22"/>
  <c r="BZ170" i="22"/>
  <c r="CC170" i="22"/>
  <c r="B171" i="22"/>
  <c r="C171" i="22"/>
  <c r="D171" i="22"/>
  <c r="E171" i="22"/>
  <c r="F171" i="22"/>
  <c r="G171" i="22"/>
  <c r="H171" i="22"/>
  <c r="I171" i="22"/>
  <c r="J171" i="22"/>
  <c r="K171" i="22"/>
  <c r="L171" i="22"/>
  <c r="M171" i="22"/>
  <c r="N171" i="22"/>
  <c r="O171" i="22"/>
  <c r="P171" i="22"/>
  <c r="Q171" i="22"/>
  <c r="R171" i="22"/>
  <c r="S171" i="22"/>
  <c r="T171" i="22"/>
  <c r="U171" i="22"/>
  <c r="V171" i="22"/>
  <c r="W171" i="22"/>
  <c r="X171" i="22"/>
  <c r="Y171" i="22"/>
  <c r="Z171" i="22"/>
  <c r="AA171" i="22"/>
  <c r="AB171" i="22"/>
  <c r="AC171" i="22"/>
  <c r="AD171" i="22"/>
  <c r="AE171" i="22"/>
  <c r="AF171" i="22"/>
  <c r="AG171" i="22"/>
  <c r="AH171" i="22"/>
  <c r="AI171" i="22"/>
  <c r="AJ171" i="22"/>
  <c r="AK171" i="22"/>
  <c r="AL171" i="22"/>
  <c r="AM171" i="22"/>
  <c r="AN171" i="22"/>
  <c r="AO171" i="22"/>
  <c r="AP171" i="22"/>
  <c r="AQ171" i="22"/>
  <c r="AR171" i="22"/>
  <c r="AS171" i="22"/>
  <c r="AT171" i="22"/>
  <c r="AU171" i="22"/>
  <c r="AV171" i="22"/>
  <c r="AW171" i="22"/>
  <c r="AX171" i="22"/>
  <c r="AY171" i="22"/>
  <c r="AZ171" i="22"/>
  <c r="BA171" i="22"/>
  <c r="BB171" i="22"/>
  <c r="BC171" i="22"/>
  <c r="BD171" i="22"/>
  <c r="BE171" i="22"/>
  <c r="BF171" i="22"/>
  <c r="BG171" i="22"/>
  <c r="BH171" i="22"/>
  <c r="BI171" i="22"/>
  <c r="BJ171" i="22"/>
  <c r="BK171" i="22"/>
  <c r="BL171" i="22"/>
  <c r="BM171" i="22"/>
  <c r="BN171" i="22"/>
  <c r="BO171" i="22"/>
  <c r="BP171" i="22"/>
  <c r="BQ171" i="22"/>
  <c r="BR171" i="22"/>
  <c r="BS171" i="22"/>
  <c r="BU171" i="22"/>
  <c r="BV171" i="22"/>
  <c r="BW171" i="22"/>
  <c r="BX171" i="22"/>
  <c r="BY171" i="22"/>
  <c r="BZ171" i="22"/>
  <c r="CC171" i="22"/>
  <c r="B172" i="22"/>
  <c r="C172" i="22"/>
  <c r="D172" i="22"/>
  <c r="E172" i="22"/>
  <c r="F172" i="22"/>
  <c r="G172" i="22"/>
  <c r="H172" i="22"/>
  <c r="I172" i="22"/>
  <c r="J172" i="22"/>
  <c r="K172" i="22"/>
  <c r="L172" i="22"/>
  <c r="M172" i="22"/>
  <c r="N172" i="22"/>
  <c r="O172" i="22"/>
  <c r="P172" i="22"/>
  <c r="Q172" i="22"/>
  <c r="R172" i="22"/>
  <c r="S172" i="22"/>
  <c r="T172" i="22"/>
  <c r="U172" i="22"/>
  <c r="V172" i="22"/>
  <c r="W172" i="22"/>
  <c r="X172" i="22"/>
  <c r="Y172" i="22"/>
  <c r="Z172" i="22"/>
  <c r="AA172" i="22"/>
  <c r="AB172" i="22"/>
  <c r="AC172" i="22"/>
  <c r="AD172" i="22"/>
  <c r="AE172" i="22"/>
  <c r="AF172" i="22"/>
  <c r="AG172" i="22"/>
  <c r="AH172" i="22"/>
  <c r="AI172" i="22"/>
  <c r="AJ172" i="22"/>
  <c r="AK172" i="22"/>
  <c r="AL172" i="22"/>
  <c r="AM172" i="22"/>
  <c r="AN172" i="22"/>
  <c r="AO172" i="22"/>
  <c r="AP172" i="22"/>
  <c r="AQ172" i="22"/>
  <c r="AR172" i="22"/>
  <c r="AS172" i="22"/>
  <c r="AT172" i="22"/>
  <c r="AU172" i="22"/>
  <c r="AV172" i="22"/>
  <c r="AW172" i="22"/>
  <c r="AX172" i="22"/>
  <c r="AY172" i="22"/>
  <c r="AZ172" i="22"/>
  <c r="BA172" i="22"/>
  <c r="BB172" i="22"/>
  <c r="BC172" i="22"/>
  <c r="BD172" i="22"/>
  <c r="BE172" i="22"/>
  <c r="BF172" i="22"/>
  <c r="BG172" i="22"/>
  <c r="BH172" i="22"/>
  <c r="BI172" i="22"/>
  <c r="BJ172" i="22"/>
  <c r="BK172" i="22"/>
  <c r="BL172" i="22"/>
  <c r="BM172" i="22"/>
  <c r="BN172" i="22"/>
  <c r="BO172" i="22"/>
  <c r="BP172" i="22"/>
  <c r="BQ172" i="22"/>
  <c r="BR172" i="22"/>
  <c r="BS172" i="22"/>
  <c r="BU172" i="22"/>
  <c r="BV172" i="22"/>
  <c r="BW172" i="22"/>
  <c r="BX172" i="22"/>
  <c r="BY172" i="22"/>
  <c r="BZ172" i="22"/>
  <c r="CC172" i="22"/>
  <c r="B173" i="22"/>
  <c r="C173" i="22"/>
  <c r="D173" i="22"/>
  <c r="E173" i="22"/>
  <c r="F173" i="22"/>
  <c r="G173" i="22"/>
  <c r="H173" i="22"/>
  <c r="I173" i="22"/>
  <c r="J173" i="22"/>
  <c r="K173" i="22"/>
  <c r="L173" i="22"/>
  <c r="M173" i="22"/>
  <c r="N173" i="22"/>
  <c r="O173" i="22"/>
  <c r="P173" i="22"/>
  <c r="Q173" i="22"/>
  <c r="R173" i="22"/>
  <c r="S173" i="22"/>
  <c r="T173" i="22"/>
  <c r="U173" i="22"/>
  <c r="V173" i="22"/>
  <c r="W173" i="22"/>
  <c r="X173" i="22"/>
  <c r="Y173" i="22"/>
  <c r="Z173" i="22"/>
  <c r="AA173" i="22"/>
  <c r="AB173" i="22"/>
  <c r="AC173" i="22"/>
  <c r="AD173" i="22"/>
  <c r="AE173" i="22"/>
  <c r="AF173" i="22"/>
  <c r="AG173" i="22"/>
  <c r="AH173" i="22"/>
  <c r="AI173" i="22"/>
  <c r="AJ173" i="22"/>
  <c r="AK173" i="22"/>
  <c r="AL173" i="22"/>
  <c r="AM173" i="22"/>
  <c r="AN173" i="22"/>
  <c r="AO173" i="22"/>
  <c r="AP173" i="22"/>
  <c r="AQ173" i="22"/>
  <c r="AR173" i="22"/>
  <c r="AS173" i="22"/>
  <c r="AT173" i="22"/>
  <c r="AU173" i="22"/>
  <c r="AV173" i="22"/>
  <c r="AW173" i="22"/>
  <c r="AX173" i="22"/>
  <c r="AY173" i="22"/>
  <c r="AZ173" i="22"/>
  <c r="BA173" i="22"/>
  <c r="BB173" i="22"/>
  <c r="BC173" i="22"/>
  <c r="BD173" i="22"/>
  <c r="BE173" i="22"/>
  <c r="BF173" i="22"/>
  <c r="BG173" i="22"/>
  <c r="BH173" i="22"/>
  <c r="BI173" i="22"/>
  <c r="BJ173" i="22"/>
  <c r="BK173" i="22"/>
  <c r="BL173" i="22"/>
  <c r="BM173" i="22"/>
  <c r="BN173" i="22"/>
  <c r="BO173" i="22"/>
  <c r="BP173" i="22"/>
  <c r="BQ173" i="22"/>
  <c r="BR173" i="22"/>
  <c r="BS173" i="22"/>
  <c r="BU173" i="22"/>
  <c r="BV173" i="22"/>
  <c r="BW173" i="22"/>
  <c r="BX173" i="22"/>
  <c r="BY173" i="22"/>
  <c r="BZ173" i="22"/>
  <c r="CC173" i="22"/>
  <c r="B174" i="22"/>
  <c r="C174" i="22"/>
  <c r="D174" i="22"/>
  <c r="E174" i="22"/>
  <c r="F174" i="22"/>
  <c r="G174" i="22"/>
  <c r="H174" i="22"/>
  <c r="I174" i="22"/>
  <c r="J174" i="22"/>
  <c r="K174" i="22"/>
  <c r="L174" i="22"/>
  <c r="M174" i="22"/>
  <c r="N174" i="22"/>
  <c r="O174" i="22"/>
  <c r="P174" i="22"/>
  <c r="Q174" i="22"/>
  <c r="R174" i="22"/>
  <c r="S174" i="22"/>
  <c r="T174" i="22"/>
  <c r="U174" i="22"/>
  <c r="V174" i="22"/>
  <c r="W174" i="22"/>
  <c r="X174" i="22"/>
  <c r="Y174" i="22"/>
  <c r="Z174" i="22"/>
  <c r="AA174" i="22"/>
  <c r="AB174" i="22"/>
  <c r="AC174" i="22"/>
  <c r="AD174" i="22"/>
  <c r="AE174" i="22"/>
  <c r="AF174" i="22"/>
  <c r="AG174" i="22"/>
  <c r="AH174" i="22"/>
  <c r="AI174" i="22"/>
  <c r="AJ174" i="22"/>
  <c r="AK174" i="22"/>
  <c r="AL174" i="22"/>
  <c r="AM174" i="22"/>
  <c r="AN174" i="22"/>
  <c r="AO174" i="22"/>
  <c r="AP174" i="22"/>
  <c r="AQ174" i="22"/>
  <c r="AR174" i="22"/>
  <c r="AS174" i="22"/>
  <c r="AT174" i="22"/>
  <c r="AU174" i="22"/>
  <c r="AV174" i="22"/>
  <c r="AW174" i="22"/>
  <c r="AX174" i="22"/>
  <c r="AY174" i="22"/>
  <c r="AZ174" i="22"/>
  <c r="BA174" i="22"/>
  <c r="BB174" i="22"/>
  <c r="BC174" i="22"/>
  <c r="BD174" i="22"/>
  <c r="BE174" i="22"/>
  <c r="BF174" i="22"/>
  <c r="BG174" i="22"/>
  <c r="BH174" i="22"/>
  <c r="BI174" i="22"/>
  <c r="BJ174" i="22"/>
  <c r="BK174" i="22"/>
  <c r="BL174" i="22"/>
  <c r="BM174" i="22"/>
  <c r="BN174" i="22"/>
  <c r="BO174" i="22"/>
  <c r="BP174" i="22"/>
  <c r="BQ174" i="22"/>
  <c r="BR174" i="22"/>
  <c r="BS174" i="22"/>
  <c r="BU174" i="22"/>
  <c r="BV174" i="22"/>
  <c r="BW174" i="22"/>
  <c r="BX174" i="22"/>
  <c r="BY174" i="22"/>
  <c r="BZ174" i="22"/>
  <c r="CC174" i="22"/>
  <c r="B175" i="22"/>
  <c r="C175" i="22"/>
  <c r="D175" i="22"/>
  <c r="E175" i="22"/>
  <c r="F175" i="22"/>
  <c r="G175" i="22"/>
  <c r="H175" i="22"/>
  <c r="I175" i="22"/>
  <c r="J175" i="22"/>
  <c r="K175" i="22"/>
  <c r="L175" i="22"/>
  <c r="M175" i="22"/>
  <c r="N175" i="22"/>
  <c r="O175" i="22"/>
  <c r="P175" i="22"/>
  <c r="Q175" i="22"/>
  <c r="R175" i="22"/>
  <c r="S175" i="22"/>
  <c r="T175" i="22"/>
  <c r="U175" i="22"/>
  <c r="V175" i="22"/>
  <c r="W175" i="22"/>
  <c r="X175" i="22"/>
  <c r="Y175" i="22"/>
  <c r="Z175" i="22"/>
  <c r="AA175" i="22"/>
  <c r="AB175" i="22"/>
  <c r="AC175" i="22"/>
  <c r="AD175" i="22"/>
  <c r="AE175" i="22"/>
  <c r="AF175" i="22"/>
  <c r="AG175" i="22"/>
  <c r="AH175" i="22"/>
  <c r="AI175" i="22"/>
  <c r="AJ175" i="22"/>
  <c r="AK175" i="22"/>
  <c r="AL175" i="22"/>
  <c r="AM175" i="22"/>
  <c r="AN175" i="22"/>
  <c r="AO175" i="22"/>
  <c r="AP175" i="22"/>
  <c r="AQ175" i="22"/>
  <c r="AR175" i="22"/>
  <c r="AS175" i="22"/>
  <c r="AT175" i="22"/>
  <c r="AU175" i="22"/>
  <c r="AV175" i="22"/>
  <c r="AW175" i="22"/>
  <c r="AX175" i="22"/>
  <c r="AY175" i="22"/>
  <c r="AZ175" i="22"/>
  <c r="BA175" i="22"/>
  <c r="BB175" i="22"/>
  <c r="BC175" i="22"/>
  <c r="BD175" i="22"/>
  <c r="BE175" i="22"/>
  <c r="BF175" i="22"/>
  <c r="BG175" i="22"/>
  <c r="BH175" i="22"/>
  <c r="BI175" i="22"/>
  <c r="BJ175" i="22"/>
  <c r="BK175" i="22"/>
  <c r="BL175" i="22"/>
  <c r="BM175" i="22"/>
  <c r="BN175" i="22"/>
  <c r="BO175" i="22"/>
  <c r="BP175" i="22"/>
  <c r="BQ175" i="22"/>
  <c r="BR175" i="22"/>
  <c r="BS175" i="22"/>
  <c r="BU175" i="22"/>
  <c r="BV175" i="22"/>
  <c r="BW175" i="22"/>
  <c r="BX175" i="22"/>
  <c r="BY175" i="22"/>
  <c r="BZ175" i="22"/>
  <c r="CC175" i="22"/>
  <c r="B176" i="22"/>
  <c r="C176" i="22"/>
  <c r="D176" i="22"/>
  <c r="E176" i="22"/>
  <c r="F176" i="22"/>
  <c r="G176" i="22"/>
  <c r="H176" i="22"/>
  <c r="I176" i="22"/>
  <c r="J176" i="22"/>
  <c r="K176" i="22"/>
  <c r="L176" i="22"/>
  <c r="M176" i="22"/>
  <c r="N176" i="22"/>
  <c r="O176" i="22"/>
  <c r="P176" i="22"/>
  <c r="Q176" i="22"/>
  <c r="R176" i="22"/>
  <c r="S176" i="22"/>
  <c r="T176" i="22"/>
  <c r="U176" i="22"/>
  <c r="V176" i="22"/>
  <c r="W176" i="22"/>
  <c r="X176" i="22"/>
  <c r="Y176" i="22"/>
  <c r="Z176" i="22"/>
  <c r="AA176" i="22"/>
  <c r="AB176" i="22"/>
  <c r="AC176" i="22"/>
  <c r="AD176" i="22"/>
  <c r="AE176" i="22"/>
  <c r="AF176" i="22"/>
  <c r="AG176" i="22"/>
  <c r="AH176" i="22"/>
  <c r="AI176" i="22"/>
  <c r="AJ176" i="22"/>
  <c r="AK176" i="22"/>
  <c r="AL176" i="22"/>
  <c r="AM176" i="22"/>
  <c r="AN176" i="22"/>
  <c r="AO176" i="22"/>
  <c r="AP176" i="22"/>
  <c r="AQ176" i="22"/>
  <c r="AR176" i="22"/>
  <c r="AS176" i="22"/>
  <c r="AT176" i="22"/>
  <c r="AU176" i="22"/>
  <c r="AV176" i="22"/>
  <c r="AW176" i="22"/>
  <c r="AX176" i="22"/>
  <c r="AY176" i="22"/>
  <c r="AZ176" i="22"/>
  <c r="BA176" i="22"/>
  <c r="BB176" i="22"/>
  <c r="BC176" i="22"/>
  <c r="BD176" i="22"/>
  <c r="BE176" i="22"/>
  <c r="BF176" i="22"/>
  <c r="BG176" i="22"/>
  <c r="BH176" i="22"/>
  <c r="BI176" i="22"/>
  <c r="BJ176" i="22"/>
  <c r="BK176" i="22"/>
  <c r="BL176" i="22"/>
  <c r="BM176" i="22"/>
  <c r="BN176" i="22"/>
  <c r="BO176" i="22"/>
  <c r="BP176" i="22"/>
  <c r="BQ176" i="22"/>
  <c r="BR176" i="22"/>
  <c r="BS176" i="22"/>
  <c r="BU176" i="22"/>
  <c r="BV176" i="22"/>
  <c r="BW176" i="22"/>
  <c r="BX176" i="22"/>
  <c r="BY176" i="22"/>
  <c r="BZ176" i="22"/>
  <c r="CC176" i="22"/>
  <c r="B177" i="22"/>
  <c r="C177" i="22"/>
  <c r="D177" i="22"/>
  <c r="E177" i="22"/>
  <c r="F177" i="22"/>
  <c r="G177" i="22"/>
  <c r="H177" i="22"/>
  <c r="I177" i="22"/>
  <c r="J177" i="22"/>
  <c r="K177" i="22"/>
  <c r="L177" i="22"/>
  <c r="M177" i="22"/>
  <c r="N177" i="22"/>
  <c r="O177" i="22"/>
  <c r="P177" i="22"/>
  <c r="Q177" i="22"/>
  <c r="R177" i="22"/>
  <c r="S177" i="22"/>
  <c r="T177" i="22"/>
  <c r="U177" i="22"/>
  <c r="V177" i="22"/>
  <c r="W177" i="22"/>
  <c r="X177" i="22"/>
  <c r="Y177" i="22"/>
  <c r="Z177" i="22"/>
  <c r="AA177" i="22"/>
  <c r="AB177" i="22"/>
  <c r="AC177" i="22"/>
  <c r="AD177" i="22"/>
  <c r="AE177" i="22"/>
  <c r="AF177" i="22"/>
  <c r="AG177" i="22"/>
  <c r="AH177" i="22"/>
  <c r="AI177" i="22"/>
  <c r="AJ177" i="22"/>
  <c r="AK177" i="22"/>
  <c r="AL177" i="22"/>
  <c r="AM177" i="22"/>
  <c r="AN177" i="22"/>
  <c r="AO177" i="22"/>
  <c r="AP177" i="22"/>
  <c r="AQ177" i="22"/>
  <c r="AR177" i="22"/>
  <c r="AS177" i="22"/>
  <c r="AT177" i="22"/>
  <c r="AU177" i="22"/>
  <c r="AV177" i="22"/>
  <c r="AW177" i="22"/>
  <c r="AX177" i="22"/>
  <c r="AY177" i="22"/>
  <c r="AZ177" i="22"/>
  <c r="BA177" i="22"/>
  <c r="BB177" i="22"/>
  <c r="BC177" i="22"/>
  <c r="BD177" i="22"/>
  <c r="BE177" i="22"/>
  <c r="BF177" i="22"/>
  <c r="BG177" i="22"/>
  <c r="BH177" i="22"/>
  <c r="BI177" i="22"/>
  <c r="BJ177" i="22"/>
  <c r="BK177" i="22"/>
  <c r="BL177" i="22"/>
  <c r="BM177" i="22"/>
  <c r="BN177" i="22"/>
  <c r="BO177" i="22"/>
  <c r="BP177" i="22"/>
  <c r="BQ177" i="22"/>
  <c r="BR177" i="22"/>
  <c r="BS177" i="22"/>
  <c r="BU177" i="22"/>
  <c r="BV177" i="22"/>
  <c r="BW177" i="22"/>
  <c r="BX177" i="22"/>
  <c r="BY177" i="22"/>
  <c r="BZ177" i="22"/>
  <c r="CC177" i="22"/>
  <c r="B178" i="22"/>
  <c r="C178" i="22"/>
  <c r="D178" i="22"/>
  <c r="E178" i="22"/>
  <c r="F178" i="22"/>
  <c r="G178" i="22"/>
  <c r="H178" i="22"/>
  <c r="I178" i="22"/>
  <c r="J178" i="22"/>
  <c r="K178" i="22"/>
  <c r="L178" i="22"/>
  <c r="M178" i="22"/>
  <c r="N178" i="22"/>
  <c r="O178" i="22"/>
  <c r="P178" i="22"/>
  <c r="Q178" i="22"/>
  <c r="R178" i="22"/>
  <c r="S178" i="22"/>
  <c r="T178" i="22"/>
  <c r="U178" i="22"/>
  <c r="V178" i="22"/>
  <c r="W178" i="22"/>
  <c r="X178" i="22"/>
  <c r="Y178" i="22"/>
  <c r="Z178" i="22"/>
  <c r="AA178" i="22"/>
  <c r="AB178" i="22"/>
  <c r="AC178" i="22"/>
  <c r="AD178" i="22"/>
  <c r="AE178" i="22"/>
  <c r="AF178" i="22"/>
  <c r="AG178" i="22"/>
  <c r="AH178" i="22"/>
  <c r="AI178" i="22"/>
  <c r="AJ178" i="22"/>
  <c r="AK178" i="22"/>
  <c r="AL178" i="22"/>
  <c r="AM178" i="22"/>
  <c r="AN178" i="22"/>
  <c r="AO178" i="22"/>
  <c r="AP178" i="22"/>
  <c r="AQ178" i="22"/>
  <c r="AR178" i="22"/>
  <c r="AS178" i="22"/>
  <c r="AT178" i="22"/>
  <c r="AU178" i="22"/>
  <c r="AV178" i="22"/>
  <c r="AW178" i="22"/>
  <c r="AX178" i="22"/>
  <c r="AY178" i="22"/>
  <c r="AZ178" i="22"/>
  <c r="BA178" i="22"/>
  <c r="BB178" i="22"/>
  <c r="BC178" i="22"/>
  <c r="BD178" i="22"/>
  <c r="BE178" i="22"/>
  <c r="BF178" i="22"/>
  <c r="BG178" i="22"/>
  <c r="BH178" i="22"/>
  <c r="BI178" i="22"/>
  <c r="BJ178" i="22"/>
  <c r="BK178" i="22"/>
  <c r="BL178" i="22"/>
  <c r="BM178" i="22"/>
  <c r="BN178" i="22"/>
  <c r="BO178" i="22"/>
  <c r="BP178" i="22"/>
  <c r="BQ178" i="22"/>
  <c r="BR178" i="22"/>
  <c r="BS178" i="22"/>
  <c r="BU178" i="22"/>
  <c r="BV178" i="22"/>
  <c r="BW178" i="22"/>
  <c r="BX178" i="22"/>
  <c r="BY178" i="22"/>
  <c r="BZ178" i="22"/>
  <c r="CC178" i="22"/>
  <c r="B179" i="22"/>
  <c r="C179" i="22"/>
  <c r="D179" i="22"/>
  <c r="E179" i="22"/>
  <c r="F179" i="22"/>
  <c r="G179" i="22"/>
  <c r="H179" i="22"/>
  <c r="I179" i="22"/>
  <c r="J179" i="22"/>
  <c r="K179" i="22"/>
  <c r="L179" i="22"/>
  <c r="M179" i="22"/>
  <c r="N179" i="22"/>
  <c r="O179" i="22"/>
  <c r="P179" i="22"/>
  <c r="Q179" i="22"/>
  <c r="R179" i="22"/>
  <c r="S179" i="22"/>
  <c r="T179" i="22"/>
  <c r="U179" i="22"/>
  <c r="V179" i="22"/>
  <c r="W179" i="22"/>
  <c r="X179" i="22"/>
  <c r="Y179" i="22"/>
  <c r="Z179" i="22"/>
  <c r="AA179" i="22"/>
  <c r="AB179" i="22"/>
  <c r="AC179" i="22"/>
  <c r="AD179" i="22"/>
  <c r="AE179" i="22"/>
  <c r="AF179" i="22"/>
  <c r="AG179" i="22"/>
  <c r="AH179" i="22"/>
  <c r="AI179" i="22"/>
  <c r="AJ179" i="22"/>
  <c r="AK179" i="22"/>
  <c r="AL179" i="22"/>
  <c r="AM179" i="22"/>
  <c r="AN179" i="22"/>
  <c r="AO179" i="22"/>
  <c r="AP179" i="22"/>
  <c r="AQ179" i="22"/>
  <c r="AR179" i="22"/>
  <c r="AS179" i="22"/>
  <c r="AT179" i="22"/>
  <c r="AU179" i="22"/>
  <c r="AV179" i="22"/>
  <c r="AW179" i="22"/>
  <c r="AX179" i="22"/>
  <c r="AY179" i="22"/>
  <c r="AZ179" i="22"/>
  <c r="BA179" i="22"/>
  <c r="BB179" i="22"/>
  <c r="BC179" i="22"/>
  <c r="BD179" i="22"/>
  <c r="BE179" i="22"/>
  <c r="BF179" i="22"/>
  <c r="BG179" i="22"/>
  <c r="BH179" i="22"/>
  <c r="BI179" i="22"/>
  <c r="BJ179" i="22"/>
  <c r="BK179" i="22"/>
  <c r="BL179" i="22"/>
  <c r="BM179" i="22"/>
  <c r="BN179" i="22"/>
  <c r="BO179" i="22"/>
  <c r="BP179" i="22"/>
  <c r="BQ179" i="22"/>
  <c r="BR179" i="22"/>
  <c r="BS179" i="22"/>
  <c r="BU179" i="22"/>
  <c r="BV179" i="22"/>
  <c r="BW179" i="22"/>
  <c r="BX179" i="22"/>
  <c r="BY179" i="22"/>
  <c r="BZ179" i="22"/>
  <c r="CC179" i="22"/>
  <c r="B180" i="22"/>
  <c r="C180" i="22"/>
  <c r="D180" i="22"/>
  <c r="E180" i="22"/>
  <c r="F180" i="22"/>
  <c r="G180" i="22"/>
  <c r="H180" i="22"/>
  <c r="I180" i="22"/>
  <c r="J180" i="22"/>
  <c r="K180" i="22"/>
  <c r="L180" i="22"/>
  <c r="M180" i="22"/>
  <c r="N180" i="22"/>
  <c r="O180" i="22"/>
  <c r="P180" i="22"/>
  <c r="Q180" i="22"/>
  <c r="R180" i="22"/>
  <c r="S180" i="22"/>
  <c r="T180" i="22"/>
  <c r="U180" i="22"/>
  <c r="V180" i="22"/>
  <c r="W180" i="22"/>
  <c r="X180" i="22"/>
  <c r="Y180" i="22"/>
  <c r="Z180" i="22"/>
  <c r="AA180" i="22"/>
  <c r="AB180" i="22"/>
  <c r="AC180" i="22"/>
  <c r="AD180" i="22"/>
  <c r="AE180" i="22"/>
  <c r="AF180" i="22"/>
  <c r="AG180" i="22"/>
  <c r="AH180" i="22"/>
  <c r="AI180" i="22"/>
  <c r="AJ180" i="22"/>
  <c r="AK180" i="22"/>
  <c r="AL180" i="22"/>
  <c r="AM180" i="22"/>
  <c r="AN180" i="22"/>
  <c r="AO180" i="22"/>
  <c r="AP180" i="22"/>
  <c r="AQ180" i="22"/>
  <c r="AR180" i="22"/>
  <c r="AS180" i="22"/>
  <c r="AT180" i="22"/>
  <c r="AU180" i="22"/>
  <c r="AV180" i="22"/>
  <c r="AW180" i="22"/>
  <c r="AX180" i="22"/>
  <c r="AY180" i="22"/>
  <c r="AZ180" i="22"/>
  <c r="BA180" i="22"/>
  <c r="BB180" i="22"/>
  <c r="BC180" i="22"/>
  <c r="BD180" i="22"/>
  <c r="BE180" i="22"/>
  <c r="BF180" i="22"/>
  <c r="BG180" i="22"/>
  <c r="BH180" i="22"/>
  <c r="BI180" i="22"/>
  <c r="BJ180" i="22"/>
  <c r="BK180" i="22"/>
  <c r="BL180" i="22"/>
  <c r="BM180" i="22"/>
  <c r="BN180" i="22"/>
  <c r="BO180" i="22"/>
  <c r="BP180" i="22"/>
  <c r="BQ180" i="22"/>
  <c r="BR180" i="22"/>
  <c r="BS180" i="22"/>
  <c r="BU180" i="22"/>
  <c r="BV180" i="22"/>
  <c r="BW180" i="22"/>
  <c r="BX180" i="22"/>
  <c r="BY180" i="22"/>
  <c r="BZ180" i="22"/>
  <c r="CC180" i="22"/>
  <c r="B181" i="22"/>
  <c r="C181" i="22"/>
  <c r="D181" i="22"/>
  <c r="E181" i="22"/>
  <c r="F181" i="22"/>
  <c r="G181" i="22"/>
  <c r="H181" i="22"/>
  <c r="I181" i="22"/>
  <c r="J181" i="22"/>
  <c r="K181" i="22"/>
  <c r="L181" i="22"/>
  <c r="M181" i="22"/>
  <c r="N181" i="22"/>
  <c r="O181" i="22"/>
  <c r="P181" i="22"/>
  <c r="Q181" i="22"/>
  <c r="R181" i="22"/>
  <c r="S181" i="22"/>
  <c r="T181" i="22"/>
  <c r="U181" i="22"/>
  <c r="V181" i="22"/>
  <c r="W181" i="22"/>
  <c r="X181" i="22"/>
  <c r="Y181" i="22"/>
  <c r="Z181" i="22"/>
  <c r="AA181" i="22"/>
  <c r="AB181" i="22"/>
  <c r="AC181" i="22"/>
  <c r="AD181" i="22"/>
  <c r="AE181" i="22"/>
  <c r="AF181" i="22"/>
  <c r="AG181" i="22"/>
  <c r="AH181" i="22"/>
  <c r="AI181" i="22"/>
  <c r="AJ181" i="22"/>
  <c r="AK181" i="22"/>
  <c r="AL181" i="22"/>
  <c r="AM181" i="22"/>
  <c r="AN181" i="22"/>
  <c r="AO181" i="22"/>
  <c r="AP181" i="22"/>
  <c r="AQ181" i="22"/>
  <c r="AR181" i="22"/>
  <c r="AS181" i="22"/>
  <c r="AT181" i="22"/>
  <c r="AU181" i="22"/>
  <c r="AV181" i="22"/>
  <c r="AW181" i="22"/>
  <c r="AX181" i="22"/>
  <c r="AY181" i="22"/>
  <c r="AZ181" i="22"/>
  <c r="BA181" i="22"/>
  <c r="BB181" i="22"/>
  <c r="BC181" i="22"/>
  <c r="BD181" i="22"/>
  <c r="BE181" i="22"/>
  <c r="BF181" i="22"/>
  <c r="BG181" i="22"/>
  <c r="BH181" i="22"/>
  <c r="BI181" i="22"/>
  <c r="BJ181" i="22"/>
  <c r="BK181" i="22"/>
  <c r="BL181" i="22"/>
  <c r="BM181" i="22"/>
  <c r="BN181" i="22"/>
  <c r="BO181" i="22"/>
  <c r="BP181" i="22"/>
  <c r="BQ181" i="22"/>
  <c r="BR181" i="22"/>
  <c r="BS181" i="22"/>
  <c r="BU181" i="22"/>
  <c r="BV181" i="22"/>
  <c r="BW181" i="22"/>
  <c r="BX181" i="22"/>
  <c r="BY181" i="22"/>
  <c r="BZ181" i="22"/>
  <c r="CC181" i="22"/>
  <c r="B182" i="22"/>
  <c r="C182" i="22"/>
  <c r="D182" i="22"/>
  <c r="E182" i="22"/>
  <c r="F182" i="22"/>
  <c r="G182" i="22"/>
  <c r="H182" i="22"/>
  <c r="I182" i="22"/>
  <c r="J182" i="22"/>
  <c r="K182" i="22"/>
  <c r="L182" i="22"/>
  <c r="M182" i="22"/>
  <c r="N182" i="22"/>
  <c r="O182" i="22"/>
  <c r="P182" i="22"/>
  <c r="Q182" i="22"/>
  <c r="R182" i="22"/>
  <c r="S182" i="22"/>
  <c r="T182" i="22"/>
  <c r="U182" i="22"/>
  <c r="V182" i="22"/>
  <c r="W182" i="22"/>
  <c r="X182" i="22"/>
  <c r="Y182" i="22"/>
  <c r="Z182" i="22"/>
  <c r="AA182" i="22"/>
  <c r="AB182" i="22"/>
  <c r="AC182" i="22"/>
  <c r="AD182" i="22"/>
  <c r="AE182" i="22"/>
  <c r="AF182" i="22"/>
  <c r="AG182" i="22"/>
  <c r="AH182" i="22"/>
  <c r="AI182" i="22"/>
  <c r="AJ182" i="22"/>
  <c r="AK182" i="22"/>
  <c r="AL182" i="22"/>
  <c r="AM182" i="22"/>
  <c r="AN182" i="22"/>
  <c r="AO182" i="22"/>
  <c r="AP182" i="22"/>
  <c r="AQ182" i="22"/>
  <c r="AR182" i="22"/>
  <c r="AS182" i="22"/>
  <c r="AT182" i="22"/>
  <c r="AU182" i="22"/>
  <c r="AV182" i="22"/>
  <c r="AW182" i="22"/>
  <c r="AX182" i="22"/>
  <c r="AY182" i="22"/>
  <c r="AZ182" i="22"/>
  <c r="BA182" i="22"/>
  <c r="BB182" i="22"/>
  <c r="BC182" i="22"/>
  <c r="BD182" i="22"/>
  <c r="BE182" i="22"/>
  <c r="BF182" i="22"/>
  <c r="BG182" i="22"/>
  <c r="BH182" i="22"/>
  <c r="BI182" i="22"/>
  <c r="BJ182" i="22"/>
  <c r="BK182" i="22"/>
  <c r="BL182" i="22"/>
  <c r="BM182" i="22"/>
  <c r="BN182" i="22"/>
  <c r="BO182" i="22"/>
  <c r="BP182" i="22"/>
  <c r="BQ182" i="22"/>
  <c r="BR182" i="22"/>
  <c r="BS182" i="22"/>
  <c r="BU182" i="22"/>
  <c r="BV182" i="22"/>
  <c r="BW182" i="22"/>
  <c r="BX182" i="22"/>
  <c r="BY182" i="22"/>
  <c r="BZ182" i="22"/>
  <c r="CC182" i="22"/>
  <c r="B183" i="22"/>
  <c r="C183" i="22"/>
  <c r="D183" i="22"/>
  <c r="E183" i="22"/>
  <c r="F183" i="22"/>
  <c r="G183" i="22"/>
  <c r="H183" i="22"/>
  <c r="I183" i="22"/>
  <c r="J183" i="22"/>
  <c r="K183" i="22"/>
  <c r="L183" i="22"/>
  <c r="M183" i="22"/>
  <c r="N183" i="22"/>
  <c r="O183" i="22"/>
  <c r="P183" i="22"/>
  <c r="Q183" i="22"/>
  <c r="R183" i="22"/>
  <c r="S183" i="22"/>
  <c r="T183" i="22"/>
  <c r="U183" i="22"/>
  <c r="V183" i="22"/>
  <c r="W183" i="22"/>
  <c r="X183" i="22"/>
  <c r="Y183" i="22"/>
  <c r="Z183" i="22"/>
  <c r="AA183" i="22"/>
  <c r="AB183" i="22"/>
  <c r="AC183" i="22"/>
  <c r="AD183" i="22"/>
  <c r="AE183" i="22"/>
  <c r="AF183" i="22"/>
  <c r="AG183" i="22"/>
  <c r="AH183" i="22"/>
  <c r="AI183" i="22"/>
  <c r="AJ183" i="22"/>
  <c r="AK183" i="22"/>
  <c r="AL183" i="22"/>
  <c r="AM183" i="22"/>
  <c r="AN183" i="22"/>
  <c r="AO183" i="22"/>
  <c r="AP183" i="22"/>
  <c r="AQ183" i="22"/>
  <c r="AR183" i="22"/>
  <c r="AS183" i="22"/>
  <c r="AT183" i="22"/>
  <c r="AU183" i="22"/>
  <c r="AV183" i="22"/>
  <c r="AW183" i="22"/>
  <c r="AX183" i="22"/>
  <c r="AY183" i="22"/>
  <c r="AZ183" i="22"/>
  <c r="BA183" i="22"/>
  <c r="BB183" i="22"/>
  <c r="BC183" i="22"/>
  <c r="BD183" i="22"/>
  <c r="BE183" i="22"/>
  <c r="BF183" i="22"/>
  <c r="BG183" i="22"/>
  <c r="BH183" i="22"/>
  <c r="BI183" i="22"/>
  <c r="BJ183" i="22"/>
  <c r="BK183" i="22"/>
  <c r="BL183" i="22"/>
  <c r="BM183" i="22"/>
  <c r="BN183" i="22"/>
  <c r="BO183" i="22"/>
  <c r="BP183" i="22"/>
  <c r="BQ183" i="22"/>
  <c r="BR183" i="22"/>
  <c r="BS183" i="22"/>
  <c r="BU183" i="22"/>
  <c r="BV183" i="22"/>
  <c r="BW183" i="22"/>
  <c r="BX183" i="22"/>
  <c r="BY183" i="22"/>
  <c r="BZ183" i="22"/>
  <c r="CC183" i="22"/>
  <c r="B184" i="22"/>
  <c r="C184" i="22"/>
  <c r="D184" i="22"/>
  <c r="E184" i="22"/>
  <c r="F184" i="22"/>
  <c r="G184" i="22"/>
  <c r="H184" i="22"/>
  <c r="I184" i="22"/>
  <c r="J184" i="22"/>
  <c r="K184" i="22"/>
  <c r="L184" i="22"/>
  <c r="M184" i="22"/>
  <c r="N184" i="22"/>
  <c r="O184" i="22"/>
  <c r="P184" i="22"/>
  <c r="Q184" i="22"/>
  <c r="R184" i="22"/>
  <c r="S184" i="22"/>
  <c r="T184" i="22"/>
  <c r="U184" i="22"/>
  <c r="V184" i="22"/>
  <c r="W184" i="22"/>
  <c r="X184" i="22"/>
  <c r="Y184" i="22"/>
  <c r="Z184" i="22"/>
  <c r="AA184" i="22"/>
  <c r="AB184" i="22"/>
  <c r="AC184" i="22"/>
  <c r="AD184" i="22"/>
  <c r="AE184" i="22"/>
  <c r="AF184" i="22"/>
  <c r="AG184" i="22"/>
  <c r="AH184" i="22"/>
  <c r="AI184" i="22"/>
  <c r="AJ184" i="22"/>
  <c r="AK184" i="22"/>
  <c r="AL184" i="22"/>
  <c r="AM184" i="22"/>
  <c r="AN184" i="22"/>
  <c r="AO184" i="22"/>
  <c r="AP184" i="22"/>
  <c r="AQ184" i="22"/>
  <c r="AR184" i="22"/>
  <c r="AS184" i="22"/>
  <c r="AT184" i="22"/>
  <c r="AU184" i="22"/>
  <c r="AV184" i="22"/>
  <c r="AW184" i="22"/>
  <c r="AX184" i="22"/>
  <c r="AY184" i="22"/>
  <c r="AZ184" i="22"/>
  <c r="BA184" i="22"/>
  <c r="BB184" i="22"/>
  <c r="BC184" i="22"/>
  <c r="BD184" i="22"/>
  <c r="BE184" i="22"/>
  <c r="BF184" i="22"/>
  <c r="BG184" i="22"/>
  <c r="BH184" i="22"/>
  <c r="BI184" i="22"/>
  <c r="BJ184" i="22"/>
  <c r="BK184" i="22"/>
  <c r="BL184" i="22"/>
  <c r="BM184" i="22"/>
  <c r="BN184" i="22"/>
  <c r="BO184" i="22"/>
  <c r="BP184" i="22"/>
  <c r="BQ184" i="22"/>
  <c r="BR184" i="22"/>
  <c r="BS184" i="22"/>
  <c r="BU184" i="22"/>
  <c r="BV184" i="22"/>
  <c r="BW184" i="22"/>
  <c r="BX184" i="22"/>
  <c r="BY184" i="22"/>
  <c r="BZ184" i="22"/>
  <c r="CC184" i="22"/>
  <c r="B185" i="22"/>
  <c r="C185" i="22"/>
  <c r="D185" i="22"/>
  <c r="E185" i="22"/>
  <c r="F185" i="22"/>
  <c r="G185" i="22"/>
  <c r="H185" i="22"/>
  <c r="I185" i="22"/>
  <c r="J185" i="22"/>
  <c r="K185" i="22"/>
  <c r="L185" i="22"/>
  <c r="M185" i="22"/>
  <c r="N185" i="22"/>
  <c r="O185" i="22"/>
  <c r="P185" i="22"/>
  <c r="Q185" i="22"/>
  <c r="R185" i="22"/>
  <c r="S185" i="22"/>
  <c r="T185" i="22"/>
  <c r="U185" i="22"/>
  <c r="V185" i="22"/>
  <c r="W185" i="22"/>
  <c r="X185" i="22"/>
  <c r="Y185" i="22"/>
  <c r="Z185" i="22"/>
  <c r="AA185" i="22"/>
  <c r="AB185" i="22"/>
  <c r="AC185" i="22"/>
  <c r="AD185" i="22"/>
  <c r="AE185" i="22"/>
  <c r="AF185" i="22"/>
  <c r="AG185" i="22"/>
  <c r="AH185" i="22"/>
  <c r="AI185" i="22"/>
  <c r="AJ185" i="22"/>
  <c r="AK185" i="22"/>
  <c r="AL185" i="22"/>
  <c r="AM185" i="22"/>
  <c r="AN185" i="22"/>
  <c r="AO185" i="22"/>
  <c r="AP185" i="22"/>
  <c r="AQ185" i="22"/>
  <c r="AR185" i="22"/>
  <c r="AS185" i="22"/>
  <c r="AT185" i="22"/>
  <c r="AU185" i="22"/>
  <c r="AV185" i="22"/>
  <c r="AW185" i="22"/>
  <c r="AX185" i="22"/>
  <c r="AY185" i="22"/>
  <c r="AZ185" i="22"/>
  <c r="BA185" i="22"/>
  <c r="BB185" i="22"/>
  <c r="BC185" i="22"/>
  <c r="BD185" i="22"/>
  <c r="BE185" i="22"/>
  <c r="BF185" i="22"/>
  <c r="BG185" i="22"/>
  <c r="BH185" i="22"/>
  <c r="BI185" i="22"/>
  <c r="BJ185" i="22"/>
  <c r="BK185" i="22"/>
  <c r="BL185" i="22"/>
  <c r="BM185" i="22"/>
  <c r="BN185" i="22"/>
  <c r="BO185" i="22"/>
  <c r="BP185" i="22"/>
  <c r="BQ185" i="22"/>
  <c r="BR185" i="22"/>
  <c r="BS185" i="22"/>
  <c r="BU185" i="22"/>
  <c r="BV185" i="22"/>
  <c r="BW185" i="22"/>
  <c r="BX185" i="22"/>
  <c r="BY185" i="22"/>
  <c r="BZ185" i="22"/>
  <c r="CC185" i="22"/>
  <c r="B186" i="22"/>
  <c r="C186" i="22"/>
  <c r="D186" i="22"/>
  <c r="E186" i="22"/>
  <c r="F186" i="22"/>
  <c r="G186" i="22"/>
  <c r="H186" i="22"/>
  <c r="I186" i="22"/>
  <c r="J186" i="22"/>
  <c r="K186" i="22"/>
  <c r="L186" i="22"/>
  <c r="M186" i="22"/>
  <c r="N186" i="22"/>
  <c r="O186" i="22"/>
  <c r="P186" i="22"/>
  <c r="Q186" i="22"/>
  <c r="R186" i="22"/>
  <c r="S186" i="22"/>
  <c r="T186" i="22"/>
  <c r="U186" i="22"/>
  <c r="V186" i="22"/>
  <c r="W186" i="22"/>
  <c r="X186" i="22"/>
  <c r="Y186" i="22"/>
  <c r="Z186" i="22"/>
  <c r="AA186" i="22"/>
  <c r="AB186" i="22"/>
  <c r="AC186" i="22"/>
  <c r="AD186" i="22"/>
  <c r="AE186" i="22"/>
  <c r="AF186" i="22"/>
  <c r="AG186" i="22"/>
  <c r="AH186" i="22"/>
  <c r="AI186" i="22"/>
  <c r="AJ186" i="22"/>
  <c r="AK186" i="22"/>
  <c r="AL186" i="22"/>
  <c r="AM186" i="22"/>
  <c r="AN186" i="22"/>
  <c r="AO186" i="22"/>
  <c r="AP186" i="22"/>
  <c r="AQ186" i="22"/>
  <c r="AR186" i="22"/>
  <c r="AS186" i="22"/>
  <c r="AT186" i="22"/>
  <c r="AU186" i="22"/>
  <c r="AV186" i="22"/>
  <c r="AW186" i="22"/>
  <c r="AX186" i="22"/>
  <c r="AY186" i="22"/>
  <c r="AZ186" i="22"/>
  <c r="BA186" i="22"/>
  <c r="BB186" i="22"/>
  <c r="BC186" i="22"/>
  <c r="BD186" i="22"/>
  <c r="BE186" i="22"/>
  <c r="BF186" i="22"/>
  <c r="BG186" i="22"/>
  <c r="BH186" i="22"/>
  <c r="BI186" i="22"/>
  <c r="BJ186" i="22"/>
  <c r="BK186" i="22"/>
  <c r="BL186" i="22"/>
  <c r="BM186" i="22"/>
  <c r="BN186" i="22"/>
  <c r="BO186" i="22"/>
  <c r="BP186" i="22"/>
  <c r="BQ186" i="22"/>
  <c r="BR186" i="22"/>
  <c r="BS186" i="22"/>
  <c r="BU186" i="22"/>
  <c r="BV186" i="22"/>
  <c r="BW186" i="22"/>
  <c r="BX186" i="22"/>
  <c r="BY186" i="22"/>
  <c r="BZ186" i="22"/>
  <c r="CC186" i="22"/>
  <c r="B187" i="22"/>
  <c r="C187" i="22"/>
  <c r="D187" i="22"/>
  <c r="E187" i="22"/>
  <c r="F187" i="22"/>
  <c r="G187" i="22"/>
  <c r="H187" i="22"/>
  <c r="I187" i="22"/>
  <c r="J187" i="22"/>
  <c r="K187" i="22"/>
  <c r="L187" i="22"/>
  <c r="M187" i="22"/>
  <c r="N187" i="22"/>
  <c r="O187" i="22"/>
  <c r="P187" i="22"/>
  <c r="Q187" i="22"/>
  <c r="R187" i="22"/>
  <c r="S187" i="22"/>
  <c r="T187" i="22"/>
  <c r="U187" i="22"/>
  <c r="V187" i="22"/>
  <c r="W187" i="22"/>
  <c r="X187" i="22"/>
  <c r="Y187" i="22"/>
  <c r="Z187" i="22"/>
  <c r="AA187" i="22"/>
  <c r="AB187" i="22"/>
  <c r="AC187" i="22"/>
  <c r="AD187" i="22"/>
  <c r="AE187" i="22"/>
  <c r="AF187" i="22"/>
  <c r="AG187" i="22"/>
  <c r="AH187" i="22"/>
  <c r="AI187" i="22"/>
  <c r="AJ187" i="22"/>
  <c r="AK187" i="22"/>
  <c r="AL187" i="22"/>
  <c r="AM187" i="22"/>
  <c r="AN187" i="22"/>
  <c r="AO187" i="22"/>
  <c r="AP187" i="22"/>
  <c r="AQ187" i="22"/>
  <c r="AR187" i="22"/>
  <c r="AS187" i="22"/>
  <c r="AT187" i="22"/>
  <c r="AU187" i="22"/>
  <c r="AV187" i="22"/>
  <c r="AW187" i="22"/>
  <c r="AX187" i="22"/>
  <c r="AY187" i="22"/>
  <c r="AZ187" i="22"/>
  <c r="BA187" i="22"/>
  <c r="BB187" i="22"/>
  <c r="BC187" i="22"/>
  <c r="BD187" i="22"/>
  <c r="BE187" i="22"/>
  <c r="BF187" i="22"/>
  <c r="BG187" i="22"/>
  <c r="BH187" i="22"/>
  <c r="BI187" i="22"/>
  <c r="BJ187" i="22"/>
  <c r="BK187" i="22"/>
  <c r="BL187" i="22"/>
  <c r="BM187" i="22"/>
  <c r="BN187" i="22"/>
  <c r="BO187" i="22"/>
  <c r="BP187" i="22"/>
  <c r="BQ187" i="22"/>
  <c r="BR187" i="22"/>
  <c r="BS187" i="22"/>
  <c r="BU187" i="22"/>
  <c r="BV187" i="22"/>
  <c r="BW187" i="22"/>
  <c r="BX187" i="22"/>
  <c r="BY187" i="22"/>
  <c r="BZ187" i="22"/>
  <c r="CC187" i="22"/>
  <c r="B188" i="22"/>
  <c r="C188" i="22"/>
  <c r="D188" i="22"/>
  <c r="E188" i="22"/>
  <c r="F188" i="22"/>
  <c r="G188" i="22"/>
  <c r="H188" i="22"/>
  <c r="I188" i="22"/>
  <c r="J188" i="22"/>
  <c r="K188" i="22"/>
  <c r="L188" i="22"/>
  <c r="M188" i="22"/>
  <c r="N188" i="22"/>
  <c r="O188" i="22"/>
  <c r="P188" i="22"/>
  <c r="Q188" i="22"/>
  <c r="R188" i="22"/>
  <c r="S188" i="22"/>
  <c r="T188" i="22"/>
  <c r="U188" i="22"/>
  <c r="V188" i="22"/>
  <c r="W188" i="22"/>
  <c r="X188" i="22"/>
  <c r="Y188" i="22"/>
  <c r="Z188" i="22"/>
  <c r="AA188" i="22"/>
  <c r="AB188" i="22"/>
  <c r="AC188" i="22"/>
  <c r="AD188" i="22"/>
  <c r="AE188" i="22"/>
  <c r="AF188" i="22"/>
  <c r="AG188" i="22"/>
  <c r="AH188" i="22"/>
  <c r="AI188" i="22"/>
  <c r="AJ188" i="22"/>
  <c r="AK188" i="22"/>
  <c r="AL188" i="22"/>
  <c r="AM188" i="22"/>
  <c r="AN188" i="22"/>
  <c r="AO188" i="22"/>
  <c r="AP188" i="22"/>
  <c r="AQ188" i="22"/>
  <c r="AR188" i="22"/>
  <c r="AS188" i="22"/>
  <c r="AT188" i="22"/>
  <c r="AU188" i="22"/>
  <c r="AV188" i="22"/>
  <c r="AW188" i="22"/>
  <c r="AX188" i="22"/>
  <c r="AY188" i="22"/>
  <c r="AZ188" i="22"/>
  <c r="BA188" i="22"/>
  <c r="BB188" i="22"/>
  <c r="BC188" i="22"/>
  <c r="BD188" i="22"/>
  <c r="BE188" i="22"/>
  <c r="BF188" i="22"/>
  <c r="BG188" i="22"/>
  <c r="BH188" i="22"/>
  <c r="BI188" i="22"/>
  <c r="BJ188" i="22"/>
  <c r="BK188" i="22"/>
  <c r="BL188" i="22"/>
  <c r="BM188" i="22"/>
  <c r="BN188" i="22"/>
  <c r="BO188" i="22"/>
  <c r="BP188" i="22"/>
  <c r="BQ188" i="22"/>
  <c r="BR188" i="22"/>
  <c r="BS188" i="22"/>
  <c r="BU188" i="22"/>
  <c r="BV188" i="22"/>
  <c r="BW188" i="22"/>
  <c r="BX188" i="22"/>
  <c r="BY188" i="22"/>
  <c r="BZ188" i="22"/>
  <c r="CC188" i="22"/>
  <c r="B189" i="22"/>
  <c r="C189" i="22"/>
  <c r="D189" i="22"/>
  <c r="E189" i="22"/>
  <c r="F189" i="22"/>
  <c r="G189" i="22"/>
  <c r="H189" i="22"/>
  <c r="I189" i="22"/>
  <c r="J189" i="22"/>
  <c r="K189" i="22"/>
  <c r="L189" i="22"/>
  <c r="M189" i="22"/>
  <c r="N189" i="22"/>
  <c r="O189" i="22"/>
  <c r="P189" i="22"/>
  <c r="Q189" i="22"/>
  <c r="R189" i="22"/>
  <c r="S189" i="22"/>
  <c r="T189" i="22"/>
  <c r="U189" i="22"/>
  <c r="V189" i="22"/>
  <c r="W189" i="22"/>
  <c r="X189" i="22"/>
  <c r="Y189" i="22"/>
  <c r="Z189" i="22"/>
  <c r="AA189" i="22"/>
  <c r="AB189" i="22"/>
  <c r="AC189" i="22"/>
  <c r="AD189" i="22"/>
  <c r="AE189" i="22"/>
  <c r="AF189" i="22"/>
  <c r="AG189" i="22"/>
  <c r="AH189" i="22"/>
  <c r="AI189" i="22"/>
  <c r="AJ189" i="22"/>
  <c r="AK189" i="22"/>
  <c r="AL189" i="22"/>
  <c r="AM189" i="22"/>
  <c r="AN189" i="22"/>
  <c r="AO189" i="22"/>
  <c r="AP189" i="22"/>
  <c r="AQ189" i="22"/>
  <c r="AR189" i="22"/>
  <c r="AS189" i="22"/>
  <c r="AT189" i="22"/>
  <c r="AU189" i="22"/>
  <c r="AV189" i="22"/>
  <c r="AW189" i="22"/>
  <c r="AX189" i="22"/>
  <c r="AY189" i="22"/>
  <c r="AZ189" i="22"/>
  <c r="BA189" i="22"/>
  <c r="BB189" i="22"/>
  <c r="BC189" i="22"/>
  <c r="BD189" i="22"/>
  <c r="BE189" i="22"/>
  <c r="BF189" i="22"/>
  <c r="BG189" i="22"/>
  <c r="BH189" i="22"/>
  <c r="BI189" i="22"/>
  <c r="BJ189" i="22"/>
  <c r="BK189" i="22"/>
  <c r="BL189" i="22"/>
  <c r="BM189" i="22"/>
  <c r="BN189" i="22"/>
  <c r="BO189" i="22"/>
  <c r="BP189" i="22"/>
  <c r="BQ189" i="22"/>
  <c r="BR189" i="22"/>
  <c r="BS189" i="22"/>
  <c r="BU189" i="22"/>
  <c r="BV189" i="22"/>
  <c r="BW189" i="22"/>
  <c r="BX189" i="22"/>
  <c r="BY189" i="22"/>
  <c r="BZ189" i="22"/>
  <c r="CC189" i="22"/>
  <c r="B190" i="22"/>
  <c r="C190" i="22"/>
  <c r="D190" i="22"/>
  <c r="E190" i="22"/>
  <c r="F190" i="22"/>
  <c r="G190" i="22"/>
  <c r="H190" i="22"/>
  <c r="I190" i="22"/>
  <c r="J190" i="22"/>
  <c r="K190" i="22"/>
  <c r="L190" i="22"/>
  <c r="M190" i="22"/>
  <c r="N190" i="22"/>
  <c r="O190" i="22"/>
  <c r="P190" i="22"/>
  <c r="Q190" i="22"/>
  <c r="R190" i="22"/>
  <c r="S190" i="22"/>
  <c r="T190" i="22"/>
  <c r="U190" i="22"/>
  <c r="V190" i="22"/>
  <c r="W190" i="22"/>
  <c r="X190" i="22"/>
  <c r="Y190" i="22"/>
  <c r="Z190" i="22"/>
  <c r="AA190" i="22"/>
  <c r="AB190" i="22"/>
  <c r="AC190" i="22"/>
  <c r="AD190" i="22"/>
  <c r="AE190" i="22"/>
  <c r="AF190" i="22"/>
  <c r="AG190" i="22"/>
  <c r="AH190" i="22"/>
  <c r="AI190" i="22"/>
  <c r="AJ190" i="22"/>
  <c r="AK190" i="22"/>
  <c r="AL190" i="22"/>
  <c r="AM190" i="22"/>
  <c r="AN190" i="22"/>
  <c r="AO190" i="22"/>
  <c r="AP190" i="22"/>
  <c r="AQ190" i="22"/>
  <c r="AR190" i="22"/>
  <c r="AS190" i="22"/>
  <c r="AT190" i="22"/>
  <c r="AU190" i="22"/>
  <c r="AV190" i="22"/>
  <c r="AW190" i="22"/>
  <c r="AX190" i="22"/>
  <c r="AY190" i="22"/>
  <c r="AZ190" i="22"/>
  <c r="BA190" i="22"/>
  <c r="BB190" i="22"/>
  <c r="BC190" i="22"/>
  <c r="BD190" i="22"/>
  <c r="BE190" i="22"/>
  <c r="BF190" i="22"/>
  <c r="BG190" i="22"/>
  <c r="BH190" i="22"/>
  <c r="BI190" i="22"/>
  <c r="BJ190" i="22"/>
  <c r="BK190" i="22"/>
  <c r="BL190" i="22"/>
  <c r="BM190" i="22"/>
  <c r="BN190" i="22"/>
  <c r="BO190" i="22"/>
  <c r="BP190" i="22"/>
  <c r="BQ190" i="22"/>
  <c r="BR190" i="22"/>
  <c r="BS190" i="22"/>
  <c r="BU190" i="22"/>
  <c r="BV190" i="22"/>
  <c r="BW190" i="22"/>
  <c r="BX190" i="22"/>
  <c r="BY190" i="22"/>
  <c r="BZ190" i="22"/>
  <c r="CC190" i="22"/>
  <c r="B191" i="22"/>
  <c r="C191" i="22"/>
  <c r="D191" i="22"/>
  <c r="E191" i="22"/>
  <c r="F191" i="22"/>
  <c r="G191" i="22"/>
  <c r="H191" i="22"/>
  <c r="I191" i="22"/>
  <c r="J191" i="22"/>
  <c r="K191" i="22"/>
  <c r="L191" i="22"/>
  <c r="M191" i="22"/>
  <c r="N191" i="22"/>
  <c r="O191" i="22"/>
  <c r="P191" i="22"/>
  <c r="Q191" i="22"/>
  <c r="R191" i="22"/>
  <c r="S191" i="22"/>
  <c r="T191" i="22"/>
  <c r="U191" i="22"/>
  <c r="V191" i="22"/>
  <c r="W191" i="22"/>
  <c r="X191" i="22"/>
  <c r="Y191" i="22"/>
  <c r="Z191" i="22"/>
  <c r="AA191" i="22"/>
  <c r="AB191" i="22"/>
  <c r="AC191" i="22"/>
  <c r="AD191" i="22"/>
  <c r="AE191" i="22"/>
  <c r="AF191" i="22"/>
  <c r="AG191" i="22"/>
  <c r="AH191" i="22"/>
  <c r="AI191" i="22"/>
  <c r="AJ191" i="22"/>
  <c r="AK191" i="22"/>
  <c r="AL191" i="22"/>
  <c r="AM191" i="22"/>
  <c r="AN191" i="22"/>
  <c r="AO191" i="22"/>
  <c r="AP191" i="22"/>
  <c r="AQ191" i="22"/>
  <c r="AR191" i="22"/>
  <c r="AS191" i="22"/>
  <c r="AT191" i="22"/>
  <c r="AU191" i="22"/>
  <c r="AV191" i="22"/>
  <c r="AW191" i="22"/>
  <c r="AX191" i="22"/>
  <c r="AY191" i="22"/>
  <c r="AZ191" i="22"/>
  <c r="BA191" i="22"/>
  <c r="BB191" i="22"/>
  <c r="BC191" i="22"/>
  <c r="BD191" i="22"/>
  <c r="BE191" i="22"/>
  <c r="BF191" i="22"/>
  <c r="BG191" i="22"/>
  <c r="BH191" i="22"/>
  <c r="BI191" i="22"/>
  <c r="BJ191" i="22"/>
  <c r="BK191" i="22"/>
  <c r="BL191" i="22"/>
  <c r="BM191" i="22"/>
  <c r="BN191" i="22"/>
  <c r="BO191" i="22"/>
  <c r="BP191" i="22"/>
  <c r="BQ191" i="22"/>
  <c r="BR191" i="22"/>
  <c r="BS191" i="22"/>
  <c r="BU191" i="22"/>
  <c r="BV191" i="22"/>
  <c r="BW191" i="22"/>
  <c r="BX191" i="22"/>
  <c r="BY191" i="22"/>
  <c r="BZ191" i="22"/>
  <c r="CC191" i="22"/>
  <c r="B192" i="22"/>
  <c r="C192" i="22"/>
  <c r="D192" i="22"/>
  <c r="E192" i="22"/>
  <c r="F192" i="22"/>
  <c r="G192" i="22"/>
  <c r="H192" i="22"/>
  <c r="I192" i="22"/>
  <c r="J192" i="22"/>
  <c r="K192" i="22"/>
  <c r="L192" i="22"/>
  <c r="M192" i="22"/>
  <c r="N192" i="22"/>
  <c r="O192" i="22"/>
  <c r="P192" i="22"/>
  <c r="Q192" i="22"/>
  <c r="R192" i="22"/>
  <c r="S192" i="22"/>
  <c r="T192" i="22"/>
  <c r="U192" i="22"/>
  <c r="V192" i="22"/>
  <c r="W192" i="22"/>
  <c r="X192" i="22"/>
  <c r="Y192" i="22"/>
  <c r="Z192" i="22"/>
  <c r="AA192" i="22"/>
  <c r="AB192" i="22"/>
  <c r="AC192" i="22"/>
  <c r="AD192" i="22"/>
  <c r="AE192" i="22"/>
  <c r="AF192" i="22"/>
  <c r="AG192" i="22"/>
  <c r="AH192" i="22"/>
  <c r="AI192" i="22"/>
  <c r="AJ192" i="22"/>
  <c r="AK192" i="22"/>
  <c r="AL192" i="22"/>
  <c r="AM192" i="22"/>
  <c r="AN192" i="22"/>
  <c r="AO192" i="22"/>
  <c r="AP192" i="22"/>
  <c r="AQ192" i="22"/>
  <c r="AR192" i="22"/>
  <c r="AS192" i="22"/>
  <c r="AT192" i="22"/>
  <c r="AU192" i="22"/>
  <c r="AV192" i="22"/>
  <c r="AW192" i="22"/>
  <c r="AX192" i="22"/>
  <c r="AY192" i="22"/>
  <c r="AZ192" i="22"/>
  <c r="BA192" i="22"/>
  <c r="BB192" i="22"/>
  <c r="BC192" i="22"/>
  <c r="BD192" i="22"/>
  <c r="BE192" i="22"/>
  <c r="BF192" i="22"/>
  <c r="BG192" i="22"/>
  <c r="BH192" i="22"/>
  <c r="BI192" i="22"/>
  <c r="BJ192" i="22"/>
  <c r="BK192" i="22"/>
  <c r="BL192" i="22"/>
  <c r="BM192" i="22"/>
  <c r="BN192" i="22"/>
  <c r="BO192" i="22"/>
  <c r="BP192" i="22"/>
  <c r="BQ192" i="22"/>
  <c r="BR192" i="22"/>
  <c r="BS192" i="22"/>
  <c r="BU192" i="22"/>
  <c r="BV192" i="22"/>
  <c r="BW192" i="22"/>
  <c r="BX192" i="22"/>
  <c r="BY192" i="22"/>
  <c r="BZ192" i="22"/>
  <c r="CC192" i="22"/>
  <c r="B193" i="22"/>
  <c r="C193" i="22"/>
  <c r="D193" i="22"/>
  <c r="E193" i="22"/>
  <c r="F193" i="22"/>
  <c r="G193" i="22"/>
  <c r="H193" i="22"/>
  <c r="I193" i="22"/>
  <c r="J193" i="22"/>
  <c r="K193" i="22"/>
  <c r="L193" i="22"/>
  <c r="M193" i="22"/>
  <c r="N193" i="22"/>
  <c r="O193" i="22"/>
  <c r="P193" i="22"/>
  <c r="Q193" i="22"/>
  <c r="R193" i="22"/>
  <c r="S193" i="22"/>
  <c r="T193" i="22"/>
  <c r="U193" i="22"/>
  <c r="V193" i="22"/>
  <c r="W193" i="22"/>
  <c r="X193" i="22"/>
  <c r="Y193" i="22"/>
  <c r="Z193" i="22"/>
  <c r="AA193" i="22"/>
  <c r="AB193" i="22"/>
  <c r="AC193" i="22"/>
  <c r="AD193" i="22"/>
  <c r="AE193" i="22"/>
  <c r="AF193" i="22"/>
  <c r="AG193" i="22"/>
  <c r="AH193" i="22"/>
  <c r="AI193" i="22"/>
  <c r="AJ193" i="22"/>
  <c r="AK193" i="22"/>
  <c r="AL193" i="22"/>
  <c r="AM193" i="22"/>
  <c r="AN193" i="22"/>
  <c r="AO193" i="22"/>
  <c r="AP193" i="22"/>
  <c r="AQ193" i="22"/>
  <c r="AR193" i="22"/>
  <c r="AS193" i="22"/>
  <c r="AT193" i="22"/>
  <c r="AU193" i="22"/>
  <c r="AV193" i="22"/>
  <c r="AW193" i="22"/>
  <c r="AX193" i="22"/>
  <c r="AY193" i="22"/>
  <c r="AZ193" i="22"/>
  <c r="BA193" i="22"/>
  <c r="BB193" i="22"/>
  <c r="BC193" i="22"/>
  <c r="BD193" i="22"/>
  <c r="BE193" i="22"/>
  <c r="BF193" i="22"/>
  <c r="BG193" i="22"/>
  <c r="BH193" i="22"/>
  <c r="BI193" i="22"/>
  <c r="BJ193" i="22"/>
  <c r="BK193" i="22"/>
  <c r="BL193" i="22"/>
  <c r="BM193" i="22"/>
  <c r="BN193" i="22"/>
  <c r="BO193" i="22"/>
  <c r="BP193" i="22"/>
  <c r="BQ193" i="22"/>
  <c r="BR193" i="22"/>
  <c r="BS193" i="22"/>
  <c r="BU193" i="22"/>
  <c r="BV193" i="22"/>
  <c r="BW193" i="22"/>
  <c r="BX193" i="22"/>
  <c r="BY193" i="22"/>
  <c r="BZ193" i="22"/>
  <c r="CC193" i="22"/>
  <c r="B194" i="22"/>
  <c r="C194" i="22"/>
  <c r="D194" i="22"/>
  <c r="E194" i="22"/>
  <c r="F194" i="22"/>
  <c r="G194" i="22"/>
  <c r="H194" i="22"/>
  <c r="I194" i="22"/>
  <c r="J194" i="22"/>
  <c r="K194" i="22"/>
  <c r="L194" i="22"/>
  <c r="M194" i="22"/>
  <c r="N194" i="22"/>
  <c r="O194" i="22"/>
  <c r="P194" i="22"/>
  <c r="Q194" i="22"/>
  <c r="R194" i="22"/>
  <c r="S194" i="22"/>
  <c r="T194" i="22"/>
  <c r="U194" i="22"/>
  <c r="V194" i="22"/>
  <c r="W194" i="22"/>
  <c r="X194" i="22"/>
  <c r="Y194" i="22"/>
  <c r="Z194" i="22"/>
  <c r="AA194" i="22"/>
  <c r="AB194" i="22"/>
  <c r="AC194" i="22"/>
  <c r="AD194" i="22"/>
  <c r="AE194" i="22"/>
  <c r="AF194" i="22"/>
  <c r="AG194" i="22"/>
  <c r="AH194" i="22"/>
  <c r="AI194" i="22"/>
  <c r="AJ194" i="22"/>
  <c r="AK194" i="22"/>
  <c r="AL194" i="22"/>
  <c r="AM194" i="22"/>
  <c r="AN194" i="22"/>
  <c r="AO194" i="22"/>
  <c r="AP194" i="22"/>
  <c r="AQ194" i="22"/>
  <c r="AR194" i="22"/>
  <c r="AS194" i="22"/>
  <c r="AT194" i="22"/>
  <c r="AU194" i="22"/>
  <c r="AV194" i="22"/>
  <c r="AW194" i="22"/>
  <c r="AX194" i="22"/>
  <c r="AY194" i="22"/>
  <c r="AZ194" i="22"/>
  <c r="BA194" i="22"/>
  <c r="BB194" i="22"/>
  <c r="BC194" i="22"/>
  <c r="BD194" i="22"/>
  <c r="BE194" i="22"/>
  <c r="BF194" i="22"/>
  <c r="BG194" i="22"/>
  <c r="BH194" i="22"/>
  <c r="BI194" i="22"/>
  <c r="BJ194" i="22"/>
  <c r="BK194" i="22"/>
  <c r="BL194" i="22"/>
  <c r="BM194" i="22"/>
  <c r="BN194" i="22"/>
  <c r="BO194" i="22"/>
  <c r="BP194" i="22"/>
  <c r="BQ194" i="22"/>
  <c r="BR194" i="22"/>
  <c r="BS194" i="22"/>
  <c r="BU194" i="22"/>
  <c r="BV194" i="22"/>
  <c r="BW194" i="22"/>
  <c r="BX194" i="22"/>
  <c r="BY194" i="22"/>
  <c r="BZ194" i="22"/>
  <c r="CC194" i="22"/>
  <c r="B195" i="22"/>
  <c r="C195" i="22"/>
  <c r="D195" i="22"/>
  <c r="E195" i="22"/>
  <c r="F195" i="22"/>
  <c r="G195" i="22"/>
  <c r="H195" i="22"/>
  <c r="I195" i="22"/>
  <c r="J195" i="22"/>
  <c r="K195" i="22"/>
  <c r="L195" i="22"/>
  <c r="M195" i="22"/>
  <c r="N195" i="22"/>
  <c r="O195" i="22"/>
  <c r="P195" i="22"/>
  <c r="Q195" i="22"/>
  <c r="R195" i="22"/>
  <c r="S195" i="22"/>
  <c r="T195" i="22"/>
  <c r="U195" i="22"/>
  <c r="V195" i="22"/>
  <c r="W195" i="22"/>
  <c r="X195" i="22"/>
  <c r="Y195" i="22"/>
  <c r="Z195" i="22"/>
  <c r="AA195" i="22"/>
  <c r="AB195" i="22"/>
  <c r="AC195" i="22"/>
  <c r="AD195" i="22"/>
  <c r="AE195" i="22"/>
  <c r="AF195" i="22"/>
  <c r="AG195" i="22"/>
  <c r="AH195" i="22"/>
  <c r="AI195" i="22"/>
  <c r="AJ195" i="22"/>
  <c r="AK195" i="22"/>
  <c r="AL195" i="22"/>
  <c r="AM195" i="22"/>
  <c r="AN195" i="22"/>
  <c r="AO195" i="22"/>
  <c r="AP195" i="22"/>
  <c r="AQ195" i="22"/>
  <c r="AR195" i="22"/>
  <c r="AS195" i="22"/>
  <c r="AT195" i="22"/>
  <c r="AU195" i="22"/>
  <c r="AV195" i="22"/>
  <c r="AW195" i="22"/>
  <c r="AX195" i="22"/>
  <c r="AY195" i="22"/>
  <c r="AZ195" i="22"/>
  <c r="BA195" i="22"/>
  <c r="BB195" i="22"/>
  <c r="BC195" i="22"/>
  <c r="BD195" i="22"/>
  <c r="BE195" i="22"/>
  <c r="BF195" i="22"/>
  <c r="BG195" i="22"/>
  <c r="BH195" i="22"/>
  <c r="BI195" i="22"/>
  <c r="BJ195" i="22"/>
  <c r="BK195" i="22"/>
  <c r="BL195" i="22"/>
  <c r="BM195" i="22"/>
  <c r="BN195" i="22"/>
  <c r="BO195" i="22"/>
  <c r="BP195" i="22"/>
  <c r="BQ195" i="22"/>
  <c r="BR195" i="22"/>
  <c r="BS195" i="22"/>
  <c r="BU195" i="22"/>
  <c r="BV195" i="22"/>
  <c r="BW195" i="22"/>
  <c r="BX195" i="22"/>
  <c r="BY195" i="22"/>
  <c r="BZ195" i="22"/>
  <c r="CC195" i="22"/>
  <c r="B196" i="22"/>
  <c r="C196" i="22"/>
  <c r="D196" i="22"/>
  <c r="E196" i="22"/>
  <c r="F196" i="22"/>
  <c r="G196" i="22"/>
  <c r="H196" i="22"/>
  <c r="I196" i="22"/>
  <c r="J196" i="22"/>
  <c r="K196" i="22"/>
  <c r="L196" i="22"/>
  <c r="M196" i="22"/>
  <c r="N196" i="22"/>
  <c r="O196" i="22"/>
  <c r="P196" i="22"/>
  <c r="Q196" i="22"/>
  <c r="R196" i="22"/>
  <c r="S196" i="22"/>
  <c r="T196" i="22"/>
  <c r="U196" i="22"/>
  <c r="V196" i="22"/>
  <c r="W196" i="22"/>
  <c r="X196" i="22"/>
  <c r="Y196" i="22"/>
  <c r="Z196" i="22"/>
  <c r="AA196" i="22"/>
  <c r="AB196" i="22"/>
  <c r="AC196" i="22"/>
  <c r="AD196" i="22"/>
  <c r="AE196" i="22"/>
  <c r="AF196" i="22"/>
  <c r="AG196" i="22"/>
  <c r="AH196" i="22"/>
  <c r="AI196" i="22"/>
  <c r="AJ196" i="22"/>
  <c r="AK196" i="22"/>
  <c r="AL196" i="22"/>
  <c r="AM196" i="22"/>
  <c r="AN196" i="22"/>
  <c r="AO196" i="22"/>
  <c r="AP196" i="22"/>
  <c r="AQ196" i="22"/>
  <c r="AR196" i="22"/>
  <c r="AS196" i="22"/>
  <c r="AT196" i="22"/>
  <c r="AU196" i="22"/>
  <c r="AV196" i="22"/>
  <c r="AW196" i="22"/>
  <c r="AX196" i="22"/>
  <c r="AY196" i="22"/>
  <c r="AZ196" i="22"/>
  <c r="BA196" i="22"/>
  <c r="BB196" i="22"/>
  <c r="BC196" i="22"/>
  <c r="BD196" i="22"/>
  <c r="BE196" i="22"/>
  <c r="BF196" i="22"/>
  <c r="BG196" i="22"/>
  <c r="BH196" i="22"/>
  <c r="BI196" i="22"/>
  <c r="BJ196" i="22"/>
  <c r="BK196" i="22"/>
  <c r="BL196" i="22"/>
  <c r="BM196" i="22"/>
  <c r="BN196" i="22"/>
  <c r="BO196" i="22"/>
  <c r="BP196" i="22"/>
  <c r="BQ196" i="22"/>
  <c r="BR196" i="22"/>
  <c r="BS196" i="22"/>
  <c r="BU196" i="22"/>
  <c r="BV196" i="22"/>
  <c r="BW196" i="22"/>
  <c r="BX196" i="22"/>
  <c r="BY196" i="22"/>
  <c r="BZ196" i="22"/>
  <c r="CC196" i="22"/>
  <c r="B197" i="22"/>
  <c r="C197" i="22"/>
  <c r="D197" i="22"/>
  <c r="E197" i="22"/>
  <c r="F197" i="22"/>
  <c r="G197" i="22"/>
  <c r="H197" i="22"/>
  <c r="I197" i="22"/>
  <c r="J197" i="22"/>
  <c r="K197" i="22"/>
  <c r="L197" i="22"/>
  <c r="M197" i="22"/>
  <c r="N197" i="22"/>
  <c r="O197" i="22"/>
  <c r="P197" i="22"/>
  <c r="Q197" i="22"/>
  <c r="R197" i="22"/>
  <c r="S197" i="22"/>
  <c r="T197" i="22"/>
  <c r="U197" i="22"/>
  <c r="V197" i="22"/>
  <c r="W197" i="22"/>
  <c r="X197" i="22"/>
  <c r="Y197" i="22"/>
  <c r="Z197" i="22"/>
  <c r="AA197" i="22"/>
  <c r="AB197" i="22"/>
  <c r="AC197" i="22"/>
  <c r="AD197" i="22"/>
  <c r="AE197" i="22"/>
  <c r="AF197" i="22"/>
  <c r="AG197" i="22"/>
  <c r="AH197" i="22"/>
  <c r="AI197" i="22"/>
  <c r="AJ197" i="22"/>
  <c r="AK197" i="22"/>
  <c r="AL197" i="22"/>
  <c r="AM197" i="22"/>
  <c r="AN197" i="22"/>
  <c r="AO197" i="22"/>
  <c r="AP197" i="22"/>
  <c r="AQ197" i="22"/>
  <c r="AR197" i="22"/>
  <c r="AS197" i="22"/>
  <c r="AT197" i="22"/>
  <c r="AU197" i="22"/>
  <c r="AV197" i="22"/>
  <c r="AW197" i="22"/>
  <c r="AX197" i="22"/>
  <c r="AY197" i="22"/>
  <c r="AZ197" i="22"/>
  <c r="BA197" i="22"/>
  <c r="BB197" i="22"/>
  <c r="BC197" i="22"/>
  <c r="BD197" i="22"/>
  <c r="BE197" i="22"/>
  <c r="BF197" i="22"/>
  <c r="BG197" i="22"/>
  <c r="BH197" i="22"/>
  <c r="BI197" i="22"/>
  <c r="BJ197" i="22"/>
  <c r="BK197" i="22"/>
  <c r="BL197" i="22"/>
  <c r="BM197" i="22"/>
  <c r="BN197" i="22"/>
  <c r="BO197" i="22"/>
  <c r="BP197" i="22"/>
  <c r="BQ197" i="22"/>
  <c r="BR197" i="22"/>
  <c r="BS197" i="22"/>
  <c r="BU197" i="22"/>
  <c r="BV197" i="22"/>
  <c r="BW197" i="22"/>
  <c r="BX197" i="22"/>
  <c r="BY197" i="22"/>
  <c r="BZ197" i="22"/>
  <c r="CC197" i="22"/>
  <c r="B198" i="22"/>
  <c r="C198" i="22"/>
  <c r="D198" i="22"/>
  <c r="E198" i="22"/>
  <c r="F198" i="22"/>
  <c r="G198" i="22"/>
  <c r="H198" i="22"/>
  <c r="I198" i="22"/>
  <c r="J198" i="22"/>
  <c r="K198" i="22"/>
  <c r="L198" i="22"/>
  <c r="M198" i="22"/>
  <c r="N198" i="22"/>
  <c r="O198" i="22"/>
  <c r="P198" i="22"/>
  <c r="Q198" i="22"/>
  <c r="R198" i="22"/>
  <c r="S198" i="22"/>
  <c r="T198" i="22"/>
  <c r="U198" i="22"/>
  <c r="V198" i="22"/>
  <c r="W198" i="22"/>
  <c r="X198" i="22"/>
  <c r="Y198" i="22"/>
  <c r="Z198" i="22"/>
  <c r="AA198" i="22"/>
  <c r="AB198" i="22"/>
  <c r="AC198" i="22"/>
  <c r="AD198" i="22"/>
  <c r="AE198" i="22"/>
  <c r="AF198" i="22"/>
  <c r="AG198" i="22"/>
  <c r="AH198" i="22"/>
  <c r="AI198" i="22"/>
  <c r="AJ198" i="22"/>
  <c r="AK198" i="22"/>
  <c r="AL198" i="22"/>
  <c r="AM198" i="22"/>
  <c r="AN198" i="22"/>
  <c r="AO198" i="22"/>
  <c r="AP198" i="22"/>
  <c r="AQ198" i="22"/>
  <c r="AR198" i="22"/>
  <c r="AS198" i="22"/>
  <c r="AT198" i="22"/>
  <c r="AU198" i="22"/>
  <c r="AV198" i="22"/>
  <c r="AW198" i="22"/>
  <c r="AX198" i="22"/>
  <c r="AY198" i="22"/>
  <c r="AZ198" i="22"/>
  <c r="BA198" i="22"/>
  <c r="BB198" i="22"/>
  <c r="BC198" i="22"/>
  <c r="BD198" i="22"/>
  <c r="BE198" i="22"/>
  <c r="BF198" i="22"/>
  <c r="BG198" i="22"/>
  <c r="BH198" i="22"/>
  <c r="BI198" i="22"/>
  <c r="BJ198" i="22"/>
  <c r="BK198" i="22"/>
  <c r="BL198" i="22"/>
  <c r="BM198" i="22"/>
  <c r="BN198" i="22"/>
  <c r="BO198" i="22"/>
  <c r="BP198" i="22"/>
  <c r="BQ198" i="22"/>
  <c r="BR198" i="22"/>
  <c r="BS198" i="22"/>
  <c r="BU198" i="22"/>
  <c r="BV198" i="22"/>
  <c r="BW198" i="22"/>
  <c r="BX198" i="22"/>
  <c r="BY198" i="22"/>
  <c r="BZ198" i="22"/>
  <c r="CC198" i="22"/>
  <c r="B199" i="22"/>
  <c r="C199" i="22"/>
  <c r="D199" i="22"/>
  <c r="E199" i="22"/>
  <c r="F199" i="22"/>
  <c r="G199" i="22"/>
  <c r="H199" i="22"/>
  <c r="I199" i="22"/>
  <c r="J199" i="22"/>
  <c r="K199" i="22"/>
  <c r="L199" i="22"/>
  <c r="M199" i="22"/>
  <c r="N199" i="22"/>
  <c r="O199" i="22"/>
  <c r="P199" i="22"/>
  <c r="Q199" i="22"/>
  <c r="R199" i="22"/>
  <c r="S199" i="22"/>
  <c r="T199" i="22"/>
  <c r="U199" i="22"/>
  <c r="V199" i="22"/>
  <c r="W199" i="22"/>
  <c r="X199" i="22"/>
  <c r="Y199" i="22"/>
  <c r="Z199" i="22"/>
  <c r="AA199" i="22"/>
  <c r="AB199" i="22"/>
  <c r="AC199" i="22"/>
  <c r="AD199" i="22"/>
  <c r="AE199" i="22"/>
  <c r="AF199" i="22"/>
  <c r="AG199" i="22"/>
  <c r="AH199" i="22"/>
  <c r="AI199" i="22"/>
  <c r="AJ199" i="22"/>
  <c r="AK199" i="22"/>
  <c r="AL199" i="22"/>
  <c r="AM199" i="22"/>
  <c r="AN199" i="22"/>
  <c r="AO199" i="22"/>
  <c r="AP199" i="22"/>
  <c r="AQ199" i="22"/>
  <c r="AR199" i="22"/>
  <c r="AS199" i="22"/>
  <c r="AT199" i="22"/>
  <c r="AU199" i="22"/>
  <c r="AV199" i="22"/>
  <c r="AW199" i="22"/>
  <c r="AX199" i="22"/>
  <c r="AY199" i="22"/>
  <c r="AZ199" i="22"/>
  <c r="BA199" i="22"/>
  <c r="BB199" i="22"/>
  <c r="BC199" i="22"/>
  <c r="BD199" i="22"/>
  <c r="BE199" i="22"/>
  <c r="BF199" i="22"/>
  <c r="BG199" i="22"/>
  <c r="BH199" i="22"/>
  <c r="BI199" i="22"/>
  <c r="BJ199" i="22"/>
  <c r="BK199" i="22"/>
  <c r="BL199" i="22"/>
  <c r="BM199" i="22"/>
  <c r="BN199" i="22"/>
  <c r="BO199" i="22"/>
  <c r="BP199" i="22"/>
  <c r="BQ199" i="22"/>
  <c r="BR199" i="22"/>
  <c r="BS199" i="22"/>
  <c r="BU199" i="22"/>
  <c r="BV199" i="22"/>
  <c r="BW199" i="22"/>
  <c r="BX199" i="22"/>
  <c r="BY199" i="22"/>
  <c r="BZ199" i="22"/>
  <c r="CC199" i="22"/>
  <c r="B200" i="22"/>
  <c r="C200" i="22"/>
  <c r="D200" i="22"/>
  <c r="E200" i="22"/>
  <c r="F200" i="22"/>
  <c r="G200" i="22"/>
  <c r="H200" i="22"/>
  <c r="I200" i="22"/>
  <c r="J200" i="22"/>
  <c r="K200" i="22"/>
  <c r="L200" i="22"/>
  <c r="M200" i="22"/>
  <c r="N200" i="22"/>
  <c r="O200" i="22"/>
  <c r="P200" i="22"/>
  <c r="Q200" i="22"/>
  <c r="R200" i="22"/>
  <c r="S200" i="22"/>
  <c r="T200" i="22"/>
  <c r="U200" i="22"/>
  <c r="V200" i="22"/>
  <c r="W200" i="22"/>
  <c r="X200" i="22"/>
  <c r="Y200" i="22"/>
  <c r="Z200" i="22"/>
  <c r="AA200" i="22"/>
  <c r="AB200" i="22"/>
  <c r="AC200" i="22"/>
  <c r="AD200" i="22"/>
  <c r="AE200" i="22"/>
  <c r="AF200" i="22"/>
  <c r="AG200" i="22"/>
  <c r="AH200" i="22"/>
  <c r="AI200" i="22"/>
  <c r="AJ200" i="22"/>
  <c r="AK200" i="22"/>
  <c r="AL200" i="22"/>
  <c r="AM200" i="22"/>
  <c r="AN200" i="22"/>
  <c r="AO200" i="22"/>
  <c r="AP200" i="22"/>
  <c r="AQ200" i="22"/>
  <c r="AR200" i="22"/>
  <c r="AS200" i="22"/>
  <c r="AT200" i="22"/>
  <c r="AU200" i="22"/>
  <c r="AV200" i="22"/>
  <c r="AW200" i="22"/>
  <c r="AX200" i="22"/>
  <c r="AY200" i="22"/>
  <c r="AZ200" i="22"/>
  <c r="BA200" i="22"/>
  <c r="BB200" i="22"/>
  <c r="BC200" i="22"/>
  <c r="BD200" i="22"/>
  <c r="BE200" i="22"/>
  <c r="BF200" i="22"/>
  <c r="BG200" i="22"/>
  <c r="BH200" i="22"/>
  <c r="BI200" i="22"/>
  <c r="BJ200" i="22"/>
  <c r="BK200" i="22"/>
  <c r="BL200" i="22"/>
  <c r="BM200" i="22"/>
  <c r="BN200" i="22"/>
  <c r="BO200" i="22"/>
  <c r="BP200" i="22"/>
  <c r="BQ200" i="22"/>
  <c r="BR200" i="22"/>
  <c r="BS200" i="22"/>
  <c r="BU200" i="22"/>
  <c r="BV200" i="22"/>
  <c r="BW200" i="22"/>
  <c r="BX200" i="22"/>
  <c r="BY200" i="22"/>
  <c r="BZ200" i="22"/>
  <c r="CC200" i="22"/>
  <c r="B201" i="22"/>
  <c r="C201" i="22"/>
  <c r="D201" i="22"/>
  <c r="E201" i="22"/>
  <c r="F201" i="22"/>
  <c r="G201" i="22"/>
  <c r="H201" i="22"/>
  <c r="I201" i="22"/>
  <c r="J201" i="22"/>
  <c r="K201" i="22"/>
  <c r="L201" i="22"/>
  <c r="M201" i="22"/>
  <c r="N201" i="22"/>
  <c r="O201" i="22"/>
  <c r="P201" i="22"/>
  <c r="Q201" i="22"/>
  <c r="R201" i="22"/>
  <c r="S201" i="22"/>
  <c r="T201" i="22"/>
  <c r="U201" i="22"/>
  <c r="V201" i="22"/>
  <c r="W201" i="22"/>
  <c r="X201" i="22"/>
  <c r="Y201" i="22"/>
  <c r="Z201" i="22"/>
  <c r="AA201" i="22"/>
  <c r="AB201" i="22"/>
  <c r="AC201" i="22"/>
  <c r="AD201" i="22"/>
  <c r="AE201" i="22"/>
  <c r="AF201" i="22"/>
  <c r="AG201" i="22"/>
  <c r="AH201" i="22"/>
  <c r="AI201" i="22"/>
  <c r="AJ201" i="22"/>
  <c r="AK201" i="22"/>
  <c r="AL201" i="22"/>
  <c r="AM201" i="22"/>
  <c r="AN201" i="22"/>
  <c r="AO201" i="22"/>
  <c r="AP201" i="22"/>
  <c r="AQ201" i="22"/>
  <c r="AR201" i="22"/>
  <c r="AS201" i="22"/>
  <c r="AT201" i="22"/>
  <c r="AU201" i="22"/>
  <c r="AV201" i="22"/>
  <c r="AW201" i="22"/>
  <c r="AX201" i="22"/>
  <c r="AY201" i="22"/>
  <c r="AZ201" i="22"/>
  <c r="BA201" i="22"/>
  <c r="BB201" i="22"/>
  <c r="BC201" i="22"/>
  <c r="BD201" i="22"/>
  <c r="BE201" i="22"/>
  <c r="BF201" i="22"/>
  <c r="BG201" i="22"/>
  <c r="BH201" i="22"/>
  <c r="BI201" i="22"/>
  <c r="BJ201" i="22"/>
  <c r="BK201" i="22"/>
  <c r="BL201" i="22"/>
  <c r="BM201" i="22"/>
  <c r="BN201" i="22"/>
  <c r="BO201" i="22"/>
  <c r="BP201" i="22"/>
  <c r="BQ201" i="22"/>
  <c r="BR201" i="22"/>
  <c r="BS201" i="22"/>
  <c r="BU201" i="22"/>
  <c r="BV201" i="22"/>
  <c r="BW201" i="22"/>
  <c r="BX201" i="22"/>
  <c r="BY201" i="22"/>
  <c r="BZ201" i="22"/>
  <c r="CC201" i="22"/>
  <c r="B202" i="22"/>
  <c r="C202" i="22"/>
  <c r="D202" i="22"/>
  <c r="E202" i="22"/>
  <c r="F202" i="22"/>
  <c r="G202" i="22"/>
  <c r="H202" i="22"/>
  <c r="I202" i="22"/>
  <c r="J202" i="22"/>
  <c r="K202" i="22"/>
  <c r="L202" i="22"/>
  <c r="M202" i="22"/>
  <c r="N202" i="22"/>
  <c r="O202" i="22"/>
  <c r="P202" i="22"/>
  <c r="Q202" i="22"/>
  <c r="R202" i="22"/>
  <c r="S202" i="22"/>
  <c r="T202" i="22"/>
  <c r="U202" i="22"/>
  <c r="V202" i="22"/>
  <c r="W202" i="22"/>
  <c r="X202" i="22"/>
  <c r="Y202" i="22"/>
  <c r="Z202" i="22"/>
  <c r="AA202" i="22"/>
  <c r="AB202" i="22"/>
  <c r="AC202" i="22"/>
  <c r="AD202" i="22"/>
  <c r="AE202" i="22"/>
  <c r="AF202" i="22"/>
  <c r="AG202" i="22"/>
  <c r="AH202" i="22"/>
  <c r="AI202" i="22"/>
  <c r="AJ202" i="22"/>
  <c r="AK202" i="22"/>
  <c r="AL202" i="22"/>
  <c r="AM202" i="22"/>
  <c r="AN202" i="22"/>
  <c r="AO202" i="22"/>
  <c r="AP202" i="22"/>
  <c r="AQ202" i="22"/>
  <c r="AR202" i="22"/>
  <c r="AS202" i="22"/>
  <c r="AT202" i="22"/>
  <c r="AU202" i="22"/>
  <c r="AV202" i="22"/>
  <c r="AW202" i="22"/>
  <c r="AX202" i="22"/>
  <c r="AY202" i="22"/>
  <c r="AZ202" i="22"/>
  <c r="BA202" i="22"/>
  <c r="BB202" i="22"/>
  <c r="BC202" i="22"/>
  <c r="BD202" i="22"/>
  <c r="BE202" i="22"/>
  <c r="BF202" i="22"/>
  <c r="BG202" i="22"/>
  <c r="BH202" i="22"/>
  <c r="BI202" i="22"/>
  <c r="BJ202" i="22"/>
  <c r="BK202" i="22"/>
  <c r="BL202" i="22"/>
  <c r="BM202" i="22"/>
  <c r="BN202" i="22"/>
  <c r="BO202" i="22"/>
  <c r="BP202" i="22"/>
  <c r="BQ202" i="22"/>
  <c r="BR202" i="22"/>
  <c r="BS202" i="22"/>
  <c r="BU202" i="22"/>
  <c r="BV202" i="22"/>
  <c r="BW202" i="22"/>
  <c r="BX202" i="22"/>
  <c r="BY202" i="22"/>
  <c r="BZ202" i="22"/>
  <c r="CC202" i="22"/>
  <c r="B203" i="22"/>
  <c r="C203" i="22"/>
  <c r="D203" i="22"/>
  <c r="E203" i="22"/>
  <c r="F203" i="22"/>
  <c r="G203" i="22"/>
  <c r="H203" i="22"/>
  <c r="I203" i="22"/>
  <c r="J203" i="22"/>
  <c r="K203" i="22"/>
  <c r="L203" i="22"/>
  <c r="M203" i="22"/>
  <c r="N203" i="22"/>
  <c r="O203" i="22"/>
  <c r="P203" i="22"/>
  <c r="Q203" i="22"/>
  <c r="R203" i="22"/>
  <c r="S203" i="22"/>
  <c r="T203" i="22"/>
  <c r="U203" i="22"/>
  <c r="V203" i="22"/>
  <c r="W203" i="22"/>
  <c r="X203" i="22"/>
  <c r="Y203" i="22"/>
  <c r="Z203" i="22"/>
  <c r="AA203" i="22"/>
  <c r="AB203" i="22"/>
  <c r="AC203" i="22"/>
  <c r="AD203" i="22"/>
  <c r="AE203" i="22"/>
  <c r="AF203" i="22"/>
  <c r="AG203" i="22"/>
  <c r="AH203" i="22"/>
  <c r="AI203" i="22"/>
  <c r="AJ203" i="22"/>
  <c r="AK203" i="22"/>
  <c r="AL203" i="22"/>
  <c r="AM203" i="22"/>
  <c r="AN203" i="22"/>
  <c r="AO203" i="22"/>
  <c r="AP203" i="22"/>
  <c r="AQ203" i="22"/>
  <c r="AR203" i="22"/>
  <c r="AS203" i="22"/>
  <c r="AT203" i="22"/>
  <c r="AU203" i="22"/>
  <c r="AV203" i="22"/>
  <c r="AW203" i="22"/>
  <c r="AX203" i="22"/>
  <c r="AY203" i="22"/>
  <c r="AZ203" i="22"/>
  <c r="BA203" i="22"/>
  <c r="BB203" i="22"/>
  <c r="BC203" i="22"/>
  <c r="BD203" i="22"/>
  <c r="BE203" i="22"/>
  <c r="BF203" i="22"/>
  <c r="BG203" i="22"/>
  <c r="BH203" i="22"/>
  <c r="BI203" i="22"/>
  <c r="BJ203" i="22"/>
  <c r="BK203" i="22"/>
  <c r="BL203" i="22"/>
  <c r="BM203" i="22"/>
  <c r="BN203" i="22"/>
  <c r="BO203" i="22"/>
  <c r="BP203" i="22"/>
  <c r="BQ203" i="22"/>
  <c r="BR203" i="22"/>
  <c r="BS203" i="22"/>
  <c r="BU203" i="22"/>
  <c r="BV203" i="22"/>
  <c r="BW203" i="22"/>
  <c r="BX203" i="22"/>
  <c r="BY203" i="22"/>
  <c r="BZ203" i="22"/>
  <c r="CC203" i="22"/>
  <c r="B204" i="22"/>
  <c r="C204" i="22"/>
  <c r="D204" i="22"/>
  <c r="E204" i="22"/>
  <c r="F204" i="22"/>
  <c r="G204" i="22"/>
  <c r="H204" i="22"/>
  <c r="I204" i="22"/>
  <c r="J204" i="22"/>
  <c r="K204" i="22"/>
  <c r="L204" i="22"/>
  <c r="M204" i="22"/>
  <c r="N204" i="22"/>
  <c r="O204" i="22"/>
  <c r="P204" i="22"/>
  <c r="Q204" i="22"/>
  <c r="R204" i="22"/>
  <c r="S204" i="22"/>
  <c r="T204" i="22"/>
  <c r="U204" i="22"/>
  <c r="V204" i="22"/>
  <c r="W204" i="22"/>
  <c r="X204" i="22"/>
  <c r="Y204" i="22"/>
  <c r="Z204" i="22"/>
  <c r="AA204" i="22"/>
  <c r="AB204" i="22"/>
  <c r="AC204" i="22"/>
  <c r="AD204" i="22"/>
  <c r="AE204" i="22"/>
  <c r="AF204" i="22"/>
  <c r="AG204" i="22"/>
  <c r="AH204" i="22"/>
  <c r="AI204" i="22"/>
  <c r="AJ204" i="22"/>
  <c r="AK204" i="22"/>
  <c r="AL204" i="22"/>
  <c r="AM204" i="22"/>
  <c r="AN204" i="22"/>
  <c r="AO204" i="22"/>
  <c r="AP204" i="22"/>
  <c r="AQ204" i="22"/>
  <c r="AR204" i="22"/>
  <c r="AS204" i="22"/>
  <c r="AT204" i="22"/>
  <c r="AU204" i="22"/>
  <c r="AV204" i="22"/>
  <c r="AW204" i="22"/>
  <c r="AX204" i="22"/>
  <c r="AY204" i="22"/>
  <c r="AZ204" i="22"/>
  <c r="BA204" i="22"/>
  <c r="BB204" i="22"/>
  <c r="BC204" i="22"/>
  <c r="BD204" i="22"/>
  <c r="BE204" i="22"/>
  <c r="BF204" i="22"/>
  <c r="BG204" i="22"/>
  <c r="BH204" i="22"/>
  <c r="BI204" i="22"/>
  <c r="BJ204" i="22"/>
  <c r="BK204" i="22"/>
  <c r="BL204" i="22"/>
  <c r="BM204" i="22"/>
  <c r="BN204" i="22"/>
  <c r="BO204" i="22"/>
  <c r="BP204" i="22"/>
  <c r="BQ204" i="22"/>
  <c r="BR204" i="22"/>
  <c r="BS204" i="22"/>
  <c r="BU204" i="22"/>
  <c r="BV204" i="22"/>
  <c r="BW204" i="22"/>
  <c r="BX204" i="22"/>
  <c r="BY204" i="22"/>
  <c r="BZ204" i="22"/>
  <c r="CC204" i="22"/>
  <c r="B205" i="22"/>
  <c r="C205" i="22"/>
  <c r="D205" i="22"/>
  <c r="E205" i="22"/>
  <c r="F205" i="22"/>
  <c r="G205" i="22"/>
  <c r="H205" i="22"/>
  <c r="I205" i="22"/>
  <c r="J205" i="22"/>
  <c r="K205" i="22"/>
  <c r="L205" i="22"/>
  <c r="M205" i="22"/>
  <c r="N205" i="22"/>
  <c r="O205" i="22"/>
  <c r="P205" i="22"/>
  <c r="Q205" i="22"/>
  <c r="R205" i="22"/>
  <c r="S205" i="22"/>
  <c r="T205" i="22"/>
  <c r="U205" i="22"/>
  <c r="V205" i="22"/>
  <c r="W205" i="22"/>
  <c r="X205" i="22"/>
  <c r="Y205" i="22"/>
  <c r="Z205" i="22"/>
  <c r="AA205" i="22"/>
  <c r="AB205" i="22"/>
  <c r="AC205" i="22"/>
  <c r="AD205" i="22"/>
  <c r="AE205" i="22"/>
  <c r="AF205" i="22"/>
  <c r="AG205" i="22"/>
  <c r="AH205" i="22"/>
  <c r="AI205" i="22"/>
  <c r="AJ205" i="22"/>
  <c r="AK205" i="22"/>
  <c r="AL205" i="22"/>
  <c r="AM205" i="22"/>
  <c r="AN205" i="22"/>
  <c r="AO205" i="22"/>
  <c r="AP205" i="22"/>
  <c r="AQ205" i="22"/>
  <c r="AR205" i="22"/>
  <c r="AS205" i="22"/>
  <c r="AT205" i="22"/>
  <c r="AU205" i="22"/>
  <c r="AV205" i="22"/>
  <c r="AW205" i="22"/>
  <c r="AX205" i="22"/>
  <c r="AY205" i="22"/>
  <c r="AZ205" i="22"/>
  <c r="BA205" i="22"/>
  <c r="BB205" i="22"/>
  <c r="BC205" i="22"/>
  <c r="BD205" i="22"/>
  <c r="BE205" i="22"/>
  <c r="BF205" i="22"/>
  <c r="BG205" i="22"/>
  <c r="BH205" i="22"/>
  <c r="BI205" i="22"/>
  <c r="BJ205" i="22"/>
  <c r="BK205" i="22"/>
  <c r="BL205" i="22"/>
  <c r="BM205" i="22"/>
  <c r="BN205" i="22"/>
  <c r="BO205" i="22"/>
  <c r="BP205" i="22"/>
  <c r="BQ205" i="22"/>
  <c r="BR205" i="22"/>
  <c r="BS205" i="22"/>
  <c r="BU205" i="22"/>
  <c r="BV205" i="22"/>
  <c r="BW205" i="22"/>
  <c r="BX205" i="22"/>
  <c r="BY205" i="22"/>
  <c r="BZ205" i="22"/>
  <c r="CC205" i="22"/>
  <c r="B206" i="22"/>
  <c r="C206" i="22"/>
  <c r="D206" i="22"/>
  <c r="E206" i="22"/>
  <c r="F206" i="22"/>
  <c r="G206" i="22"/>
  <c r="H206" i="22"/>
  <c r="I206" i="22"/>
  <c r="J206" i="22"/>
  <c r="K206" i="22"/>
  <c r="L206" i="22"/>
  <c r="M206" i="22"/>
  <c r="N206" i="22"/>
  <c r="O206" i="22"/>
  <c r="P206" i="22"/>
  <c r="Q206" i="22"/>
  <c r="R206" i="22"/>
  <c r="S206" i="22"/>
  <c r="T206" i="22"/>
  <c r="U206" i="22"/>
  <c r="V206" i="22"/>
  <c r="W206" i="22"/>
  <c r="X206" i="22"/>
  <c r="Y206" i="22"/>
  <c r="Z206" i="22"/>
  <c r="AA206" i="22"/>
  <c r="AB206" i="22"/>
  <c r="AC206" i="22"/>
  <c r="AD206" i="22"/>
  <c r="AE206" i="22"/>
  <c r="AF206" i="22"/>
  <c r="AG206" i="22"/>
  <c r="AH206" i="22"/>
  <c r="AI206" i="22"/>
  <c r="AJ206" i="22"/>
  <c r="AK206" i="22"/>
  <c r="AL206" i="22"/>
  <c r="AM206" i="22"/>
  <c r="AN206" i="22"/>
  <c r="AO206" i="22"/>
  <c r="AP206" i="22"/>
  <c r="AQ206" i="22"/>
  <c r="AR206" i="22"/>
  <c r="AS206" i="22"/>
  <c r="AT206" i="22"/>
  <c r="AU206" i="22"/>
  <c r="AV206" i="22"/>
  <c r="AW206" i="22"/>
  <c r="AX206" i="22"/>
  <c r="AY206" i="22"/>
  <c r="AZ206" i="22"/>
  <c r="BA206" i="22"/>
  <c r="BB206" i="22"/>
  <c r="BC206" i="22"/>
  <c r="BD206" i="22"/>
  <c r="BE206" i="22"/>
  <c r="BF206" i="22"/>
  <c r="BG206" i="22"/>
  <c r="BH206" i="22"/>
  <c r="BI206" i="22"/>
  <c r="BJ206" i="22"/>
  <c r="BK206" i="22"/>
  <c r="BL206" i="22"/>
  <c r="BM206" i="22"/>
  <c r="BN206" i="22"/>
  <c r="BO206" i="22"/>
  <c r="BP206" i="22"/>
  <c r="BQ206" i="22"/>
  <c r="BR206" i="22"/>
  <c r="BS206" i="22"/>
  <c r="BU206" i="22"/>
  <c r="BV206" i="22"/>
  <c r="BW206" i="22"/>
  <c r="BX206" i="22"/>
  <c r="BY206" i="22"/>
  <c r="BZ206" i="22"/>
  <c r="CC206" i="22"/>
  <c r="B207" i="22"/>
  <c r="C207" i="22"/>
  <c r="D207" i="22"/>
  <c r="E207" i="22"/>
  <c r="F207" i="22"/>
  <c r="G207" i="22"/>
  <c r="H207" i="22"/>
  <c r="I207" i="22"/>
  <c r="J207" i="22"/>
  <c r="K207" i="22"/>
  <c r="L207" i="22"/>
  <c r="M207" i="22"/>
  <c r="N207" i="22"/>
  <c r="O207" i="22"/>
  <c r="P207" i="22"/>
  <c r="Q207" i="22"/>
  <c r="R207" i="22"/>
  <c r="S207" i="22"/>
  <c r="T207" i="22"/>
  <c r="U207" i="22"/>
  <c r="V207" i="22"/>
  <c r="W207" i="22"/>
  <c r="X207" i="22"/>
  <c r="Y207" i="22"/>
  <c r="Z207" i="22"/>
  <c r="AA207" i="22"/>
  <c r="AB207" i="22"/>
  <c r="AC207" i="22"/>
  <c r="AD207" i="22"/>
  <c r="AE207" i="22"/>
  <c r="AF207" i="22"/>
  <c r="AG207" i="22"/>
  <c r="AH207" i="22"/>
  <c r="AI207" i="22"/>
  <c r="AJ207" i="22"/>
  <c r="AK207" i="22"/>
  <c r="AL207" i="22"/>
  <c r="AM207" i="22"/>
  <c r="AN207" i="22"/>
  <c r="AO207" i="22"/>
  <c r="AP207" i="22"/>
  <c r="AQ207" i="22"/>
  <c r="AR207" i="22"/>
  <c r="AS207" i="22"/>
  <c r="AT207" i="22"/>
  <c r="AU207" i="22"/>
  <c r="AV207" i="22"/>
  <c r="AW207" i="22"/>
  <c r="AX207" i="22"/>
  <c r="AY207" i="22"/>
  <c r="AZ207" i="22"/>
  <c r="BA207" i="22"/>
  <c r="BB207" i="22"/>
  <c r="BC207" i="22"/>
  <c r="BD207" i="22"/>
  <c r="BE207" i="22"/>
  <c r="BF207" i="22"/>
  <c r="BG207" i="22"/>
  <c r="BH207" i="22"/>
  <c r="BI207" i="22"/>
  <c r="BJ207" i="22"/>
  <c r="BK207" i="22"/>
  <c r="BL207" i="22"/>
  <c r="BM207" i="22"/>
  <c r="BN207" i="22"/>
  <c r="BO207" i="22"/>
  <c r="BP207" i="22"/>
  <c r="BQ207" i="22"/>
  <c r="BR207" i="22"/>
  <c r="BS207" i="22"/>
  <c r="BU207" i="22"/>
  <c r="BV207" i="22"/>
  <c r="BW207" i="22"/>
  <c r="BX207" i="22"/>
  <c r="BY207" i="22"/>
  <c r="BZ207" i="22"/>
  <c r="CC207" i="22"/>
  <c r="B208" i="22"/>
  <c r="C208" i="22"/>
  <c r="D208" i="22"/>
  <c r="E208" i="22"/>
  <c r="F208" i="22"/>
  <c r="G208" i="22"/>
  <c r="H208" i="22"/>
  <c r="I208" i="22"/>
  <c r="J208" i="22"/>
  <c r="K208" i="22"/>
  <c r="L208" i="22"/>
  <c r="M208" i="22"/>
  <c r="N208" i="22"/>
  <c r="O208" i="22"/>
  <c r="P208" i="22"/>
  <c r="Q208" i="22"/>
  <c r="R208" i="22"/>
  <c r="S208" i="22"/>
  <c r="T208" i="22"/>
  <c r="U208" i="22"/>
  <c r="V208" i="22"/>
  <c r="W208" i="22"/>
  <c r="X208" i="22"/>
  <c r="Y208" i="22"/>
  <c r="Z208" i="22"/>
  <c r="AA208" i="22"/>
  <c r="AB208" i="22"/>
  <c r="AC208" i="22"/>
  <c r="AD208" i="22"/>
  <c r="AE208" i="22"/>
  <c r="AF208" i="22"/>
  <c r="AG208" i="22"/>
  <c r="AH208" i="22"/>
  <c r="AI208" i="22"/>
  <c r="AJ208" i="22"/>
  <c r="AK208" i="22"/>
  <c r="AL208" i="22"/>
  <c r="AM208" i="22"/>
  <c r="AN208" i="22"/>
  <c r="AO208" i="22"/>
  <c r="AP208" i="22"/>
  <c r="AQ208" i="22"/>
  <c r="AR208" i="22"/>
  <c r="AS208" i="22"/>
  <c r="AT208" i="22"/>
  <c r="AU208" i="22"/>
  <c r="AV208" i="22"/>
  <c r="AW208" i="22"/>
  <c r="AX208" i="22"/>
  <c r="AY208" i="22"/>
  <c r="AZ208" i="22"/>
  <c r="BA208" i="22"/>
  <c r="BB208" i="22"/>
  <c r="BC208" i="22"/>
  <c r="BD208" i="22"/>
  <c r="BE208" i="22"/>
  <c r="BF208" i="22"/>
  <c r="BG208" i="22"/>
  <c r="BH208" i="22"/>
  <c r="BI208" i="22"/>
  <c r="BJ208" i="22"/>
  <c r="BK208" i="22"/>
  <c r="BL208" i="22"/>
  <c r="BM208" i="22"/>
  <c r="BN208" i="22"/>
  <c r="BO208" i="22"/>
  <c r="BP208" i="22"/>
  <c r="BQ208" i="22"/>
  <c r="BR208" i="22"/>
  <c r="BS208" i="22"/>
  <c r="BU208" i="22"/>
  <c r="BV208" i="22"/>
  <c r="BW208" i="22"/>
  <c r="BX208" i="22"/>
  <c r="BY208" i="22"/>
  <c r="BZ208" i="22"/>
  <c r="CC208" i="22"/>
  <c r="B209" i="22"/>
  <c r="C209" i="22"/>
  <c r="D209" i="22"/>
  <c r="E209" i="22"/>
  <c r="F209" i="22"/>
  <c r="G209" i="22"/>
  <c r="H209" i="22"/>
  <c r="I209" i="22"/>
  <c r="J209" i="22"/>
  <c r="K209" i="22"/>
  <c r="L209" i="22"/>
  <c r="M209" i="22"/>
  <c r="N209" i="22"/>
  <c r="O209" i="22"/>
  <c r="P209" i="22"/>
  <c r="Q209" i="22"/>
  <c r="R209" i="22"/>
  <c r="S209" i="22"/>
  <c r="T209" i="22"/>
  <c r="U209" i="22"/>
  <c r="V209" i="22"/>
  <c r="W209" i="22"/>
  <c r="X209" i="22"/>
  <c r="Y209" i="22"/>
  <c r="Z209" i="22"/>
  <c r="AA209" i="22"/>
  <c r="AB209" i="22"/>
  <c r="AC209" i="22"/>
  <c r="AD209" i="22"/>
  <c r="AE209" i="22"/>
  <c r="AF209" i="22"/>
  <c r="AG209" i="22"/>
  <c r="AH209" i="22"/>
  <c r="AI209" i="22"/>
  <c r="AJ209" i="22"/>
  <c r="AK209" i="22"/>
  <c r="AL209" i="22"/>
  <c r="AM209" i="22"/>
  <c r="AN209" i="22"/>
  <c r="AO209" i="22"/>
  <c r="AP209" i="22"/>
  <c r="AQ209" i="22"/>
  <c r="AR209" i="22"/>
  <c r="AS209" i="22"/>
  <c r="AT209" i="22"/>
  <c r="AU209" i="22"/>
  <c r="AV209" i="22"/>
  <c r="AW209" i="22"/>
  <c r="AX209" i="22"/>
  <c r="AY209" i="22"/>
  <c r="AZ209" i="22"/>
  <c r="BA209" i="22"/>
  <c r="BB209" i="22"/>
  <c r="BC209" i="22"/>
  <c r="BD209" i="22"/>
  <c r="BE209" i="22"/>
  <c r="BF209" i="22"/>
  <c r="BG209" i="22"/>
  <c r="BH209" i="22"/>
  <c r="BI209" i="22"/>
  <c r="BJ209" i="22"/>
  <c r="BK209" i="22"/>
  <c r="BL209" i="22"/>
  <c r="BM209" i="22"/>
  <c r="BN209" i="22"/>
  <c r="BO209" i="22"/>
  <c r="BP209" i="22"/>
  <c r="BQ209" i="22"/>
  <c r="BR209" i="22"/>
  <c r="BS209" i="22"/>
  <c r="BU209" i="22"/>
  <c r="BV209" i="22"/>
  <c r="BW209" i="22"/>
  <c r="BX209" i="22"/>
  <c r="BY209" i="22"/>
  <c r="BZ209" i="22"/>
  <c r="CC209" i="22"/>
  <c r="B210" i="22"/>
  <c r="C210" i="22"/>
  <c r="D210" i="22"/>
  <c r="E210" i="22"/>
  <c r="F210" i="22"/>
  <c r="G210" i="22"/>
  <c r="H210" i="22"/>
  <c r="I210" i="22"/>
  <c r="J210" i="22"/>
  <c r="K210" i="22"/>
  <c r="L210" i="22"/>
  <c r="M210" i="22"/>
  <c r="N210" i="22"/>
  <c r="O210" i="22"/>
  <c r="P210" i="22"/>
  <c r="Q210" i="22"/>
  <c r="R210" i="22"/>
  <c r="S210" i="22"/>
  <c r="T210" i="22"/>
  <c r="U210" i="22"/>
  <c r="V210" i="22"/>
  <c r="W210" i="22"/>
  <c r="X210" i="22"/>
  <c r="Y210" i="22"/>
  <c r="Z210" i="22"/>
  <c r="AA210" i="22"/>
  <c r="AB210" i="22"/>
  <c r="AC210" i="22"/>
  <c r="AD210" i="22"/>
  <c r="AE210" i="22"/>
  <c r="AF210" i="22"/>
  <c r="AG210" i="22"/>
  <c r="AH210" i="22"/>
  <c r="AI210" i="22"/>
  <c r="AJ210" i="22"/>
  <c r="AK210" i="22"/>
  <c r="AL210" i="22"/>
  <c r="AM210" i="22"/>
  <c r="AN210" i="22"/>
  <c r="AO210" i="22"/>
  <c r="AP210" i="22"/>
  <c r="AQ210" i="22"/>
  <c r="AR210" i="22"/>
  <c r="AS210" i="22"/>
  <c r="AT210" i="22"/>
  <c r="AU210" i="22"/>
  <c r="AV210" i="22"/>
  <c r="AW210" i="22"/>
  <c r="AX210" i="22"/>
  <c r="AY210" i="22"/>
  <c r="AZ210" i="22"/>
  <c r="BA210" i="22"/>
  <c r="BB210" i="22"/>
  <c r="BC210" i="22"/>
  <c r="BD210" i="22"/>
  <c r="BE210" i="22"/>
  <c r="BF210" i="22"/>
  <c r="BG210" i="22"/>
  <c r="BH210" i="22"/>
  <c r="BI210" i="22"/>
  <c r="BJ210" i="22"/>
  <c r="BK210" i="22"/>
  <c r="BL210" i="22"/>
  <c r="BM210" i="22"/>
  <c r="BN210" i="22"/>
  <c r="BO210" i="22"/>
  <c r="BP210" i="22"/>
  <c r="BQ210" i="22"/>
  <c r="BR210" i="22"/>
  <c r="BS210" i="22"/>
  <c r="BU210" i="22"/>
  <c r="BV210" i="22"/>
  <c r="BW210" i="22"/>
  <c r="BX210" i="22"/>
  <c r="BY210" i="22"/>
  <c r="BZ210" i="22"/>
  <c r="CC210" i="22"/>
  <c r="B211" i="22"/>
  <c r="C211" i="22"/>
  <c r="D211" i="22"/>
  <c r="E211" i="22"/>
  <c r="F211" i="22"/>
  <c r="G211" i="22"/>
  <c r="H211" i="22"/>
  <c r="I211" i="22"/>
  <c r="J211" i="22"/>
  <c r="K211" i="22"/>
  <c r="L211" i="22"/>
  <c r="M211" i="22"/>
  <c r="N211" i="22"/>
  <c r="O211" i="22"/>
  <c r="P211" i="22"/>
  <c r="Q211" i="22"/>
  <c r="R211" i="22"/>
  <c r="S211" i="22"/>
  <c r="T211" i="22"/>
  <c r="U211" i="22"/>
  <c r="V211" i="22"/>
  <c r="W211" i="22"/>
  <c r="X211" i="22"/>
  <c r="Y211" i="22"/>
  <c r="Z211" i="22"/>
  <c r="AA211" i="22"/>
  <c r="AB211" i="22"/>
  <c r="AC211" i="22"/>
  <c r="AD211" i="22"/>
  <c r="AE211" i="22"/>
  <c r="AF211" i="22"/>
  <c r="AG211" i="22"/>
  <c r="AH211" i="22"/>
  <c r="AI211" i="22"/>
  <c r="AJ211" i="22"/>
  <c r="AK211" i="22"/>
  <c r="AL211" i="22"/>
  <c r="AM211" i="22"/>
  <c r="AN211" i="22"/>
  <c r="AO211" i="22"/>
  <c r="AP211" i="22"/>
  <c r="AQ211" i="22"/>
  <c r="AR211" i="22"/>
  <c r="AS211" i="22"/>
  <c r="AT211" i="22"/>
  <c r="AU211" i="22"/>
  <c r="AV211" i="22"/>
  <c r="AW211" i="22"/>
  <c r="AX211" i="22"/>
  <c r="AY211" i="22"/>
  <c r="AZ211" i="22"/>
  <c r="BA211" i="22"/>
  <c r="BB211" i="22"/>
  <c r="BC211" i="22"/>
  <c r="BD211" i="22"/>
  <c r="BE211" i="22"/>
  <c r="BF211" i="22"/>
  <c r="BG211" i="22"/>
  <c r="BH211" i="22"/>
  <c r="BI211" i="22"/>
  <c r="BJ211" i="22"/>
  <c r="BK211" i="22"/>
  <c r="BL211" i="22"/>
  <c r="BM211" i="22"/>
  <c r="BN211" i="22"/>
  <c r="BO211" i="22"/>
  <c r="BP211" i="22"/>
  <c r="BQ211" i="22"/>
  <c r="BR211" i="22"/>
  <c r="BS211" i="22"/>
  <c r="BU211" i="22"/>
  <c r="BV211" i="22"/>
  <c r="BW211" i="22"/>
  <c r="BX211" i="22"/>
  <c r="BY211" i="22"/>
  <c r="BZ211" i="22"/>
  <c r="CC211" i="22"/>
  <c r="B212" i="22"/>
  <c r="C212" i="22"/>
  <c r="D212" i="22"/>
  <c r="E212" i="22"/>
  <c r="F212" i="22"/>
  <c r="G212" i="22"/>
  <c r="H212" i="22"/>
  <c r="I212" i="22"/>
  <c r="J212" i="22"/>
  <c r="K212" i="22"/>
  <c r="L212" i="22"/>
  <c r="M212" i="22"/>
  <c r="N212" i="22"/>
  <c r="O212" i="22"/>
  <c r="P212" i="22"/>
  <c r="Q212" i="22"/>
  <c r="R212" i="22"/>
  <c r="S212" i="22"/>
  <c r="T212" i="22"/>
  <c r="U212" i="22"/>
  <c r="V212" i="22"/>
  <c r="W212" i="22"/>
  <c r="X212" i="22"/>
  <c r="Y212" i="22"/>
  <c r="Z212" i="22"/>
  <c r="AA212" i="22"/>
  <c r="AB212" i="22"/>
  <c r="AC212" i="22"/>
  <c r="AD212" i="22"/>
  <c r="AE212" i="22"/>
  <c r="AF212" i="22"/>
  <c r="AG212" i="22"/>
  <c r="AH212" i="22"/>
  <c r="AI212" i="22"/>
  <c r="AJ212" i="22"/>
  <c r="AK212" i="22"/>
  <c r="AL212" i="22"/>
  <c r="AM212" i="22"/>
  <c r="AN212" i="22"/>
  <c r="AO212" i="22"/>
  <c r="AP212" i="22"/>
  <c r="AQ212" i="22"/>
  <c r="AR212" i="22"/>
  <c r="AS212" i="22"/>
  <c r="AT212" i="22"/>
  <c r="AU212" i="22"/>
  <c r="AV212" i="22"/>
  <c r="AW212" i="22"/>
  <c r="AX212" i="22"/>
  <c r="AY212" i="22"/>
  <c r="AZ212" i="22"/>
  <c r="BA212" i="22"/>
  <c r="BB212" i="22"/>
  <c r="BC212" i="22"/>
  <c r="BD212" i="22"/>
  <c r="BE212" i="22"/>
  <c r="BF212" i="22"/>
  <c r="BG212" i="22"/>
  <c r="BH212" i="22"/>
  <c r="BI212" i="22"/>
  <c r="BJ212" i="22"/>
  <c r="BK212" i="22"/>
  <c r="BL212" i="22"/>
  <c r="BM212" i="22"/>
  <c r="BN212" i="22"/>
  <c r="BO212" i="22"/>
  <c r="BP212" i="22"/>
  <c r="BQ212" i="22"/>
  <c r="BR212" i="22"/>
  <c r="BS212" i="22"/>
  <c r="BU212" i="22"/>
  <c r="BV212" i="22"/>
  <c r="BW212" i="22"/>
  <c r="BX212" i="22"/>
  <c r="BY212" i="22"/>
  <c r="BZ212" i="22"/>
  <c r="CC212" i="22"/>
  <c r="B213" i="22"/>
  <c r="C213" i="22"/>
  <c r="D213" i="22"/>
  <c r="E213" i="22"/>
  <c r="F213" i="22"/>
  <c r="G213" i="22"/>
  <c r="H213" i="22"/>
  <c r="I213" i="22"/>
  <c r="J213" i="22"/>
  <c r="K213" i="22"/>
  <c r="L213" i="22"/>
  <c r="M213" i="22"/>
  <c r="N213" i="22"/>
  <c r="O213" i="22"/>
  <c r="P213" i="22"/>
  <c r="Q213" i="22"/>
  <c r="R213" i="22"/>
  <c r="S213" i="22"/>
  <c r="T213" i="22"/>
  <c r="U213" i="22"/>
  <c r="V213" i="22"/>
  <c r="W213" i="22"/>
  <c r="X213" i="22"/>
  <c r="Y213" i="22"/>
  <c r="Z213" i="22"/>
  <c r="AA213" i="22"/>
  <c r="AB213" i="22"/>
  <c r="AC213" i="22"/>
  <c r="AD213" i="22"/>
  <c r="AE213" i="22"/>
  <c r="AF213" i="22"/>
  <c r="AG213" i="22"/>
  <c r="AH213" i="22"/>
  <c r="AI213" i="22"/>
  <c r="AJ213" i="22"/>
  <c r="AK213" i="22"/>
  <c r="AL213" i="22"/>
  <c r="AM213" i="22"/>
  <c r="AN213" i="22"/>
  <c r="AO213" i="22"/>
  <c r="AP213" i="22"/>
  <c r="AQ213" i="22"/>
  <c r="AR213" i="22"/>
  <c r="AS213" i="22"/>
  <c r="AT213" i="22"/>
  <c r="AU213" i="22"/>
  <c r="AV213" i="22"/>
  <c r="AW213" i="22"/>
  <c r="AX213" i="22"/>
  <c r="AY213" i="22"/>
  <c r="AZ213" i="22"/>
  <c r="BA213" i="22"/>
  <c r="BB213" i="22"/>
  <c r="BC213" i="22"/>
  <c r="BD213" i="22"/>
  <c r="BE213" i="22"/>
  <c r="BF213" i="22"/>
  <c r="BG213" i="22"/>
  <c r="BH213" i="22"/>
  <c r="BI213" i="22"/>
  <c r="BJ213" i="22"/>
  <c r="BK213" i="22"/>
  <c r="BL213" i="22"/>
  <c r="BM213" i="22"/>
  <c r="BN213" i="22"/>
  <c r="BO213" i="22"/>
  <c r="BP213" i="22"/>
  <c r="BQ213" i="22"/>
  <c r="BR213" i="22"/>
  <c r="BS213" i="22"/>
  <c r="BU213" i="22"/>
  <c r="BV213" i="22"/>
  <c r="BW213" i="22"/>
  <c r="BX213" i="22"/>
  <c r="BY213" i="22"/>
  <c r="BZ213" i="22"/>
  <c r="CC213" i="22"/>
  <c r="B214" i="22"/>
  <c r="C214" i="22"/>
  <c r="D214" i="22"/>
  <c r="E214" i="22"/>
  <c r="F214" i="22"/>
  <c r="G214" i="22"/>
  <c r="H214" i="22"/>
  <c r="I214" i="22"/>
  <c r="J214" i="22"/>
  <c r="K214" i="22"/>
  <c r="L214" i="22"/>
  <c r="M214" i="22"/>
  <c r="N214" i="22"/>
  <c r="O214" i="22"/>
  <c r="P214" i="22"/>
  <c r="Q214" i="22"/>
  <c r="R214" i="22"/>
  <c r="S214" i="22"/>
  <c r="T214" i="22"/>
  <c r="U214" i="22"/>
  <c r="V214" i="22"/>
  <c r="W214" i="22"/>
  <c r="X214" i="22"/>
  <c r="Y214" i="22"/>
  <c r="Z214" i="22"/>
  <c r="AA214" i="22"/>
  <c r="AB214" i="22"/>
  <c r="AC214" i="22"/>
  <c r="AD214" i="22"/>
  <c r="AE214" i="22"/>
  <c r="AF214" i="22"/>
  <c r="AG214" i="22"/>
  <c r="AH214" i="22"/>
  <c r="AI214" i="22"/>
  <c r="AJ214" i="22"/>
  <c r="AK214" i="22"/>
  <c r="AL214" i="22"/>
  <c r="AM214" i="22"/>
  <c r="AN214" i="22"/>
  <c r="AO214" i="22"/>
  <c r="AP214" i="22"/>
  <c r="AQ214" i="22"/>
  <c r="AR214" i="22"/>
  <c r="AS214" i="22"/>
  <c r="AT214" i="22"/>
  <c r="AU214" i="22"/>
  <c r="AV214" i="22"/>
  <c r="AW214" i="22"/>
  <c r="AX214" i="22"/>
  <c r="AY214" i="22"/>
  <c r="AZ214" i="22"/>
  <c r="BA214" i="22"/>
  <c r="BB214" i="22"/>
  <c r="BC214" i="22"/>
  <c r="BD214" i="22"/>
  <c r="BE214" i="22"/>
  <c r="BF214" i="22"/>
  <c r="BG214" i="22"/>
  <c r="BH214" i="22"/>
  <c r="BI214" i="22"/>
  <c r="BJ214" i="22"/>
  <c r="BK214" i="22"/>
  <c r="BL214" i="22"/>
  <c r="BM214" i="22"/>
  <c r="BN214" i="22"/>
  <c r="BO214" i="22"/>
  <c r="BP214" i="22"/>
  <c r="BQ214" i="22"/>
  <c r="BR214" i="22"/>
  <c r="BS214" i="22"/>
  <c r="BU214" i="22"/>
  <c r="BV214" i="22"/>
  <c r="BW214" i="22"/>
  <c r="BX214" i="22"/>
  <c r="BY214" i="22"/>
  <c r="BZ214" i="22"/>
  <c r="CC214" i="22"/>
  <c r="B215" i="22"/>
  <c r="C215" i="22"/>
  <c r="D215" i="22"/>
  <c r="E215" i="22"/>
  <c r="F215" i="22"/>
  <c r="G215" i="22"/>
  <c r="H215" i="22"/>
  <c r="I215" i="22"/>
  <c r="J215" i="22"/>
  <c r="K215" i="22"/>
  <c r="L215" i="22"/>
  <c r="M215" i="22"/>
  <c r="N215" i="22"/>
  <c r="O215" i="22"/>
  <c r="P215" i="22"/>
  <c r="Q215" i="22"/>
  <c r="R215" i="22"/>
  <c r="S215" i="22"/>
  <c r="T215" i="22"/>
  <c r="U215" i="22"/>
  <c r="V215" i="22"/>
  <c r="W215" i="22"/>
  <c r="X215" i="22"/>
  <c r="Y215" i="22"/>
  <c r="Z215" i="22"/>
  <c r="AA215" i="22"/>
  <c r="AB215" i="22"/>
  <c r="AC215" i="22"/>
  <c r="AD215" i="22"/>
  <c r="AE215" i="22"/>
  <c r="AF215" i="22"/>
  <c r="AG215" i="22"/>
  <c r="AH215" i="22"/>
  <c r="AI215" i="22"/>
  <c r="AJ215" i="22"/>
  <c r="AK215" i="22"/>
  <c r="AL215" i="22"/>
  <c r="AM215" i="22"/>
  <c r="AN215" i="22"/>
  <c r="AO215" i="22"/>
  <c r="AP215" i="22"/>
  <c r="AQ215" i="22"/>
  <c r="AR215" i="22"/>
  <c r="AS215" i="22"/>
  <c r="AT215" i="22"/>
  <c r="AU215" i="22"/>
  <c r="AV215" i="22"/>
  <c r="AW215" i="22"/>
  <c r="AX215" i="22"/>
  <c r="AY215" i="22"/>
  <c r="AZ215" i="22"/>
  <c r="BA215" i="22"/>
  <c r="BB215" i="22"/>
  <c r="BC215" i="22"/>
  <c r="BD215" i="22"/>
  <c r="BE215" i="22"/>
  <c r="BF215" i="22"/>
  <c r="BG215" i="22"/>
  <c r="BH215" i="22"/>
  <c r="BI215" i="22"/>
  <c r="BJ215" i="22"/>
  <c r="BK215" i="22"/>
  <c r="BL215" i="22"/>
  <c r="BM215" i="22"/>
  <c r="BN215" i="22"/>
  <c r="BO215" i="22"/>
  <c r="BP215" i="22"/>
  <c r="BQ215" i="22"/>
  <c r="BR215" i="22"/>
  <c r="BS215" i="22"/>
  <c r="BU215" i="22"/>
  <c r="BV215" i="22"/>
  <c r="BW215" i="22"/>
  <c r="BX215" i="22"/>
  <c r="BY215" i="22"/>
  <c r="BZ215" i="22"/>
  <c r="CC215" i="22"/>
  <c r="B216" i="22"/>
  <c r="C216" i="22"/>
  <c r="D216" i="22"/>
  <c r="E216" i="22"/>
  <c r="F216" i="22"/>
  <c r="G216" i="22"/>
  <c r="H216" i="22"/>
  <c r="I216" i="22"/>
  <c r="J216" i="22"/>
  <c r="K216" i="22"/>
  <c r="L216" i="22"/>
  <c r="M216" i="22"/>
  <c r="N216" i="22"/>
  <c r="O216" i="22"/>
  <c r="P216" i="22"/>
  <c r="Q216" i="22"/>
  <c r="R216" i="22"/>
  <c r="S216" i="22"/>
  <c r="T216" i="22"/>
  <c r="U216" i="22"/>
  <c r="V216" i="22"/>
  <c r="W216" i="22"/>
  <c r="X216" i="22"/>
  <c r="Y216" i="22"/>
  <c r="Z216" i="22"/>
  <c r="AA216" i="22"/>
  <c r="AB216" i="22"/>
  <c r="AC216" i="22"/>
  <c r="AD216" i="22"/>
  <c r="AE216" i="22"/>
  <c r="AF216" i="22"/>
  <c r="AG216" i="22"/>
  <c r="AH216" i="22"/>
  <c r="AI216" i="22"/>
  <c r="AJ216" i="22"/>
  <c r="AK216" i="22"/>
  <c r="AL216" i="22"/>
  <c r="AM216" i="22"/>
  <c r="AN216" i="22"/>
  <c r="AO216" i="22"/>
  <c r="AP216" i="22"/>
  <c r="AQ216" i="22"/>
  <c r="AR216" i="22"/>
  <c r="AS216" i="22"/>
  <c r="AT216" i="22"/>
  <c r="AU216" i="22"/>
  <c r="AV216" i="22"/>
  <c r="AW216" i="22"/>
  <c r="AX216" i="22"/>
  <c r="AY216" i="22"/>
  <c r="AZ216" i="22"/>
  <c r="BA216" i="22"/>
  <c r="BB216" i="22"/>
  <c r="BC216" i="22"/>
  <c r="BD216" i="22"/>
  <c r="BE216" i="22"/>
  <c r="BF216" i="22"/>
  <c r="BG216" i="22"/>
  <c r="BH216" i="22"/>
  <c r="BI216" i="22"/>
  <c r="BJ216" i="22"/>
  <c r="BK216" i="22"/>
  <c r="BL216" i="22"/>
  <c r="BM216" i="22"/>
  <c r="BN216" i="22"/>
  <c r="BO216" i="22"/>
  <c r="BP216" i="22"/>
  <c r="BQ216" i="22"/>
  <c r="BR216" i="22"/>
  <c r="BS216" i="22"/>
  <c r="BU216" i="22"/>
  <c r="BV216" i="22"/>
  <c r="BW216" i="22"/>
  <c r="BX216" i="22"/>
  <c r="BY216" i="22"/>
  <c r="BZ216" i="22"/>
  <c r="CC216" i="22"/>
  <c r="B217" i="22"/>
  <c r="C217" i="22"/>
  <c r="D217" i="22"/>
  <c r="E217" i="22"/>
  <c r="F217" i="22"/>
  <c r="G217" i="22"/>
  <c r="H217" i="22"/>
  <c r="I217" i="22"/>
  <c r="J217" i="22"/>
  <c r="K217" i="22"/>
  <c r="L217" i="22"/>
  <c r="M217" i="22"/>
  <c r="N217" i="22"/>
  <c r="O217" i="22"/>
  <c r="P217" i="22"/>
  <c r="Q217" i="22"/>
  <c r="R217" i="22"/>
  <c r="S217" i="22"/>
  <c r="T217" i="22"/>
  <c r="U217" i="22"/>
  <c r="V217" i="22"/>
  <c r="W217" i="22"/>
  <c r="X217" i="22"/>
  <c r="Y217" i="22"/>
  <c r="Z217" i="22"/>
  <c r="AA217" i="22"/>
  <c r="AB217" i="22"/>
  <c r="AC217" i="22"/>
  <c r="AD217" i="22"/>
  <c r="AE217" i="22"/>
  <c r="AF217" i="22"/>
  <c r="AG217" i="22"/>
  <c r="AH217" i="22"/>
  <c r="AI217" i="22"/>
  <c r="AJ217" i="22"/>
  <c r="AK217" i="22"/>
  <c r="AL217" i="22"/>
  <c r="AM217" i="22"/>
  <c r="AN217" i="22"/>
  <c r="AO217" i="22"/>
  <c r="AP217" i="22"/>
  <c r="AQ217" i="22"/>
  <c r="AR217" i="22"/>
  <c r="AS217" i="22"/>
  <c r="AT217" i="22"/>
  <c r="AU217" i="22"/>
  <c r="AV217" i="22"/>
  <c r="AW217" i="22"/>
  <c r="AX217" i="22"/>
  <c r="AY217" i="22"/>
  <c r="AZ217" i="22"/>
  <c r="BA217" i="22"/>
  <c r="BB217" i="22"/>
  <c r="BC217" i="22"/>
  <c r="BD217" i="22"/>
  <c r="BE217" i="22"/>
  <c r="BF217" i="22"/>
  <c r="BG217" i="22"/>
  <c r="BH217" i="22"/>
  <c r="BI217" i="22"/>
  <c r="BJ217" i="22"/>
  <c r="BK217" i="22"/>
  <c r="BL217" i="22"/>
  <c r="BM217" i="22"/>
  <c r="BN217" i="22"/>
  <c r="BO217" i="22"/>
  <c r="BP217" i="22"/>
  <c r="BQ217" i="22"/>
  <c r="BR217" i="22"/>
  <c r="BS217" i="22"/>
  <c r="BU217" i="22"/>
  <c r="BV217" i="22"/>
  <c r="BW217" i="22"/>
  <c r="BX217" i="22"/>
  <c r="BY217" i="22"/>
  <c r="BZ217" i="22"/>
  <c r="CC217" i="22"/>
  <c r="B218" i="22"/>
  <c r="C218" i="22"/>
  <c r="D218" i="22"/>
  <c r="E218" i="22"/>
  <c r="F218" i="22"/>
  <c r="G218" i="22"/>
  <c r="H218" i="22"/>
  <c r="I218" i="22"/>
  <c r="J218" i="22"/>
  <c r="K218" i="22"/>
  <c r="L218" i="22"/>
  <c r="M218" i="22"/>
  <c r="N218" i="22"/>
  <c r="O218" i="22"/>
  <c r="P218" i="22"/>
  <c r="Q218" i="22"/>
  <c r="R218" i="22"/>
  <c r="S218" i="22"/>
  <c r="T218" i="22"/>
  <c r="U218" i="22"/>
  <c r="V218" i="22"/>
  <c r="W218" i="22"/>
  <c r="X218" i="22"/>
  <c r="Y218" i="22"/>
  <c r="Z218" i="22"/>
  <c r="AA218" i="22"/>
  <c r="AB218" i="22"/>
  <c r="AC218" i="22"/>
  <c r="AD218" i="22"/>
  <c r="AE218" i="22"/>
  <c r="AF218" i="22"/>
  <c r="AG218" i="22"/>
  <c r="AH218" i="22"/>
  <c r="AI218" i="22"/>
  <c r="AJ218" i="22"/>
  <c r="AK218" i="22"/>
  <c r="AL218" i="22"/>
  <c r="AM218" i="22"/>
  <c r="AN218" i="22"/>
  <c r="AO218" i="22"/>
  <c r="AP218" i="22"/>
  <c r="AQ218" i="22"/>
  <c r="AR218" i="22"/>
  <c r="AS218" i="22"/>
  <c r="AT218" i="22"/>
  <c r="AU218" i="22"/>
  <c r="AV218" i="22"/>
  <c r="AW218" i="22"/>
  <c r="AX218" i="22"/>
  <c r="AY218" i="22"/>
  <c r="AZ218" i="22"/>
  <c r="BA218" i="22"/>
  <c r="BB218" i="22"/>
  <c r="BC218" i="22"/>
  <c r="BD218" i="22"/>
  <c r="BE218" i="22"/>
  <c r="BF218" i="22"/>
  <c r="BG218" i="22"/>
  <c r="BH218" i="22"/>
  <c r="BI218" i="22"/>
  <c r="BJ218" i="22"/>
  <c r="BK218" i="22"/>
  <c r="BL218" i="22"/>
  <c r="BM218" i="22"/>
  <c r="BN218" i="22"/>
  <c r="BO218" i="22"/>
  <c r="BP218" i="22"/>
  <c r="BQ218" i="22"/>
  <c r="BR218" i="22"/>
  <c r="BS218" i="22"/>
  <c r="BU218" i="22"/>
  <c r="BV218" i="22"/>
  <c r="BW218" i="22"/>
  <c r="BX218" i="22"/>
  <c r="BY218" i="22"/>
  <c r="BZ218" i="22"/>
  <c r="CC218" i="22"/>
  <c r="B219" i="22"/>
  <c r="C219" i="22"/>
  <c r="D219" i="22"/>
  <c r="E219" i="22"/>
  <c r="F219" i="22"/>
  <c r="G219" i="22"/>
  <c r="H219" i="22"/>
  <c r="I219" i="22"/>
  <c r="J219" i="22"/>
  <c r="K219" i="22"/>
  <c r="L219" i="22"/>
  <c r="M219" i="22"/>
  <c r="N219" i="22"/>
  <c r="O219" i="22"/>
  <c r="P219" i="22"/>
  <c r="Q219" i="22"/>
  <c r="R219" i="22"/>
  <c r="S219" i="22"/>
  <c r="T219" i="22"/>
  <c r="U219" i="22"/>
  <c r="V219" i="22"/>
  <c r="W219" i="22"/>
  <c r="X219" i="22"/>
  <c r="Y219" i="22"/>
  <c r="Z219" i="22"/>
  <c r="AA219" i="22"/>
  <c r="AB219" i="22"/>
  <c r="AC219" i="22"/>
  <c r="AD219" i="22"/>
  <c r="AE219" i="22"/>
  <c r="AF219" i="22"/>
  <c r="AG219" i="22"/>
  <c r="AH219" i="22"/>
  <c r="AI219" i="22"/>
  <c r="AJ219" i="22"/>
  <c r="AK219" i="22"/>
  <c r="AL219" i="22"/>
  <c r="AM219" i="22"/>
  <c r="AN219" i="22"/>
  <c r="AO219" i="22"/>
  <c r="AP219" i="22"/>
  <c r="AQ219" i="22"/>
  <c r="AR219" i="22"/>
  <c r="AS219" i="22"/>
  <c r="AT219" i="22"/>
  <c r="AU219" i="22"/>
  <c r="AV219" i="22"/>
  <c r="AW219" i="22"/>
  <c r="AX219" i="22"/>
  <c r="AY219" i="22"/>
  <c r="AZ219" i="22"/>
  <c r="BA219" i="22"/>
  <c r="BB219" i="22"/>
  <c r="BC219" i="22"/>
  <c r="BD219" i="22"/>
  <c r="BE219" i="22"/>
  <c r="BF219" i="22"/>
  <c r="BG219" i="22"/>
  <c r="BH219" i="22"/>
  <c r="BI219" i="22"/>
  <c r="BJ219" i="22"/>
  <c r="BK219" i="22"/>
  <c r="BL219" i="22"/>
  <c r="BM219" i="22"/>
  <c r="BN219" i="22"/>
  <c r="BO219" i="22"/>
  <c r="BP219" i="22"/>
  <c r="BQ219" i="22"/>
  <c r="BR219" i="22"/>
  <c r="BS219" i="22"/>
  <c r="BU219" i="22"/>
  <c r="BV219" i="22"/>
  <c r="BW219" i="22"/>
  <c r="BX219" i="22"/>
  <c r="BY219" i="22"/>
  <c r="BZ219" i="22"/>
  <c r="CC219" i="22"/>
  <c r="B220" i="22"/>
  <c r="C220" i="22"/>
  <c r="D220" i="22"/>
  <c r="E220" i="22"/>
  <c r="F220" i="22"/>
  <c r="G220" i="22"/>
  <c r="H220" i="22"/>
  <c r="I220" i="22"/>
  <c r="J220" i="22"/>
  <c r="K220" i="22"/>
  <c r="L220" i="22"/>
  <c r="M220" i="22"/>
  <c r="N220" i="22"/>
  <c r="O220" i="22"/>
  <c r="P220" i="22"/>
  <c r="Q220" i="22"/>
  <c r="R220" i="22"/>
  <c r="S220" i="22"/>
  <c r="T220" i="22"/>
  <c r="U220" i="22"/>
  <c r="V220" i="22"/>
  <c r="W220" i="22"/>
  <c r="X220" i="22"/>
  <c r="Y220" i="22"/>
  <c r="Z220" i="22"/>
  <c r="AA220" i="22"/>
  <c r="AB220" i="22"/>
  <c r="AC220" i="22"/>
  <c r="AD220" i="22"/>
  <c r="AE220" i="22"/>
  <c r="AF220" i="22"/>
  <c r="AG220" i="22"/>
  <c r="AH220" i="22"/>
  <c r="AI220" i="22"/>
  <c r="AJ220" i="22"/>
  <c r="AK220" i="22"/>
  <c r="AL220" i="22"/>
  <c r="AM220" i="22"/>
  <c r="AN220" i="22"/>
  <c r="AO220" i="22"/>
  <c r="AP220" i="22"/>
  <c r="AQ220" i="22"/>
  <c r="AR220" i="22"/>
  <c r="AS220" i="22"/>
  <c r="AT220" i="22"/>
  <c r="AU220" i="22"/>
  <c r="AV220" i="22"/>
  <c r="AW220" i="22"/>
  <c r="AX220" i="22"/>
  <c r="AY220" i="22"/>
  <c r="AZ220" i="22"/>
  <c r="BA220" i="22"/>
  <c r="BB220" i="22"/>
  <c r="BC220" i="22"/>
  <c r="BD220" i="22"/>
  <c r="BE220" i="22"/>
  <c r="BF220" i="22"/>
  <c r="BG220" i="22"/>
  <c r="BH220" i="22"/>
  <c r="BI220" i="22"/>
  <c r="BJ220" i="22"/>
  <c r="BK220" i="22"/>
  <c r="BL220" i="22"/>
  <c r="BM220" i="22"/>
  <c r="BN220" i="22"/>
  <c r="BO220" i="22"/>
  <c r="BP220" i="22"/>
  <c r="BQ220" i="22"/>
  <c r="BR220" i="22"/>
  <c r="BS220" i="22"/>
  <c r="BU220" i="22"/>
  <c r="BV220" i="22"/>
  <c r="BW220" i="22"/>
  <c r="BX220" i="22"/>
  <c r="BY220" i="22"/>
  <c r="BZ220" i="22"/>
  <c r="CC220" i="22"/>
  <c r="B221" i="22"/>
  <c r="C221" i="22"/>
  <c r="D221" i="22"/>
  <c r="E221" i="22"/>
  <c r="F221" i="22"/>
  <c r="G221" i="22"/>
  <c r="H221" i="22"/>
  <c r="I221" i="22"/>
  <c r="J221" i="22"/>
  <c r="K221" i="22"/>
  <c r="L221" i="22"/>
  <c r="M221" i="22"/>
  <c r="N221" i="22"/>
  <c r="O221" i="22"/>
  <c r="P221" i="22"/>
  <c r="Q221" i="22"/>
  <c r="R221" i="22"/>
  <c r="S221" i="22"/>
  <c r="T221" i="22"/>
  <c r="U221" i="22"/>
  <c r="V221" i="22"/>
  <c r="W221" i="22"/>
  <c r="X221" i="22"/>
  <c r="Y221" i="22"/>
  <c r="Z221" i="22"/>
  <c r="AA221" i="22"/>
  <c r="AB221" i="22"/>
  <c r="AC221" i="22"/>
  <c r="AD221" i="22"/>
  <c r="AE221" i="22"/>
  <c r="AF221" i="22"/>
  <c r="AG221" i="22"/>
  <c r="AH221" i="22"/>
  <c r="AI221" i="22"/>
  <c r="AJ221" i="22"/>
  <c r="AK221" i="22"/>
  <c r="AL221" i="22"/>
  <c r="AM221" i="22"/>
  <c r="AN221" i="22"/>
  <c r="AO221" i="22"/>
  <c r="AP221" i="22"/>
  <c r="AQ221" i="22"/>
  <c r="AR221" i="22"/>
  <c r="AS221" i="22"/>
  <c r="AT221" i="22"/>
  <c r="AU221" i="22"/>
  <c r="AV221" i="22"/>
  <c r="AW221" i="22"/>
  <c r="AX221" i="22"/>
  <c r="AY221" i="22"/>
  <c r="AZ221" i="22"/>
  <c r="BA221" i="22"/>
  <c r="BB221" i="22"/>
  <c r="BC221" i="22"/>
  <c r="BD221" i="22"/>
  <c r="BE221" i="22"/>
  <c r="BF221" i="22"/>
  <c r="BG221" i="22"/>
  <c r="BH221" i="22"/>
  <c r="BI221" i="22"/>
  <c r="BJ221" i="22"/>
  <c r="BK221" i="22"/>
  <c r="BL221" i="22"/>
  <c r="BM221" i="22"/>
  <c r="BN221" i="22"/>
  <c r="BO221" i="22"/>
  <c r="BP221" i="22"/>
  <c r="BQ221" i="22"/>
  <c r="BR221" i="22"/>
  <c r="BS221" i="22"/>
  <c r="BU221" i="22"/>
  <c r="BV221" i="22"/>
  <c r="BW221" i="22"/>
  <c r="BX221" i="22"/>
  <c r="BY221" i="22"/>
  <c r="BZ221" i="22"/>
  <c r="CC221" i="22"/>
  <c r="B222" i="22"/>
  <c r="C222" i="22"/>
  <c r="D222" i="22"/>
  <c r="E222" i="22"/>
  <c r="F222" i="22"/>
  <c r="G222" i="22"/>
  <c r="H222" i="22"/>
  <c r="I222" i="22"/>
  <c r="J222" i="22"/>
  <c r="K222" i="22"/>
  <c r="L222" i="22"/>
  <c r="M222" i="22"/>
  <c r="N222" i="22"/>
  <c r="O222" i="22"/>
  <c r="P222" i="22"/>
  <c r="Q222" i="22"/>
  <c r="R222" i="22"/>
  <c r="S222" i="22"/>
  <c r="T222" i="22"/>
  <c r="U222" i="22"/>
  <c r="V222" i="22"/>
  <c r="W222" i="22"/>
  <c r="X222" i="22"/>
  <c r="Y222" i="22"/>
  <c r="Z222" i="22"/>
  <c r="AA222" i="22"/>
  <c r="AB222" i="22"/>
  <c r="AC222" i="22"/>
  <c r="AD222" i="22"/>
  <c r="AE222" i="22"/>
  <c r="AF222" i="22"/>
  <c r="AG222" i="22"/>
  <c r="AH222" i="22"/>
  <c r="AI222" i="22"/>
  <c r="AJ222" i="22"/>
  <c r="AK222" i="22"/>
  <c r="AL222" i="22"/>
  <c r="AM222" i="22"/>
  <c r="AN222" i="22"/>
  <c r="AO222" i="22"/>
  <c r="AP222" i="22"/>
  <c r="AQ222" i="22"/>
  <c r="AR222" i="22"/>
  <c r="AS222" i="22"/>
  <c r="AT222" i="22"/>
  <c r="AU222" i="22"/>
  <c r="AV222" i="22"/>
  <c r="AW222" i="22"/>
  <c r="AX222" i="22"/>
  <c r="AY222" i="22"/>
  <c r="AZ222" i="22"/>
  <c r="BA222" i="22"/>
  <c r="BB222" i="22"/>
  <c r="BC222" i="22"/>
  <c r="BD222" i="22"/>
  <c r="BE222" i="22"/>
  <c r="BF222" i="22"/>
  <c r="BG222" i="22"/>
  <c r="BH222" i="22"/>
  <c r="BI222" i="22"/>
  <c r="BJ222" i="22"/>
  <c r="BK222" i="22"/>
  <c r="BL222" i="22"/>
  <c r="BM222" i="22"/>
  <c r="BN222" i="22"/>
  <c r="BO222" i="22"/>
  <c r="BP222" i="22"/>
  <c r="BQ222" i="22"/>
  <c r="BR222" i="22"/>
  <c r="BS222" i="22"/>
  <c r="BU222" i="22"/>
  <c r="BV222" i="22"/>
  <c r="BW222" i="22"/>
  <c r="BX222" i="22"/>
  <c r="BY222" i="22"/>
  <c r="BZ222" i="22"/>
  <c r="CC222" i="22"/>
  <c r="B223" i="22"/>
  <c r="C223" i="22"/>
  <c r="D223" i="22"/>
  <c r="E223" i="22"/>
  <c r="F223" i="22"/>
  <c r="G223" i="22"/>
  <c r="H223" i="22"/>
  <c r="I223" i="22"/>
  <c r="J223" i="22"/>
  <c r="K223" i="22"/>
  <c r="L223" i="22"/>
  <c r="M223" i="22"/>
  <c r="N223" i="22"/>
  <c r="O223" i="22"/>
  <c r="P223" i="22"/>
  <c r="Q223" i="22"/>
  <c r="R223" i="22"/>
  <c r="S223" i="22"/>
  <c r="T223" i="22"/>
  <c r="U223" i="22"/>
  <c r="V223" i="22"/>
  <c r="W223" i="22"/>
  <c r="X223" i="22"/>
  <c r="Y223" i="22"/>
  <c r="Z223" i="22"/>
  <c r="AA223" i="22"/>
  <c r="AB223" i="22"/>
  <c r="AC223" i="22"/>
  <c r="AD223" i="22"/>
  <c r="AE223" i="22"/>
  <c r="AF223" i="22"/>
  <c r="AG223" i="22"/>
  <c r="AH223" i="22"/>
  <c r="AI223" i="22"/>
  <c r="AJ223" i="22"/>
  <c r="AK223" i="22"/>
  <c r="AL223" i="22"/>
  <c r="AM223" i="22"/>
  <c r="AN223" i="22"/>
  <c r="AO223" i="22"/>
  <c r="AP223" i="22"/>
  <c r="AQ223" i="22"/>
  <c r="AR223" i="22"/>
  <c r="AS223" i="22"/>
  <c r="AT223" i="22"/>
  <c r="AU223" i="22"/>
  <c r="AV223" i="22"/>
  <c r="AW223" i="22"/>
  <c r="AX223" i="22"/>
  <c r="AY223" i="22"/>
  <c r="AZ223" i="22"/>
  <c r="BA223" i="22"/>
  <c r="BB223" i="22"/>
  <c r="BC223" i="22"/>
  <c r="BD223" i="22"/>
  <c r="BE223" i="22"/>
  <c r="BF223" i="22"/>
  <c r="BG223" i="22"/>
  <c r="BH223" i="22"/>
  <c r="BI223" i="22"/>
  <c r="BJ223" i="22"/>
  <c r="BK223" i="22"/>
  <c r="BL223" i="22"/>
  <c r="BM223" i="22"/>
  <c r="BN223" i="22"/>
  <c r="BO223" i="22"/>
  <c r="BP223" i="22"/>
  <c r="BQ223" i="22"/>
  <c r="BR223" i="22"/>
  <c r="BS223" i="22"/>
  <c r="BU223" i="22"/>
  <c r="BV223" i="22"/>
  <c r="BW223" i="22"/>
  <c r="BX223" i="22"/>
  <c r="BY223" i="22"/>
  <c r="BZ223" i="22"/>
  <c r="CC223" i="22"/>
  <c r="CC225" i="22"/>
  <c r="CA226" i="22"/>
  <c r="CB226" i="22"/>
  <c r="CC226" i="22"/>
  <c r="CA231" i="22"/>
  <c r="CB231" i="22"/>
  <c r="CC231" i="22"/>
  <c r="CA232" i="22"/>
  <c r="CB232" i="22"/>
  <c r="CC232" i="22"/>
  <c r="CA234" i="22"/>
  <c r="CB234" i="22"/>
  <c r="CC234" i="22"/>
  <c r="CA235" i="22"/>
  <c r="CB235" i="22"/>
  <c r="CC235" i="22"/>
  <c r="BL225" i="22"/>
  <c r="BM225" i="22"/>
  <c r="BN225" i="22"/>
  <c r="BO225" i="22"/>
  <c r="BP225" i="22"/>
  <c r="BQ225" i="22"/>
  <c r="BR225" i="22"/>
  <c r="BS225" i="22"/>
  <c r="BT225" i="22"/>
  <c r="BU225" i="22"/>
  <c r="BV225" i="22"/>
  <c r="BW225" i="22"/>
  <c r="BX225" i="22"/>
  <c r="BY225" i="22"/>
  <c r="BZ225" i="22"/>
  <c r="BL226" i="22"/>
  <c r="BM226" i="22"/>
  <c r="BN226" i="22"/>
  <c r="BO226" i="22"/>
  <c r="BP226" i="22"/>
  <c r="BQ226" i="22"/>
  <c r="BR226" i="22"/>
  <c r="BS226" i="22"/>
  <c r="BT226" i="22"/>
  <c r="BU226" i="22"/>
  <c r="BV226" i="22"/>
  <c r="BW226" i="22"/>
  <c r="BX226" i="22"/>
  <c r="BY226" i="22"/>
  <c r="BZ226" i="22"/>
  <c r="BL231" i="22"/>
  <c r="BM231" i="22"/>
  <c r="BN231" i="22"/>
  <c r="BO231" i="22"/>
  <c r="BP231" i="22"/>
  <c r="BQ231" i="22"/>
  <c r="BR231" i="22"/>
  <c r="BS231" i="22"/>
  <c r="BT231" i="22"/>
  <c r="BU231" i="22"/>
  <c r="BV231" i="22"/>
  <c r="BW231" i="22"/>
  <c r="BX231" i="22"/>
  <c r="BY231" i="22"/>
  <c r="BZ231" i="22"/>
  <c r="BL232" i="22"/>
  <c r="BM232" i="22"/>
  <c r="BN232" i="22"/>
  <c r="BO232" i="22"/>
  <c r="BP232" i="22"/>
  <c r="BQ232" i="22"/>
  <c r="BR232" i="22"/>
  <c r="BS232" i="22"/>
  <c r="BT232" i="22"/>
  <c r="BU232" i="22"/>
  <c r="BV232" i="22"/>
  <c r="BW232" i="22"/>
  <c r="BX232" i="22"/>
  <c r="BY232" i="22"/>
  <c r="BZ232" i="22"/>
  <c r="BL234" i="22"/>
  <c r="BM234" i="22"/>
  <c r="BN234" i="22"/>
  <c r="BO234" i="22"/>
  <c r="BP234" i="22"/>
  <c r="BQ234" i="22"/>
  <c r="BR234" i="22"/>
  <c r="BS234" i="22"/>
  <c r="BT234" i="22"/>
  <c r="BU234" i="22"/>
  <c r="BV234" i="22"/>
  <c r="BW234" i="22"/>
  <c r="BX234" i="22"/>
  <c r="BY234" i="22"/>
  <c r="BZ234" i="22"/>
  <c r="BL235" i="22"/>
  <c r="BM235" i="22"/>
  <c r="BN235" i="22"/>
  <c r="BO235" i="22"/>
  <c r="BP235" i="22"/>
  <c r="BQ235" i="22"/>
  <c r="BR235" i="22"/>
  <c r="BS235" i="22"/>
  <c r="BT235" i="22"/>
  <c r="BU235" i="22"/>
  <c r="BV235" i="22"/>
  <c r="BW235" i="22"/>
  <c r="BX235" i="22"/>
  <c r="BY235" i="22"/>
  <c r="BZ235" i="22"/>
  <c r="AH225" i="22"/>
  <c r="AI225" i="22"/>
  <c r="AJ225" i="22"/>
  <c r="AK225" i="22"/>
  <c r="AL225" i="22"/>
  <c r="AM225" i="22"/>
  <c r="AN225" i="22"/>
  <c r="AO225" i="22"/>
  <c r="AP225" i="22"/>
  <c r="AQ225" i="22"/>
  <c r="AR225" i="22"/>
  <c r="AS225" i="22"/>
  <c r="AT225" i="22"/>
  <c r="AU225" i="22"/>
  <c r="AV225" i="22"/>
  <c r="AW225" i="22"/>
  <c r="AX225" i="22"/>
  <c r="AY225" i="22"/>
  <c r="AZ225" i="22"/>
  <c r="BA225" i="22"/>
  <c r="BB225" i="22"/>
  <c r="BD225" i="22"/>
  <c r="BE225" i="22"/>
  <c r="BF225" i="22"/>
  <c r="BG225" i="22"/>
  <c r="BH225" i="22"/>
  <c r="BI225" i="22"/>
  <c r="BJ225" i="22"/>
  <c r="BK225" i="22"/>
  <c r="AH226" i="22"/>
  <c r="AI226" i="22"/>
  <c r="AJ226" i="22"/>
  <c r="AK226" i="22"/>
  <c r="AL226" i="22"/>
  <c r="AM226" i="22"/>
  <c r="AN226" i="22"/>
  <c r="AO226" i="22"/>
  <c r="AP226" i="22"/>
  <c r="AQ226" i="22"/>
  <c r="AR226" i="22"/>
  <c r="AS226" i="22"/>
  <c r="AT226" i="22"/>
  <c r="AU226" i="22"/>
  <c r="AV226" i="22"/>
  <c r="AW226" i="22"/>
  <c r="AX226" i="22"/>
  <c r="AY226" i="22"/>
  <c r="AZ226" i="22"/>
  <c r="BA226" i="22"/>
  <c r="BB226" i="22"/>
  <c r="BD226" i="22"/>
  <c r="BE226" i="22"/>
  <c r="BF226" i="22"/>
  <c r="BG226" i="22"/>
  <c r="BH226" i="22"/>
  <c r="BI226" i="22"/>
  <c r="BJ226" i="22"/>
  <c r="BK226" i="22"/>
  <c r="AH231" i="22"/>
  <c r="AI231" i="22"/>
  <c r="AJ231" i="22"/>
  <c r="AK231" i="22"/>
  <c r="AL231" i="22"/>
  <c r="AM231" i="22"/>
  <c r="AN231" i="22"/>
  <c r="AO231" i="22"/>
  <c r="AP231" i="22"/>
  <c r="AQ231" i="22"/>
  <c r="AR231" i="22"/>
  <c r="AS231" i="22"/>
  <c r="AT231" i="22"/>
  <c r="AU231" i="22"/>
  <c r="AV231" i="22"/>
  <c r="AW231" i="22"/>
  <c r="AX231" i="22"/>
  <c r="AY231" i="22"/>
  <c r="AZ231" i="22"/>
  <c r="BA231" i="22"/>
  <c r="BB231" i="22"/>
  <c r="BD231" i="22"/>
  <c r="BE231" i="22"/>
  <c r="BF231" i="22"/>
  <c r="BG231" i="22"/>
  <c r="BH231" i="22"/>
  <c r="BI231" i="22"/>
  <c r="BJ231" i="22"/>
  <c r="BK231" i="22"/>
  <c r="AH232" i="22"/>
  <c r="AI232" i="22"/>
  <c r="AJ232" i="22"/>
  <c r="AK232" i="22"/>
  <c r="AL232" i="22"/>
  <c r="AM232" i="22"/>
  <c r="AN232" i="22"/>
  <c r="AO232" i="22"/>
  <c r="AP232" i="22"/>
  <c r="AQ232" i="22"/>
  <c r="AR232" i="22"/>
  <c r="AS232" i="22"/>
  <c r="AT232" i="22"/>
  <c r="AU232" i="22"/>
  <c r="AV232" i="22"/>
  <c r="AW232" i="22"/>
  <c r="AX232" i="22"/>
  <c r="AY232" i="22"/>
  <c r="AZ232" i="22"/>
  <c r="BA232" i="22"/>
  <c r="BB232" i="22"/>
  <c r="BC232" i="22"/>
  <c r="BD232" i="22"/>
  <c r="BE232" i="22"/>
  <c r="BF232" i="22"/>
  <c r="BG232" i="22"/>
  <c r="BH232" i="22"/>
  <c r="BI232" i="22"/>
  <c r="BJ232" i="22"/>
  <c r="BK232" i="22"/>
  <c r="AH234" i="22"/>
  <c r="AI234" i="22"/>
  <c r="AJ234" i="22"/>
  <c r="AK234" i="22"/>
  <c r="AL234" i="22"/>
  <c r="AM234" i="22"/>
  <c r="AN234" i="22"/>
  <c r="AO234" i="22"/>
  <c r="AP234" i="22"/>
  <c r="AQ234" i="22"/>
  <c r="AR234" i="22"/>
  <c r="AS234" i="22"/>
  <c r="AT234" i="22"/>
  <c r="AU234" i="22"/>
  <c r="AV234" i="22"/>
  <c r="AW234" i="22"/>
  <c r="AX234" i="22"/>
  <c r="AY234" i="22"/>
  <c r="AZ234" i="22"/>
  <c r="BA234" i="22"/>
  <c r="BB234" i="22"/>
  <c r="BD234" i="22"/>
  <c r="BE234" i="22"/>
  <c r="BF234" i="22"/>
  <c r="BG234" i="22"/>
  <c r="BH234" i="22"/>
  <c r="BI234" i="22"/>
  <c r="BJ234" i="22"/>
  <c r="BK234" i="22"/>
  <c r="AH235" i="22"/>
  <c r="AI235" i="22"/>
  <c r="AJ235" i="22"/>
  <c r="AK235" i="22"/>
  <c r="AL235" i="22"/>
  <c r="AM235" i="22"/>
  <c r="AN235" i="22"/>
  <c r="AO235" i="22"/>
  <c r="AP235" i="22"/>
  <c r="AQ235" i="22"/>
  <c r="AR235" i="22"/>
  <c r="AS235" i="22"/>
  <c r="AT235" i="22"/>
  <c r="AU235" i="22"/>
  <c r="AV235" i="22"/>
  <c r="AW235" i="22"/>
  <c r="AX235" i="22"/>
  <c r="AY235" i="22"/>
  <c r="AZ235" i="22"/>
  <c r="BA235" i="22"/>
  <c r="BB235" i="22"/>
  <c r="BC235" i="22"/>
  <c r="BD235" i="22"/>
  <c r="BE235" i="22"/>
  <c r="BF235" i="22"/>
  <c r="BG235" i="22"/>
  <c r="BH235" i="22"/>
  <c r="BI235" i="22"/>
  <c r="BJ235" i="22"/>
  <c r="BK235" i="22"/>
  <c r="C225" i="22"/>
  <c r="D225" i="22"/>
  <c r="E225" i="22"/>
  <c r="F225" i="22"/>
  <c r="G225" i="22"/>
  <c r="H225" i="22"/>
  <c r="I225" i="22"/>
  <c r="J225" i="22"/>
  <c r="K225" i="22"/>
  <c r="L225" i="22"/>
  <c r="M225" i="22"/>
  <c r="N225" i="22"/>
  <c r="O225" i="22"/>
  <c r="P225" i="22"/>
  <c r="Q225" i="22"/>
  <c r="R225" i="22"/>
  <c r="S225" i="22"/>
  <c r="T225" i="22"/>
  <c r="U225" i="22"/>
  <c r="V225" i="22"/>
  <c r="W225" i="22"/>
  <c r="X225" i="22"/>
  <c r="Y225" i="22"/>
  <c r="Z225" i="22"/>
  <c r="AA225" i="22"/>
  <c r="AB225" i="22"/>
  <c r="AC225" i="22"/>
  <c r="AD225" i="22"/>
  <c r="AE225" i="22"/>
  <c r="AF225" i="22"/>
  <c r="AG225" i="22"/>
  <c r="C226" i="22"/>
  <c r="D226" i="22"/>
  <c r="E226" i="22"/>
  <c r="F226" i="22"/>
  <c r="G226" i="22"/>
  <c r="H226" i="22"/>
  <c r="I226" i="22"/>
  <c r="J226" i="22"/>
  <c r="K226" i="22"/>
  <c r="L226" i="22"/>
  <c r="M226" i="22"/>
  <c r="N226" i="22"/>
  <c r="O226" i="22"/>
  <c r="P226" i="22"/>
  <c r="Q226" i="22"/>
  <c r="R226" i="22"/>
  <c r="S226" i="22"/>
  <c r="T226" i="22"/>
  <c r="U226" i="22"/>
  <c r="V226" i="22"/>
  <c r="W226" i="22"/>
  <c r="X226" i="22"/>
  <c r="Y226" i="22"/>
  <c r="Z226" i="22"/>
  <c r="AA226" i="22"/>
  <c r="AB226" i="22"/>
  <c r="AC226" i="22"/>
  <c r="AD226" i="22"/>
  <c r="AE226" i="22"/>
  <c r="AF226" i="22"/>
  <c r="AG226" i="22"/>
  <c r="C231" i="22"/>
  <c r="D231" i="22"/>
  <c r="E231" i="22"/>
  <c r="F231" i="22"/>
  <c r="G231" i="22"/>
  <c r="H231" i="22"/>
  <c r="I231" i="22"/>
  <c r="J231" i="22"/>
  <c r="K231" i="22"/>
  <c r="L231" i="22"/>
  <c r="M231" i="22"/>
  <c r="N231" i="22"/>
  <c r="O231" i="22"/>
  <c r="P231" i="22"/>
  <c r="Q231" i="22"/>
  <c r="R231" i="22"/>
  <c r="S231" i="22"/>
  <c r="T231" i="22"/>
  <c r="U231" i="22"/>
  <c r="V231" i="22"/>
  <c r="W231" i="22"/>
  <c r="X231" i="22"/>
  <c r="Y231" i="22"/>
  <c r="Z231" i="22"/>
  <c r="AA231" i="22"/>
  <c r="AB231" i="22"/>
  <c r="AC231" i="22"/>
  <c r="AD231" i="22"/>
  <c r="AE231" i="22"/>
  <c r="AF231" i="22"/>
  <c r="AG231" i="22"/>
  <c r="C232" i="22"/>
  <c r="D232" i="22"/>
  <c r="E232" i="22"/>
  <c r="F232" i="22"/>
  <c r="G232" i="22"/>
  <c r="H232" i="22"/>
  <c r="I232" i="22"/>
  <c r="J232" i="22"/>
  <c r="K232" i="22"/>
  <c r="L232" i="22"/>
  <c r="M232" i="22"/>
  <c r="N232" i="22"/>
  <c r="O232" i="22"/>
  <c r="P232" i="22"/>
  <c r="Q232" i="22"/>
  <c r="R232" i="22"/>
  <c r="S232" i="22"/>
  <c r="T232" i="22"/>
  <c r="U232" i="22"/>
  <c r="V232" i="22"/>
  <c r="W232" i="22"/>
  <c r="X232" i="22"/>
  <c r="Y232" i="22"/>
  <c r="Z232" i="22"/>
  <c r="AA232" i="22"/>
  <c r="AB232" i="22"/>
  <c r="AC232" i="22"/>
  <c r="AD232" i="22"/>
  <c r="AE232" i="22"/>
  <c r="AF232" i="22"/>
  <c r="AG232" i="22"/>
  <c r="C234" i="22"/>
  <c r="D234" i="22"/>
  <c r="E234" i="22"/>
  <c r="F234" i="22"/>
  <c r="G234" i="22"/>
  <c r="H234" i="22"/>
  <c r="I234" i="22"/>
  <c r="J234" i="22"/>
  <c r="K234" i="22"/>
  <c r="L234" i="22"/>
  <c r="M234" i="22"/>
  <c r="N234" i="22"/>
  <c r="O234" i="22"/>
  <c r="P234" i="22"/>
  <c r="Q234" i="22"/>
  <c r="R234" i="22"/>
  <c r="S234" i="22"/>
  <c r="T234" i="22"/>
  <c r="U234" i="22"/>
  <c r="V234" i="22"/>
  <c r="W234" i="22"/>
  <c r="X234" i="22"/>
  <c r="Y234" i="22"/>
  <c r="Z234" i="22"/>
  <c r="AA234" i="22"/>
  <c r="AB234" i="22"/>
  <c r="AC234" i="22"/>
  <c r="AD234" i="22"/>
  <c r="AE234" i="22"/>
  <c r="AF234" i="22"/>
  <c r="AG234" i="22"/>
  <c r="C235" i="22"/>
  <c r="D235" i="22"/>
  <c r="E235" i="22"/>
  <c r="F235" i="22"/>
  <c r="G235" i="22"/>
  <c r="H235" i="22"/>
  <c r="I235" i="22"/>
  <c r="J235" i="22"/>
  <c r="K235" i="22"/>
  <c r="L235" i="22"/>
  <c r="M235" i="22"/>
  <c r="N235" i="22"/>
  <c r="O235" i="22"/>
  <c r="P235" i="22"/>
  <c r="Q235" i="22"/>
  <c r="R235" i="22"/>
  <c r="S235" i="22"/>
  <c r="T235" i="22"/>
  <c r="U235" i="22"/>
  <c r="V235" i="22"/>
  <c r="W235" i="22"/>
  <c r="X235" i="22"/>
  <c r="Y235" i="22"/>
  <c r="Z235" i="22"/>
  <c r="AA235" i="22"/>
  <c r="AB235" i="22"/>
  <c r="AC235" i="22"/>
  <c r="AD235" i="22"/>
  <c r="AE235" i="22"/>
  <c r="AF235" i="22"/>
  <c r="AG235" i="22"/>
  <c r="B225" i="22"/>
  <c r="B226" i="22"/>
  <c r="B235" i="22"/>
  <c r="B234" i="22"/>
  <c r="B231" i="22"/>
  <c r="B232" i="22"/>
  <c r="BU232" i="3"/>
  <c r="BU240" i="3"/>
  <c r="BU242" i="3"/>
  <c r="BU243" i="3"/>
  <c r="BU244" i="3"/>
  <c r="BU241" i="3"/>
  <c r="BU234" i="3"/>
  <c r="BU233" i="3"/>
  <c r="G228" i="3"/>
  <c r="G231" i="3"/>
  <c r="F75" i="4"/>
  <c r="F1" i="23"/>
  <c r="CB72" i="23"/>
  <c r="CA72" i="23"/>
  <c r="BZ72" i="23"/>
  <c r="BY72" i="23"/>
  <c r="BX72" i="23"/>
  <c r="BW72" i="23"/>
  <c r="BV72" i="23"/>
  <c r="BU72" i="23"/>
  <c r="BT72" i="23"/>
  <c r="BS72" i="23"/>
  <c r="BR72" i="23"/>
  <c r="BQ72" i="23"/>
  <c r="BP72" i="23"/>
  <c r="BO72" i="23"/>
  <c r="BN72" i="23"/>
  <c r="BM72" i="23"/>
  <c r="BL72" i="23"/>
  <c r="BK72" i="23"/>
  <c r="BJ72" i="23"/>
  <c r="BI72" i="23"/>
  <c r="BH72" i="23"/>
  <c r="BG72" i="23"/>
  <c r="BF72" i="23"/>
  <c r="BE72" i="23"/>
  <c r="BD72" i="23"/>
  <c r="BC72" i="23"/>
  <c r="BB72"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D72" i="23"/>
  <c r="AC72" i="23"/>
  <c r="AB72" i="23"/>
  <c r="AA72" i="23"/>
  <c r="Z72" i="23"/>
  <c r="Y72" i="23"/>
  <c r="X72" i="23"/>
  <c r="W72" i="23"/>
  <c r="V72" i="23"/>
  <c r="U72" i="23"/>
  <c r="T72" i="23"/>
  <c r="S72" i="23"/>
  <c r="R72" i="23"/>
  <c r="Q72" i="23"/>
  <c r="P72" i="23"/>
  <c r="O72" i="23"/>
  <c r="N72" i="23"/>
  <c r="M72" i="23"/>
  <c r="L72" i="23"/>
  <c r="K72" i="23"/>
  <c r="J72" i="23"/>
  <c r="I72" i="23"/>
  <c r="H72" i="23"/>
  <c r="G72" i="23"/>
  <c r="F72" i="23"/>
  <c r="E72" i="23"/>
  <c r="D72" i="23"/>
  <c r="C72" i="23"/>
  <c r="B72" i="23"/>
  <c r="CB71" i="23"/>
  <c r="CA71" i="23"/>
  <c r="BZ71" i="23"/>
  <c r="BY71" i="23"/>
  <c r="BX71" i="23"/>
  <c r="BW71" i="23"/>
  <c r="BV71" i="23"/>
  <c r="BU71" i="23"/>
  <c r="BT71" i="23"/>
  <c r="BS71" i="23"/>
  <c r="BR71" i="23"/>
  <c r="BQ71" i="23"/>
  <c r="BP71" i="23"/>
  <c r="BO71" i="23"/>
  <c r="BN71" i="23"/>
  <c r="BM71" i="23"/>
  <c r="BL71" i="23"/>
  <c r="BK71" i="23"/>
  <c r="BJ71" i="23"/>
  <c r="BI71" i="23"/>
  <c r="BH71" i="23"/>
  <c r="BG71" i="23"/>
  <c r="BF71" i="23"/>
  <c r="BE71" i="23"/>
  <c r="BD71" i="23"/>
  <c r="BC71" i="23"/>
  <c r="BB71" i="23"/>
  <c r="BA71" i="23"/>
  <c r="AZ71" i="23"/>
  <c r="AY71" i="23"/>
  <c r="AX71" i="23"/>
  <c r="AW71" i="23"/>
  <c r="AV71" i="23"/>
  <c r="AU71" i="23"/>
  <c r="AT71" i="23"/>
  <c r="AS71" i="23"/>
  <c r="AR71" i="23"/>
  <c r="AQ71" i="23"/>
  <c r="AP71" i="23"/>
  <c r="AO71" i="23"/>
  <c r="AN71" i="23"/>
  <c r="AM71" i="23"/>
  <c r="AL71" i="23"/>
  <c r="AK71" i="23"/>
  <c r="AJ71" i="23"/>
  <c r="AI71" i="23"/>
  <c r="AH71" i="23"/>
  <c r="AG71" i="23"/>
  <c r="AF71" i="23"/>
  <c r="AE71" i="23"/>
  <c r="AD71" i="23"/>
  <c r="AC71" i="23"/>
  <c r="AB71" i="23"/>
  <c r="AA71" i="23"/>
  <c r="Z71" i="23"/>
  <c r="Y71" i="23"/>
  <c r="X71" i="23"/>
  <c r="W71" i="23"/>
  <c r="V71" i="23"/>
  <c r="U71" i="23"/>
  <c r="T71" i="23"/>
  <c r="S71" i="23"/>
  <c r="R71" i="23"/>
  <c r="Q71" i="23"/>
  <c r="P71" i="23"/>
  <c r="O71" i="23"/>
  <c r="N71" i="23"/>
  <c r="M71" i="23"/>
  <c r="L71" i="23"/>
  <c r="K71" i="23"/>
  <c r="J71" i="23"/>
  <c r="I71" i="23"/>
  <c r="H71" i="23"/>
  <c r="G71" i="23"/>
  <c r="F71" i="23"/>
  <c r="E71" i="23"/>
  <c r="D71" i="23"/>
  <c r="C71" i="23"/>
  <c r="B71" i="23"/>
  <c r="CB70" i="23"/>
  <c r="CA70" i="23"/>
  <c r="BZ70" i="23"/>
  <c r="BY70" i="23"/>
  <c r="BX70" i="23"/>
  <c r="BW70" i="23"/>
  <c r="BV70" i="23"/>
  <c r="BU70" i="23"/>
  <c r="BT70" i="23"/>
  <c r="BS70" i="23"/>
  <c r="BR70" i="23"/>
  <c r="BQ70" i="23"/>
  <c r="BP70" i="23"/>
  <c r="BO70" i="23"/>
  <c r="BN70" i="23"/>
  <c r="BM70" i="23"/>
  <c r="BL70" i="23"/>
  <c r="BK70" i="23"/>
  <c r="BJ70" i="23"/>
  <c r="BI70" i="23"/>
  <c r="BH70" i="23"/>
  <c r="BG70" i="23"/>
  <c r="BF70" i="23"/>
  <c r="BE70" i="23"/>
  <c r="BD70" i="23"/>
  <c r="BC70" i="23"/>
  <c r="BB70" i="23"/>
  <c r="BA70" i="23"/>
  <c r="AZ70" i="23"/>
  <c r="AY70" i="23"/>
  <c r="AX70" i="23"/>
  <c r="AW70" i="23"/>
  <c r="AV70" i="23"/>
  <c r="AU70" i="23"/>
  <c r="AT70" i="23"/>
  <c r="AS70" i="23"/>
  <c r="AR70" i="23"/>
  <c r="AQ70" i="23"/>
  <c r="AP70" i="23"/>
  <c r="AO70" i="23"/>
  <c r="AN70" i="23"/>
  <c r="AM70" i="23"/>
  <c r="AL70" i="23"/>
  <c r="AK70" i="23"/>
  <c r="AJ70" i="23"/>
  <c r="AI70" i="23"/>
  <c r="AH70" i="23"/>
  <c r="AG70" i="23"/>
  <c r="AF70" i="23"/>
  <c r="AE70" i="23"/>
  <c r="AD70" i="23"/>
  <c r="AC70" i="23"/>
  <c r="AB70" i="23"/>
  <c r="AA70" i="23"/>
  <c r="Z70" i="23"/>
  <c r="Y70" i="23"/>
  <c r="X70" i="23"/>
  <c r="W70" i="23"/>
  <c r="V70" i="23"/>
  <c r="U70" i="23"/>
  <c r="T70" i="23"/>
  <c r="S70" i="23"/>
  <c r="R70" i="23"/>
  <c r="Q70" i="23"/>
  <c r="P70" i="23"/>
  <c r="O70" i="23"/>
  <c r="N70" i="23"/>
  <c r="M70" i="23"/>
  <c r="L70" i="23"/>
  <c r="K70" i="23"/>
  <c r="J70" i="23"/>
  <c r="I70" i="23"/>
  <c r="H70" i="23"/>
  <c r="G70" i="23"/>
  <c r="F70" i="23"/>
  <c r="E70" i="23"/>
  <c r="D70" i="23"/>
  <c r="C70" i="23"/>
  <c r="B70" i="23"/>
  <c r="CB69" i="23"/>
  <c r="CA69" i="23"/>
  <c r="BZ69" i="23"/>
  <c r="BY69" i="23"/>
  <c r="BX69" i="23"/>
  <c r="BW69" i="23"/>
  <c r="BV69" i="23"/>
  <c r="BU69" i="23"/>
  <c r="BT69" i="23"/>
  <c r="BS69" i="23"/>
  <c r="BR69" i="23"/>
  <c r="BQ69" i="23"/>
  <c r="BP69" i="23"/>
  <c r="BO69" i="23"/>
  <c r="BN69" i="23"/>
  <c r="BM69" i="23"/>
  <c r="BL69" i="23"/>
  <c r="BK69" i="23"/>
  <c r="BJ69" i="23"/>
  <c r="BI69" i="23"/>
  <c r="BH69" i="23"/>
  <c r="BG69" i="23"/>
  <c r="BF69" i="23"/>
  <c r="BE69" i="23"/>
  <c r="BD69" i="23"/>
  <c r="BC69" i="23"/>
  <c r="BB69" i="23"/>
  <c r="BA69" i="23"/>
  <c r="AZ69" i="23"/>
  <c r="AY69" i="23"/>
  <c r="AX69" i="23"/>
  <c r="AW69" i="23"/>
  <c r="AV69" i="23"/>
  <c r="AU69" i="23"/>
  <c r="AT69" i="23"/>
  <c r="AS69" i="23"/>
  <c r="AR69" i="23"/>
  <c r="AQ69" i="23"/>
  <c r="AP69" i="23"/>
  <c r="AO69" i="23"/>
  <c r="AN69" i="23"/>
  <c r="AM69" i="23"/>
  <c r="AL69" i="23"/>
  <c r="AK69" i="23"/>
  <c r="AJ69" i="23"/>
  <c r="AI69" i="23"/>
  <c r="AH69" i="23"/>
  <c r="AG69" i="23"/>
  <c r="AF69" i="23"/>
  <c r="AE69" i="23"/>
  <c r="AD69" i="23"/>
  <c r="AC69" i="23"/>
  <c r="AB69" i="23"/>
  <c r="AA69" i="23"/>
  <c r="Z69" i="23"/>
  <c r="Y69" i="23"/>
  <c r="X69" i="23"/>
  <c r="W69" i="23"/>
  <c r="V69" i="23"/>
  <c r="U69" i="23"/>
  <c r="T69" i="23"/>
  <c r="S69" i="23"/>
  <c r="R69" i="23"/>
  <c r="Q69" i="23"/>
  <c r="P69" i="23"/>
  <c r="O69" i="23"/>
  <c r="N69" i="23"/>
  <c r="M69" i="23"/>
  <c r="L69" i="23"/>
  <c r="K69" i="23"/>
  <c r="J69" i="23"/>
  <c r="I69" i="23"/>
  <c r="H69" i="23"/>
  <c r="G69" i="23"/>
  <c r="F69" i="23"/>
  <c r="E69" i="23"/>
  <c r="D69" i="23"/>
  <c r="C69" i="23"/>
  <c r="B69" i="23"/>
  <c r="CB68" i="23"/>
  <c r="CA68" i="23"/>
  <c r="BZ68" i="23"/>
  <c r="BY68" i="23"/>
  <c r="BX68" i="23"/>
  <c r="BW68" i="23"/>
  <c r="BV68" i="23"/>
  <c r="BU68" i="23"/>
  <c r="BT68" i="23"/>
  <c r="BS68" i="23"/>
  <c r="BR68" i="23"/>
  <c r="BQ68" i="23"/>
  <c r="BP68" i="23"/>
  <c r="BO68" i="23"/>
  <c r="BN68" i="23"/>
  <c r="BM68" i="23"/>
  <c r="BL68" i="23"/>
  <c r="BK68" i="23"/>
  <c r="BJ68" i="23"/>
  <c r="BI68" i="23"/>
  <c r="BH68" i="23"/>
  <c r="BG68" i="23"/>
  <c r="BF68" i="23"/>
  <c r="BE68" i="23"/>
  <c r="BD68" i="23"/>
  <c r="BC68" i="23"/>
  <c r="BB68" i="23"/>
  <c r="BA68" i="23"/>
  <c r="AZ68" i="23"/>
  <c r="AY68" i="23"/>
  <c r="AX68" i="23"/>
  <c r="AW68" i="23"/>
  <c r="AV68" i="23"/>
  <c r="AU68" i="23"/>
  <c r="AT68" i="23"/>
  <c r="AS68" i="23"/>
  <c r="AR68" i="23"/>
  <c r="AQ68" i="23"/>
  <c r="AP68" i="23"/>
  <c r="AO68" i="23"/>
  <c r="AN68" i="23"/>
  <c r="AM68" i="23"/>
  <c r="AL68" i="23"/>
  <c r="AK68" i="23"/>
  <c r="AJ68" i="23"/>
  <c r="AI68" i="23"/>
  <c r="AH68" i="23"/>
  <c r="AG68" i="23"/>
  <c r="AF68" i="23"/>
  <c r="AE68" i="23"/>
  <c r="AD68" i="23"/>
  <c r="AC68" i="23"/>
  <c r="AB68" i="23"/>
  <c r="AA68" i="23"/>
  <c r="Z68" i="23"/>
  <c r="Y68" i="23"/>
  <c r="X68" i="23"/>
  <c r="W68" i="23"/>
  <c r="V68" i="23"/>
  <c r="U68" i="23"/>
  <c r="T68" i="23"/>
  <c r="S68" i="23"/>
  <c r="R68" i="23"/>
  <c r="Q68" i="23"/>
  <c r="P68" i="23"/>
  <c r="O68" i="23"/>
  <c r="N68" i="23"/>
  <c r="M68" i="23"/>
  <c r="L68" i="23"/>
  <c r="K68" i="23"/>
  <c r="J68" i="23"/>
  <c r="I68" i="23"/>
  <c r="H68" i="23"/>
  <c r="G68" i="23"/>
  <c r="F68" i="23"/>
  <c r="E68" i="23"/>
  <c r="D68" i="23"/>
  <c r="C68" i="23"/>
  <c r="B68" i="23"/>
  <c r="CB67" i="23"/>
  <c r="CA67" i="23"/>
  <c r="BZ67" i="23"/>
  <c r="BY67" i="23"/>
  <c r="BX67" i="23"/>
  <c r="BW67" i="23"/>
  <c r="BV67" i="23"/>
  <c r="BU67" i="23"/>
  <c r="BT67" i="23"/>
  <c r="BS67" i="23"/>
  <c r="BR67" i="23"/>
  <c r="BQ67" i="23"/>
  <c r="BP67" i="23"/>
  <c r="BO67" i="23"/>
  <c r="BN67" i="23"/>
  <c r="BM67" i="23"/>
  <c r="BL67" i="23"/>
  <c r="BK67" i="23"/>
  <c r="BJ67" i="23"/>
  <c r="BI67" i="23"/>
  <c r="BH67" i="23"/>
  <c r="BG67" i="23"/>
  <c r="BF67" i="23"/>
  <c r="BE67" i="23"/>
  <c r="BD67" i="23"/>
  <c r="BC67" i="23"/>
  <c r="BB67" i="23"/>
  <c r="BA67" i="23"/>
  <c r="AZ67" i="23"/>
  <c r="AY67" i="23"/>
  <c r="AX67" i="23"/>
  <c r="AW67" i="23"/>
  <c r="AV67" i="23"/>
  <c r="AU67" i="23"/>
  <c r="AT67" i="23"/>
  <c r="AS67" i="23"/>
  <c r="AR67" i="23"/>
  <c r="AQ67" i="23"/>
  <c r="AP67" i="23"/>
  <c r="AO67" i="23"/>
  <c r="AN67" i="23"/>
  <c r="AM67" i="23"/>
  <c r="AL67" i="23"/>
  <c r="AK67" i="23"/>
  <c r="AJ67" i="23"/>
  <c r="AI67" i="23"/>
  <c r="AH67" i="23"/>
  <c r="AG67" i="23"/>
  <c r="AF67" i="23"/>
  <c r="AE67" i="23"/>
  <c r="AD67" i="23"/>
  <c r="AC67" i="23"/>
  <c r="AB67" i="23"/>
  <c r="AA67" i="23"/>
  <c r="Z67" i="23"/>
  <c r="Y67" i="23"/>
  <c r="X67" i="23"/>
  <c r="W67" i="23"/>
  <c r="V67" i="23"/>
  <c r="U67" i="23"/>
  <c r="T67" i="23"/>
  <c r="S67" i="23"/>
  <c r="R67" i="23"/>
  <c r="Q67" i="23"/>
  <c r="P67" i="23"/>
  <c r="O67" i="23"/>
  <c r="N67" i="23"/>
  <c r="M67" i="23"/>
  <c r="L67" i="23"/>
  <c r="K67" i="23"/>
  <c r="J67" i="23"/>
  <c r="I67" i="23"/>
  <c r="H67" i="23"/>
  <c r="G67" i="23"/>
  <c r="F67" i="23"/>
  <c r="E67" i="23"/>
  <c r="D67" i="23"/>
  <c r="C67" i="23"/>
  <c r="B67" i="23"/>
  <c r="CB66" i="23"/>
  <c r="CA66" i="23"/>
  <c r="BZ66" i="23"/>
  <c r="BY66" i="23"/>
  <c r="BX66" i="23"/>
  <c r="BW66" i="23"/>
  <c r="BV66" i="23"/>
  <c r="BU66" i="23"/>
  <c r="BT66" i="23"/>
  <c r="BS66" i="23"/>
  <c r="BR66" i="23"/>
  <c r="BQ66" i="23"/>
  <c r="BP66" i="23"/>
  <c r="BO66" i="23"/>
  <c r="BN66" i="23"/>
  <c r="BM66" i="23"/>
  <c r="BL66" i="23"/>
  <c r="BK66" i="23"/>
  <c r="BJ66" i="23"/>
  <c r="BI66" i="23"/>
  <c r="BH66" i="23"/>
  <c r="BG66" i="23"/>
  <c r="BF66" i="23"/>
  <c r="BE66" i="23"/>
  <c r="BD66" i="23"/>
  <c r="BC66" i="23"/>
  <c r="BB66" i="23"/>
  <c r="BA66" i="23"/>
  <c r="AZ66" i="23"/>
  <c r="AY66" i="23"/>
  <c r="AX66" i="23"/>
  <c r="AW66" i="23"/>
  <c r="AV66" i="23"/>
  <c r="AU66" i="23"/>
  <c r="AT66" i="23"/>
  <c r="AS66" i="23"/>
  <c r="AR66" i="23"/>
  <c r="AQ66" i="23"/>
  <c r="AP66" i="23"/>
  <c r="AO66" i="23"/>
  <c r="AN66" i="23"/>
  <c r="AM66" i="23"/>
  <c r="AL66" i="23"/>
  <c r="AK66" i="23"/>
  <c r="AJ66" i="23"/>
  <c r="AI66" i="23"/>
  <c r="AH66" i="23"/>
  <c r="AG66" i="23"/>
  <c r="AF66" i="23"/>
  <c r="AE66" i="23"/>
  <c r="AD66" i="23"/>
  <c r="AC66" i="23"/>
  <c r="AB66" i="23"/>
  <c r="AA66" i="23"/>
  <c r="Z66" i="23"/>
  <c r="Y66" i="23"/>
  <c r="X66" i="23"/>
  <c r="W66" i="23"/>
  <c r="V66" i="23"/>
  <c r="U66" i="23"/>
  <c r="T66" i="23"/>
  <c r="S66" i="23"/>
  <c r="R66" i="23"/>
  <c r="Q66" i="23"/>
  <c r="P66" i="23"/>
  <c r="O66" i="23"/>
  <c r="N66" i="23"/>
  <c r="M66" i="23"/>
  <c r="L66" i="23"/>
  <c r="K66" i="23"/>
  <c r="J66" i="23"/>
  <c r="I66" i="23"/>
  <c r="H66" i="23"/>
  <c r="G66" i="23"/>
  <c r="F66" i="23"/>
  <c r="E66" i="23"/>
  <c r="D66" i="23"/>
  <c r="C66" i="23"/>
  <c r="B66" i="23"/>
  <c r="CB65" i="23"/>
  <c r="CA65" i="23"/>
  <c r="BZ65" i="23"/>
  <c r="BY65" i="23"/>
  <c r="BX65" i="23"/>
  <c r="BW65" i="23"/>
  <c r="BV65" i="23"/>
  <c r="BU65" i="23"/>
  <c r="BT65" i="23"/>
  <c r="BS65" i="23"/>
  <c r="BR65" i="23"/>
  <c r="BQ65" i="23"/>
  <c r="BP65" i="23"/>
  <c r="BO65" i="23"/>
  <c r="BN65" i="23"/>
  <c r="BM65" i="23"/>
  <c r="BL65" i="23"/>
  <c r="BK65" i="23"/>
  <c r="BJ65" i="23"/>
  <c r="BI65" i="23"/>
  <c r="BH65" i="23"/>
  <c r="BG65" i="23"/>
  <c r="BF65" i="23"/>
  <c r="BE65" i="23"/>
  <c r="BD65" i="23"/>
  <c r="BC65" i="23"/>
  <c r="BB65" i="23"/>
  <c r="BA65" i="23"/>
  <c r="AZ65" i="23"/>
  <c r="AY65" i="23"/>
  <c r="AX65" i="23"/>
  <c r="AW65" i="23"/>
  <c r="AV65" i="23"/>
  <c r="AU65" i="23"/>
  <c r="AT65" i="23"/>
  <c r="AS65" i="23"/>
  <c r="AR65" i="23"/>
  <c r="AQ65" i="23"/>
  <c r="AP65" i="23"/>
  <c r="AO65" i="23"/>
  <c r="AN65" i="23"/>
  <c r="AM65" i="23"/>
  <c r="AL65" i="23"/>
  <c r="AK65" i="23"/>
  <c r="AJ65" i="23"/>
  <c r="AI65" i="23"/>
  <c r="AH65" i="23"/>
  <c r="AG65" i="23"/>
  <c r="AF65" i="23"/>
  <c r="AE65" i="23"/>
  <c r="AD65" i="23"/>
  <c r="AC65" i="23"/>
  <c r="AB65" i="23"/>
  <c r="AA65" i="23"/>
  <c r="Z65" i="23"/>
  <c r="Y65" i="23"/>
  <c r="X65" i="23"/>
  <c r="W65" i="23"/>
  <c r="V65" i="23"/>
  <c r="U65" i="23"/>
  <c r="T65" i="23"/>
  <c r="S65" i="23"/>
  <c r="R65" i="23"/>
  <c r="Q65" i="23"/>
  <c r="P65" i="23"/>
  <c r="O65" i="23"/>
  <c r="N65" i="23"/>
  <c r="M65" i="23"/>
  <c r="L65" i="23"/>
  <c r="K65" i="23"/>
  <c r="J65" i="23"/>
  <c r="I65" i="23"/>
  <c r="H65" i="23"/>
  <c r="G65" i="23"/>
  <c r="F65" i="23"/>
  <c r="E65" i="23"/>
  <c r="D65" i="23"/>
  <c r="C65" i="23"/>
  <c r="B65" i="23"/>
  <c r="CB64" i="23"/>
  <c r="CA64" i="23"/>
  <c r="BZ64" i="23"/>
  <c r="BY64" i="23"/>
  <c r="BX64" i="23"/>
  <c r="BW64" i="23"/>
  <c r="BV64" i="23"/>
  <c r="BU64" i="23"/>
  <c r="BT64" i="23"/>
  <c r="BS64" i="23"/>
  <c r="BR64" i="23"/>
  <c r="BQ64" i="23"/>
  <c r="BP64" i="23"/>
  <c r="BO64" i="23"/>
  <c r="BN64" i="23"/>
  <c r="BM64" i="23"/>
  <c r="BL64" i="23"/>
  <c r="BK64" i="23"/>
  <c r="BJ64" i="23"/>
  <c r="BI64" i="23"/>
  <c r="BH64" i="23"/>
  <c r="BG64" i="23"/>
  <c r="BF64" i="23"/>
  <c r="BE64" i="23"/>
  <c r="BD64" i="23"/>
  <c r="BC64" i="23"/>
  <c r="BB64" i="23"/>
  <c r="BA64" i="23"/>
  <c r="AZ64" i="23"/>
  <c r="AY64" i="23"/>
  <c r="AX64" i="23"/>
  <c r="AW64" i="23"/>
  <c r="AV64" i="23"/>
  <c r="AU64" i="23"/>
  <c r="AT64" i="23"/>
  <c r="AS64" i="23"/>
  <c r="AR64" i="23"/>
  <c r="AQ64" i="23"/>
  <c r="AP64" i="23"/>
  <c r="AO64" i="23"/>
  <c r="AN64" i="23"/>
  <c r="AM64" i="23"/>
  <c r="AL64" i="23"/>
  <c r="AK64" i="23"/>
  <c r="AJ64" i="23"/>
  <c r="AI64" i="23"/>
  <c r="AH64" i="23"/>
  <c r="AG64" i="23"/>
  <c r="AF64" i="23"/>
  <c r="AE64" i="23"/>
  <c r="AD64" i="23"/>
  <c r="AC64" i="23"/>
  <c r="AB64" i="23"/>
  <c r="AA64" i="23"/>
  <c r="Z64" i="23"/>
  <c r="Y64" i="23"/>
  <c r="X64" i="23"/>
  <c r="W64" i="23"/>
  <c r="V64" i="23"/>
  <c r="U64" i="23"/>
  <c r="T64" i="23"/>
  <c r="S64" i="23"/>
  <c r="R64" i="23"/>
  <c r="Q64" i="23"/>
  <c r="P64" i="23"/>
  <c r="O64" i="23"/>
  <c r="N64" i="23"/>
  <c r="M64" i="23"/>
  <c r="L64" i="23"/>
  <c r="K64" i="23"/>
  <c r="J64" i="23"/>
  <c r="I64" i="23"/>
  <c r="H64" i="23"/>
  <c r="G64" i="23"/>
  <c r="F64" i="23"/>
  <c r="E64" i="23"/>
  <c r="D64" i="23"/>
  <c r="C64" i="23"/>
  <c r="B64" i="23"/>
  <c r="CB63" i="23"/>
  <c r="CA63" i="23"/>
  <c r="BZ63" i="23"/>
  <c r="BY63" i="23"/>
  <c r="BX63" i="23"/>
  <c r="BW63" i="23"/>
  <c r="BV63" i="23"/>
  <c r="BU63" i="23"/>
  <c r="BT63" i="23"/>
  <c r="BS63" i="23"/>
  <c r="BR63" i="23"/>
  <c r="BQ63" i="23"/>
  <c r="BP63" i="23"/>
  <c r="BO63" i="23"/>
  <c r="BN63" i="23"/>
  <c r="BM63" i="23"/>
  <c r="BL63" i="23"/>
  <c r="BK63" i="23"/>
  <c r="BJ63" i="23"/>
  <c r="BI63" i="23"/>
  <c r="BH63" i="23"/>
  <c r="BG63" i="23"/>
  <c r="BF63" i="23"/>
  <c r="BE63" i="23"/>
  <c r="BD63" i="23"/>
  <c r="BC63" i="23"/>
  <c r="BB63" i="23"/>
  <c r="BA63" i="23"/>
  <c r="AZ63" i="23"/>
  <c r="AY63" i="23"/>
  <c r="AX63" i="23"/>
  <c r="AW63" i="23"/>
  <c r="AV63" i="23"/>
  <c r="AU63" i="23"/>
  <c r="AT63" i="23"/>
  <c r="AS63" i="23"/>
  <c r="AR63" i="23"/>
  <c r="AQ63" i="23"/>
  <c r="AP63" i="23"/>
  <c r="AO63" i="23"/>
  <c r="AN63" i="23"/>
  <c r="AM63" i="23"/>
  <c r="AL63" i="23"/>
  <c r="AK63" i="23"/>
  <c r="AJ63" i="23"/>
  <c r="AI63" i="23"/>
  <c r="AH63" i="23"/>
  <c r="AG63" i="23"/>
  <c r="AF63" i="23"/>
  <c r="AE63" i="23"/>
  <c r="AD63" i="23"/>
  <c r="AC63" i="23"/>
  <c r="AB63"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CB62" i="23"/>
  <c r="CA62" i="23"/>
  <c r="BZ62" i="23"/>
  <c r="BY62" i="23"/>
  <c r="BX62" i="23"/>
  <c r="BW62" i="23"/>
  <c r="BV62" i="23"/>
  <c r="BU62" i="23"/>
  <c r="BT62" i="23"/>
  <c r="BS62" i="23"/>
  <c r="BR62" i="23"/>
  <c r="BQ62" i="23"/>
  <c r="BP62" i="23"/>
  <c r="BO62" i="23"/>
  <c r="BN62" i="23"/>
  <c r="BM62" i="23"/>
  <c r="BL62" i="23"/>
  <c r="BK62" i="23"/>
  <c r="BJ62" i="23"/>
  <c r="BI62" i="23"/>
  <c r="BH62" i="23"/>
  <c r="BG62" i="23"/>
  <c r="BF62" i="23"/>
  <c r="BE62" i="23"/>
  <c r="BD62" i="23"/>
  <c r="BC62" i="23"/>
  <c r="BB62" i="23"/>
  <c r="BA62" i="23"/>
  <c r="AZ62" i="23"/>
  <c r="AY62" i="23"/>
  <c r="AX62" i="23"/>
  <c r="AW62" i="23"/>
  <c r="AV62" i="23"/>
  <c r="AU62" i="23"/>
  <c r="AT62" i="23"/>
  <c r="AS62" i="23"/>
  <c r="AR62" i="23"/>
  <c r="AQ62" i="23"/>
  <c r="AP62" i="23"/>
  <c r="AO62" i="23"/>
  <c r="AN62" i="23"/>
  <c r="AM62" i="23"/>
  <c r="AL62" i="23"/>
  <c r="AK62" i="23"/>
  <c r="AJ62" i="23"/>
  <c r="AI62" i="23"/>
  <c r="AH62" i="23"/>
  <c r="AG62" i="23"/>
  <c r="AF62" i="23"/>
  <c r="AE62" i="23"/>
  <c r="AD62" i="23"/>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CB61" i="23"/>
  <c r="CA61" i="23"/>
  <c r="BZ61" i="23"/>
  <c r="BY61" i="23"/>
  <c r="BX61" i="23"/>
  <c r="BW61" i="23"/>
  <c r="BV61" i="23"/>
  <c r="BU61" i="23"/>
  <c r="BT61" i="23"/>
  <c r="BS61" i="23"/>
  <c r="BR61" i="23"/>
  <c r="BQ61" i="23"/>
  <c r="BP61" i="23"/>
  <c r="BO61" i="23"/>
  <c r="BN61" i="23"/>
  <c r="BM61" i="23"/>
  <c r="BL61" i="23"/>
  <c r="BK61" i="23"/>
  <c r="BJ61" i="23"/>
  <c r="BI61" i="23"/>
  <c r="BH61" i="23"/>
  <c r="BG61" i="23"/>
  <c r="BF61" i="23"/>
  <c r="BE61" i="23"/>
  <c r="BD61" i="23"/>
  <c r="BC61" i="23"/>
  <c r="BB61" i="23"/>
  <c r="BA61" i="23"/>
  <c r="AZ61" i="23"/>
  <c r="AY61" i="23"/>
  <c r="AX61" i="23"/>
  <c r="AW61" i="23"/>
  <c r="AV61" i="23"/>
  <c r="AU61" i="23"/>
  <c r="AT61" i="23"/>
  <c r="AS61" i="23"/>
  <c r="AR61" i="23"/>
  <c r="AQ61" i="23"/>
  <c r="AP61" i="23"/>
  <c r="AO61" i="23"/>
  <c r="AN61" i="23"/>
  <c r="AM61" i="23"/>
  <c r="AL61" i="23"/>
  <c r="AK61" i="23"/>
  <c r="AJ61" i="23"/>
  <c r="AI61" i="23"/>
  <c r="AH61" i="23"/>
  <c r="AG61" i="23"/>
  <c r="AF61" i="23"/>
  <c r="AE61" i="23"/>
  <c r="AD61" i="23"/>
  <c r="AC61" i="23"/>
  <c r="AB61"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CB60" i="23"/>
  <c r="CA60" i="23"/>
  <c r="BZ60" i="23"/>
  <c r="BY60" i="23"/>
  <c r="BX60" i="23"/>
  <c r="BW60" i="23"/>
  <c r="BV60" i="23"/>
  <c r="BU60" i="23"/>
  <c r="BT60" i="23"/>
  <c r="BS60" i="23"/>
  <c r="BR60" i="23"/>
  <c r="BQ60" i="23"/>
  <c r="BP60" i="23"/>
  <c r="BO60" i="23"/>
  <c r="BN60" i="23"/>
  <c r="BM60" i="23"/>
  <c r="BL60" i="23"/>
  <c r="BK60" i="23"/>
  <c r="BJ60" i="23"/>
  <c r="BI60" i="23"/>
  <c r="BH60" i="23"/>
  <c r="BG60" i="23"/>
  <c r="BF60" i="23"/>
  <c r="BE60" i="23"/>
  <c r="BD60" i="23"/>
  <c r="BC60" i="23"/>
  <c r="BB60" i="23"/>
  <c r="BA60" i="23"/>
  <c r="AZ60" i="23"/>
  <c r="AY60" i="23"/>
  <c r="AX60"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CB59" i="23"/>
  <c r="CA59" i="23"/>
  <c r="BZ59" i="23"/>
  <c r="BY59" i="23"/>
  <c r="BX59" i="23"/>
  <c r="BW59" i="23"/>
  <c r="BV59" i="23"/>
  <c r="BU59" i="23"/>
  <c r="BT59" i="23"/>
  <c r="BS59" i="23"/>
  <c r="BR59" i="23"/>
  <c r="BQ59" i="23"/>
  <c r="BP59" i="23"/>
  <c r="BO59" i="23"/>
  <c r="BN59" i="23"/>
  <c r="BM59" i="23"/>
  <c r="BL59" i="23"/>
  <c r="BK59" i="23"/>
  <c r="BJ59" i="23"/>
  <c r="BI59" i="23"/>
  <c r="BH59" i="23"/>
  <c r="BG59" i="23"/>
  <c r="BF59" i="23"/>
  <c r="BE59" i="23"/>
  <c r="BD59" i="23"/>
  <c r="BC59" i="23"/>
  <c r="BB59" i="23"/>
  <c r="BA59" i="23"/>
  <c r="AZ59" i="23"/>
  <c r="AY59" i="23"/>
  <c r="AX59" i="23"/>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CB58" i="23"/>
  <c r="CA58" i="23"/>
  <c r="BZ58" i="23"/>
  <c r="BY58" i="23"/>
  <c r="BX58" i="23"/>
  <c r="BW58" i="23"/>
  <c r="BV58" i="23"/>
  <c r="BU58" i="23"/>
  <c r="BT58" i="23"/>
  <c r="BS58" i="23"/>
  <c r="BR58" i="23"/>
  <c r="BQ58" i="23"/>
  <c r="BP58" i="23"/>
  <c r="BO58" i="23"/>
  <c r="BN58" i="23"/>
  <c r="BM58" i="23"/>
  <c r="BL58" i="23"/>
  <c r="BK58" i="23"/>
  <c r="BJ58" i="23"/>
  <c r="BI58" i="23"/>
  <c r="BH58" i="23"/>
  <c r="BG58" i="23"/>
  <c r="BF58" i="23"/>
  <c r="BE58" i="23"/>
  <c r="BD58" i="23"/>
  <c r="BC58" i="23"/>
  <c r="BB58"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CB57" i="23"/>
  <c r="CA57" i="23"/>
  <c r="BZ57" i="23"/>
  <c r="BY57" i="23"/>
  <c r="BX57" i="23"/>
  <c r="BW57" i="23"/>
  <c r="BV57" i="23"/>
  <c r="BU57" i="23"/>
  <c r="BT57" i="23"/>
  <c r="BS57" i="23"/>
  <c r="BR57" i="23"/>
  <c r="BQ57" i="23"/>
  <c r="BP57" i="23"/>
  <c r="BO57" i="23"/>
  <c r="BN57" i="23"/>
  <c r="BM57" i="23"/>
  <c r="BL57" i="23"/>
  <c r="BK57" i="23"/>
  <c r="BJ57" i="23"/>
  <c r="BI57" i="23"/>
  <c r="BH57" i="23"/>
  <c r="BG57" i="23"/>
  <c r="BF57" i="23"/>
  <c r="BE57" i="23"/>
  <c r="BD57" i="23"/>
  <c r="BC57" i="23"/>
  <c r="BB57" i="23"/>
  <c r="BA57" i="23"/>
  <c r="AZ57" i="23"/>
  <c r="AY57" i="23"/>
  <c r="AX57" i="23"/>
  <c r="AW57" i="23"/>
  <c r="AV57" i="23"/>
  <c r="AU57" i="23"/>
  <c r="AT57" i="23"/>
  <c r="AS57" i="23"/>
  <c r="AR57" i="23"/>
  <c r="AQ57" i="23"/>
  <c r="AP57" i="23"/>
  <c r="AO57" i="23"/>
  <c r="AN57" i="23"/>
  <c r="AM57" i="23"/>
  <c r="AL57" i="23"/>
  <c r="AK57" i="23"/>
  <c r="AJ57" i="23"/>
  <c r="AI57" i="23"/>
  <c r="AH57" i="23"/>
  <c r="AG57" i="23"/>
  <c r="AF57" i="23"/>
  <c r="AE57" i="23"/>
  <c r="AD57" i="23"/>
  <c r="AC57" i="23"/>
  <c r="AB57"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CB56" i="23"/>
  <c r="CA56" i="23"/>
  <c r="BZ56" i="23"/>
  <c r="BY56" i="23"/>
  <c r="BX56" i="23"/>
  <c r="BW56" i="23"/>
  <c r="BV56" i="23"/>
  <c r="BU56" i="23"/>
  <c r="BT56" i="23"/>
  <c r="BS56" i="23"/>
  <c r="BR56" i="23"/>
  <c r="BQ56" i="23"/>
  <c r="BP56" i="23"/>
  <c r="BO56" i="23"/>
  <c r="BN56" i="23"/>
  <c r="BM56" i="23"/>
  <c r="BL56" i="23"/>
  <c r="BK56" i="23"/>
  <c r="BJ56" i="23"/>
  <c r="BI56" i="23"/>
  <c r="BH56" i="23"/>
  <c r="BG56" i="23"/>
  <c r="BF56" i="23"/>
  <c r="BE56" i="23"/>
  <c r="BD56" i="23"/>
  <c r="BC56" i="23"/>
  <c r="BB56" i="23"/>
  <c r="BA56" i="23"/>
  <c r="AZ56" i="23"/>
  <c r="AY56" i="23"/>
  <c r="AX56"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CB55" i="23"/>
  <c r="CA55" i="23"/>
  <c r="BZ55" i="23"/>
  <c r="BY55" i="23"/>
  <c r="BX55" i="23"/>
  <c r="BW55" i="23"/>
  <c r="BV55" i="23"/>
  <c r="BU55" i="23"/>
  <c r="BT55" i="23"/>
  <c r="BS55" i="23"/>
  <c r="BR55" i="23"/>
  <c r="BQ55" i="23"/>
  <c r="BP55" i="23"/>
  <c r="BO55" i="23"/>
  <c r="BN55" i="23"/>
  <c r="BM55" i="23"/>
  <c r="BL55" i="23"/>
  <c r="BK55" i="23"/>
  <c r="BJ55" i="23"/>
  <c r="BI55" i="23"/>
  <c r="BH55" i="23"/>
  <c r="BG55" i="23"/>
  <c r="BF55" i="23"/>
  <c r="BE55" i="23"/>
  <c r="BD55" i="23"/>
  <c r="BC55" i="23"/>
  <c r="BB55" i="23"/>
  <c r="BA55" i="23"/>
  <c r="AZ55" i="23"/>
  <c r="AY55" i="23"/>
  <c r="AX55" i="23"/>
  <c r="AW55" i="23"/>
  <c r="AV55" i="23"/>
  <c r="AU55" i="23"/>
  <c r="AT55" i="23"/>
  <c r="AS55" i="23"/>
  <c r="AR55" i="23"/>
  <c r="AQ55" i="23"/>
  <c r="AP55" i="23"/>
  <c r="AO55" i="23"/>
  <c r="AN55" i="23"/>
  <c r="AM55" i="23"/>
  <c r="AL55" i="23"/>
  <c r="AK55" i="23"/>
  <c r="AJ55" i="23"/>
  <c r="AI55" i="23"/>
  <c r="AH55" i="23"/>
  <c r="AG55" i="23"/>
  <c r="AF55" i="23"/>
  <c r="AE55"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CB54" i="23"/>
  <c r="CA54" i="23"/>
  <c r="BZ54" i="23"/>
  <c r="BY54" i="23"/>
  <c r="BX54" i="23"/>
  <c r="BW54" i="23"/>
  <c r="BV54" i="23"/>
  <c r="BU54" i="23"/>
  <c r="BT54" i="23"/>
  <c r="BS54" i="23"/>
  <c r="BR54" i="23"/>
  <c r="BQ54" i="23"/>
  <c r="BP54" i="23"/>
  <c r="BO54" i="23"/>
  <c r="BN54" i="23"/>
  <c r="BM54" i="23"/>
  <c r="BL54" i="23"/>
  <c r="BK54" i="23"/>
  <c r="BJ54" i="23"/>
  <c r="BI54" i="23"/>
  <c r="BH54" i="23"/>
  <c r="BG54" i="23"/>
  <c r="BF54" i="23"/>
  <c r="BE54" i="23"/>
  <c r="BD54" i="23"/>
  <c r="BC54" i="23"/>
  <c r="BB54" i="23"/>
  <c r="BA54" i="23"/>
  <c r="AZ54" i="23"/>
  <c r="AY54" i="23"/>
  <c r="AX54"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CB53" i="23"/>
  <c r="CA53" i="23"/>
  <c r="BZ53" i="23"/>
  <c r="BY53" i="23"/>
  <c r="BX53" i="23"/>
  <c r="BW53" i="23"/>
  <c r="BV53" i="23"/>
  <c r="BU53" i="23"/>
  <c r="BT53" i="23"/>
  <c r="BS53" i="23"/>
  <c r="BR53" i="23"/>
  <c r="BQ53" i="23"/>
  <c r="BP53" i="23"/>
  <c r="BO53" i="23"/>
  <c r="BN53" i="23"/>
  <c r="BM53" i="23"/>
  <c r="BL53" i="23"/>
  <c r="BK53" i="23"/>
  <c r="BJ53" i="23"/>
  <c r="BI53" i="23"/>
  <c r="BH53" i="23"/>
  <c r="BG53" i="23"/>
  <c r="BF53" i="23"/>
  <c r="BE53" i="23"/>
  <c r="BD53" i="23"/>
  <c r="BC53" i="23"/>
  <c r="BB53" i="23"/>
  <c r="BA53" i="23"/>
  <c r="AZ53" i="23"/>
  <c r="AY53" i="23"/>
  <c r="AX53"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CB52" i="23"/>
  <c r="CA52" i="23"/>
  <c r="BZ52" i="23"/>
  <c r="BY52" i="23"/>
  <c r="BX52" i="23"/>
  <c r="BW52" i="23"/>
  <c r="BV52" i="23"/>
  <c r="BU52" i="23"/>
  <c r="BT52" i="23"/>
  <c r="BS52" i="23"/>
  <c r="BR52" i="23"/>
  <c r="BQ52" i="23"/>
  <c r="BP52" i="23"/>
  <c r="BO52" i="23"/>
  <c r="BN52" i="23"/>
  <c r="BM52" i="23"/>
  <c r="BL52" i="23"/>
  <c r="BK52" i="23"/>
  <c r="BJ52" i="23"/>
  <c r="BI52" i="23"/>
  <c r="BH52" i="23"/>
  <c r="BG52" i="23"/>
  <c r="BF52" i="23"/>
  <c r="BE52" i="23"/>
  <c r="BD52" i="23"/>
  <c r="BC52" i="23"/>
  <c r="BB52" i="23"/>
  <c r="BA52" i="23"/>
  <c r="AZ52" i="23"/>
  <c r="AY52" i="23"/>
  <c r="AX52"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B47" i="23"/>
  <c r="CA47" i="23"/>
  <c r="BZ47" i="23"/>
  <c r="BY47" i="23"/>
  <c r="BX47" i="23"/>
  <c r="BW47" i="23"/>
  <c r="BV47" i="23"/>
  <c r="BU47" i="23"/>
  <c r="BT47" i="23"/>
  <c r="BS47" i="23"/>
  <c r="BR47" i="23"/>
  <c r="BQ47" i="23"/>
  <c r="BP47" i="23"/>
  <c r="BO47" i="23"/>
  <c r="BN47" i="23"/>
  <c r="BM47" i="23"/>
  <c r="BL47" i="23"/>
  <c r="BK47" i="23"/>
  <c r="BJ47" i="23"/>
  <c r="BI47" i="23"/>
  <c r="BH47" i="23"/>
  <c r="BG47" i="23"/>
  <c r="BF47" i="23"/>
  <c r="BE47" i="23"/>
  <c r="BD47" i="23"/>
  <c r="BC47" i="23"/>
  <c r="BB47" i="23"/>
  <c r="BA47" i="23"/>
  <c r="AZ47" i="23"/>
  <c r="AY47" i="23"/>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CB46" i="23"/>
  <c r="CA46" i="23"/>
  <c r="BZ46" i="23"/>
  <c r="BY46" i="23"/>
  <c r="BX46" i="23"/>
  <c r="BW46" i="23"/>
  <c r="BV46" i="23"/>
  <c r="BU46" i="23"/>
  <c r="BT46" i="23"/>
  <c r="BS46" i="23"/>
  <c r="BR46" i="23"/>
  <c r="BQ46" i="23"/>
  <c r="BP46" i="23"/>
  <c r="BO46" i="23"/>
  <c r="BN46" i="23"/>
  <c r="BM46" i="23"/>
  <c r="BL46" i="23"/>
  <c r="BK46" i="23"/>
  <c r="BJ46" i="23"/>
  <c r="BI46" i="23"/>
  <c r="BH46" i="23"/>
  <c r="BG46" i="23"/>
  <c r="BF46" i="23"/>
  <c r="BE46" i="23"/>
  <c r="BD46" i="23"/>
  <c r="BC46" i="23"/>
  <c r="BB46" i="23"/>
  <c r="BA46" i="23"/>
  <c r="AZ46" i="23"/>
  <c r="AY46" i="23"/>
  <c r="AX46"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CB45" i="23"/>
  <c r="CA45" i="23"/>
  <c r="BZ45" i="23"/>
  <c r="BY45" i="23"/>
  <c r="BX45" i="23"/>
  <c r="BW45" i="23"/>
  <c r="BV45" i="23"/>
  <c r="BU45" i="23"/>
  <c r="BT45" i="23"/>
  <c r="BS45" i="23"/>
  <c r="BR45" i="23"/>
  <c r="BQ45" i="23"/>
  <c r="BP45" i="23"/>
  <c r="BO45" i="23"/>
  <c r="BN45" i="23"/>
  <c r="BM45" i="23"/>
  <c r="BL45" i="23"/>
  <c r="BK45" i="23"/>
  <c r="BJ45" i="23"/>
  <c r="BI45" i="23"/>
  <c r="BH45" i="23"/>
  <c r="BG45" i="23"/>
  <c r="BF45" i="23"/>
  <c r="BE45" i="23"/>
  <c r="BD45" i="23"/>
  <c r="BC45" i="23"/>
  <c r="BB45" i="23"/>
  <c r="BA45" i="23"/>
  <c r="AZ45" i="23"/>
  <c r="AY45" i="23"/>
  <c r="AX45" i="23"/>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CB44" i="23"/>
  <c r="CA44" i="23"/>
  <c r="BZ44" i="23"/>
  <c r="BY44" i="23"/>
  <c r="BX44" i="23"/>
  <c r="BW44" i="23"/>
  <c r="BV44" i="23"/>
  <c r="BU44" i="23"/>
  <c r="BT44" i="23"/>
  <c r="BS44" i="23"/>
  <c r="BR44" i="23"/>
  <c r="BQ44" i="23"/>
  <c r="BP44" i="23"/>
  <c r="BO44" i="23"/>
  <c r="BN44" i="23"/>
  <c r="BM44" i="23"/>
  <c r="BL44" i="23"/>
  <c r="BK44" i="23"/>
  <c r="BJ44" i="23"/>
  <c r="BI44" i="23"/>
  <c r="BH44" i="23"/>
  <c r="BG44" i="23"/>
  <c r="BF44" i="23"/>
  <c r="BE44" i="23"/>
  <c r="BD44" i="23"/>
  <c r="BC44" i="23"/>
  <c r="BB44" i="23"/>
  <c r="BA44" i="23"/>
  <c r="AZ44" i="23"/>
  <c r="AY44"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CB43" i="23"/>
  <c r="CA43" i="23"/>
  <c r="BZ43" i="23"/>
  <c r="BY43" i="23"/>
  <c r="BX43" i="23"/>
  <c r="BW43" i="23"/>
  <c r="BV43" i="23"/>
  <c r="BU43" i="23"/>
  <c r="BT43" i="23"/>
  <c r="BS43" i="23"/>
  <c r="BR43" i="23"/>
  <c r="BQ43" i="23"/>
  <c r="BP43" i="23"/>
  <c r="BO43" i="23"/>
  <c r="BN43" i="23"/>
  <c r="BM43" i="23"/>
  <c r="BL43" i="23"/>
  <c r="BK43" i="23"/>
  <c r="BJ43" i="23"/>
  <c r="BI43" i="23"/>
  <c r="BH43" i="23"/>
  <c r="BG43" i="23"/>
  <c r="BF43" i="23"/>
  <c r="BE43" i="23"/>
  <c r="BD43" i="23"/>
  <c r="BC43" i="23"/>
  <c r="BB43" i="23"/>
  <c r="BA43" i="23"/>
  <c r="AZ43" i="23"/>
  <c r="AY43" i="23"/>
  <c r="AX43" i="23"/>
  <c r="AW43" i="23"/>
  <c r="AV43" i="23"/>
  <c r="AU43" i="23"/>
  <c r="AT43" i="23"/>
  <c r="AS43" i="23"/>
  <c r="AR43" i="23"/>
  <c r="AQ43" i="23"/>
  <c r="AP43" i="23"/>
  <c r="AO43" i="23"/>
  <c r="AN43" i="23"/>
  <c r="AM43" i="23"/>
  <c r="AL43" i="23"/>
  <c r="AK43" i="23"/>
  <c r="AJ43" i="23"/>
  <c r="AI43" i="23"/>
  <c r="AH43" i="23"/>
  <c r="AG43" i="23"/>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CB42" i="23"/>
  <c r="CA42" i="23"/>
  <c r="BZ42" i="23"/>
  <c r="BY42" i="23"/>
  <c r="BX42" i="23"/>
  <c r="BW42" i="23"/>
  <c r="BV42" i="23"/>
  <c r="BU42" i="23"/>
  <c r="BT42" i="23"/>
  <c r="BS42" i="23"/>
  <c r="BR42" i="23"/>
  <c r="BQ42" i="23"/>
  <c r="BP42" i="23"/>
  <c r="BO42" i="23"/>
  <c r="BN42" i="23"/>
  <c r="BM42" i="23"/>
  <c r="BL42" i="23"/>
  <c r="BK42" i="23"/>
  <c r="BJ42" i="23"/>
  <c r="BI42" i="23"/>
  <c r="BH42" i="23"/>
  <c r="BG42" i="23"/>
  <c r="BF42" i="23"/>
  <c r="BE42" i="23"/>
  <c r="BD42" i="23"/>
  <c r="BC42" i="23"/>
  <c r="BB42" i="23"/>
  <c r="BA42" i="23"/>
  <c r="AZ42" i="23"/>
  <c r="AY42" i="23"/>
  <c r="AX42"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CB41" i="23"/>
  <c r="CA41" i="23"/>
  <c r="BZ41" i="23"/>
  <c r="BY41" i="23"/>
  <c r="BX41" i="23"/>
  <c r="BW41" i="23"/>
  <c r="BV41" i="23"/>
  <c r="BU41" i="23"/>
  <c r="BT41" i="23"/>
  <c r="BS41" i="23"/>
  <c r="BR41" i="23"/>
  <c r="BQ41" i="23"/>
  <c r="BP41" i="23"/>
  <c r="BO41" i="23"/>
  <c r="BN41" i="23"/>
  <c r="BM41" i="23"/>
  <c r="BL41" i="23"/>
  <c r="BK41" i="23"/>
  <c r="BJ41" i="23"/>
  <c r="BI41" i="23"/>
  <c r="BH41" i="23"/>
  <c r="BG41" i="23"/>
  <c r="BF41" i="23"/>
  <c r="BE41" i="23"/>
  <c r="BD41" i="23"/>
  <c r="BC41" i="23"/>
  <c r="BB41" i="23"/>
  <c r="BA41" i="23"/>
  <c r="AZ41" i="23"/>
  <c r="AY41" i="23"/>
  <c r="AX41"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CB40" i="23"/>
  <c r="CA40" i="23"/>
  <c r="BZ40" i="23"/>
  <c r="BY40" i="23"/>
  <c r="BX40" i="23"/>
  <c r="BW40" i="23"/>
  <c r="BV40" i="23"/>
  <c r="BU40" i="23"/>
  <c r="BT40" i="23"/>
  <c r="BS40" i="23"/>
  <c r="BR40" i="23"/>
  <c r="BQ40" i="23"/>
  <c r="BP40" i="23"/>
  <c r="BO40" i="23"/>
  <c r="BN40" i="23"/>
  <c r="BM40" i="23"/>
  <c r="BL40" i="23"/>
  <c r="BK40" i="23"/>
  <c r="BJ40" i="23"/>
  <c r="BI40" i="23"/>
  <c r="BH40" i="23"/>
  <c r="BG40" i="23"/>
  <c r="BF40" i="23"/>
  <c r="BE40" i="23"/>
  <c r="BD40" i="23"/>
  <c r="BC40" i="23"/>
  <c r="BB40" i="23"/>
  <c r="BA40" i="23"/>
  <c r="AZ40" i="23"/>
  <c r="AY40" i="23"/>
  <c r="AX40" i="23"/>
  <c r="AW40" i="23"/>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CB39" i="23"/>
  <c r="CA39" i="23"/>
  <c r="BZ39" i="23"/>
  <c r="BY39" i="23"/>
  <c r="BX39" i="23"/>
  <c r="BW39" i="23"/>
  <c r="BV39" i="23"/>
  <c r="BU39" i="23"/>
  <c r="BT39" i="23"/>
  <c r="BS39" i="23"/>
  <c r="BR39" i="23"/>
  <c r="BQ39" i="23"/>
  <c r="BP39" i="23"/>
  <c r="BO39" i="23"/>
  <c r="BN39" i="23"/>
  <c r="BM39" i="23"/>
  <c r="BL39" i="23"/>
  <c r="BK39" i="23"/>
  <c r="BJ39" i="23"/>
  <c r="BI39" i="23"/>
  <c r="BH39" i="23"/>
  <c r="BG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F39" i="23"/>
  <c r="AE39" i="23"/>
  <c r="AD39" i="23"/>
  <c r="AC39" i="23"/>
  <c r="AB39"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CB38" i="23"/>
  <c r="CA38" i="23"/>
  <c r="BZ38" i="23"/>
  <c r="BY38" i="23"/>
  <c r="BX38" i="23"/>
  <c r="BW38" i="23"/>
  <c r="BV38" i="23"/>
  <c r="BU38" i="23"/>
  <c r="BT38" i="23"/>
  <c r="BS38" i="23"/>
  <c r="BR38" i="23"/>
  <c r="BQ38" i="23"/>
  <c r="BP38" i="23"/>
  <c r="BO38" i="23"/>
  <c r="BN38" i="23"/>
  <c r="BM38" i="23"/>
  <c r="BL38" i="23"/>
  <c r="BK38" i="23"/>
  <c r="BJ38" i="23"/>
  <c r="BI38" i="23"/>
  <c r="BH38" i="23"/>
  <c r="BG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CB37" i="23"/>
  <c r="CA37" i="23"/>
  <c r="BZ37" i="23"/>
  <c r="BY37" i="23"/>
  <c r="BX37" i="23"/>
  <c r="BW37" i="23"/>
  <c r="BV37" i="23"/>
  <c r="BU37" i="23"/>
  <c r="BT37" i="23"/>
  <c r="BS37" i="23"/>
  <c r="BR37" i="23"/>
  <c r="BQ37" i="23"/>
  <c r="BP37" i="23"/>
  <c r="BO37" i="23"/>
  <c r="BN37" i="23"/>
  <c r="BM37" i="23"/>
  <c r="BL37" i="23"/>
  <c r="BK37" i="23"/>
  <c r="BJ37" i="23"/>
  <c r="BI37" i="23"/>
  <c r="BH37" i="23"/>
  <c r="BG37" i="23"/>
  <c r="BF37" i="23"/>
  <c r="BE37" i="23"/>
  <c r="BD37" i="23"/>
  <c r="BC37" i="23"/>
  <c r="BB37" i="23"/>
  <c r="BA37" i="23"/>
  <c r="AZ37" i="23"/>
  <c r="AY37" i="23"/>
  <c r="AX37"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CB36" i="23"/>
  <c r="CA36" i="23"/>
  <c r="BZ36" i="23"/>
  <c r="BY36" i="23"/>
  <c r="BX36" i="23"/>
  <c r="BW36" i="23"/>
  <c r="BV36" i="23"/>
  <c r="BU36" i="23"/>
  <c r="BT36" i="23"/>
  <c r="BS36" i="23"/>
  <c r="BR36" i="23"/>
  <c r="BQ36" i="23"/>
  <c r="BP36" i="23"/>
  <c r="BO36" i="23"/>
  <c r="BN36" i="23"/>
  <c r="BM36" i="23"/>
  <c r="BL36" i="23"/>
  <c r="BK36" i="23"/>
  <c r="BJ36" i="23"/>
  <c r="BI36" i="23"/>
  <c r="BH36" i="23"/>
  <c r="BG36" i="23"/>
  <c r="BF36" i="23"/>
  <c r="BE36" i="23"/>
  <c r="BD36" i="23"/>
  <c r="BC36" i="23"/>
  <c r="BB36" i="23"/>
  <c r="BA36" i="23"/>
  <c r="AZ36" i="23"/>
  <c r="AY36" i="23"/>
  <c r="AX36"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CB35" i="23"/>
  <c r="CA35" i="23"/>
  <c r="BZ35" i="23"/>
  <c r="BY35" i="23"/>
  <c r="BX35" i="23"/>
  <c r="BW35" i="23"/>
  <c r="BV35" i="23"/>
  <c r="BU35" i="23"/>
  <c r="BT35" i="23"/>
  <c r="BS35" i="23"/>
  <c r="BR35" i="23"/>
  <c r="BQ35" i="23"/>
  <c r="BP35" i="23"/>
  <c r="BO35" i="23"/>
  <c r="BN35" i="23"/>
  <c r="BM35" i="23"/>
  <c r="BL35" i="23"/>
  <c r="BK35" i="23"/>
  <c r="BJ35" i="23"/>
  <c r="BI35" i="23"/>
  <c r="BH35" i="23"/>
  <c r="BG35" i="23"/>
  <c r="BF35" i="23"/>
  <c r="BE35" i="23"/>
  <c r="BD35" i="23"/>
  <c r="BC35" i="23"/>
  <c r="BB35" i="23"/>
  <c r="BA35" i="23"/>
  <c r="AZ35" i="23"/>
  <c r="AY35" i="23"/>
  <c r="AX35"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CB34" i="23"/>
  <c r="CA34" i="23"/>
  <c r="BZ34" i="23"/>
  <c r="BY34" i="23"/>
  <c r="BX34" i="23"/>
  <c r="BW34" i="23"/>
  <c r="BV34" i="23"/>
  <c r="BU34" i="23"/>
  <c r="BT34" i="23"/>
  <c r="BS34" i="23"/>
  <c r="BR34" i="23"/>
  <c r="BQ34" i="23"/>
  <c r="BP34" i="23"/>
  <c r="BO34" i="23"/>
  <c r="BN34" i="23"/>
  <c r="BM34" i="23"/>
  <c r="BL34" i="23"/>
  <c r="BK34" i="23"/>
  <c r="BJ34" i="23"/>
  <c r="BI34" i="23"/>
  <c r="BH34" i="23"/>
  <c r="BG34" i="23"/>
  <c r="BF34" i="23"/>
  <c r="BE34" i="23"/>
  <c r="BD34" i="23"/>
  <c r="BC34" i="23"/>
  <c r="BB34" i="23"/>
  <c r="BA34" i="23"/>
  <c r="AZ34" i="23"/>
  <c r="AY34" i="23"/>
  <c r="AX34"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CB33" i="23"/>
  <c r="CA33" i="23"/>
  <c r="BZ33" i="23"/>
  <c r="BY33" i="23"/>
  <c r="BX33" i="23"/>
  <c r="BW33" i="23"/>
  <c r="BV33" i="23"/>
  <c r="BU33" i="23"/>
  <c r="BT33" i="23"/>
  <c r="BS33" i="23"/>
  <c r="BR33" i="23"/>
  <c r="BQ33" i="23"/>
  <c r="BP33" i="23"/>
  <c r="BO33" i="23"/>
  <c r="BN33" i="23"/>
  <c r="BM33" i="23"/>
  <c r="BL33" i="23"/>
  <c r="BK33" i="23"/>
  <c r="BJ33" i="23"/>
  <c r="BI33" i="23"/>
  <c r="BH33" i="23"/>
  <c r="BG33" i="23"/>
  <c r="BF33" i="23"/>
  <c r="BE33" i="23"/>
  <c r="BD33" i="23"/>
  <c r="BC33" i="23"/>
  <c r="BB33" i="23"/>
  <c r="BA33" i="23"/>
  <c r="AZ33" i="23"/>
  <c r="AY33" i="23"/>
  <c r="AX33"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CB32" i="23"/>
  <c r="CA32" i="23"/>
  <c r="BZ32" i="23"/>
  <c r="BY32" i="23"/>
  <c r="BX32" i="23"/>
  <c r="BW32" i="23"/>
  <c r="BV32" i="23"/>
  <c r="BU32" i="23"/>
  <c r="BT32" i="23"/>
  <c r="BS32" i="23"/>
  <c r="BR32" i="23"/>
  <c r="BQ32" i="23"/>
  <c r="BP32" i="23"/>
  <c r="BO32" i="23"/>
  <c r="BN32" i="23"/>
  <c r="BM32" i="23"/>
  <c r="BL32" i="23"/>
  <c r="BK32" i="23"/>
  <c r="BJ32" i="23"/>
  <c r="BI32" i="23"/>
  <c r="BH32" i="23"/>
  <c r="BG32" i="23"/>
  <c r="BF32" i="23"/>
  <c r="BE32" i="23"/>
  <c r="BD32" i="23"/>
  <c r="BC32" i="23"/>
  <c r="BB32" i="23"/>
  <c r="BA32" i="23"/>
  <c r="AZ32" i="23"/>
  <c r="AY32" i="23"/>
  <c r="AX32"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CB31" i="23"/>
  <c r="CA31" i="23"/>
  <c r="BZ31" i="23"/>
  <c r="BY31" i="23"/>
  <c r="BX31" i="23"/>
  <c r="BW31" i="23"/>
  <c r="BV31" i="23"/>
  <c r="BU31" i="23"/>
  <c r="BT31" i="23"/>
  <c r="BS31" i="23"/>
  <c r="BR31" i="23"/>
  <c r="BQ31" i="23"/>
  <c r="BP31" i="23"/>
  <c r="BO31" i="23"/>
  <c r="BN31" i="23"/>
  <c r="BM31" i="23"/>
  <c r="BL31" i="23"/>
  <c r="BK31" i="23"/>
  <c r="BJ31" i="23"/>
  <c r="BI31" i="23"/>
  <c r="BH31" i="23"/>
  <c r="BG31" i="23"/>
  <c r="BF31" i="23"/>
  <c r="BE31" i="23"/>
  <c r="BD31" i="23"/>
  <c r="BC31" i="23"/>
  <c r="BB31" i="23"/>
  <c r="BA31" i="23"/>
  <c r="AZ31" i="23"/>
  <c r="AY31" i="23"/>
  <c r="AX31"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CB30" i="23"/>
  <c r="CA30" i="23"/>
  <c r="BZ30" i="23"/>
  <c r="BY30" i="23"/>
  <c r="BX30" i="23"/>
  <c r="BW30" i="23"/>
  <c r="BV30" i="23"/>
  <c r="BU30" i="23"/>
  <c r="BT30" i="23"/>
  <c r="BS30" i="23"/>
  <c r="BR30" i="23"/>
  <c r="BQ30" i="23"/>
  <c r="BP30" i="23"/>
  <c r="BO30" i="23"/>
  <c r="BN30" i="23"/>
  <c r="BM30" i="23"/>
  <c r="BL30" i="23"/>
  <c r="BK30" i="23"/>
  <c r="BJ30" i="23"/>
  <c r="BI30" i="23"/>
  <c r="BH30" i="23"/>
  <c r="BG30" i="23"/>
  <c r="BF30" i="23"/>
  <c r="BE30" i="23"/>
  <c r="BD30" i="23"/>
  <c r="BC30" i="23"/>
  <c r="BB30" i="23"/>
  <c r="BA30" i="23"/>
  <c r="AZ30" i="23"/>
  <c r="AY30" i="23"/>
  <c r="AX30"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CB29" i="23"/>
  <c r="CA29" i="23"/>
  <c r="BZ29" i="23"/>
  <c r="BY29" i="23"/>
  <c r="BX29" i="23"/>
  <c r="BW29" i="23"/>
  <c r="BV29" i="23"/>
  <c r="BU29" i="23"/>
  <c r="BT29" i="23"/>
  <c r="BS29" i="23"/>
  <c r="BR29" i="23"/>
  <c r="BQ29" i="23"/>
  <c r="BP29" i="23"/>
  <c r="BO29" i="23"/>
  <c r="BN29" i="23"/>
  <c r="BM29" i="23"/>
  <c r="BL29" i="23"/>
  <c r="BK29" i="23"/>
  <c r="BJ29" i="23"/>
  <c r="BI29" i="23"/>
  <c r="BH29" i="23"/>
  <c r="BG29" i="23"/>
  <c r="BF29" i="23"/>
  <c r="BE29" i="23"/>
  <c r="BD29"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CB28" i="23"/>
  <c r="CA28" i="23"/>
  <c r="BZ28" i="23"/>
  <c r="BY28" i="23"/>
  <c r="BX28" i="23"/>
  <c r="BW28" i="23"/>
  <c r="BV28" i="23"/>
  <c r="BU28" i="23"/>
  <c r="BT28" i="23"/>
  <c r="BS28" i="23"/>
  <c r="BR28" i="23"/>
  <c r="BQ28" i="23"/>
  <c r="BP28" i="23"/>
  <c r="BO28" i="23"/>
  <c r="BN28" i="23"/>
  <c r="BM28" i="23"/>
  <c r="BL28" i="23"/>
  <c r="BK28" i="23"/>
  <c r="BJ28" i="23"/>
  <c r="BI28" i="23"/>
  <c r="BH28" i="23"/>
  <c r="BG28" i="23"/>
  <c r="BF28" i="23"/>
  <c r="BE28" i="23"/>
  <c r="BD28" i="23"/>
  <c r="BC28" i="23"/>
  <c r="BB28" i="23"/>
  <c r="BA28" i="23"/>
  <c r="AZ28" i="23"/>
  <c r="AY28" i="23"/>
  <c r="AX28"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CB27" i="23"/>
  <c r="CA27" i="23"/>
  <c r="BZ27" i="23"/>
  <c r="BY27" i="23"/>
  <c r="BX27" i="23"/>
  <c r="BW27" i="23"/>
  <c r="BV27" i="23"/>
  <c r="BU27" i="23"/>
  <c r="BT27" i="23"/>
  <c r="BS27" i="23"/>
  <c r="BR27" i="23"/>
  <c r="BQ27" i="23"/>
  <c r="BP27" i="23"/>
  <c r="BO27" i="23"/>
  <c r="BN27" i="23"/>
  <c r="BM27" i="23"/>
  <c r="BL27" i="23"/>
  <c r="BK27" i="23"/>
  <c r="BJ27" i="23"/>
  <c r="BI27" i="23"/>
  <c r="BH27" i="23"/>
  <c r="BG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CB26" i="23"/>
  <c r="CA26" i="23"/>
  <c r="BZ26" i="23"/>
  <c r="BY26" i="23"/>
  <c r="BX26" i="23"/>
  <c r="BW26" i="23"/>
  <c r="BV26" i="23"/>
  <c r="BU26" i="23"/>
  <c r="BT26" i="23"/>
  <c r="BS26" i="23"/>
  <c r="BR26" i="23"/>
  <c r="BQ26" i="23"/>
  <c r="BP26" i="23"/>
  <c r="BO26" i="23"/>
  <c r="BN26" i="23"/>
  <c r="BM26" i="23"/>
  <c r="BL26" i="23"/>
  <c r="BK26" i="23"/>
  <c r="BJ26" i="23"/>
  <c r="BI26" i="23"/>
  <c r="BH26" i="23"/>
  <c r="BG26" i="23"/>
  <c r="BF26" i="23"/>
  <c r="BE26" i="23"/>
  <c r="BD26" i="23"/>
  <c r="BC26" i="23"/>
  <c r="BB26" i="23"/>
  <c r="BA26" i="23"/>
  <c r="AZ26" i="23"/>
  <c r="AY26" i="23"/>
  <c r="AX26"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CB25" i="23"/>
  <c r="CA25" i="23"/>
  <c r="BZ25" i="23"/>
  <c r="BY25" i="23"/>
  <c r="BX25" i="23"/>
  <c r="BW25" i="23"/>
  <c r="BV25" i="23"/>
  <c r="BU25" i="23"/>
  <c r="BT25" i="23"/>
  <c r="BS25" i="23"/>
  <c r="BR25" i="23"/>
  <c r="BQ25" i="23"/>
  <c r="BP25" i="23"/>
  <c r="BO25" i="23"/>
  <c r="BN25" i="23"/>
  <c r="BM25" i="23"/>
  <c r="BL25" i="23"/>
  <c r="BK25" i="23"/>
  <c r="BJ25" i="23"/>
  <c r="BI25" i="23"/>
  <c r="BH25" i="23"/>
  <c r="BG25" i="23"/>
  <c r="BF25" i="23"/>
  <c r="BE25" i="23"/>
  <c r="BD25" i="23"/>
  <c r="BC25" i="23"/>
  <c r="BB25" i="23"/>
  <c r="BA25" i="23"/>
  <c r="AZ25" i="23"/>
  <c r="AY25" i="23"/>
  <c r="AX25"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CB24" i="23"/>
  <c r="CA24" i="23"/>
  <c r="BZ24" i="23"/>
  <c r="BY24" i="23"/>
  <c r="BX24" i="23"/>
  <c r="BW24" i="23"/>
  <c r="BV24" i="23"/>
  <c r="BU24" i="23"/>
  <c r="BT24" i="23"/>
  <c r="BS24" i="23"/>
  <c r="BR24" i="23"/>
  <c r="BQ24" i="23"/>
  <c r="BP24" i="23"/>
  <c r="BO24" i="23"/>
  <c r="BN24" i="23"/>
  <c r="BM24" i="23"/>
  <c r="BL24" i="23"/>
  <c r="BK24" i="23"/>
  <c r="BJ24" i="23"/>
  <c r="BI24" i="23"/>
  <c r="BH24" i="23"/>
  <c r="BG24" i="23"/>
  <c r="BF24" i="23"/>
  <c r="BE24" i="23"/>
  <c r="BD24" i="23"/>
  <c r="BC24" i="23"/>
  <c r="BB24" i="23"/>
  <c r="BA24" i="23"/>
  <c r="AZ24" i="23"/>
  <c r="AY24"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CB23" i="23"/>
  <c r="CA23" i="23"/>
  <c r="BZ23" i="23"/>
  <c r="BY23" i="23"/>
  <c r="BX23" i="23"/>
  <c r="BW23" i="23"/>
  <c r="BV23" i="23"/>
  <c r="BU23" i="23"/>
  <c r="BT23" i="23"/>
  <c r="BS23" i="23"/>
  <c r="BR23" i="23"/>
  <c r="BQ23" i="23"/>
  <c r="BP23" i="23"/>
  <c r="BO23" i="23"/>
  <c r="BN23" i="23"/>
  <c r="BM23" i="23"/>
  <c r="BL23" i="23"/>
  <c r="BK23" i="23"/>
  <c r="BJ23" i="23"/>
  <c r="BI23" i="23"/>
  <c r="BH23" i="23"/>
  <c r="BG23" i="23"/>
  <c r="BF23" i="23"/>
  <c r="BE23" i="23"/>
  <c r="BD23" i="23"/>
  <c r="BC23" i="23"/>
  <c r="BB23" i="23"/>
  <c r="BA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CB22" i="23"/>
  <c r="CA22" i="23"/>
  <c r="BZ22" i="23"/>
  <c r="BY22" i="23"/>
  <c r="BX22" i="23"/>
  <c r="BW22" i="23"/>
  <c r="BV22" i="23"/>
  <c r="BU22" i="23"/>
  <c r="BT22" i="23"/>
  <c r="BS22" i="23"/>
  <c r="BR22" i="23"/>
  <c r="BQ22" i="23"/>
  <c r="BP22" i="23"/>
  <c r="BO22" i="23"/>
  <c r="BN22" i="23"/>
  <c r="BM22" i="23"/>
  <c r="BL22" i="23"/>
  <c r="BK22" i="23"/>
  <c r="BJ22" i="23"/>
  <c r="BI22" i="23"/>
  <c r="BH22" i="23"/>
  <c r="BG22" i="23"/>
  <c r="BF22" i="23"/>
  <c r="BE22" i="23"/>
  <c r="BD22" i="23"/>
  <c r="BC22" i="23"/>
  <c r="BB22" i="23"/>
  <c r="BA22" i="23"/>
  <c r="AZ22" i="23"/>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CB21" i="23"/>
  <c r="CA21" i="23"/>
  <c r="BZ21" i="23"/>
  <c r="BY21" i="23"/>
  <c r="BX21" i="23"/>
  <c r="BW21" i="23"/>
  <c r="BV21" i="23"/>
  <c r="BU21" i="23"/>
  <c r="BT21" i="23"/>
  <c r="BS21" i="23"/>
  <c r="BR21" i="23"/>
  <c r="BQ21" i="23"/>
  <c r="BP21" i="23"/>
  <c r="BO21" i="23"/>
  <c r="BN21" i="23"/>
  <c r="BM21" i="23"/>
  <c r="BL21" i="23"/>
  <c r="BK21" i="23"/>
  <c r="BJ21" i="23"/>
  <c r="BI21" i="23"/>
  <c r="BH21" i="23"/>
  <c r="BG21" i="23"/>
  <c r="BF21" i="23"/>
  <c r="BE21" i="23"/>
  <c r="BD21" i="23"/>
  <c r="BC21" i="23"/>
  <c r="BB21" i="23"/>
  <c r="BA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CB20" i="23"/>
  <c r="CA20" i="23"/>
  <c r="BZ20" i="23"/>
  <c r="BY20" i="23"/>
  <c r="BX20" i="23"/>
  <c r="BW20" i="23"/>
  <c r="BV20" i="23"/>
  <c r="BU20" i="23"/>
  <c r="BT20" i="23"/>
  <c r="BS20" i="23"/>
  <c r="BR20" i="23"/>
  <c r="BQ20" i="23"/>
  <c r="BP20" i="23"/>
  <c r="BO20" i="23"/>
  <c r="BN20" i="23"/>
  <c r="BM20" i="23"/>
  <c r="BL20" i="23"/>
  <c r="BK20" i="23"/>
  <c r="BJ20" i="23"/>
  <c r="BI20" i="23"/>
  <c r="BH20" i="23"/>
  <c r="BG20" i="23"/>
  <c r="BF20" i="23"/>
  <c r="BE20" i="23"/>
  <c r="BD20" i="23"/>
  <c r="BC20" i="23"/>
  <c r="BB20" i="23"/>
  <c r="BA20" i="23"/>
  <c r="AZ20" i="23"/>
  <c r="AY20" i="23"/>
  <c r="AX20" i="23"/>
  <c r="AW20" i="23"/>
  <c r="AV20" i="23"/>
  <c r="AU20" i="23"/>
  <c r="AT20" i="23"/>
  <c r="AS20" i="23"/>
  <c r="AR20" i="23"/>
  <c r="AQ20" i="23"/>
  <c r="AP20" i="23"/>
  <c r="AO20" i="23"/>
  <c r="AN20" i="23"/>
  <c r="AM20" i="23"/>
  <c r="AL20" i="23"/>
  <c r="AK20" i="23"/>
  <c r="AJ20" i="23"/>
  <c r="AI20" i="23"/>
  <c r="AH20" i="23"/>
  <c r="AG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CB18" i="23"/>
  <c r="CA18" i="23"/>
  <c r="BZ18" i="23"/>
  <c r="BY18" i="23"/>
  <c r="BX18" i="23"/>
  <c r="BW18" i="23"/>
  <c r="BV18" i="23"/>
  <c r="BU18" i="23"/>
  <c r="BT18" i="23"/>
  <c r="BS18" i="23"/>
  <c r="BR18" i="23"/>
  <c r="BQ18" i="23"/>
  <c r="BP18" i="23"/>
  <c r="BO18" i="23"/>
  <c r="BN18" i="23"/>
  <c r="BM18" i="23"/>
  <c r="BL18" i="23"/>
  <c r="BK18" i="23"/>
  <c r="BJ18" i="23"/>
  <c r="BI18" i="23"/>
  <c r="BH18" i="23"/>
  <c r="BG18" i="23"/>
  <c r="BF18" i="23"/>
  <c r="BE18" i="23"/>
  <c r="BD18" i="23"/>
  <c r="BC18" i="23"/>
  <c r="BB18" i="23"/>
  <c r="BA18" i="23"/>
  <c r="AZ18" i="23"/>
  <c r="AY18" i="23"/>
  <c r="AX18" i="23"/>
  <c r="AW18" i="23"/>
  <c r="AV18" i="23"/>
  <c r="AU18" i="23"/>
  <c r="AT18" i="23"/>
  <c r="AS18" i="23"/>
  <c r="AR18" i="23"/>
  <c r="AQ18" i="23"/>
  <c r="AP18" i="23"/>
  <c r="AO18" i="23"/>
  <c r="AN18" i="23"/>
  <c r="AM18" i="23"/>
  <c r="AL18" i="23"/>
  <c r="AK18" i="23"/>
  <c r="AJ18"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CB17" i="23"/>
  <c r="CA17" i="23"/>
  <c r="BZ17" i="23"/>
  <c r="BY17" i="23"/>
  <c r="BX17" i="23"/>
  <c r="BW17" i="23"/>
  <c r="BV17" i="23"/>
  <c r="BU17" i="23"/>
  <c r="BT17" i="23"/>
  <c r="BS17" i="23"/>
  <c r="BR17" i="23"/>
  <c r="BQ17" i="23"/>
  <c r="BP17" i="23"/>
  <c r="BO17" i="23"/>
  <c r="BN17" i="23"/>
  <c r="BM17" i="23"/>
  <c r="BL17" i="23"/>
  <c r="BK17" i="23"/>
  <c r="BJ17" i="23"/>
  <c r="BI17" i="23"/>
  <c r="BH17" i="23"/>
  <c r="BG17" i="23"/>
  <c r="BF17" i="23"/>
  <c r="BE17" i="23"/>
  <c r="BD17" i="23"/>
  <c r="BC17" i="23"/>
  <c r="BB17" i="23"/>
  <c r="BA17" i="23"/>
  <c r="AZ17" i="23"/>
  <c r="AY17" i="23"/>
  <c r="AX17" i="23"/>
  <c r="AW17" i="23"/>
  <c r="AV17" i="23"/>
  <c r="AU17" i="23"/>
  <c r="AT17" i="23"/>
  <c r="AS17" i="23"/>
  <c r="AR17" i="23"/>
  <c r="AQ17" i="23"/>
  <c r="AP17" i="23"/>
  <c r="AO17" i="23"/>
  <c r="AN17" i="23"/>
  <c r="AM17" i="23"/>
  <c r="AL17" i="23"/>
  <c r="AK17" i="23"/>
  <c r="AJ17" i="23"/>
  <c r="AI17" i="23"/>
  <c r="AH17" i="23"/>
  <c r="AG17"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CB15" i="23"/>
  <c r="CA15" i="23"/>
  <c r="BZ15" i="23"/>
  <c r="BY15" i="23"/>
  <c r="BX15" i="23"/>
  <c r="BW15" i="23"/>
  <c r="BV15" i="23"/>
  <c r="BU15" i="23"/>
  <c r="BT15" i="23"/>
  <c r="BS15" i="23"/>
  <c r="BR15" i="23"/>
  <c r="BQ15" i="23"/>
  <c r="BP15" i="23"/>
  <c r="BO15" i="23"/>
  <c r="BN15" i="23"/>
  <c r="BM15" i="23"/>
  <c r="BL15" i="23"/>
  <c r="BK15" i="23"/>
  <c r="BJ15" i="23"/>
  <c r="BI15" i="23"/>
  <c r="BH15" i="23"/>
  <c r="BG15" i="23"/>
  <c r="BF15" i="23"/>
  <c r="BE15" i="23"/>
  <c r="BD15" i="23"/>
  <c r="BC15" i="23"/>
  <c r="BB15" i="23"/>
  <c r="BA15" i="23"/>
  <c r="AZ15" i="23"/>
  <c r="AY15" i="23"/>
  <c r="AX15" i="23"/>
  <c r="AW15" i="23"/>
  <c r="AV15" i="23"/>
  <c r="AU15" i="23"/>
  <c r="AT15" i="23"/>
  <c r="AS15" i="23"/>
  <c r="AR15" i="23"/>
  <c r="AQ15" i="23"/>
  <c r="AP15" i="23"/>
  <c r="AO15" i="23"/>
  <c r="AN15" i="23"/>
  <c r="AM15" i="23"/>
  <c r="AL15" i="23"/>
  <c r="AK15"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CB14" i="23"/>
  <c r="CA14" i="23"/>
  <c r="BZ14" i="23"/>
  <c r="BY14" i="23"/>
  <c r="BX14" i="23"/>
  <c r="BW14" i="23"/>
  <c r="BV14" i="23"/>
  <c r="BU14" i="23"/>
  <c r="BT14" i="23"/>
  <c r="BS14" i="23"/>
  <c r="BR14" i="23"/>
  <c r="BQ14" i="23"/>
  <c r="BP14" i="23"/>
  <c r="BO14" i="23"/>
  <c r="BN14" i="23"/>
  <c r="BM14" i="23"/>
  <c r="BL14" i="23"/>
  <c r="BK14" i="23"/>
  <c r="BJ14" i="23"/>
  <c r="BI14" i="23"/>
  <c r="BH14" i="23"/>
  <c r="BG14" i="23"/>
  <c r="BF14" i="23"/>
  <c r="BE14" i="23"/>
  <c r="BD14" i="23"/>
  <c r="BC14" i="23"/>
  <c r="BB14" i="23"/>
  <c r="BA14" i="23"/>
  <c r="AZ14" i="23"/>
  <c r="AY14" i="23"/>
  <c r="AX14" i="23"/>
  <c r="AW14" i="23"/>
  <c r="AV14" i="23"/>
  <c r="AU14"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CB13" i="23"/>
  <c r="CA13" i="23"/>
  <c r="BZ13" i="23"/>
  <c r="BY13" i="23"/>
  <c r="BX13" i="23"/>
  <c r="BW13" i="23"/>
  <c r="BV13" i="23"/>
  <c r="BU13" i="23"/>
  <c r="BT13" i="23"/>
  <c r="BS13" i="23"/>
  <c r="BR13" i="23"/>
  <c r="BQ13" i="23"/>
  <c r="BP13" i="23"/>
  <c r="BO13" i="23"/>
  <c r="BN13" i="23"/>
  <c r="BM13" i="23"/>
  <c r="BL13" i="23"/>
  <c r="BK13" i="23"/>
  <c r="BJ13" i="23"/>
  <c r="BI13" i="23"/>
  <c r="BH13" i="23"/>
  <c r="BG13" i="23"/>
  <c r="BF13" i="23"/>
  <c r="BE13" i="23"/>
  <c r="BD13" i="23"/>
  <c r="BC13" i="23"/>
  <c r="BB13" i="23"/>
  <c r="BA13" i="23"/>
  <c r="AZ13" i="23"/>
  <c r="AY13"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CB12" i="23"/>
  <c r="CA12" i="23"/>
  <c r="BZ12" i="23"/>
  <c r="BY12" i="23"/>
  <c r="BX12" i="23"/>
  <c r="BW12" i="23"/>
  <c r="BV12" i="23"/>
  <c r="BU12" i="23"/>
  <c r="BT12" i="23"/>
  <c r="BS12" i="23"/>
  <c r="BR12" i="23"/>
  <c r="BQ12" i="23"/>
  <c r="BP12" i="23"/>
  <c r="BO12" i="23"/>
  <c r="BN12" i="23"/>
  <c r="BM12" i="23"/>
  <c r="BL12" i="23"/>
  <c r="BK12" i="23"/>
  <c r="BJ12" i="23"/>
  <c r="BI12" i="23"/>
  <c r="BH12" i="23"/>
  <c r="BG12" i="23"/>
  <c r="BF12" i="23"/>
  <c r="BE12" i="23"/>
  <c r="BD12" i="23"/>
  <c r="BC12" i="23"/>
  <c r="BB12" i="23"/>
  <c r="BA12" i="23"/>
  <c r="AZ12" i="23"/>
  <c r="AY12"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CB11" i="23"/>
  <c r="CA11" i="23"/>
  <c r="BZ11" i="23"/>
  <c r="BY11" i="23"/>
  <c r="BX11" i="23"/>
  <c r="BW11" i="23"/>
  <c r="BV11" i="23"/>
  <c r="BU11" i="23"/>
  <c r="BT11" i="23"/>
  <c r="BS11" i="23"/>
  <c r="BR11" i="23"/>
  <c r="BQ11" i="23"/>
  <c r="BP11" i="23"/>
  <c r="BO11" i="23"/>
  <c r="BN11" i="23"/>
  <c r="BM11" i="23"/>
  <c r="BL11" i="23"/>
  <c r="BK11" i="23"/>
  <c r="BJ11" i="23"/>
  <c r="BI11" i="23"/>
  <c r="BH11" i="23"/>
  <c r="BG11" i="23"/>
  <c r="BF11" i="23"/>
  <c r="BE11" i="23"/>
  <c r="BD11" i="23"/>
  <c r="BC11" i="23"/>
  <c r="BB11" i="23"/>
  <c r="BA11" i="23"/>
  <c r="AZ11" i="23"/>
  <c r="AY11" i="23"/>
  <c r="AX11" i="23"/>
  <c r="AW11" i="23"/>
  <c r="AV11" i="23"/>
  <c r="AU11" i="23"/>
  <c r="AT11" i="23"/>
  <c r="AS11" i="23"/>
  <c r="AR11" i="23"/>
  <c r="AQ11" i="23"/>
  <c r="AP11" i="23"/>
  <c r="AO11" i="23"/>
  <c r="AN11" i="23"/>
  <c r="AM11" i="23"/>
  <c r="AL11" i="23"/>
  <c r="AK11" i="23"/>
  <c r="AJ11"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CB10" i="23"/>
  <c r="CA10" i="23"/>
  <c r="BZ10" i="23"/>
  <c r="BY10" i="23"/>
  <c r="BX10" i="23"/>
  <c r="BW10" i="23"/>
  <c r="BV10" i="23"/>
  <c r="BU10" i="23"/>
  <c r="BT10" i="23"/>
  <c r="BS10" i="23"/>
  <c r="BR10" i="23"/>
  <c r="BQ10" i="23"/>
  <c r="BP10" i="23"/>
  <c r="BO10" i="23"/>
  <c r="BN10" i="23"/>
  <c r="BM10" i="23"/>
  <c r="BL10" i="23"/>
  <c r="BK10" i="23"/>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CB9" i="23"/>
  <c r="CA9" i="23"/>
  <c r="BZ9" i="23"/>
  <c r="BY9" i="23"/>
  <c r="BX9" i="23"/>
  <c r="BW9" i="23"/>
  <c r="BV9" i="23"/>
  <c r="BU9" i="23"/>
  <c r="BT9" i="23"/>
  <c r="BS9" i="23"/>
  <c r="BR9" i="23"/>
  <c r="BQ9" i="23"/>
  <c r="BP9" i="23"/>
  <c r="BO9" i="23"/>
  <c r="BN9" i="23"/>
  <c r="BM9" i="23"/>
  <c r="BL9" i="23"/>
  <c r="BK9" i="23"/>
  <c r="BJ9" i="23"/>
  <c r="BI9" i="23"/>
  <c r="BH9" i="23"/>
  <c r="BG9" i="23"/>
  <c r="BF9" i="23"/>
  <c r="BE9" i="23"/>
  <c r="BD9" i="23"/>
  <c r="BC9" i="23"/>
  <c r="BB9" i="23"/>
  <c r="BA9" i="23"/>
  <c r="AZ9" i="23"/>
  <c r="AY9" i="23"/>
  <c r="AX9" i="23"/>
  <c r="AW9" i="23"/>
  <c r="AV9" i="23"/>
  <c r="AU9" i="23"/>
  <c r="AT9" i="23"/>
  <c r="AS9" i="23"/>
  <c r="AR9" i="23"/>
  <c r="AQ9" i="23"/>
  <c r="AP9" i="23"/>
  <c r="AO9" i="23"/>
  <c r="AN9" i="23"/>
  <c r="AM9" i="23"/>
  <c r="AL9" i="23"/>
  <c r="AK9" i="23"/>
  <c r="AJ9" i="23"/>
  <c r="AI9" i="23"/>
  <c r="AH9" i="23"/>
  <c r="AG9"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B9" i="23"/>
  <c r="CB8" i="23"/>
  <c r="CA8" i="23"/>
  <c r="BZ8" i="23"/>
  <c r="BY8" i="23"/>
  <c r="BX8" i="23"/>
  <c r="BW8" i="23"/>
  <c r="BV8" i="23"/>
  <c r="BU8" i="23"/>
  <c r="BT8" i="23"/>
  <c r="BS8" i="23"/>
  <c r="BR8" i="23"/>
  <c r="BQ8" i="23"/>
  <c r="BP8" i="23"/>
  <c r="BO8" i="23"/>
  <c r="BN8" i="23"/>
  <c r="BM8" i="23"/>
  <c r="BL8" i="23"/>
  <c r="BK8" i="23"/>
  <c r="BJ8" i="23"/>
  <c r="BI8" i="23"/>
  <c r="BH8" i="23"/>
  <c r="BG8" i="23"/>
  <c r="BF8" i="23"/>
  <c r="BE8" i="23"/>
  <c r="BD8" i="23"/>
  <c r="BC8" i="23"/>
  <c r="BB8" i="23"/>
  <c r="BA8" i="23"/>
  <c r="AZ8" i="23"/>
  <c r="AY8" i="23"/>
  <c r="AX8" i="23"/>
  <c r="AW8" i="23"/>
  <c r="AV8" i="23"/>
  <c r="AU8" i="23"/>
  <c r="AT8" i="23"/>
  <c r="AS8" i="23"/>
  <c r="AR8" i="23"/>
  <c r="AQ8" i="23"/>
  <c r="AP8" i="23"/>
  <c r="AO8" i="23"/>
  <c r="AN8" i="23"/>
  <c r="AM8" i="23"/>
  <c r="AL8" i="23"/>
  <c r="AK8" i="23"/>
  <c r="AJ8" i="23"/>
  <c r="AI8" i="23"/>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B8" i="23"/>
  <c r="CB7" i="23"/>
  <c r="CA7" i="23"/>
  <c r="BZ7" i="23"/>
  <c r="BY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O7" i="23"/>
  <c r="AN7" i="23"/>
  <c r="AM7" i="23"/>
  <c r="AL7" i="23"/>
  <c r="AK7" i="23"/>
  <c r="AJ7"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CB6" i="23"/>
  <c r="CA6" i="23"/>
  <c r="BZ6" i="23"/>
  <c r="BY6" i="23"/>
  <c r="BX6" i="23"/>
  <c r="BW6" i="23"/>
  <c r="BV6" i="23"/>
  <c r="BU6" i="23"/>
  <c r="BT6" i="23"/>
  <c r="BS6" i="23"/>
  <c r="BR6" i="23"/>
  <c r="BQ6" i="23"/>
  <c r="BP6" i="23"/>
  <c r="BO6" i="23"/>
  <c r="BN6" i="23"/>
  <c r="BM6" i="23"/>
  <c r="BL6" i="23"/>
  <c r="BK6" i="23"/>
  <c r="BJ6" i="23"/>
  <c r="BI6" i="23"/>
  <c r="BH6" i="23"/>
  <c r="BG6" i="23"/>
  <c r="BF6" i="23"/>
  <c r="BE6" i="23"/>
  <c r="BD6" i="23"/>
  <c r="BC6" i="23"/>
  <c r="BB6" i="23"/>
  <c r="BA6" i="23"/>
  <c r="AZ6" i="23"/>
  <c r="AY6" i="23"/>
  <c r="AX6" i="23"/>
  <c r="AW6" i="23"/>
  <c r="AV6" i="23"/>
  <c r="AU6" i="23"/>
  <c r="AT6" i="23"/>
  <c r="AS6" i="23"/>
  <c r="AR6" i="23"/>
  <c r="AQ6" i="23"/>
  <c r="AP6" i="23"/>
  <c r="AO6" i="23"/>
  <c r="AN6" i="23"/>
  <c r="AM6" i="23"/>
  <c r="AL6" i="23"/>
  <c r="AK6" i="23"/>
  <c r="AJ6" i="23"/>
  <c r="AI6" i="23"/>
  <c r="AH6" i="23"/>
  <c r="AG6" i="23"/>
  <c r="AF6" i="23"/>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CB5" i="23"/>
  <c r="CA5" i="23"/>
  <c r="BZ5" i="23"/>
  <c r="BY5" i="23"/>
  <c r="BX5" i="23"/>
  <c r="BW5" i="23"/>
  <c r="BV5" i="23"/>
  <c r="BU5" i="23"/>
  <c r="BT5" i="23"/>
  <c r="BS5" i="23"/>
  <c r="BR5" i="23"/>
  <c r="BQ5" i="23"/>
  <c r="BP5" i="23"/>
  <c r="BO5" i="23"/>
  <c r="BN5" i="23"/>
  <c r="BM5" i="23"/>
  <c r="BL5" i="23"/>
  <c r="BK5" i="23"/>
  <c r="BJ5" i="23"/>
  <c r="BI5" i="23"/>
  <c r="BH5" i="23"/>
  <c r="BG5" i="23"/>
  <c r="BF5" i="23"/>
  <c r="BE5" i="23"/>
  <c r="BD5" i="23"/>
  <c r="BC5" i="23"/>
  <c r="BB5" i="23"/>
  <c r="BA5" i="23"/>
  <c r="AZ5" i="23"/>
  <c r="AY5" i="23"/>
  <c r="AX5" i="23"/>
  <c r="AW5" i="23"/>
  <c r="AV5" i="23"/>
  <c r="AU5" i="23"/>
  <c r="AT5" i="23"/>
  <c r="AS5" i="23"/>
  <c r="AR5" i="23"/>
  <c r="AQ5" i="23"/>
  <c r="AP5" i="23"/>
  <c r="AO5" i="23"/>
  <c r="AN5" i="23"/>
  <c r="AM5" i="23"/>
  <c r="AL5" i="23"/>
  <c r="AK5" i="23"/>
  <c r="AJ5" i="23"/>
  <c r="AI5" i="23"/>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B5" i="23"/>
  <c r="CB4" i="23"/>
  <c r="CA4" i="23"/>
  <c r="BZ4" i="23"/>
  <c r="BY4" i="23"/>
  <c r="BX4" i="23"/>
  <c r="BW4" i="23"/>
  <c r="BV4" i="23"/>
  <c r="BU4" i="23"/>
  <c r="BT4" i="23"/>
  <c r="BS4" i="23"/>
  <c r="BR4" i="23"/>
  <c r="BQ4" i="23"/>
  <c r="BP4" i="23"/>
  <c r="BO4" i="23"/>
  <c r="BN4" i="23"/>
  <c r="BM4" i="23"/>
  <c r="BL4" i="23"/>
  <c r="BK4" i="23"/>
  <c r="BJ4" i="23"/>
  <c r="BI4" i="23"/>
  <c r="BH4" i="23"/>
  <c r="BG4" i="23"/>
  <c r="BF4" i="23"/>
  <c r="BE4" i="23"/>
  <c r="BD4" i="23"/>
  <c r="BC4" i="23"/>
  <c r="BB4" i="23"/>
  <c r="BA4" i="23"/>
  <c r="AZ4" i="23"/>
  <c r="AY4" i="23"/>
  <c r="AX4" i="23"/>
  <c r="AW4" i="23"/>
  <c r="AV4" i="23"/>
  <c r="AU4" i="23"/>
  <c r="AT4" i="23"/>
  <c r="AS4" i="23"/>
  <c r="AR4" i="23"/>
  <c r="AQ4" i="23"/>
  <c r="AP4" i="23"/>
  <c r="AO4" i="23"/>
  <c r="AN4" i="23"/>
  <c r="AM4" i="23"/>
  <c r="AL4" i="23"/>
  <c r="AK4" i="23"/>
  <c r="AJ4" i="23"/>
  <c r="AI4"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C4" i="23"/>
  <c r="B4" i="23"/>
  <c r="CB3" i="23"/>
  <c r="CA3" i="23"/>
  <c r="BZ3" i="23"/>
  <c r="BY3" i="23"/>
  <c r="BX3" i="23"/>
  <c r="BW3" i="23"/>
  <c r="BV3" i="23"/>
  <c r="BU3" i="23"/>
  <c r="BT3" i="23"/>
  <c r="BS3" i="23"/>
  <c r="BR3" i="23"/>
  <c r="BQ3" i="23"/>
  <c r="BP3" i="23"/>
  <c r="BO3" i="23"/>
  <c r="BN3" i="23"/>
  <c r="BM3" i="23"/>
  <c r="BL3" i="23"/>
  <c r="BK3" i="23"/>
  <c r="BJ3" i="23"/>
  <c r="BI3" i="23"/>
  <c r="BH3" i="23"/>
  <c r="BG3" i="23"/>
  <c r="BF3"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CC3" i="23"/>
  <c r="CC4" i="23"/>
  <c r="CC5" i="23"/>
  <c r="CC6" i="23"/>
  <c r="CC7" i="23"/>
  <c r="CC8" i="23"/>
  <c r="CC9" i="23"/>
  <c r="CC10" i="23"/>
  <c r="CC11" i="23"/>
  <c r="CC12" i="23"/>
  <c r="CC13" i="23"/>
  <c r="CC14" i="23"/>
  <c r="CC15" i="23"/>
  <c r="CC16" i="23"/>
  <c r="CC17" i="23"/>
  <c r="CC18" i="23"/>
  <c r="CC19" i="23"/>
  <c r="CC20" i="23"/>
  <c r="CC21" i="23"/>
  <c r="CC22" i="23"/>
  <c r="CC23" i="23"/>
  <c r="CC24" i="23"/>
  <c r="CC25" i="23"/>
  <c r="CC26" i="23"/>
  <c r="CC27" i="23"/>
  <c r="CC28" i="23"/>
  <c r="CC29" i="23"/>
  <c r="CC30" i="23"/>
  <c r="CC31" i="23"/>
  <c r="CC32" i="23"/>
  <c r="CC33" i="23"/>
  <c r="CC34" i="23"/>
  <c r="CC35" i="23"/>
  <c r="CC36" i="23"/>
  <c r="CC37" i="23"/>
  <c r="CC38" i="23"/>
  <c r="CC39" i="23"/>
  <c r="CC40" i="23"/>
  <c r="CC41" i="23"/>
  <c r="CC42" i="23"/>
  <c r="CC43" i="23"/>
  <c r="CC44" i="23"/>
  <c r="CC45" i="23"/>
  <c r="CC46" i="23"/>
  <c r="CC47" i="23"/>
  <c r="CC48" i="23"/>
  <c r="CC49" i="23"/>
  <c r="CC50" i="23"/>
  <c r="CC51" i="23"/>
  <c r="CC52" i="23"/>
  <c r="CC53" i="23"/>
  <c r="CC54" i="23"/>
  <c r="CC55" i="23"/>
  <c r="CC56" i="23"/>
  <c r="CC57" i="23"/>
  <c r="CC58" i="23"/>
  <c r="CC59" i="23"/>
  <c r="CC60" i="23"/>
  <c r="CC61" i="23"/>
  <c r="CC62" i="23"/>
  <c r="CC63" i="23"/>
  <c r="CC64" i="23"/>
  <c r="CC65" i="23"/>
  <c r="CC66" i="23"/>
  <c r="CC67" i="23"/>
  <c r="CC68" i="23"/>
  <c r="CC69" i="23"/>
  <c r="CC70" i="23"/>
  <c r="CC71" i="23"/>
  <c r="CC72" i="23"/>
  <c r="CB75" i="4"/>
  <c r="CB1" i="23"/>
  <c r="CA75" i="4"/>
  <c r="CA1" i="23"/>
  <c r="BZ75" i="4"/>
  <c r="BZ1" i="23"/>
  <c r="BY75" i="4"/>
  <c r="BY1" i="23"/>
  <c r="BX75" i="4"/>
  <c r="BX1" i="23"/>
  <c r="BW75" i="4"/>
  <c r="BW1" i="23"/>
  <c r="BV75" i="4"/>
  <c r="BV1" i="23"/>
  <c r="BU75" i="4"/>
  <c r="BU1" i="23"/>
  <c r="BT75" i="4"/>
  <c r="BT1" i="23"/>
  <c r="BS75" i="4"/>
  <c r="BS1" i="23"/>
  <c r="BR75" i="4"/>
  <c r="BR1" i="23"/>
  <c r="BQ75" i="4"/>
  <c r="BQ1" i="23"/>
  <c r="BP75" i="4"/>
  <c r="BP1" i="23"/>
  <c r="BO75" i="4"/>
  <c r="BO1" i="23"/>
  <c r="BN75" i="4"/>
  <c r="BN1" i="23"/>
  <c r="BM75" i="4"/>
  <c r="BM1" i="23"/>
  <c r="BL75" i="4"/>
  <c r="BL1" i="23"/>
  <c r="BK75" i="4"/>
  <c r="BK1" i="23"/>
  <c r="BJ75" i="4"/>
  <c r="BJ1" i="23"/>
  <c r="BI75" i="4"/>
  <c r="BI1" i="23"/>
  <c r="BH75" i="4"/>
  <c r="BH1" i="23"/>
  <c r="BG75" i="4"/>
  <c r="BG1" i="23"/>
  <c r="BF75" i="4"/>
  <c r="BF1" i="23"/>
  <c r="BE75" i="4"/>
  <c r="BE1" i="23"/>
  <c r="BD75" i="4"/>
  <c r="BD1" i="23"/>
  <c r="BC75" i="4"/>
  <c r="BC1" i="23"/>
  <c r="BB75" i="4"/>
  <c r="BB1" i="23"/>
  <c r="BA75" i="4"/>
  <c r="BA1" i="23"/>
  <c r="AZ75" i="4"/>
  <c r="AZ1" i="23"/>
  <c r="AY75" i="4"/>
  <c r="AY1" i="23"/>
  <c r="AX75" i="4"/>
  <c r="AX1" i="23"/>
  <c r="AW75" i="4"/>
  <c r="AW1" i="23"/>
  <c r="AV75" i="4"/>
  <c r="AV1" i="23"/>
  <c r="AU75" i="4"/>
  <c r="AU1" i="23"/>
  <c r="AT75" i="4"/>
  <c r="AT1" i="23"/>
  <c r="AS75" i="4"/>
  <c r="AS1" i="23"/>
  <c r="AR75" i="4"/>
  <c r="AR1" i="23"/>
  <c r="AQ75" i="4"/>
  <c r="AQ1" i="23"/>
  <c r="AP75" i="4"/>
  <c r="AP1" i="23"/>
  <c r="AO75" i="4"/>
  <c r="AO1" i="23"/>
  <c r="AN75" i="4"/>
  <c r="AN1" i="23"/>
  <c r="AM75" i="4"/>
  <c r="AM1" i="23"/>
  <c r="AL75" i="4"/>
  <c r="AL1" i="23"/>
  <c r="AK75" i="4"/>
  <c r="AK1" i="23"/>
  <c r="AJ75" i="4"/>
  <c r="AJ1" i="23"/>
  <c r="AI75" i="4"/>
  <c r="AI1" i="23"/>
  <c r="AH75" i="4"/>
  <c r="AH1" i="23"/>
  <c r="AG75" i="4"/>
  <c r="AG1" i="23"/>
  <c r="AF75" i="4"/>
  <c r="AF1" i="23"/>
  <c r="AE75" i="4"/>
  <c r="AE1" i="23"/>
  <c r="AD75" i="4"/>
  <c r="AD1" i="23"/>
  <c r="AC75" i="4"/>
  <c r="AC1" i="23"/>
  <c r="AB75" i="4"/>
  <c r="AB1" i="23"/>
  <c r="AA75" i="4"/>
  <c r="AA1" i="23"/>
  <c r="Z75" i="4"/>
  <c r="Z1" i="23"/>
  <c r="Y75" i="4"/>
  <c r="Y1" i="23"/>
  <c r="X75" i="4"/>
  <c r="X1" i="23"/>
  <c r="W75" i="4"/>
  <c r="W1" i="23"/>
  <c r="V75" i="4"/>
  <c r="V1" i="23"/>
  <c r="U75" i="4"/>
  <c r="U1" i="23"/>
  <c r="T75" i="4"/>
  <c r="T1" i="23"/>
  <c r="S75" i="4"/>
  <c r="S1" i="23"/>
  <c r="R75" i="4"/>
  <c r="R1" i="23"/>
  <c r="Q75" i="4"/>
  <c r="Q1" i="23"/>
  <c r="P75" i="4"/>
  <c r="P1" i="23"/>
  <c r="O75" i="4"/>
  <c r="O1" i="23"/>
  <c r="N75" i="4"/>
  <c r="N1" i="23"/>
  <c r="M75" i="4"/>
  <c r="M1" i="23"/>
  <c r="L75" i="4"/>
  <c r="L1" i="23"/>
  <c r="K75" i="4"/>
  <c r="K1" i="23"/>
  <c r="J75" i="4"/>
  <c r="J1" i="23"/>
  <c r="I75" i="4"/>
  <c r="I1" i="23"/>
  <c r="H75" i="4"/>
  <c r="H1" i="23"/>
  <c r="G75" i="4"/>
  <c r="G1" i="23"/>
  <c r="E75" i="4"/>
  <c r="E1" i="23"/>
  <c r="D75" i="4"/>
  <c r="D1" i="23"/>
  <c r="C75" i="4"/>
  <c r="C1" i="23"/>
  <c r="B75" i="4"/>
  <c r="B1" i="23"/>
  <c r="B228" i="3"/>
  <c r="B231" i="3"/>
  <c r="AZ228" i="3"/>
  <c r="BA228" i="3"/>
  <c r="BB228" i="3"/>
  <c r="BC228" i="3"/>
  <c r="BD228" i="3"/>
  <c r="BE228" i="3"/>
  <c r="BF228" i="3"/>
  <c r="BG228" i="3"/>
  <c r="BH228" i="3"/>
  <c r="BI228" i="3"/>
  <c r="BJ228" i="3"/>
  <c r="BK228" i="3"/>
  <c r="BL228" i="3"/>
  <c r="BM228" i="3"/>
  <c r="BN228" i="3"/>
  <c r="BO228" i="3"/>
  <c r="BP228" i="3"/>
  <c r="BQ228" i="3"/>
  <c r="BR228" i="3"/>
  <c r="BS228" i="3"/>
  <c r="BT228" i="3"/>
  <c r="BU228" i="3"/>
  <c r="BV228" i="3"/>
  <c r="BW228" i="3"/>
  <c r="BX228" i="3"/>
  <c r="BY228" i="3"/>
  <c r="BZ228" i="3"/>
  <c r="CA228" i="3"/>
  <c r="CB228" i="3"/>
  <c r="AD228" i="3"/>
  <c r="AE228" i="3"/>
  <c r="AF228" i="3"/>
  <c r="AG228" i="3"/>
  <c r="AH228" i="3"/>
  <c r="AI228" i="3"/>
  <c r="AJ228" i="3"/>
  <c r="AK228" i="3"/>
  <c r="AL228" i="3"/>
  <c r="AM228" i="3"/>
  <c r="AN228" i="3"/>
  <c r="AO228" i="3"/>
  <c r="AP228" i="3"/>
  <c r="AQ228" i="3"/>
  <c r="AR228" i="3"/>
  <c r="AS228" i="3"/>
  <c r="AT228" i="3"/>
  <c r="AU228" i="3"/>
  <c r="AV228" i="3"/>
  <c r="AW228" i="3"/>
  <c r="AX228" i="3"/>
  <c r="AY228" i="3"/>
  <c r="C228" i="3"/>
  <c r="D228" i="3"/>
  <c r="E228" i="3"/>
  <c r="F228" i="3"/>
  <c r="H228" i="3"/>
  <c r="I228" i="3"/>
  <c r="J228" i="3"/>
  <c r="K228" i="3"/>
  <c r="L228" i="3"/>
  <c r="M228" i="3"/>
  <c r="N228" i="3"/>
  <c r="O228" i="3"/>
  <c r="P228" i="3"/>
  <c r="Q228" i="3"/>
  <c r="R228" i="3"/>
  <c r="S228" i="3"/>
  <c r="T228" i="3"/>
  <c r="U228" i="3"/>
  <c r="V228" i="3"/>
  <c r="W228" i="3"/>
  <c r="X228" i="3"/>
  <c r="Y228" i="3"/>
  <c r="Z228" i="3"/>
  <c r="AA228" i="3"/>
  <c r="AB228" i="3"/>
  <c r="AC228" i="3"/>
  <c r="CB231" i="3"/>
  <c r="CA231" i="3"/>
  <c r="BZ231" i="3"/>
  <c r="BY231" i="3"/>
  <c r="BX231" i="3"/>
  <c r="BW231" i="3"/>
  <c r="BV231" i="3"/>
  <c r="BU231" i="3"/>
  <c r="BT231" i="3"/>
  <c r="BS231" i="3"/>
  <c r="BR231" i="3"/>
  <c r="BQ231" i="3"/>
  <c r="BP231" i="3"/>
  <c r="BO231" i="3"/>
  <c r="BN231" i="3"/>
  <c r="BM231" i="3"/>
  <c r="BL231" i="3"/>
  <c r="BK231" i="3"/>
  <c r="BJ231" i="3"/>
  <c r="BI231" i="3"/>
  <c r="BH231" i="3"/>
  <c r="BG231" i="3"/>
  <c r="BF231" i="3"/>
  <c r="BE231" i="3"/>
  <c r="BD231" i="3"/>
  <c r="BC231" i="3"/>
  <c r="BB231" i="3"/>
  <c r="BA231" i="3"/>
  <c r="AZ231" i="3"/>
  <c r="AY231" i="3"/>
  <c r="AX231"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R231" i="3"/>
  <c r="Q231" i="3"/>
  <c r="P231" i="3"/>
  <c r="O231" i="3"/>
  <c r="N231" i="3"/>
  <c r="M231" i="3"/>
  <c r="L231" i="3"/>
  <c r="K231" i="3"/>
  <c r="J231" i="3"/>
  <c r="I231" i="3"/>
  <c r="H231" i="3"/>
  <c r="F231" i="3"/>
  <c r="E231" i="3"/>
  <c r="D231" i="3"/>
  <c r="C231" i="3"/>
  <c r="CB78" i="4"/>
  <c r="CA78" i="4"/>
  <c r="BZ78" i="4"/>
  <c r="BY78" i="4"/>
  <c r="BX78" i="4"/>
  <c r="BW78" i="4"/>
  <c r="BV78" i="4"/>
  <c r="BU78" i="4"/>
  <c r="BT78" i="4"/>
  <c r="BS78" i="4"/>
  <c r="BR78" i="4"/>
  <c r="BQ78" i="4"/>
  <c r="BP78" i="4"/>
  <c r="BO78" i="4"/>
  <c r="BN78" i="4"/>
  <c r="BM78" i="4"/>
  <c r="BL78" i="4"/>
  <c r="BK78" i="4"/>
  <c r="BJ78" i="4"/>
  <c r="BI78" i="4"/>
  <c r="BH78" i="4"/>
  <c r="BG78" i="4"/>
  <c r="BF78"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B78" i="4"/>
  <c r="C2" i="14"/>
  <c r="C32" i="14"/>
  <c r="C33" i="14"/>
  <c r="C34" i="14"/>
  <c r="C35" i="14"/>
  <c r="C36" i="14"/>
  <c r="C37" i="14"/>
  <c r="C3" i="14"/>
  <c r="C4" i="14"/>
  <c r="C5" i="14"/>
  <c r="C6" i="14"/>
  <c r="C7" i="14"/>
  <c r="C8" i="14"/>
  <c r="C9" i="14"/>
  <c r="C38" i="14"/>
  <c r="C10" i="14"/>
  <c r="C39" i="14"/>
  <c r="C40" i="14"/>
  <c r="C11" i="14"/>
  <c r="C12" i="14"/>
  <c r="C41" i="14"/>
  <c r="C42" i="14"/>
  <c r="C13" i="14"/>
  <c r="C14" i="14"/>
  <c r="C15" i="14"/>
  <c r="C43" i="14"/>
  <c r="C16" i="14"/>
  <c r="C44" i="14"/>
  <c r="C45" i="14"/>
  <c r="C46" i="14"/>
  <c r="C47" i="14"/>
  <c r="C48" i="14"/>
  <c r="C49" i="14"/>
  <c r="C50" i="14"/>
  <c r="C17" i="14"/>
  <c r="C51" i="14"/>
  <c r="C52" i="14"/>
  <c r="C18" i="14"/>
  <c r="C53" i="14"/>
  <c r="C54" i="14"/>
  <c r="C19" i="14"/>
  <c r="C55" i="14"/>
  <c r="C56" i="14"/>
  <c r="C57" i="14"/>
  <c r="C58" i="14"/>
  <c r="C59" i="14"/>
  <c r="C60" i="14"/>
  <c r="C61" i="14"/>
  <c r="C62" i="14"/>
  <c r="C20" i="14"/>
  <c r="C63" i="14"/>
  <c r="C64" i="14"/>
  <c r="C65" i="14"/>
  <c r="C21" i="14"/>
  <c r="C66" i="14"/>
  <c r="C67" i="14"/>
  <c r="C68" i="14"/>
  <c r="C69" i="14"/>
  <c r="C22" i="14"/>
  <c r="C70" i="14"/>
  <c r="C23" i="14"/>
  <c r="C24" i="14"/>
  <c r="C25" i="14"/>
  <c r="C26" i="14"/>
  <c r="C27" i="14"/>
  <c r="C71" i="14"/>
  <c r="C72" i="14"/>
  <c r="C73" i="14"/>
  <c r="C74" i="14"/>
  <c r="C28" i="14"/>
  <c r="C75" i="14"/>
  <c r="C76" i="14"/>
  <c r="C77" i="14"/>
  <c r="C29" i="14"/>
  <c r="C78" i="14"/>
  <c r="C79" i="14"/>
  <c r="C30" i="14"/>
  <c r="C80" i="14"/>
  <c r="C31" i="14"/>
  <c r="P221" i="4"/>
  <c r="P223" i="4"/>
  <c r="P227" i="4"/>
  <c r="O221" i="4"/>
  <c r="O223" i="4"/>
  <c r="O227" i="4"/>
  <c r="N221" i="4"/>
  <c r="N223" i="4"/>
  <c r="N227" i="4"/>
  <c r="M221" i="4"/>
  <c r="M223" i="4"/>
  <c r="M227" i="4"/>
  <c r="L221" i="4"/>
  <c r="L223" i="4"/>
  <c r="L227" i="4"/>
  <c r="K221" i="4"/>
  <c r="K223" i="4"/>
  <c r="K227" i="4"/>
</calcChain>
</file>

<file path=xl/sharedStrings.xml><?xml version="1.0" encoding="utf-8"?>
<sst xmlns="http://schemas.openxmlformats.org/spreadsheetml/2006/main" count="6112" uniqueCount="1151">
  <si>
    <t>Table 1. Nucleotide and polyprotein features of Potyviruses and other viruses used in this study. The total number of accessions and available in NCBI, and the number of accessions containing at least 95% of the genome or polyprotein is indicated</t>
  </si>
  <si>
    <t>Potyviruses</t>
  </si>
  <si>
    <t>Date</t>
  </si>
  <si>
    <t>Reference</t>
  </si>
  <si>
    <t>Nucleotide</t>
  </si>
  <si>
    <t>Polyprotein</t>
  </si>
  <si>
    <t>Length (nt)</t>
  </si>
  <si>
    <t>Total # Accessions</t>
  </si>
  <si>
    <t>NT Length as 95%</t>
  </si>
  <si>
    <t>&gt;= 95%</t>
  </si>
  <si>
    <t>Length (AA)</t>
  </si>
  <si>
    <t>Protein Length as 95%</t>
  </si>
  <si>
    <t>Algerian Watermelon Mosaic Virus (AWMV)</t>
  </si>
  <si>
    <t xml:space="preserve">EU410442.1 </t>
  </si>
  <si>
    <t>2*</t>
  </si>
  <si>
    <t>Banana Bract Mosaic Virus (BBMV)</t>
  </si>
  <si>
    <t xml:space="preserve">KT456531.1 </t>
  </si>
  <si>
    <t>Basella Rugose Mosaic Virus (BRMV)</t>
  </si>
  <si>
    <t xml:space="preserve">DQ851494.1 </t>
  </si>
  <si>
    <t>Bean Common Mosaic Necrosis Virus (BCMNV)</t>
  </si>
  <si>
    <t xml:space="preserve">AY864314.2 </t>
  </si>
  <si>
    <t>Bean common mosaic virus (BCMV)</t>
  </si>
  <si>
    <t xml:space="preserve">U34972.1 </t>
  </si>
  <si>
    <t>Bean Yellow Mosaic Virus (BYMV)</t>
  </si>
  <si>
    <t xml:space="preserve">JN692500.2 </t>
  </si>
  <si>
    <t>Beet mosaic virus (BMV)</t>
  </si>
  <si>
    <t xml:space="preserve">NC_005304.1 </t>
  </si>
  <si>
    <t>Blackeye cowpea mosaic Virus (BCMV)</t>
  </si>
  <si>
    <t xml:space="preserve">AY575773.1 </t>
  </si>
  <si>
    <t>1*</t>
  </si>
  <si>
    <t>Chiili Veinal Mottel Virus (CVMV)</t>
  </si>
  <si>
    <t xml:space="preserve">KC711055.1 </t>
  </si>
  <si>
    <t>Clover Yellow Vein Virus (CYVV)</t>
  </si>
  <si>
    <t xml:space="preserve">KU922565.1 </t>
  </si>
  <si>
    <t>Cocksfoot Streak Virus (CSV)</t>
  </si>
  <si>
    <t>AF499738.1</t>
  </si>
  <si>
    <t>Cowpea Aphid-Born Mosaic Virus (CABMV)</t>
  </si>
  <si>
    <t xml:space="preserve">X00206.1 </t>
  </si>
  <si>
    <t>3*</t>
  </si>
  <si>
    <t>Daphne Mosaic Virus (DapMV)</t>
  </si>
  <si>
    <t xml:space="preserve">DQ299908.1 </t>
  </si>
  <si>
    <t>Dasheen Mosaic Virus  (DasMV)</t>
  </si>
  <si>
    <t>AJ298033.1</t>
  </si>
  <si>
    <t>East Asian Passiflora Virus  (EAPV)</t>
  </si>
  <si>
    <t xml:space="preserve">KY614052.1 </t>
  </si>
  <si>
    <t>Fritillary Virus Y (FVY)</t>
  </si>
  <si>
    <t xml:space="preserve">AM039800.1 </t>
  </si>
  <si>
    <t>Japanese yam mosaic virus (JYMV)</t>
  </si>
  <si>
    <t>AB027007.1</t>
  </si>
  <si>
    <t>Johnsongrass mosaic virus (JGMV)</t>
  </si>
  <si>
    <t>KT289893.1 </t>
  </si>
  <si>
    <t>Konjac Mosaic Virus (KMV)</t>
  </si>
  <si>
    <t xml:space="preserve">AB219545.1 </t>
  </si>
  <si>
    <t>Leek Yellow Stripe Virus (LYSV)</t>
  </si>
  <si>
    <t xml:space="preserve">KP258216.1 </t>
  </si>
  <si>
    <t>Lettuce mosaic virus (LMV)</t>
  </si>
  <si>
    <t> AJ278854.1</t>
  </si>
  <si>
    <t>Lily Mottle Virus (LiMV)</t>
  </si>
  <si>
    <t>AM048875.1</t>
  </si>
  <si>
    <t>Maize dwarf mosaic virus (MDMV)</t>
  </si>
  <si>
    <t> FM883164.2</t>
  </si>
  <si>
    <t>Moroccan Watermelon Mosaic Virus (MWMV)</t>
  </si>
  <si>
    <t xml:space="preserve">EF579955.1 </t>
  </si>
  <si>
    <t>Narcissus Degeneration Virus (NDV)</t>
  </si>
  <si>
    <t xml:space="preserve">AM182028.1 </t>
  </si>
  <si>
    <t>Narcissus yellow strip virus (NYSV)</t>
  </si>
  <si>
    <t>JQ911732.1</t>
  </si>
  <si>
    <t>Onion yellow dwarf virus (OYDV)</t>
  </si>
  <si>
    <t>HQ258894.1</t>
  </si>
  <si>
    <t>Papaya Leaf Distortion Mosaic Virus  (PLDMV)</t>
  </si>
  <si>
    <t>NC_005028.1</t>
  </si>
  <si>
    <t>Papaya ringspot virus (PRSV)</t>
  </si>
  <si>
    <t>KP462721.1</t>
  </si>
  <si>
    <t>Pea Seed-Borne Mosaic Virus (PSBMV)</t>
  </si>
  <si>
    <t>KU870637.1</t>
  </si>
  <si>
    <t>Peace lily mosaic virus (PLMV)</t>
  </si>
  <si>
    <t>DQ851494.1</t>
  </si>
  <si>
    <t>Peanut mottle virus (PMV)</t>
  </si>
  <si>
    <t>KU708532.1</t>
  </si>
  <si>
    <t>Peanut Stripe virus (PSV)</t>
  </si>
  <si>
    <t>Pennisetum mosaic virus (PeMV)</t>
  </si>
  <si>
    <t>JX070139.1</t>
  </si>
  <si>
    <t>Pepper mottle virus (PepMV)</t>
  </si>
  <si>
    <t xml:space="preserve">AF501591.1 </t>
  </si>
  <si>
    <t>Pepper Severe Mosaic Virus  (PSMV)</t>
  </si>
  <si>
    <t xml:space="preserve">AM181350.1 </t>
  </si>
  <si>
    <t>Pepper Veinal Mottel Virus  (PVMV)</t>
  </si>
  <si>
    <t>FJ617225.2</t>
  </si>
  <si>
    <t>Peru Tomato Mosaic Virus  (PTMV)</t>
  </si>
  <si>
    <t>AJ437280.1</t>
  </si>
  <si>
    <t>Plum pox virus (PPV)</t>
  </si>
  <si>
    <t>AY184478.1</t>
  </si>
  <si>
    <t>Potato virus A (PVA)</t>
  </si>
  <si>
    <t xml:space="preserve">AJ131403.1 </t>
  </si>
  <si>
    <t>Potato virus V (PVV)</t>
  </si>
  <si>
    <t>KP849483.1</t>
  </si>
  <si>
    <t>Potato virus Y (PVY)</t>
  </si>
  <si>
    <t xml:space="preserve">FJ214726.1 </t>
  </si>
  <si>
    <t>Scallion mosaic virus (ScMV)</t>
  </si>
  <si>
    <t>AJ316084.1</t>
  </si>
  <si>
    <t>Shallot Yellow Stripe Virus (SYSV)</t>
  </si>
  <si>
    <t>AJ865076.1</t>
  </si>
  <si>
    <t>Sorghum mosaic virus (SMV)</t>
  </si>
  <si>
    <t>KM025054.1</t>
  </si>
  <si>
    <t>Soybean mosaic virus (SMV)</t>
  </si>
  <si>
    <t>KC845322.1</t>
  </si>
  <si>
    <t>Sugarcane mosaic virus (SCMV)</t>
  </si>
  <si>
    <t>KP860936.1 </t>
  </si>
  <si>
    <t>Sweet Potato Feathery Mottel Virus (SPFMV)</t>
  </si>
  <si>
    <t xml:space="preserve">FJ155666.1 </t>
  </si>
  <si>
    <t>Telosma Mosaic Virus (TeMV)</t>
  </si>
  <si>
    <t xml:space="preserve">DQ851493.1 </t>
  </si>
  <si>
    <t>Thunberg Fritillary Virus (TFV)</t>
  </si>
  <si>
    <t>AJ851866.1</t>
  </si>
  <si>
    <t>Tobacco etch virus (TEV)</t>
  </si>
  <si>
    <t xml:space="preserve"> DQ986288 </t>
  </si>
  <si>
    <t>Tobacco Vein Bandling Mosaic Virus (TVBMV)</t>
  </si>
  <si>
    <t xml:space="preserve">KY499622.1 </t>
  </si>
  <si>
    <t>Tobacco Vein Mottling Virus (TVMV)</t>
  </si>
  <si>
    <t xml:space="preserve">U38621.1 </t>
  </si>
  <si>
    <t>Turnip mosaic virus (TuMV)</t>
  </si>
  <si>
    <t>AY227024.1 </t>
  </si>
  <si>
    <t>Verbena Virus Y (VVY)</t>
  </si>
  <si>
    <t xml:space="preserve">EU564817.1 </t>
  </si>
  <si>
    <t>Watermelon Mosaic Virus (WMV)</t>
  </si>
  <si>
    <t>KT992083.1</t>
  </si>
  <si>
    <t>White Lupin mosaic virus(WLMV)</t>
  </si>
  <si>
    <t xml:space="preserve">DQ641248.1 </t>
  </si>
  <si>
    <t>Wild Potato Mosiac Virus (WPMV)</t>
  </si>
  <si>
    <t>AJ437279.1</t>
  </si>
  <si>
    <t>Wild Tomato Mosiac Virus (WTMV)</t>
  </si>
  <si>
    <t xml:space="preserve">KM401435.1 </t>
  </si>
  <si>
    <t>Wisteria Vein Mosaic Virus (WVMV)</t>
  </si>
  <si>
    <t xml:space="preserve">AY656816.1 </t>
  </si>
  <si>
    <t>Yam Mosaic Virus (YMV)</t>
  </si>
  <si>
    <t>DI144620.1</t>
  </si>
  <si>
    <t>Zantedeschia Mild Mosaic Virus (ZMMV)</t>
  </si>
  <si>
    <t>AY626825.4</t>
  </si>
  <si>
    <t>Zucchini yellow mosaic virus  (ZYMV)</t>
  </si>
  <si>
    <t>KY225544.1</t>
  </si>
  <si>
    <t>Zucchini tigre mosaic virus    35</t>
  </si>
  <si>
    <t>KC345608.1</t>
  </si>
  <si>
    <t>Yam mild mosaic virus    115</t>
  </si>
  <si>
    <t xml:space="preserve">NC_019412.1 </t>
  </si>
  <si>
    <t>Tomato necrotic stunt virus    3</t>
  </si>
  <si>
    <t>NC_017824.1</t>
  </si>
  <si>
    <t>Tamarillo leaf malformation virus    24</t>
  </si>
  <si>
    <t>NC_026615.1</t>
  </si>
  <si>
    <t>Sweet potato virus G    132</t>
  </si>
  <si>
    <t xml:space="preserve">NC_018093.1 </t>
  </si>
  <si>
    <t>Sweet potato virus C    79</t>
  </si>
  <si>
    <t>MF572064.1</t>
  </si>
  <si>
    <t>Sweet potato virus 2    16</t>
  </si>
  <si>
    <t>KX017447.1</t>
  </si>
  <si>
    <t>Sweet potato latent virus    60</t>
  </si>
  <si>
    <t>KP115613.1</t>
  </si>
  <si>
    <t>Sunflower chlorotic mottle virus    9</t>
  </si>
  <si>
    <t>GU181199.</t>
  </si>
  <si>
    <t>Sudan watermelon mosaic virus    41</t>
  </si>
  <si>
    <t>KY623505.1</t>
  </si>
  <si>
    <t>Potato virus Y strain NTN    35</t>
  </si>
  <si>
    <t xml:space="preserve">AJ890347.1 </t>
  </si>
  <si>
    <t>Pokeweed mosaic virus    6</t>
  </si>
  <si>
    <t>KU133475.1</t>
  </si>
  <si>
    <t>Passion fruit woodiness virus    29</t>
  </si>
  <si>
    <t>KX577780.1</t>
  </si>
  <si>
    <t>Ornithogalum mosaic virus    40</t>
  </si>
  <si>
    <t>JQ807996.1</t>
  </si>
  <si>
    <t>Narcissus late season yellows virus    20</t>
  </si>
  <si>
    <t xml:space="preserve">NC_023628.1 </t>
  </si>
  <si>
    <t>Jasmine virus T    5</t>
  </si>
  <si>
    <t>KX398054.1</t>
  </si>
  <si>
    <t>Iranian johnsongrass mosaic virus    16</t>
  </si>
  <si>
    <t xml:space="preserve">KT899778.1 </t>
  </si>
  <si>
    <t>Hippeastrum mosaic virus    12</t>
  </si>
  <si>
    <t>JQ723474.1</t>
  </si>
  <si>
    <t>Hardenbergia mosaic virus    47</t>
  </si>
  <si>
    <t>HQ161081.1</t>
  </si>
  <si>
    <t>Habenaria mosaic virus    3</t>
  </si>
  <si>
    <t>NC_021786.1</t>
  </si>
  <si>
    <t>Freesia mosaic virus    8</t>
  </si>
  <si>
    <t>GU214748.1</t>
  </si>
  <si>
    <t>Cyrtanthus elatus virus A    6</t>
  </si>
  <si>
    <t>KX575832.1</t>
  </si>
  <si>
    <t>Cucurbit vein banding virus    3</t>
  </si>
  <si>
    <t>KY657266.1</t>
  </si>
  <si>
    <t>Chilli ringspot virus    13</t>
  </si>
  <si>
    <t>KX258620.1</t>
  </si>
  <si>
    <t>Celery mosaic virus    11</t>
  </si>
  <si>
    <t>MF962880.1</t>
  </si>
  <si>
    <t>Catharanthus mosaic virus    4</t>
  </si>
  <si>
    <t>KP742991.1</t>
  </si>
  <si>
    <t>Carrot thin leaf virus    4</t>
  </si>
  <si>
    <t>NC_025254.1</t>
  </si>
  <si>
    <t>Canna yellow streak virus    26</t>
  </si>
  <si>
    <t>NC_013261.1</t>
  </si>
  <si>
    <t>Calla lily latent virus    10</t>
  </si>
  <si>
    <t>EF105297.1</t>
  </si>
  <si>
    <t>Blue squill virus A    4</t>
  </si>
  <si>
    <t>JQ807999.1</t>
  </si>
  <si>
    <t>Bidens mottle virus    19</t>
  </si>
  <si>
    <t>NC_014325.1</t>
  </si>
  <si>
    <t>NC_025821.1</t>
  </si>
  <si>
    <t>BIN_START</t>
  </si>
  <si>
    <t>Total SNP</t>
  </si>
  <si>
    <t>Accessions</t>
  </si>
  <si>
    <t>Length</t>
  </si>
  <si>
    <t>RNA</t>
  </si>
  <si>
    <t>Agropyron Mosaic Virus (AMV)</t>
  </si>
  <si>
    <t>Ryegrass Mosaic Virus (RMV)</t>
  </si>
  <si>
    <t>Asparagus virus 1   </t>
  </si>
  <si>
    <t>Bidens mottle virus   </t>
  </si>
  <si>
    <t>Blue squill virus A   </t>
  </si>
  <si>
    <t>Calla lily latent virus    </t>
  </si>
  <si>
    <t>Canna yellow streak virus   </t>
  </si>
  <si>
    <t>Carrot thin leaf virus    </t>
  </si>
  <si>
    <t>Catharanthus mosaic virus    </t>
  </si>
  <si>
    <t>Celery mosaic virus    </t>
  </si>
  <si>
    <t>Chilli ringspot virus    </t>
  </si>
  <si>
    <t>Cucurbit vein banding virus    </t>
  </si>
  <si>
    <t>Cyrtanthus elatus virus A    </t>
  </si>
  <si>
    <t>Habenaria mosaic virus    </t>
  </si>
  <si>
    <t>Hardenbergia mosaic virus    </t>
  </si>
  <si>
    <t>Iranian johnsongrass mosaic virus    </t>
  </si>
  <si>
    <t>Jasmine virus T   </t>
  </si>
  <si>
    <t>Narcissus late season yellows virus    </t>
  </si>
  <si>
    <t>Ornithogalum mosaic virus   </t>
  </si>
  <si>
    <t>Passion fruit woodiness virus    </t>
  </si>
  <si>
    <t>Pokeweed mosaic virus    </t>
  </si>
  <si>
    <t>Potato virus Y strain NTN    </t>
  </si>
  <si>
    <t>Sunflower chlorotic mottle virus    </t>
  </si>
  <si>
    <t>Sweet potato latent virus    </t>
  </si>
  <si>
    <t>Sweet potato virus 2    </t>
  </si>
  <si>
    <t>Sweet potato virus C   </t>
  </si>
  <si>
    <t>Sweet potato virus G    </t>
  </si>
  <si>
    <t>Tamarillo leaf malformation virus   </t>
  </si>
  <si>
    <t>Tomato necrotic stunt virus    </t>
  </si>
  <si>
    <t>Yam mild mosaic virus    </t>
  </si>
  <si>
    <t>Zucchini tigre mosaic virus    </t>
  </si>
  <si>
    <t>Asparagus virus 1</t>
  </si>
  <si>
    <t>Asparagus virus 1    </t>
  </si>
  <si>
    <t>Cucurbit vein banding virus </t>
  </si>
  <si>
    <t>CHROM</t>
  </si>
  <si>
    <t>SNP_COUNT</t>
  </si>
  <si>
    <t>VARIANTS/KB</t>
  </si>
  <si>
    <t>Yam mild mosaic virus   </t>
  </si>
  <si>
    <t>Length AA</t>
  </si>
  <si>
    <t>Potyviruses (2189)</t>
  </si>
  <si>
    <t>Potyvirus (2024)</t>
  </si>
  <si>
    <t>&gt;</t>
  </si>
  <si>
    <t>Asparagus_virus_1</t>
  </si>
  <si>
    <t>Bidens_mottle_virus</t>
  </si>
  <si>
    <t>Blue_squill_virus_A</t>
  </si>
  <si>
    <t>Calla_lily_latent_virus</t>
  </si>
  <si>
    <t>Canna_yellow_streak_virus</t>
  </si>
  <si>
    <t>Carrot_thin_leaf_virus</t>
  </si>
  <si>
    <t>Catharanthus_mosaic_virus</t>
  </si>
  <si>
    <t>Celery_mosaic_virus</t>
  </si>
  <si>
    <t>Chilli_ringspot_virus</t>
  </si>
  <si>
    <t>Cucurbit_vein_banding_virus</t>
  </si>
  <si>
    <t>Cyrtanthus_elatus_virus_A</t>
  </si>
  <si>
    <t>Freesia_mosaic_virus</t>
  </si>
  <si>
    <t>Habenaria_mosaic_virus</t>
  </si>
  <si>
    <t>Hardenbergia_mosaic_virus</t>
  </si>
  <si>
    <t>Hippeastrum_mosaic_virus</t>
  </si>
  <si>
    <t>Iranian_johnsongrass_mosaic_virus</t>
  </si>
  <si>
    <t>Jasmine_virus_T</t>
  </si>
  <si>
    <t>Narcissus_late_season_yellows_virus</t>
  </si>
  <si>
    <t>Ornithogalum_mosaic_virus</t>
  </si>
  <si>
    <t>Passion_fruit_woodiness_virus</t>
  </si>
  <si>
    <t>Pokeweed_mosaic_virus</t>
  </si>
  <si>
    <t>Potato_virus_Y_strain_NTN</t>
  </si>
  <si>
    <t>Sudan_watermelon_mosaic_virus</t>
  </si>
  <si>
    <t>Sunflower_chlorotic_mottle_virus</t>
  </si>
  <si>
    <t>Sweet_potato_latent_virus</t>
  </si>
  <si>
    <t>Sweet_potato_virus_2</t>
  </si>
  <si>
    <t>Sweet_potato_virus_C</t>
  </si>
  <si>
    <t>Sweet_potato_virus_G</t>
  </si>
  <si>
    <t>Tamarillo_leaf_malformation_virus</t>
  </si>
  <si>
    <t>Tomato_necrotic_stunt_virus</t>
  </si>
  <si>
    <t>Yam_mild_mosaic_virus</t>
  </si>
  <si>
    <t>Zucchini_tigre_mosaic_virus</t>
  </si>
  <si>
    <t>X</t>
  </si>
  <si>
    <t>Variable positions</t>
  </si>
  <si>
    <t>NA</t>
  </si>
  <si>
    <t>AJ310191.1</t>
  </si>
  <si>
    <t>Sorghum</t>
  </si>
  <si>
    <t>mosaic</t>
  </si>
  <si>
    <t>virus</t>
  </si>
  <si>
    <t>partial</t>
  </si>
  <si>
    <t>genomic</t>
  </si>
  <si>
    <t>for</t>
  </si>
  <si>
    <t>polyprotein</t>
  </si>
  <si>
    <t>AJ310192.1</t>
  </si>
  <si>
    <t>AJ310193.1</t>
  </si>
  <si>
    <t>AJ310194.1</t>
  </si>
  <si>
    <t>AJ310195.1</t>
  </si>
  <si>
    <t>AJ310196.1</t>
  </si>
  <si>
    <t>AJ310197.1</t>
  </si>
  <si>
    <t>AJ310198.1</t>
  </si>
  <si>
    <t>AJ421470.1</t>
  </si>
  <si>
    <t>gene,</t>
  </si>
  <si>
    <t>isolate</t>
  </si>
  <si>
    <t>ZJ</t>
  </si>
  <si>
    <t>AX720407.1</t>
  </si>
  <si>
    <t>Sequence</t>
  </si>
  <si>
    <t>from</t>
  </si>
  <si>
    <t>Patent</t>
  </si>
  <si>
    <t>WO03018809</t>
  </si>
  <si>
    <t>DQ227695.1</t>
  </si>
  <si>
    <t>GD-WY</t>
  </si>
  <si>
    <t>cds</t>
  </si>
  <si>
    <t>DQ530434.1</t>
  </si>
  <si>
    <t>Yunnan</t>
  </si>
  <si>
    <t>DQ922903.1</t>
  </si>
  <si>
    <t>GD-gz</t>
  </si>
  <si>
    <t>DQ925433.1</t>
  </si>
  <si>
    <t>SrMV-VN/SC5</t>
  </si>
  <si>
    <t>DQ925434.1</t>
  </si>
  <si>
    <t>SrMV-VN/SC6</t>
  </si>
  <si>
    <t>DQ991390.1</t>
  </si>
  <si>
    <t>GD-bl-so</t>
  </si>
  <si>
    <t>coat</t>
  </si>
  <si>
    <t>protein</t>
  </si>
  <si>
    <t>DQ991391.1</t>
  </si>
  <si>
    <t>GD-gz-so</t>
  </si>
  <si>
    <t>DQ991392.1</t>
  </si>
  <si>
    <t>GD-gz-sh1</t>
  </si>
  <si>
    <t>DQ991393.1</t>
  </si>
  <si>
    <t>GD-gz-sh2</t>
  </si>
  <si>
    <t>EF078962.1</t>
  </si>
  <si>
    <t>EF419178.1</t>
  </si>
  <si>
    <t>GX-nn-sh1</t>
  </si>
  <si>
    <t>EF419179.1</t>
  </si>
  <si>
    <t>GX-nn-sh2</t>
  </si>
  <si>
    <t>EF419180.1</t>
  </si>
  <si>
    <t>GX-nn-sh3</t>
  </si>
  <si>
    <t>EF507714.1</t>
  </si>
  <si>
    <t>strain</t>
  </si>
  <si>
    <t>GZ1</t>
  </si>
  <si>
    <t>EF507715.1</t>
  </si>
  <si>
    <t>YN1</t>
  </si>
  <si>
    <t>EF507717.1</t>
  </si>
  <si>
    <t>FJ7</t>
  </si>
  <si>
    <t>EF507718.1</t>
  </si>
  <si>
    <t>FJ8</t>
  </si>
  <si>
    <t>EF507719.1</t>
  </si>
  <si>
    <t>FJ10</t>
  </si>
  <si>
    <t>EF507720.1</t>
  </si>
  <si>
    <t>FJ11</t>
  </si>
  <si>
    <t>EF507721.1</t>
  </si>
  <si>
    <t>GX1</t>
  </si>
  <si>
    <t>EF507722.1</t>
  </si>
  <si>
    <t>GX2</t>
  </si>
  <si>
    <t>EF507723.1</t>
  </si>
  <si>
    <t>GZ3</t>
  </si>
  <si>
    <t>EF507724.1</t>
  </si>
  <si>
    <t>YN2</t>
  </si>
  <si>
    <t>EF507725.1</t>
  </si>
  <si>
    <t>GZ2</t>
  </si>
  <si>
    <t>EF507726.1</t>
  </si>
  <si>
    <t>YN3</t>
  </si>
  <si>
    <t>EF507727.1</t>
  </si>
  <si>
    <t>FJ9</t>
  </si>
  <si>
    <t>EF580920.1</t>
  </si>
  <si>
    <t>FJ12</t>
  </si>
  <si>
    <t>EF583924.1</t>
  </si>
  <si>
    <t>GD-wy-sh2</t>
  </si>
  <si>
    <t>EU189035.1</t>
  </si>
  <si>
    <t>TUC-h1</t>
  </si>
  <si>
    <t>EU189036.1</t>
  </si>
  <si>
    <t>TUC-h2</t>
  </si>
  <si>
    <t>EU189037.1</t>
  </si>
  <si>
    <t>TUC-h3</t>
  </si>
  <si>
    <t>EU189038.1</t>
  </si>
  <si>
    <t>TUC-i3</t>
  </si>
  <si>
    <t>EU189039.1</t>
  </si>
  <si>
    <t>TUC-m1</t>
  </si>
  <si>
    <t>EU189040.1</t>
  </si>
  <si>
    <t>TUC-m2</t>
  </si>
  <si>
    <t>EU189041.1</t>
  </si>
  <si>
    <t>TUC-i1</t>
  </si>
  <si>
    <t>EU189042.1</t>
  </si>
  <si>
    <t>TUC-i2</t>
  </si>
  <si>
    <t>EU189043.1</t>
  </si>
  <si>
    <t>TUC-i4</t>
  </si>
  <si>
    <t>EU189044.1</t>
  </si>
  <si>
    <t>TUC-i5</t>
  </si>
  <si>
    <t>EU189045.1</t>
  </si>
  <si>
    <t>TUC-i6</t>
  </si>
  <si>
    <t>EU189046.1</t>
  </si>
  <si>
    <t>TUC-i7</t>
  </si>
  <si>
    <t>EU346724.1</t>
  </si>
  <si>
    <t>Xingguo</t>
  </si>
  <si>
    <t>nonfunctional</t>
  </si>
  <si>
    <t>sequence</t>
  </si>
  <si>
    <t>FM997897.1</t>
  </si>
  <si>
    <t>RNA,</t>
  </si>
  <si>
    <t>YN10</t>
  </si>
  <si>
    <t>FM997898.1</t>
  </si>
  <si>
    <t>YN11</t>
  </si>
  <si>
    <t>FM997899.1</t>
  </si>
  <si>
    <t>YN12</t>
  </si>
  <si>
    <t>FM997900.1</t>
  </si>
  <si>
    <t>YN13</t>
  </si>
  <si>
    <t>FM997901.1</t>
  </si>
  <si>
    <t>YN14</t>
  </si>
  <si>
    <t>FM997902.1</t>
  </si>
  <si>
    <t>YN15</t>
  </si>
  <si>
    <t>FM997903.1</t>
  </si>
  <si>
    <t>YN16</t>
  </si>
  <si>
    <t>FM997904.1</t>
  </si>
  <si>
    <t>YN17</t>
  </si>
  <si>
    <t>FM997905.1</t>
  </si>
  <si>
    <t>YN18</t>
  </si>
  <si>
    <t>FM997906.1</t>
  </si>
  <si>
    <t>YN19</t>
  </si>
  <si>
    <t>FM997907.1</t>
  </si>
  <si>
    <t>YN20</t>
  </si>
  <si>
    <t>FM997908.1</t>
  </si>
  <si>
    <t>YN21</t>
  </si>
  <si>
    <t>FM997909.1</t>
  </si>
  <si>
    <t>YN22</t>
  </si>
  <si>
    <t>JX099757.1</t>
  </si>
  <si>
    <t>PAR-1620</t>
  </si>
  <si>
    <t>capsid</t>
  </si>
  <si>
    <t>JX099758.1</t>
  </si>
  <si>
    <t>PAR-1629</t>
  </si>
  <si>
    <t>JX099759.1</t>
  </si>
  <si>
    <t>ARG-1658</t>
  </si>
  <si>
    <t>JX099760.1</t>
  </si>
  <si>
    <t>ARG-1661</t>
  </si>
  <si>
    <t>JX099761.1</t>
  </si>
  <si>
    <t>PAR-1628</t>
  </si>
  <si>
    <t>JX099762.1</t>
  </si>
  <si>
    <t>PAR-1627</t>
  </si>
  <si>
    <t>JX099763.1</t>
  </si>
  <si>
    <t>PAR-1624</t>
  </si>
  <si>
    <t>JX099764.1</t>
  </si>
  <si>
    <t>PAR-1623</t>
  </si>
  <si>
    <t>JX099765.1</t>
  </si>
  <si>
    <t>PAR-1622</t>
  </si>
  <si>
    <t>JX099766.1</t>
  </si>
  <si>
    <t>ARG-1447</t>
  </si>
  <si>
    <t>JX099767.1</t>
  </si>
  <si>
    <t>ARG-1156</t>
  </si>
  <si>
    <t>JX099768.1</t>
  </si>
  <si>
    <t>ARG-1155</t>
  </si>
  <si>
    <t>JX099769.1</t>
  </si>
  <si>
    <t>ARG-1154</t>
  </si>
  <si>
    <t>JX099770.1</t>
  </si>
  <si>
    <t>ARG-1153</t>
  </si>
  <si>
    <t>JX099771.1</t>
  </si>
  <si>
    <t>ARG-1152</t>
  </si>
  <si>
    <t>JX099772.1</t>
  </si>
  <si>
    <t>ARG-985</t>
  </si>
  <si>
    <t>JX099773.1</t>
  </si>
  <si>
    <t>ARG-761(07)</t>
  </si>
  <si>
    <t>JX099774.1</t>
  </si>
  <si>
    <t>ARG-762(07)</t>
  </si>
  <si>
    <t>JX099775.1</t>
  </si>
  <si>
    <t>ARG-763(07)</t>
  </si>
  <si>
    <t>JX238335.1</t>
  </si>
  <si>
    <t>P3</t>
  </si>
  <si>
    <t>JX238336.1</t>
  </si>
  <si>
    <t>JX238338.1</t>
  </si>
  <si>
    <t>ARG-545</t>
  </si>
  <si>
    <t>JX238339.1</t>
  </si>
  <si>
    <t>ARG-546</t>
  </si>
  <si>
    <t>JX238340.1</t>
  </si>
  <si>
    <t>ARG-611</t>
  </si>
  <si>
    <t>JX238341.1</t>
  </si>
  <si>
    <t>ARG-612</t>
  </si>
  <si>
    <t>JX238345.1</t>
  </si>
  <si>
    <t>KC179632.1</t>
  </si>
  <si>
    <t>GX-bh-1</t>
  </si>
  <si>
    <t>KC179633.1</t>
  </si>
  <si>
    <t>GX-bh-2</t>
  </si>
  <si>
    <t>KC179634.1</t>
  </si>
  <si>
    <t>GX-bh-3</t>
  </si>
  <si>
    <t>KC179635.1</t>
  </si>
  <si>
    <t>GX-bh-4</t>
  </si>
  <si>
    <t>KC179636.1</t>
  </si>
  <si>
    <t>GX-bh-5</t>
  </si>
  <si>
    <t>KC179637.1</t>
  </si>
  <si>
    <t>GX-nn-1</t>
  </si>
  <si>
    <t>KC179638.1</t>
  </si>
  <si>
    <t>HN-lg-1</t>
  </si>
  <si>
    <t>KC179639.1</t>
  </si>
  <si>
    <t>HN-lg-2</t>
  </si>
  <si>
    <t>KC179640.1</t>
  </si>
  <si>
    <t>HN-lg-3</t>
  </si>
  <si>
    <t>KC179641.1</t>
  </si>
  <si>
    <t>HN-lg-4</t>
  </si>
  <si>
    <t>KC179642.1</t>
  </si>
  <si>
    <t>HN-lg-5</t>
  </si>
  <si>
    <t>KC179643.1</t>
  </si>
  <si>
    <t>YN-lCh-5</t>
  </si>
  <si>
    <t>KC179644.1</t>
  </si>
  <si>
    <t>YN-rl-1</t>
  </si>
  <si>
    <t>KC179645.1</t>
  </si>
  <si>
    <t>YN-lCh-1</t>
  </si>
  <si>
    <t>KC179646.1</t>
  </si>
  <si>
    <t>YN-lCh-2</t>
  </si>
  <si>
    <t>KC179647.1</t>
  </si>
  <si>
    <t>YN-lCh-3</t>
  </si>
  <si>
    <t>KC179648.1</t>
  </si>
  <si>
    <t>YN-rl-2</t>
  </si>
  <si>
    <t>KC179649.1</t>
  </si>
  <si>
    <t>YN-bs-5</t>
  </si>
  <si>
    <t>KC179650.1</t>
  </si>
  <si>
    <t>YN-bs-6</t>
  </si>
  <si>
    <t>KC179651.1</t>
  </si>
  <si>
    <t>YN-bs-3</t>
  </si>
  <si>
    <t>KC179652.1</t>
  </si>
  <si>
    <t>YN-bs-7</t>
  </si>
  <si>
    <t>KC179653.1</t>
  </si>
  <si>
    <t>YN-bs-8</t>
  </si>
  <si>
    <t>KC179654.1</t>
  </si>
  <si>
    <t>YN-bs-9-1</t>
  </si>
  <si>
    <t>KC179655.1</t>
  </si>
  <si>
    <t>YN-bs-4</t>
  </si>
  <si>
    <t>KC179656.1</t>
  </si>
  <si>
    <t>YN-bs-10</t>
  </si>
  <si>
    <t>KC179657.1</t>
  </si>
  <si>
    <t>YN-lCh-6</t>
  </si>
  <si>
    <t>KC179658.1</t>
  </si>
  <si>
    <t>YN-lCh-4</t>
  </si>
  <si>
    <t>KC179659.1</t>
  </si>
  <si>
    <t>GX-cz-1</t>
  </si>
  <si>
    <t>KC179660.1</t>
  </si>
  <si>
    <t>GX-cz-2</t>
  </si>
  <si>
    <t>KC179661.1</t>
  </si>
  <si>
    <t>GX-cz-4-1</t>
  </si>
  <si>
    <t>KC179662.1</t>
  </si>
  <si>
    <t>GX-cz-4-2</t>
  </si>
  <si>
    <t>KC179663.1</t>
  </si>
  <si>
    <t>GX-lb-1-1</t>
  </si>
  <si>
    <t>KC179664.1</t>
  </si>
  <si>
    <t>GX-bh-6</t>
  </si>
  <si>
    <t>KC179665.1</t>
  </si>
  <si>
    <t>GX-bh-7</t>
  </si>
  <si>
    <t>KC179666.1</t>
  </si>
  <si>
    <t>GD-zj-1</t>
  </si>
  <si>
    <t>KC179667.1</t>
  </si>
  <si>
    <t>GD-zj-2</t>
  </si>
  <si>
    <t>KC179668.1</t>
  </si>
  <si>
    <t>GX-nn-2</t>
  </si>
  <si>
    <t>KC179669.1</t>
  </si>
  <si>
    <t>GX-nn-3</t>
  </si>
  <si>
    <t>KC179670.1</t>
  </si>
  <si>
    <t>GX-gl-1</t>
  </si>
  <si>
    <t>KC179671.1</t>
  </si>
  <si>
    <t>GX-gl-2</t>
  </si>
  <si>
    <t>KC179672.1</t>
  </si>
  <si>
    <t>GX-gl-3</t>
  </si>
  <si>
    <t>KC179673.1</t>
  </si>
  <si>
    <t>GX-gl-4</t>
  </si>
  <si>
    <t>KC179674.1</t>
  </si>
  <si>
    <t>GX-gl-5</t>
  </si>
  <si>
    <t>KC179675.1</t>
  </si>
  <si>
    <t>GX-gl-6</t>
  </si>
  <si>
    <t>KC179676.1</t>
  </si>
  <si>
    <t>GX-gl-7</t>
  </si>
  <si>
    <t>KC179677.1</t>
  </si>
  <si>
    <t>GX-gl-10</t>
  </si>
  <si>
    <t>KC179678.1</t>
  </si>
  <si>
    <t>YN-lc-1</t>
  </si>
  <si>
    <t>KC179679.1</t>
  </si>
  <si>
    <t>YN-lc-2</t>
  </si>
  <si>
    <t>KC179680.1</t>
  </si>
  <si>
    <t>YN-lc-3</t>
  </si>
  <si>
    <t>KC179681.1</t>
  </si>
  <si>
    <t>YN-lc-4</t>
  </si>
  <si>
    <t>KC179682.1</t>
  </si>
  <si>
    <t>YN-ky-1</t>
  </si>
  <si>
    <t>KC179683.1</t>
  </si>
  <si>
    <t>YN-lc-5</t>
  </si>
  <si>
    <t>KC179684.1</t>
  </si>
  <si>
    <t>YN-lc-6</t>
  </si>
  <si>
    <t>KC179685.1</t>
  </si>
  <si>
    <t>YN-ky-2</t>
  </si>
  <si>
    <t>KC179686.1</t>
  </si>
  <si>
    <t>YN-lc-7</t>
  </si>
  <si>
    <t>KC179687.1</t>
  </si>
  <si>
    <t>YN-ky-4</t>
  </si>
  <si>
    <t>KC179688.1</t>
  </si>
  <si>
    <t>YN-lc-8</t>
  </si>
  <si>
    <t>KC179689.1</t>
  </si>
  <si>
    <t>YN-ky-5</t>
  </si>
  <si>
    <t>KC179690.1</t>
  </si>
  <si>
    <t>YN-lc-9</t>
  </si>
  <si>
    <t>KC179691.1</t>
  </si>
  <si>
    <t>YN-lc-10</t>
  </si>
  <si>
    <t>KC179692.1</t>
  </si>
  <si>
    <t>YN-lc-11</t>
  </si>
  <si>
    <t>KC179693.1</t>
  </si>
  <si>
    <t>YN-lc-12</t>
  </si>
  <si>
    <t>KC179694.1</t>
  </si>
  <si>
    <t>HN-dz-6</t>
  </si>
  <si>
    <t>KC179695.1</t>
  </si>
  <si>
    <t>GX-hc-1</t>
  </si>
  <si>
    <t>KC179696.1</t>
  </si>
  <si>
    <t>GX-hc-2</t>
  </si>
  <si>
    <t>KC179697.1</t>
  </si>
  <si>
    <t>GX-lb-2</t>
  </si>
  <si>
    <t>KC179698.1</t>
  </si>
  <si>
    <t>GX-lb-1-2</t>
  </si>
  <si>
    <t>KC179699.1</t>
  </si>
  <si>
    <t>GX-lb-3</t>
  </si>
  <si>
    <t>KC179700.1</t>
  </si>
  <si>
    <t>YN-ky-6</t>
  </si>
  <si>
    <t>KC576803.1</t>
  </si>
  <si>
    <t>Hainan</t>
  </si>
  <si>
    <t>KC984954.1</t>
  </si>
  <si>
    <t>FJ-CI20031</t>
  </si>
  <si>
    <t>KC984955.1</t>
  </si>
  <si>
    <t>FJ-CI20032</t>
  </si>
  <si>
    <t>KC984956.1</t>
  </si>
  <si>
    <t>FJ-FN15</t>
  </si>
  <si>
    <t>KC984957.1</t>
  </si>
  <si>
    <t>FJ-FN38</t>
  </si>
  <si>
    <t>KC984958.1</t>
  </si>
  <si>
    <t>FJ-FN39</t>
  </si>
  <si>
    <t>KC984959.1</t>
  </si>
  <si>
    <t>FJ-FN3406</t>
  </si>
  <si>
    <t>KC984960.1</t>
  </si>
  <si>
    <t>FJ-FN5723</t>
  </si>
  <si>
    <t>KC984961.1</t>
  </si>
  <si>
    <t>FJ-GN70</t>
  </si>
  <si>
    <t>KC984962.1</t>
  </si>
  <si>
    <t>FJ-GT53</t>
  </si>
  <si>
    <t>KC984963.1</t>
  </si>
  <si>
    <t>FJ-LC12</t>
  </si>
  <si>
    <t>KC984964.1</t>
  </si>
  <si>
    <t>FJ-ROC221</t>
  </si>
  <si>
    <t>KC984965.1</t>
  </si>
  <si>
    <t>FJ-ROC222</t>
  </si>
  <si>
    <t>KC984966.1</t>
  </si>
  <si>
    <t>FJ-YC45</t>
  </si>
  <si>
    <t>KC984967.1</t>
  </si>
  <si>
    <t>FJ-YC66</t>
  </si>
  <si>
    <t>KC984968.1</t>
  </si>
  <si>
    <t>FJ-YC401</t>
  </si>
  <si>
    <t>KC984969.1</t>
  </si>
  <si>
    <t>FJ-YC402</t>
  </si>
  <si>
    <t>KC984970.1</t>
  </si>
  <si>
    <t>FJ-YG35</t>
  </si>
  <si>
    <t>KC984971.1</t>
  </si>
  <si>
    <t>FJ-ZX11</t>
  </si>
  <si>
    <t>KC984972.1</t>
  </si>
  <si>
    <t>GD-FN15</t>
  </si>
  <si>
    <t>KC984973.1</t>
  </si>
  <si>
    <t>GD-GT11</t>
  </si>
  <si>
    <t>KC984974.1</t>
  </si>
  <si>
    <t>GD-GT467</t>
  </si>
  <si>
    <t>KC984975.1</t>
  </si>
  <si>
    <t>GD-GT1221</t>
  </si>
  <si>
    <t>KC984976.1</t>
  </si>
  <si>
    <t>GD-GT1222</t>
  </si>
  <si>
    <t>KC984977.1</t>
  </si>
  <si>
    <t>GD-LC136</t>
  </si>
  <si>
    <t>KC984978.1</t>
  </si>
  <si>
    <t>GD-LC182</t>
  </si>
  <si>
    <t>KC984979.1</t>
  </si>
  <si>
    <t>GD-Q208</t>
  </si>
  <si>
    <t>KC984980.1</t>
  </si>
  <si>
    <t>GD-ROC221</t>
  </si>
  <si>
    <t>KC984981.1</t>
  </si>
  <si>
    <t>GD-ROC222</t>
  </si>
  <si>
    <t>KC984982.1</t>
  </si>
  <si>
    <t>GD-ROC223</t>
  </si>
  <si>
    <t>KC984983.1</t>
  </si>
  <si>
    <t>GD-ROC224</t>
  </si>
  <si>
    <t>KC984984.1</t>
  </si>
  <si>
    <t>GD-YC383</t>
  </si>
  <si>
    <t>KC984985.1</t>
  </si>
  <si>
    <t>GD-YT177</t>
  </si>
  <si>
    <t>KC984986.1</t>
  </si>
  <si>
    <t>GD-YT236</t>
  </si>
  <si>
    <t>KC984987.1</t>
  </si>
  <si>
    <t>GD-YT861</t>
  </si>
  <si>
    <t>KC984988.1</t>
  </si>
  <si>
    <t>GD-YT862</t>
  </si>
  <si>
    <t>KC984989.1</t>
  </si>
  <si>
    <t>GD-YT1589</t>
  </si>
  <si>
    <t>KC984990.1</t>
  </si>
  <si>
    <t>GX-CI20031</t>
  </si>
  <si>
    <t>KC984991.1</t>
  </si>
  <si>
    <t>GX-FN15</t>
  </si>
  <si>
    <t>KC984992.1</t>
  </si>
  <si>
    <t>GX-FN391</t>
  </si>
  <si>
    <t>KC984993.1</t>
  </si>
  <si>
    <t>GX-FN392</t>
  </si>
  <si>
    <t>KC984994.1</t>
  </si>
  <si>
    <t>GX-FN393</t>
  </si>
  <si>
    <t>KC984995.1</t>
  </si>
  <si>
    <t>GX-GN701</t>
  </si>
  <si>
    <t>KC984996.1</t>
  </si>
  <si>
    <t>GX-GN702</t>
  </si>
  <si>
    <t>KC984997.1</t>
  </si>
  <si>
    <t>GX-GN703</t>
  </si>
  <si>
    <t>KC984998.1</t>
  </si>
  <si>
    <t>GX-GT122</t>
  </si>
  <si>
    <t>KC984999.1</t>
  </si>
  <si>
    <t>GX-GT281</t>
  </si>
  <si>
    <t>KC985000.1</t>
  </si>
  <si>
    <t>GX-GT649</t>
  </si>
  <si>
    <t>KC985001.1</t>
  </si>
  <si>
    <t>GX-GT2287</t>
  </si>
  <si>
    <t>KC985002.1</t>
  </si>
  <si>
    <t>GX-GT23091</t>
  </si>
  <si>
    <t>KC985003.1</t>
  </si>
  <si>
    <t>GX-GT23092</t>
  </si>
  <si>
    <t>KC985004.1</t>
  </si>
  <si>
    <t>GX-GT23093</t>
  </si>
  <si>
    <t>KC985005.1</t>
  </si>
  <si>
    <t>GX-LC182</t>
  </si>
  <si>
    <t>KC985006.1</t>
  </si>
  <si>
    <t>GX-LC1137</t>
  </si>
  <si>
    <t>KC985007.1</t>
  </si>
  <si>
    <t>GX-LC1361</t>
  </si>
  <si>
    <t>KC985008.1</t>
  </si>
  <si>
    <t>GX-LC1362</t>
  </si>
  <si>
    <t>KC985009.1</t>
  </si>
  <si>
    <t>GX-LC1363</t>
  </si>
  <si>
    <t>KC985010.1</t>
  </si>
  <si>
    <t>GX-ROC28</t>
  </si>
  <si>
    <t>KC985011.1</t>
  </si>
  <si>
    <t>GX-ROC221</t>
  </si>
  <si>
    <t>KC985012.1</t>
  </si>
  <si>
    <t>GX-ROC222</t>
  </si>
  <si>
    <t>KC985013.1</t>
  </si>
  <si>
    <t>GX-ROC223</t>
  </si>
  <si>
    <t>KC985014.1</t>
  </si>
  <si>
    <t>GX-ROC224</t>
  </si>
  <si>
    <t>KC985015.1</t>
  </si>
  <si>
    <t>GX-YG35</t>
  </si>
  <si>
    <t>KC985016.1</t>
  </si>
  <si>
    <t>GX-YL17</t>
  </si>
  <si>
    <t>KC985017.1</t>
  </si>
  <si>
    <t>GX-YL161</t>
  </si>
  <si>
    <t>KC985018.1</t>
  </si>
  <si>
    <t>GX-YL162</t>
  </si>
  <si>
    <t>KC985019.1</t>
  </si>
  <si>
    <t>GX-YL163</t>
  </si>
  <si>
    <t>KC985020.1</t>
  </si>
  <si>
    <t>GX-YT60</t>
  </si>
  <si>
    <t>KC985021.1</t>
  </si>
  <si>
    <t>GX-YT318</t>
  </si>
  <si>
    <t>KC985022.1</t>
  </si>
  <si>
    <t>GX-YT861</t>
  </si>
  <si>
    <t>KC985023.1</t>
  </si>
  <si>
    <t>GX-YT862</t>
  </si>
  <si>
    <t>KC985024.1</t>
  </si>
  <si>
    <t>GX-YT863</t>
  </si>
  <si>
    <t>KC985025.1</t>
  </si>
  <si>
    <t>GX-YZ103</t>
  </si>
  <si>
    <t>KC985026.1</t>
  </si>
  <si>
    <t>GX-YZ194</t>
  </si>
  <si>
    <t>KC985027.1</t>
  </si>
  <si>
    <t>GX-YZ5961</t>
  </si>
  <si>
    <t>KC985028.1</t>
  </si>
  <si>
    <t>GX-YZ5962</t>
  </si>
  <si>
    <t>KC985029.1</t>
  </si>
  <si>
    <t>GZ-GT11</t>
  </si>
  <si>
    <t>KC985030.1</t>
  </si>
  <si>
    <t>GZ-YZ45</t>
  </si>
  <si>
    <t>KC985031.1</t>
  </si>
  <si>
    <t>HN-FN15</t>
  </si>
  <si>
    <t>KC985032.1</t>
  </si>
  <si>
    <t>HN-GT127</t>
  </si>
  <si>
    <t>KC985033.1</t>
  </si>
  <si>
    <t>HN-MT05</t>
  </si>
  <si>
    <t>KC985034.1</t>
  </si>
  <si>
    <t>HN-NJ244</t>
  </si>
  <si>
    <t>KC985035.1</t>
  </si>
  <si>
    <t>HN-ROC221</t>
  </si>
  <si>
    <t>KC985036.1</t>
  </si>
  <si>
    <t>HN-ROC222</t>
  </si>
  <si>
    <t>KC985037.1</t>
  </si>
  <si>
    <t>HN-YC108</t>
  </si>
  <si>
    <t>KC985038.1</t>
  </si>
  <si>
    <t>HN-YT55</t>
  </si>
  <si>
    <t>KC985039.1</t>
  </si>
  <si>
    <t>HN-YT65</t>
  </si>
  <si>
    <t>KC985040.1</t>
  </si>
  <si>
    <t>HN-YT159</t>
  </si>
  <si>
    <t>KC985041.1</t>
  </si>
  <si>
    <t>HN-YZ49</t>
  </si>
  <si>
    <t>KC985042.1</t>
  </si>
  <si>
    <t>MYA-Formosa1</t>
  </si>
  <si>
    <t>KC985043.1</t>
  </si>
  <si>
    <t>MYA-Formosa2</t>
  </si>
  <si>
    <t>KC985044.1</t>
  </si>
  <si>
    <t>YN-FN21</t>
  </si>
  <si>
    <t>KC985045.1</t>
  </si>
  <si>
    <t>YN-FN39</t>
  </si>
  <si>
    <t>KC985046.1</t>
  </si>
  <si>
    <t>YN-GN701</t>
  </si>
  <si>
    <t>KC985047.1</t>
  </si>
  <si>
    <t>YN-GN702</t>
  </si>
  <si>
    <t>KC985048.1</t>
  </si>
  <si>
    <t>YN-GN703</t>
  </si>
  <si>
    <t>KC985049.1</t>
  </si>
  <si>
    <t>YN-LC136</t>
  </si>
  <si>
    <t>KC985050.1</t>
  </si>
  <si>
    <t>YN-LC11371</t>
  </si>
  <si>
    <t>KC985051.1</t>
  </si>
  <si>
    <t>YN-LC11372</t>
  </si>
  <si>
    <t>KC985052.1</t>
  </si>
  <si>
    <t>YN-ROC16</t>
  </si>
  <si>
    <t>KC985053.1</t>
  </si>
  <si>
    <t>YN-ROC221</t>
  </si>
  <si>
    <t>KC985054.1</t>
  </si>
  <si>
    <t>YN-ROC222</t>
  </si>
  <si>
    <t>KC985055.1</t>
  </si>
  <si>
    <t>YN-ROC223</t>
  </si>
  <si>
    <t>KC985056.1</t>
  </si>
  <si>
    <t>YN-YG35</t>
  </si>
  <si>
    <t>KC985057.1</t>
  </si>
  <si>
    <t>YN-YT158</t>
  </si>
  <si>
    <t>KC985058.1</t>
  </si>
  <si>
    <t>YN-YT368</t>
  </si>
  <si>
    <t>KC985059.1</t>
  </si>
  <si>
    <t>YN-YT1591</t>
  </si>
  <si>
    <t>KC985060.1</t>
  </si>
  <si>
    <t>YN-YT1592</t>
  </si>
  <si>
    <t>KC985061.1</t>
  </si>
  <si>
    <t>YN-YN58</t>
  </si>
  <si>
    <t>KC985062.1</t>
  </si>
  <si>
    <t>YN-YZ91</t>
  </si>
  <si>
    <t>KC985063.1</t>
  </si>
  <si>
    <t>YN-YZ151</t>
  </si>
  <si>
    <t>KC985064.1</t>
  </si>
  <si>
    <t>YN-YZ211</t>
  </si>
  <si>
    <t>KC985065.1</t>
  </si>
  <si>
    <t>YN-YZ14131</t>
  </si>
  <si>
    <t>KC985066.1</t>
  </si>
  <si>
    <t>YN-YZ14132</t>
  </si>
  <si>
    <t>KC985067.1</t>
  </si>
  <si>
    <t>YN-YZ23321</t>
  </si>
  <si>
    <t>KC985068.1</t>
  </si>
  <si>
    <t>YN-YZ23322</t>
  </si>
  <si>
    <t>KJ541740.1</t>
  </si>
  <si>
    <t>GX,</t>
  </si>
  <si>
    <t>complete</t>
  </si>
  <si>
    <t>genome</t>
  </si>
  <si>
    <t>KJ944736.1</t>
  </si>
  <si>
    <t>GD-YZ2384</t>
  </si>
  <si>
    <t>KJ944737.1</t>
  </si>
  <si>
    <t>GD-LC5361</t>
  </si>
  <si>
    <t>KJ944738.1</t>
  </si>
  <si>
    <t>GD-LC5362</t>
  </si>
  <si>
    <t>KJ944739.1</t>
  </si>
  <si>
    <t>GD-LC500</t>
  </si>
  <si>
    <t>KJ944740.1</t>
  </si>
  <si>
    <t>GD-YZ596</t>
  </si>
  <si>
    <t>KJ944741.1</t>
  </si>
  <si>
    <t>GD-ROCXX</t>
  </si>
  <si>
    <t>KJ944742.1</t>
  </si>
  <si>
    <t>GD-YZ491</t>
  </si>
  <si>
    <t>KJ944743.1</t>
  </si>
  <si>
    <t>GD-YZ492</t>
  </si>
  <si>
    <t>KJ944744.1</t>
  </si>
  <si>
    <t>GD-F160</t>
  </si>
  <si>
    <t>KJ944745.1</t>
  </si>
  <si>
    <t>GD-GT31</t>
  </si>
  <si>
    <t>KJ944746.1</t>
  </si>
  <si>
    <t>GD-LC1362</t>
  </si>
  <si>
    <t>KJ944747.1</t>
  </si>
  <si>
    <t>GX-LC1364</t>
  </si>
  <si>
    <t>KJ944748.1</t>
  </si>
  <si>
    <t>GX-FN11101</t>
  </si>
  <si>
    <t>KJ944749.1</t>
  </si>
  <si>
    <t>GX-FN11102</t>
  </si>
  <si>
    <t>KJ944750.1</t>
  </si>
  <si>
    <t>GX-YT1592</t>
  </si>
  <si>
    <t>KJ944751.1</t>
  </si>
  <si>
    <t>GX-YT1593</t>
  </si>
  <si>
    <t>KJ944752.1</t>
  </si>
  <si>
    <t>GX-FNX1</t>
  </si>
  <si>
    <t>KJ944753.1</t>
  </si>
  <si>
    <t>GX-NN11</t>
  </si>
  <si>
    <t>KJ944754.1</t>
  </si>
  <si>
    <t>GX-ROC225</t>
  </si>
  <si>
    <t>KJ944755.1</t>
  </si>
  <si>
    <t>GX-ROC226</t>
  </si>
  <si>
    <t>KJ944756.1</t>
  </si>
  <si>
    <t>GX-ROC227</t>
  </si>
  <si>
    <t>KJ944757.1</t>
  </si>
  <si>
    <t>GX-ROC161</t>
  </si>
  <si>
    <t>KJ944758.1</t>
  </si>
  <si>
    <t>GX-YR189</t>
  </si>
  <si>
    <t>KJ944759.1</t>
  </si>
  <si>
    <t>GX-YG421</t>
  </si>
  <si>
    <t>KJ944760.1</t>
  </si>
  <si>
    <t>GX-YG422</t>
  </si>
  <si>
    <t>KJ944761.1</t>
  </si>
  <si>
    <t>GX-FN11103</t>
  </si>
  <si>
    <t>KJ944762.1</t>
  </si>
  <si>
    <t>GX-FN03351</t>
  </si>
  <si>
    <t>KJ944763.1</t>
  </si>
  <si>
    <t>GX-YG40</t>
  </si>
  <si>
    <t>KJ944764.1</t>
  </si>
  <si>
    <t>GX-ROC228</t>
  </si>
  <si>
    <t>KJ944765.1</t>
  </si>
  <si>
    <t>GX-ROC229</t>
  </si>
  <si>
    <t>KJ944766.1</t>
  </si>
  <si>
    <t>GX-ROC2210</t>
  </si>
  <si>
    <t>KJ944767.1</t>
  </si>
  <si>
    <t>GX-ROC2211</t>
  </si>
  <si>
    <t>KJ944768.1</t>
  </si>
  <si>
    <t>GX-YZ491</t>
  </si>
  <si>
    <t>KJ944769.1</t>
  </si>
  <si>
    <t>GX-YZ492</t>
  </si>
  <si>
    <t>KJ944770.1</t>
  </si>
  <si>
    <t>GX-YZ493</t>
  </si>
  <si>
    <t>KJ944771.1</t>
  </si>
  <si>
    <t>GX-YZ494</t>
  </si>
  <si>
    <t>KJ944772.1</t>
  </si>
  <si>
    <t>GX-LC536</t>
  </si>
  <si>
    <t>KJ944773.1</t>
  </si>
  <si>
    <t>GX-LC5001</t>
  </si>
  <si>
    <t>KJ944774.1</t>
  </si>
  <si>
    <t>GX-YG461</t>
  </si>
  <si>
    <t>KJ944775.1</t>
  </si>
  <si>
    <t>GX-YG462</t>
  </si>
  <si>
    <t>KJ944776.1</t>
  </si>
  <si>
    <t>GX-YZ234</t>
  </si>
  <si>
    <t>KJ944777.1</t>
  </si>
  <si>
    <t>GX-YZ407</t>
  </si>
  <si>
    <t>KJ944778.1</t>
  </si>
  <si>
    <t>GX-LC1365</t>
  </si>
  <si>
    <t>KJ944779.1</t>
  </si>
  <si>
    <t>GX-YZ258</t>
  </si>
  <si>
    <t>KJ944780.1</t>
  </si>
  <si>
    <t>GX-YG24</t>
  </si>
  <si>
    <t>KJ944781.1</t>
  </si>
  <si>
    <t>GX-YZ1413</t>
  </si>
  <si>
    <t>KJ944782.1</t>
  </si>
  <si>
    <t>GX-FN394</t>
  </si>
  <si>
    <t>KJ944783.1</t>
  </si>
  <si>
    <t>GX-GT311</t>
  </si>
  <si>
    <t>KJ944784.1</t>
  </si>
  <si>
    <t>GX-LC11372</t>
  </si>
  <si>
    <t>KJ944785.1</t>
  </si>
  <si>
    <t>GX-GT312</t>
  </si>
  <si>
    <t>KJ944786.1</t>
  </si>
  <si>
    <t>GX-LZ95</t>
  </si>
  <si>
    <t>KJ944787.1</t>
  </si>
  <si>
    <t>GX-NN12</t>
  </si>
  <si>
    <t>KJ944788.1</t>
  </si>
  <si>
    <t>GX-NN13</t>
  </si>
  <si>
    <t>KJ944789.1</t>
  </si>
  <si>
    <t>GX-GT32</t>
  </si>
  <si>
    <t>KJ944790.1</t>
  </si>
  <si>
    <t>GX-ROC162</t>
  </si>
  <si>
    <t>KJ944791.1</t>
  </si>
  <si>
    <t>GX-LC591</t>
  </si>
  <si>
    <t>KJ944792.1</t>
  </si>
  <si>
    <t>GX-ROC2212</t>
  </si>
  <si>
    <t>KJ944793.1</t>
  </si>
  <si>
    <t>GX-Taiying5</t>
  </si>
  <si>
    <t>KJ944794.1</t>
  </si>
  <si>
    <t>GX-YZ495</t>
  </si>
  <si>
    <t>KJ944795.1</t>
  </si>
  <si>
    <t>GX-YZ5963</t>
  </si>
  <si>
    <t>KJ944796.1</t>
  </si>
  <si>
    <t>GX-YG39</t>
  </si>
  <si>
    <t>KJ944797.1</t>
  </si>
  <si>
    <t>GX-FN11104</t>
  </si>
  <si>
    <t>KJ944798.1</t>
  </si>
  <si>
    <t>GX-FN03352</t>
  </si>
  <si>
    <t>KJ944799.1</t>
  </si>
  <si>
    <t>GX-LC11373</t>
  </si>
  <si>
    <t>KJ944800.1</t>
  </si>
  <si>
    <t>GX-ROC2213</t>
  </si>
  <si>
    <t>KJ944801.1</t>
  </si>
  <si>
    <t>GX-ROC2214</t>
  </si>
  <si>
    <t>KJ944802.1</t>
  </si>
  <si>
    <t>GX-ROC2215</t>
  </si>
  <si>
    <t>KJ944803.1</t>
  </si>
  <si>
    <t>GX-YT602</t>
  </si>
  <si>
    <t>KJ944804.1</t>
  </si>
  <si>
    <t>GX-YZ1942</t>
  </si>
  <si>
    <t>KJ944805.1</t>
  </si>
  <si>
    <t>GX-LC1366</t>
  </si>
  <si>
    <t>KJ944806.1</t>
  </si>
  <si>
    <t>GX-LC1367</t>
  </si>
  <si>
    <t>KJ944807.1</t>
  </si>
  <si>
    <t>GX-YT551</t>
  </si>
  <si>
    <t>KJ944808.1</t>
  </si>
  <si>
    <t>GX-YT552</t>
  </si>
  <si>
    <t>KJ944809.1</t>
  </si>
  <si>
    <t>GX-LCX1</t>
  </si>
  <si>
    <t>KJ944810.1</t>
  </si>
  <si>
    <t>GX-LC5002</t>
  </si>
  <si>
    <t>KJ944811.1</t>
  </si>
  <si>
    <t>GX-GT22872</t>
  </si>
  <si>
    <t>KJ944812.1</t>
  </si>
  <si>
    <t>GX-GT23094</t>
  </si>
  <si>
    <t>KJ944813.1</t>
  </si>
  <si>
    <t>GX-LZXX</t>
  </si>
  <si>
    <t>KJ944814.1</t>
  </si>
  <si>
    <t>GX-GT994</t>
  </si>
  <si>
    <t>KJ944815.1</t>
  </si>
  <si>
    <t>GX-ROC2216</t>
  </si>
  <si>
    <t>KJ944816.1</t>
  </si>
  <si>
    <t>GX-ROC2217</t>
  </si>
  <si>
    <t>KJ944817.1</t>
  </si>
  <si>
    <t>GX-GT818</t>
  </si>
  <si>
    <t>KJ944818.1</t>
  </si>
  <si>
    <t>GX-ROC2218</t>
  </si>
  <si>
    <t>KJ944819.1</t>
  </si>
  <si>
    <t>GX-ROC2219</t>
  </si>
  <si>
    <t>KJ944820.1</t>
  </si>
  <si>
    <t>GX-GT3084</t>
  </si>
  <si>
    <t>KJ944821.1</t>
  </si>
  <si>
    <t>FJ-FN2011</t>
  </si>
  <si>
    <t>KJ944822.1</t>
  </si>
  <si>
    <t>YN-YZ14133</t>
  </si>
  <si>
    <t>KJ944823.1</t>
  </si>
  <si>
    <t>YN-YZ14134</t>
  </si>
  <si>
    <t>KJ944824.1</t>
  </si>
  <si>
    <t>YN-YZ1941</t>
  </si>
  <si>
    <t>KJ944825.1</t>
  </si>
  <si>
    <t>YN-YZ1942</t>
  </si>
  <si>
    <t>KJ944826.1</t>
  </si>
  <si>
    <t>YN-ROC25</t>
  </si>
  <si>
    <t>KJ944827.1</t>
  </si>
  <si>
    <t>YN-DZ40</t>
  </si>
  <si>
    <t>KJ944828.1</t>
  </si>
  <si>
    <t>YN-YT236</t>
  </si>
  <si>
    <t>KJ944829.1</t>
  </si>
  <si>
    <t>YN-ROC224</t>
  </si>
  <si>
    <t>KM025038.1</t>
  </si>
  <si>
    <t>FJ-GN70,</t>
  </si>
  <si>
    <t>KM025039.1</t>
  </si>
  <si>
    <t>YN-YZ151,</t>
  </si>
  <si>
    <t>KM025040.1</t>
  </si>
  <si>
    <t>HN-YC108,</t>
  </si>
  <si>
    <t>KM025041.1</t>
  </si>
  <si>
    <t>GX-LC1362,</t>
  </si>
  <si>
    <t>KM025042.1</t>
  </si>
  <si>
    <t>GZ-GT11,</t>
  </si>
  <si>
    <t>KM025043.1</t>
  </si>
  <si>
    <t>FJ-GT53,</t>
  </si>
  <si>
    <t>KM025044.1</t>
  </si>
  <si>
    <t>GX-YT861,</t>
  </si>
  <si>
    <t>KM025045.1</t>
  </si>
  <si>
    <t>YN-YT168,</t>
  </si>
  <si>
    <t>KM025046.1</t>
  </si>
  <si>
    <t>GD-ROC222,</t>
  </si>
  <si>
    <t>KM025047.1</t>
  </si>
  <si>
    <t>GD-YT861,</t>
  </si>
  <si>
    <t>KM025048.1</t>
  </si>
  <si>
    <t>YN-LC136,</t>
  </si>
  <si>
    <t>KM025049.1</t>
  </si>
  <si>
    <t>YN-YT1592,</t>
  </si>
  <si>
    <t>KM025050.1</t>
  </si>
  <si>
    <t>GX-YZ194,</t>
  </si>
  <si>
    <t>KM025051.1</t>
  </si>
  <si>
    <t>HN-YZ49,</t>
  </si>
  <si>
    <t>KM025052.1</t>
  </si>
  <si>
    <t>FJ-CI20031,</t>
  </si>
  <si>
    <t>KM025053.1</t>
  </si>
  <si>
    <t>GX-YG35,</t>
  </si>
  <si>
    <t>YN-ROC221,</t>
  </si>
  <si>
    <t>KM657958.1</t>
  </si>
  <si>
    <t>YN-ZY</t>
  </si>
  <si>
    <t>KM999539.1</t>
  </si>
  <si>
    <t>H4</t>
  </si>
  <si>
    <t>KX396438.1</t>
  </si>
  <si>
    <t>YN-Sr-6</t>
  </si>
  <si>
    <t>KX396439.1</t>
  </si>
  <si>
    <t>YN-Sr-13</t>
  </si>
  <si>
    <t>KX396440.1</t>
  </si>
  <si>
    <t>YN-Sr-17</t>
  </si>
  <si>
    <t>KX396441.1</t>
  </si>
  <si>
    <t>YN-Sr-18</t>
  </si>
  <si>
    <t>KX396442.1</t>
  </si>
  <si>
    <t>YN-Sr-22</t>
  </si>
  <si>
    <t>KX396443.1</t>
  </si>
  <si>
    <t>YN-Sr-25</t>
  </si>
  <si>
    <t>KX396444.1</t>
  </si>
  <si>
    <t>YN-Sr-27</t>
  </si>
  <si>
    <t>KX396445.1</t>
  </si>
  <si>
    <t>YN-Sr-40</t>
  </si>
  <si>
    <t>KX396446.1</t>
  </si>
  <si>
    <t>YN-Sr-49</t>
  </si>
  <si>
    <t>KX396447.1</t>
  </si>
  <si>
    <t>YN-Sr-52</t>
  </si>
  <si>
    <t>KX396448.1</t>
  </si>
  <si>
    <t>YN-Sr-62</t>
  </si>
  <si>
    <t>KX396449.1</t>
  </si>
  <si>
    <t>YN-Sr-67</t>
  </si>
  <si>
    <t>KX396450.1</t>
  </si>
  <si>
    <t>YN-Sr-F1</t>
  </si>
  <si>
    <t>KX396451.1</t>
  </si>
  <si>
    <t>YN-Sr-F2</t>
  </si>
  <si>
    <t>KX396452.1</t>
  </si>
  <si>
    <t>YN-Sr-Q1</t>
  </si>
  <si>
    <t>KX396453.1</t>
  </si>
  <si>
    <t>YN-Sr-11</t>
  </si>
  <si>
    <t>KX396454.1</t>
  </si>
  <si>
    <t>YN-Sr-54</t>
  </si>
  <si>
    <t>KX534067.1</t>
  </si>
  <si>
    <t>Sr-JZ-1</t>
  </si>
  <si>
    <t>KX534068.1</t>
  </si>
  <si>
    <t>Sr-JZ-2</t>
  </si>
  <si>
    <t>KX534069.1</t>
  </si>
  <si>
    <t>Sr-JZ-3</t>
  </si>
  <si>
    <t>KX534070.1</t>
  </si>
  <si>
    <t>Sr-JZ-4</t>
  </si>
  <si>
    <t>KX534071.1</t>
  </si>
  <si>
    <t>Sr-JZ-5</t>
  </si>
  <si>
    <t>KX534072.1</t>
  </si>
  <si>
    <t>Sr-JZ-6</t>
  </si>
  <si>
    <t>NC_004035.1</t>
  </si>
  <si>
    <t>virus,</t>
  </si>
  <si>
    <t>U07219.1</t>
  </si>
  <si>
    <t>Sugarcane</t>
  </si>
  <si>
    <t>H</t>
  </si>
  <si>
    <t>(nuclear</t>
  </si>
  <si>
    <t>inclusion</t>
  </si>
  <si>
    <t>II</t>
  </si>
  <si>
    <t>prot</t>
  </si>
  <si>
    <t>U57358.2</t>
  </si>
  <si>
    <t>H,</t>
  </si>
  <si>
    <t>U57359.1</t>
  </si>
  <si>
    <t>I</t>
  </si>
  <si>
    <t>mRNA,</t>
  </si>
  <si>
    <t>U57360.1</t>
  </si>
  <si>
    <t>M</t>
  </si>
  <si>
    <t>Normalize per bin=50</t>
  </si>
  <si>
    <t>Narcissus yellow stripe virus (NYSV)</t>
  </si>
  <si>
    <t>Mean</t>
  </si>
  <si>
    <t>Stdev</t>
  </si>
  <si>
    <t>Bins</t>
  </si>
  <si>
    <t>95% interval</t>
  </si>
  <si>
    <t>99% interval</t>
  </si>
  <si>
    <t>To scale</t>
  </si>
  <si>
    <t>STD</t>
  </si>
  <si>
    <t>n</t>
  </si>
  <si>
    <t>Z=95%</t>
  </si>
  <si>
    <t>n1/2</t>
  </si>
  <si>
    <t>Lower</t>
  </si>
  <si>
    <t>Higher</t>
  </si>
  <si>
    <t>Z=99%</t>
  </si>
  <si>
    <t>Total SAP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</si>
</sst>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6" x14ac:knownFonts="1">
    <font>
      <sz val="12"/>
      <color theme="1"/>
      <name val="Calibri"/>
      <family val="2"/>
      <scheme val="minor"/>
    </font>
    <font>
      <b/>
      <sz val="12"/>
      <color theme="1"/>
      <name val="Calibri"/>
      <family val="2"/>
      <scheme val="minor"/>
    </font>
    <font>
      <b/>
      <sz val="12"/>
      <color theme="1"/>
      <name val="Helvetica"/>
    </font>
    <font>
      <b/>
      <sz val="14"/>
      <color theme="1"/>
      <name val="Calibri"/>
      <scheme val="minor"/>
    </font>
    <font>
      <sz val="12"/>
      <color theme="1"/>
      <name val="Helvetica"/>
    </font>
    <font>
      <b/>
      <sz val="14"/>
      <color theme="1"/>
      <name val="Helvetica"/>
    </font>
    <font>
      <sz val="14"/>
      <color theme="1"/>
      <name val="Helvetica"/>
    </font>
    <font>
      <b/>
      <sz val="14"/>
      <color rgb="FF0070C0"/>
      <name val="Calibri"/>
      <family val="2"/>
      <scheme val="minor"/>
    </font>
    <font>
      <b/>
      <sz val="14"/>
      <color theme="4" tint="-0.249977111117893"/>
      <name val="Helvetica"/>
    </font>
    <font>
      <b/>
      <sz val="14"/>
      <color rgb="FF000000"/>
      <name val="Calibri"/>
      <scheme val="minor"/>
    </font>
    <font>
      <b/>
      <sz val="14"/>
      <color rgb="FFFF0000"/>
      <name val="Helvetica"/>
    </font>
    <font>
      <b/>
      <sz val="14"/>
      <color rgb="FF000000"/>
      <name val="Helvetica"/>
    </font>
    <font>
      <b/>
      <sz val="14"/>
      <color rgb="FFFF0000"/>
      <name val="Calibri"/>
      <scheme val="minor"/>
    </font>
    <font>
      <sz val="14"/>
      <color rgb="FFFF0000"/>
      <name val="Helvetica"/>
    </font>
    <font>
      <b/>
      <i/>
      <sz val="12"/>
      <color theme="1"/>
      <name val="Calibri"/>
      <scheme val="minor"/>
    </font>
    <font>
      <sz val="14"/>
      <color rgb="FF000000"/>
      <name val="Calibri"/>
      <family val="2"/>
      <scheme val="minor"/>
    </font>
    <font>
      <b/>
      <sz val="12"/>
      <color rgb="FF000000"/>
      <name val="Helvetica"/>
    </font>
    <font>
      <u/>
      <sz val="12"/>
      <color theme="10"/>
      <name val="Calibri"/>
      <family val="2"/>
      <scheme val="minor"/>
    </font>
    <font>
      <u/>
      <sz val="12"/>
      <color theme="11"/>
      <name val="Calibri"/>
      <family val="2"/>
      <scheme val="minor"/>
    </font>
    <font>
      <b/>
      <sz val="10"/>
      <color theme="1"/>
      <name val="Calibri"/>
      <scheme val="minor"/>
    </font>
    <font>
      <b/>
      <sz val="10"/>
      <color rgb="FFFF0000"/>
      <name val="Calibri"/>
      <scheme val="minor"/>
    </font>
    <font>
      <b/>
      <sz val="10"/>
      <color rgb="FF000000"/>
      <name val="Calibri"/>
      <scheme val="minor"/>
    </font>
    <font>
      <sz val="10"/>
      <color rgb="FF000000"/>
      <name val="Calibri"/>
      <family val="2"/>
      <scheme val="minor"/>
    </font>
    <font>
      <sz val="10"/>
      <color rgb="FFFF0000"/>
      <name val="Helvetica"/>
    </font>
    <font>
      <sz val="10"/>
      <color rgb="FFFF0000"/>
      <name val="Calibri"/>
      <family val="2"/>
      <scheme val="minor"/>
    </font>
    <font>
      <sz val="10"/>
      <color theme="1"/>
      <name val="Calibri"/>
      <family val="2"/>
      <scheme val="minor"/>
    </font>
    <font>
      <b/>
      <i/>
      <sz val="8"/>
      <color theme="1"/>
      <name val="Helvetica"/>
    </font>
    <font>
      <b/>
      <sz val="8"/>
      <color theme="1"/>
      <name val="Helvetica"/>
    </font>
    <font>
      <sz val="8"/>
      <color theme="1"/>
      <name val="Helvetica"/>
    </font>
    <font>
      <i/>
      <sz val="8"/>
      <color theme="1"/>
      <name val="Helvetica"/>
    </font>
    <font>
      <sz val="8"/>
      <color theme="4" tint="-0.249977111117893"/>
      <name val="Helvetica"/>
    </font>
    <font>
      <sz val="8"/>
      <color rgb="FF0070C0"/>
      <name val="Helvetica"/>
    </font>
    <font>
      <b/>
      <sz val="8"/>
      <color theme="4" tint="-0.249977111117893"/>
      <name val="Helvetica"/>
    </font>
    <font>
      <b/>
      <sz val="8"/>
      <color rgb="FF0070C0"/>
      <name val="Helvetica"/>
    </font>
    <font>
      <sz val="12"/>
      <color rgb="FFFF0000"/>
      <name val="Calibri"/>
      <family val="2"/>
      <scheme val="minor"/>
    </font>
    <font>
      <sz val="8"/>
      <color rgb="FFFF0000"/>
      <name val="Helvetica"/>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21">
    <xf numFmtId="0" fontId="0" fillId="0" borderId="0" xfId="0"/>
    <xf numFmtId="0" fontId="2" fillId="0" borderId="0" xfId="0" applyFont="1" applyAlignment="1"/>
    <xf numFmtId="0" fontId="2" fillId="0" borderId="0" xfId="0" applyFont="1" applyAlignment="1">
      <alignment wrapText="1"/>
    </xf>
    <xf numFmtId="0" fontId="3" fillId="0" borderId="0" xfId="0" applyFont="1" applyFill="1" applyAlignment="1">
      <alignment horizontal="center"/>
    </xf>
    <xf numFmtId="0" fontId="2"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applyAlignment="1">
      <alignment horizontal="left"/>
    </xf>
    <xf numFmtId="0" fontId="5" fillId="0" borderId="1" xfId="0" applyFont="1" applyBorder="1" applyAlignment="1">
      <alignment horizontal="center"/>
    </xf>
    <xf numFmtId="0" fontId="3" fillId="0" borderId="1" xfId="0" applyFont="1" applyFill="1" applyBorder="1" applyAlignment="1"/>
    <xf numFmtId="0" fontId="6" fillId="0" borderId="1" xfId="0" applyFont="1" applyBorder="1" applyAlignment="1">
      <alignment horizontal="center"/>
    </xf>
    <xf numFmtId="0" fontId="7" fillId="0" borderId="1" xfId="0" applyFont="1" applyBorder="1" applyAlignment="1">
      <alignment horizontal="left"/>
    </xf>
    <xf numFmtId="0" fontId="5" fillId="0" borderId="1" xfId="0" applyFont="1" applyBorder="1" applyAlignment="1">
      <alignment horizontal="left"/>
    </xf>
    <xf numFmtId="0" fontId="3" fillId="0" borderId="1" xfId="0" applyFont="1" applyBorder="1" applyAlignment="1">
      <alignment horizontal="center"/>
    </xf>
    <xf numFmtId="0" fontId="8" fillId="0" borderId="1" xfId="0" applyFont="1" applyBorder="1" applyAlignment="1">
      <alignment horizontal="center"/>
    </xf>
    <xf numFmtId="0" fontId="0" fillId="0" borderId="0" xfId="0" applyAlignment="1">
      <alignment horizontal="left"/>
    </xf>
    <xf numFmtId="0" fontId="4" fillId="0" borderId="0" xfId="0" applyFont="1"/>
    <xf numFmtId="0" fontId="9" fillId="0" borderId="1" xfId="0" applyFont="1" applyFill="1" applyBorder="1" applyAlignment="1">
      <alignment vertical="center"/>
    </xf>
    <xf numFmtId="0" fontId="10" fillId="0" borderId="1" xfId="0" applyFont="1" applyBorder="1" applyAlignment="1">
      <alignment horizontal="center"/>
    </xf>
    <xf numFmtId="0" fontId="7" fillId="0" borderId="1" xfId="0" applyFont="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0" xfId="0" applyFont="1" applyAlignment="1">
      <alignment wrapText="1"/>
    </xf>
    <xf numFmtId="0" fontId="7" fillId="0" borderId="1" xfId="0" applyFont="1" applyBorder="1" applyAlignment="1">
      <alignment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1" fillId="0" borderId="0" xfId="0" applyFont="1" applyAlignment="1">
      <alignment horizontal="center"/>
    </xf>
    <xf numFmtId="0" fontId="14" fillId="0" borderId="1" xfId="0" applyFont="1" applyBorder="1" applyAlignment="1">
      <alignment horizontal="center" wrapText="1"/>
    </xf>
    <xf numFmtId="0" fontId="3" fillId="0" borderId="1" xfId="0" applyFont="1" applyBorder="1" applyAlignment="1">
      <alignment horizontal="center" wrapText="1"/>
    </xf>
    <xf numFmtId="0" fontId="1" fillId="0" borderId="1" xfId="0" applyFont="1" applyBorder="1" applyAlignment="1">
      <alignment wrapText="1"/>
    </xf>
    <xf numFmtId="0" fontId="9" fillId="0" borderId="2"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wrapText="1"/>
    </xf>
    <xf numFmtId="0" fontId="12" fillId="0" borderId="2" xfId="0" applyFont="1" applyBorder="1" applyAlignment="1">
      <alignment horizontal="center" wrapText="1"/>
    </xf>
    <xf numFmtId="0" fontId="9" fillId="0" borderId="3" xfId="0" applyFont="1" applyBorder="1" applyAlignment="1">
      <alignment horizontal="center"/>
    </xf>
    <xf numFmtId="0" fontId="15" fillId="0" borderId="3" xfId="0" applyFont="1" applyBorder="1" applyAlignment="1">
      <alignment horizontal="center"/>
    </xf>
    <xf numFmtId="0" fontId="13" fillId="0" borderId="3" xfId="0" applyFont="1" applyBorder="1" applyAlignment="1">
      <alignment horizontal="center"/>
    </xf>
    <xf numFmtId="0" fontId="9" fillId="0" borderId="0" xfId="0" applyFont="1" applyAlignment="1">
      <alignment horizontal="center"/>
    </xf>
    <xf numFmtId="0" fontId="16" fillId="0" borderId="0" xfId="0" applyFont="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3" fillId="0" borderId="2" xfId="0" applyFont="1" applyBorder="1" applyAlignment="1">
      <alignment horizontal="center" wrapText="1"/>
    </xf>
    <xf numFmtId="0" fontId="19" fillId="0" borderId="1" xfId="0" applyFont="1" applyBorder="1" applyAlignment="1">
      <alignment horizont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0" fillId="0" borderId="2" xfId="0" applyFont="1" applyBorder="1" applyAlignment="1">
      <alignment horizontal="center" wrapText="1"/>
    </xf>
    <xf numFmtId="0" fontId="19" fillId="0" borderId="2" xfId="0" applyFont="1" applyBorder="1" applyAlignment="1">
      <alignment horizontal="center" wrapText="1"/>
    </xf>
    <xf numFmtId="0" fontId="21" fillId="0" borderId="2" xfId="0" applyFont="1" applyBorder="1" applyAlignment="1">
      <alignment horizontal="center" wrapText="1"/>
    </xf>
    <xf numFmtId="0" fontId="19" fillId="0" borderId="1" xfId="0" applyFont="1" applyBorder="1" applyAlignment="1">
      <alignment wrapText="1"/>
    </xf>
    <xf numFmtId="1" fontId="0" fillId="0" borderId="0" xfId="0" applyNumberFormat="1"/>
    <xf numFmtId="1" fontId="16" fillId="0" borderId="0" xfId="0" applyNumberFormat="1" applyFont="1" applyAlignment="1">
      <alignment horizontal="center"/>
    </xf>
    <xf numFmtId="1" fontId="0" fillId="0" borderId="0" xfId="0" applyNumberFormat="1" applyFont="1"/>
    <xf numFmtId="1" fontId="1" fillId="0" borderId="0" xfId="0" applyNumberFormat="1" applyFont="1"/>
    <xf numFmtId="0" fontId="21" fillId="0" borderId="2" xfId="0" applyFont="1" applyBorder="1" applyAlignment="1">
      <alignment horizontal="center"/>
    </xf>
    <xf numFmtId="0" fontId="22" fillId="0" borderId="3" xfId="0" applyFont="1" applyBorder="1" applyAlignment="1">
      <alignment horizontal="center"/>
    </xf>
    <xf numFmtId="0" fontId="20" fillId="0" borderId="2" xfId="0" applyFont="1" applyBorder="1" applyAlignment="1">
      <alignment horizontal="center"/>
    </xf>
    <xf numFmtId="0" fontId="23" fillId="0" borderId="3" xfId="0" applyFont="1" applyBorder="1" applyAlignment="1">
      <alignment horizontal="center"/>
    </xf>
    <xf numFmtId="0" fontId="24" fillId="0" borderId="3" xfId="0" applyFont="1" applyBorder="1" applyAlignment="1">
      <alignment horizontal="center"/>
    </xf>
    <xf numFmtId="0" fontId="25" fillId="0" borderId="0" xfId="0" applyFont="1"/>
    <xf numFmtId="0" fontId="25" fillId="0" borderId="0" xfId="0" applyFont="1" applyBorder="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applyAlignment="1">
      <alignment wrapText="1"/>
    </xf>
    <xf numFmtId="0" fontId="27" fillId="0" borderId="0" xfId="0" applyFont="1" applyAlignment="1">
      <alignment horizontal="center"/>
    </xf>
    <xf numFmtId="0" fontId="28" fillId="0" borderId="0" xfId="0" applyFont="1" applyAlignment="1">
      <alignment horizontal="center"/>
    </xf>
    <xf numFmtId="0" fontId="28" fillId="0" borderId="0" xfId="0" applyFont="1"/>
    <xf numFmtId="0" fontId="26" fillId="0" borderId="1" xfId="0" applyFont="1" applyBorder="1" applyAlignment="1">
      <alignment horizontal="center"/>
    </xf>
    <xf numFmtId="0" fontId="27" fillId="0" borderId="1" xfId="0" applyFont="1" applyBorder="1" applyAlignment="1">
      <alignment horizontal="center"/>
    </xf>
    <xf numFmtId="0" fontId="27" fillId="0" borderId="0" xfId="0" applyFont="1"/>
    <xf numFmtId="2" fontId="28" fillId="0" borderId="0" xfId="0" applyNumberFormat="1" applyFont="1" applyAlignment="1">
      <alignment horizontal="center"/>
    </xf>
    <xf numFmtId="164" fontId="28" fillId="0" borderId="0" xfId="0" applyNumberFormat="1" applyFont="1" applyAlignment="1">
      <alignment horizontal="center"/>
    </xf>
    <xf numFmtId="1" fontId="28" fillId="0" borderId="0" xfId="0" applyNumberFormat="1" applyFont="1"/>
    <xf numFmtId="164" fontId="27" fillId="0" borderId="1" xfId="0" applyNumberFormat="1" applyFont="1" applyBorder="1" applyAlignment="1">
      <alignment horizontal="center"/>
    </xf>
    <xf numFmtId="0" fontId="27" fillId="0" borderId="1" xfId="0" applyFont="1" applyBorder="1" applyAlignment="1">
      <alignment horizontal="center" vertical="center" wrapText="1"/>
    </xf>
    <xf numFmtId="0" fontId="27" fillId="0" borderId="2" xfId="0" applyFont="1" applyBorder="1" applyAlignment="1">
      <alignment horizontal="center" wrapText="1"/>
    </xf>
    <xf numFmtId="0" fontId="28" fillId="0" borderId="3" xfId="0" applyFont="1" applyBorder="1" applyAlignment="1">
      <alignment horizontal="center"/>
    </xf>
    <xf numFmtId="0" fontId="26" fillId="0" borderId="0" xfId="0" applyFont="1" applyAlignment="1">
      <alignment horizontal="center"/>
    </xf>
    <xf numFmtId="0" fontId="27" fillId="0" borderId="3" xfId="0" applyFont="1" applyBorder="1" applyAlignment="1">
      <alignment horizontal="center"/>
    </xf>
    <xf numFmtId="1" fontId="26" fillId="0" borderId="0" xfId="0" applyNumberFormat="1" applyFont="1" applyAlignment="1">
      <alignment horizontal="center"/>
    </xf>
    <xf numFmtId="0" fontId="28" fillId="0" borderId="1" xfId="0" applyFont="1" applyFill="1" applyBorder="1" applyAlignment="1">
      <alignment horizontal="center" wrapText="1"/>
    </xf>
    <xf numFmtId="0" fontId="29" fillId="0" borderId="0" xfId="0" applyFont="1" applyAlignment="1">
      <alignment horizontal="center"/>
    </xf>
    <xf numFmtId="0" fontId="28" fillId="0" borderId="0" xfId="0" applyFont="1" applyFill="1" applyAlignment="1">
      <alignment horizontal="center"/>
    </xf>
    <xf numFmtId="0" fontId="29" fillId="0" borderId="1" xfId="0" applyFont="1" applyBorder="1" applyAlignment="1">
      <alignment horizontal="center" wrapText="1"/>
    </xf>
    <xf numFmtId="0" fontId="28" fillId="0" borderId="1" xfId="0" applyFont="1" applyBorder="1" applyAlignment="1">
      <alignment horizontal="center" wrapText="1"/>
    </xf>
    <xf numFmtId="0" fontId="28" fillId="0" borderId="1" xfId="0" applyFont="1" applyBorder="1" applyAlignment="1">
      <alignment horizontal="center" vertical="center" wrapText="1"/>
    </xf>
    <xf numFmtId="0" fontId="28" fillId="0" borderId="2" xfId="0" applyFont="1" applyBorder="1" applyAlignment="1">
      <alignment horizontal="center" wrapText="1"/>
    </xf>
    <xf numFmtId="0" fontId="28" fillId="0" borderId="1" xfId="0" applyFont="1" applyBorder="1" applyAlignment="1">
      <alignment wrapText="1"/>
    </xf>
    <xf numFmtId="0" fontId="29" fillId="0" borderId="1" xfId="0" applyFont="1" applyBorder="1" applyAlignment="1">
      <alignment horizontal="center"/>
    </xf>
    <xf numFmtId="0" fontId="28" fillId="0" borderId="1" xfId="0" applyFont="1" applyBorder="1" applyAlignment="1">
      <alignment horizontal="center"/>
    </xf>
    <xf numFmtId="0" fontId="28" fillId="0" borderId="1" xfId="0" applyFont="1" applyFill="1" applyBorder="1" applyAlignment="1">
      <alignment horizontal="center"/>
    </xf>
    <xf numFmtId="0" fontId="28" fillId="0" borderId="3" xfId="0" applyFont="1" applyFill="1" applyBorder="1" applyAlignment="1">
      <alignment horizontal="center"/>
    </xf>
    <xf numFmtId="2" fontId="28" fillId="0" borderId="0" xfId="0" applyNumberFormat="1" applyFont="1" applyFill="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1" fontId="26" fillId="0" borderId="1" xfId="0" applyNumberFormat="1" applyFont="1" applyBorder="1" applyAlignment="1">
      <alignment horizontal="center"/>
    </xf>
    <xf numFmtId="1" fontId="26" fillId="0" borderId="1" xfId="0" applyNumberFormat="1" applyFont="1" applyBorder="1" applyAlignment="1">
      <alignment horizontal="center" wrapText="1"/>
    </xf>
    <xf numFmtId="1" fontId="27" fillId="0" borderId="1" xfId="0" applyNumberFormat="1" applyFont="1" applyBorder="1" applyAlignment="1">
      <alignment horizontal="center" wrapText="1"/>
    </xf>
    <xf numFmtId="1" fontId="27" fillId="0" borderId="2" xfId="0" applyNumberFormat="1" applyFont="1" applyBorder="1" applyAlignment="1">
      <alignment horizontal="center" wrapText="1"/>
    </xf>
    <xf numFmtId="0" fontId="27" fillId="0" borderId="2" xfId="0" applyFont="1" applyBorder="1" applyAlignment="1">
      <alignment horizontal="center"/>
    </xf>
    <xf numFmtId="165" fontId="28" fillId="0" borderId="0" xfId="0" applyNumberFormat="1" applyFont="1"/>
    <xf numFmtId="165" fontId="28" fillId="0" borderId="0" xfId="0" applyNumberFormat="1" applyFont="1" applyAlignment="1">
      <alignment horizontal="right"/>
    </xf>
    <xf numFmtId="165" fontId="28" fillId="0" borderId="0" xfId="0" applyNumberFormat="1" applyFont="1" applyAlignment="1">
      <alignment horizontal="center"/>
    </xf>
    <xf numFmtId="1" fontId="27" fillId="0" borderId="0" xfId="0" applyNumberFormat="1" applyFont="1" applyAlignment="1">
      <alignment horizontal="center"/>
    </xf>
    <xf numFmtId="1" fontId="28" fillId="0" borderId="3" xfId="0" applyNumberFormat="1" applyFont="1" applyBorder="1" applyAlignment="1">
      <alignment horizontal="center"/>
    </xf>
    <xf numFmtId="1" fontId="27" fillId="0" borderId="1" xfId="0" applyNumberFormat="1" applyFont="1" applyBorder="1" applyAlignment="1">
      <alignment horizontal="center" vertical="center" wrapText="1"/>
    </xf>
    <xf numFmtId="166" fontId="0" fillId="0" borderId="0" xfId="0" applyNumberFormat="1"/>
    <xf numFmtId="1" fontId="0" fillId="0" borderId="0" xfId="0" applyNumberFormat="1" applyFont="1" applyAlignment="1">
      <alignment horizontal="right"/>
    </xf>
    <xf numFmtId="0" fontId="1" fillId="0" borderId="0" xfId="0" applyNumberFormat="1" applyFont="1" applyAlignment="1">
      <alignment horizontal="right"/>
    </xf>
    <xf numFmtId="1" fontId="34" fillId="0" borderId="0" xfId="0" applyNumberFormat="1" applyFont="1" applyAlignment="1">
      <alignment horizontal="right"/>
    </xf>
    <xf numFmtId="2" fontId="34" fillId="0" borderId="0" xfId="0" applyNumberFormat="1" applyFont="1"/>
    <xf numFmtId="2" fontId="35" fillId="0" borderId="0" xfId="0" applyNumberFormat="1" applyFont="1" applyAlignment="1">
      <alignment horizontal="center"/>
    </xf>
    <xf numFmtId="2" fontId="27" fillId="0" borderId="3" xfId="0" applyNumberFormat="1" applyFont="1" applyBorder="1" applyAlignment="1">
      <alignment horizontal="center"/>
    </xf>
    <xf numFmtId="2" fontId="28" fillId="0" borderId="3" xfId="0" applyNumberFormat="1" applyFont="1" applyBorder="1" applyAlignment="1">
      <alignment horizontal="center"/>
    </xf>
    <xf numFmtId="0" fontId="6" fillId="0" borderId="1" xfId="0" applyFont="1" applyFill="1" applyBorder="1" applyAlignment="1">
      <alignment horizontal="center"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3">
    <dxf>
      <font>
        <color rgb="FFFF0000"/>
      </font>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0432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val>
            <c:numRef>
              <c:f>Nucelotide!#REF!</c:f>
              <c:numCache>
                <c:formatCode>General</c:formatCode>
                <c:ptCount val="1"/>
                <c:pt idx="0">
                  <c:v>1.0</c:v>
                </c:pt>
              </c:numCache>
            </c:numRef>
          </c:val>
          <c:extLst>
            <c:ext xmlns:c15="http://schemas.microsoft.com/office/drawing/2012/chart" uri="{02D57815-91ED-43cb-92C2-25804820EDAC}">
              <c15:filteredSeriesTitle>
                <c15:tx>
                  <c:strRef>
                    <c:extLst>
                      <c:ext uri="{02D57815-91ED-43cb-92C2-25804820EDAC}">
                        <c15:formulaRef>
                          <c15:sqref>Nucelotide!#REF!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Nucelotide!#REF!</c15:sqref>
                        </c15:formulaRef>
                      </c:ext>
                    </c:extLst>
                  </c:multiLvlStrRef>
                </c15:cat>
              </c15:filteredCategoryTitle>
            </c:ext>
          </c:extLst>
        </c:ser>
        <c:ser>
          <c:idx val="1"/>
          <c:order val="1"/>
          <c:spPr>
            <a:solidFill>
              <a:schemeClr val="accent2"/>
            </a:solidFill>
            <a:ln>
              <a:noFill/>
            </a:ln>
            <a:effectLst/>
          </c:spPr>
          <c:invertIfNegative val="0"/>
          <c:val>
            <c:numRef>
              <c:f>Nucelotide!#REF!</c:f>
              <c:numCache>
                <c:formatCode>General</c:formatCode>
                <c:ptCount val="1"/>
                <c:pt idx="0">
                  <c:v>1.0</c:v>
                </c:pt>
              </c:numCache>
            </c:numRef>
          </c:val>
          <c:extLst>
            <c:ext xmlns:c15="http://schemas.microsoft.com/office/drawing/2012/chart" uri="{02D57815-91ED-43cb-92C2-25804820EDAC}">
              <c15:filteredSeriesTitle>
                <c15:tx>
                  <c:strRef>
                    <c:extLst>
                      <c:ext uri="{02D57815-91ED-43cb-92C2-25804820EDAC}">
                        <c15:formulaRef>
                          <c15:sqref>Nucelotide!#REF!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Nucelotide!#REF!</c15:sqref>
                        </c15:formulaRef>
                      </c:ext>
                    </c:extLst>
                  </c:multiLvlStrRef>
                </c15:cat>
              </c15:filteredCategoryTitle>
            </c:ext>
          </c:extLst>
        </c:ser>
        <c:dLbls>
          <c:showLegendKey val="0"/>
          <c:showVal val="0"/>
          <c:showCatName val="0"/>
          <c:showSerName val="0"/>
          <c:showPercent val="0"/>
          <c:showBubbleSize val="0"/>
        </c:dLbls>
        <c:gapWidth val="182"/>
        <c:axId val="-1541608192"/>
        <c:axId val="-1541677248"/>
      </c:barChart>
      <c:catAx>
        <c:axId val="-1541608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41677248"/>
        <c:crosses val="autoZero"/>
        <c:auto val="1"/>
        <c:lblAlgn val="ctr"/>
        <c:lblOffset val="100"/>
        <c:noMultiLvlLbl val="0"/>
      </c:catAx>
      <c:valAx>
        <c:axId val="-154167724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608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47</xdr:col>
      <xdr:colOff>523875</xdr:colOff>
      <xdr:row>236</xdr:row>
      <xdr:rowOff>49212</xdr:rowOff>
    </xdr:from>
    <xdr:to>
      <xdr:col>69</xdr:col>
      <xdr:colOff>793750</xdr:colOff>
      <xdr:row>313</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9"/>
  <sheetViews>
    <sheetView topLeftCell="A171" workbookViewId="0">
      <selection activeCell="C2" sqref="C2:C209"/>
    </sheetView>
  </sheetViews>
  <sheetFormatPr baseColWidth="10" defaultRowHeight="16" x14ac:dyDescent="0.2"/>
  <cols>
    <col min="5" max="5" width="10.83203125" customWidth="1"/>
  </cols>
  <sheetData>
    <row r="1" spans="1:4" x14ac:dyDescent="0.2">
      <c r="A1" t="s">
        <v>242</v>
      </c>
      <c r="B1" t="s">
        <v>203</v>
      </c>
      <c r="C1" t="s">
        <v>243</v>
      </c>
      <c r="D1" t="s">
        <v>244</v>
      </c>
    </row>
    <row r="2" spans="1:4" x14ac:dyDescent="0.2">
      <c r="A2">
        <v>1</v>
      </c>
      <c r="B2">
        <v>0</v>
      </c>
      <c r="C2">
        <v>7</v>
      </c>
      <c r="D2">
        <v>140</v>
      </c>
    </row>
    <row r="3" spans="1:4" x14ac:dyDescent="0.2">
      <c r="A3">
        <v>1</v>
      </c>
      <c r="B3">
        <v>50</v>
      </c>
      <c r="C3">
        <v>6</v>
      </c>
      <c r="D3">
        <v>120</v>
      </c>
    </row>
    <row r="4" spans="1:4" x14ac:dyDescent="0.2">
      <c r="A4">
        <v>1</v>
      </c>
      <c r="B4">
        <v>100</v>
      </c>
      <c r="C4">
        <v>14</v>
      </c>
      <c r="D4">
        <v>280</v>
      </c>
    </row>
    <row r="5" spans="1:4" x14ac:dyDescent="0.2">
      <c r="A5">
        <v>1</v>
      </c>
      <c r="B5">
        <v>150</v>
      </c>
      <c r="C5">
        <v>10</v>
      </c>
      <c r="D5">
        <v>200</v>
      </c>
    </row>
    <row r="6" spans="1:4" x14ac:dyDescent="0.2">
      <c r="A6">
        <v>1</v>
      </c>
      <c r="B6">
        <v>200</v>
      </c>
      <c r="C6">
        <v>17</v>
      </c>
      <c r="D6">
        <v>340</v>
      </c>
    </row>
    <row r="7" spans="1:4" x14ac:dyDescent="0.2">
      <c r="A7">
        <v>1</v>
      </c>
      <c r="B7">
        <v>250</v>
      </c>
      <c r="C7">
        <v>16</v>
      </c>
      <c r="D7">
        <v>320</v>
      </c>
    </row>
    <row r="8" spans="1:4" x14ac:dyDescent="0.2">
      <c r="A8">
        <v>1</v>
      </c>
      <c r="B8">
        <v>300</v>
      </c>
      <c r="C8">
        <v>13</v>
      </c>
      <c r="D8">
        <v>260</v>
      </c>
    </row>
    <row r="9" spans="1:4" x14ac:dyDescent="0.2">
      <c r="A9">
        <v>1</v>
      </c>
      <c r="B9">
        <v>350</v>
      </c>
      <c r="C9">
        <v>21</v>
      </c>
      <c r="D9">
        <v>420</v>
      </c>
    </row>
    <row r="10" spans="1:4" x14ac:dyDescent="0.2">
      <c r="A10">
        <v>1</v>
      </c>
      <c r="B10">
        <v>400</v>
      </c>
      <c r="C10">
        <v>17</v>
      </c>
      <c r="D10">
        <v>340</v>
      </c>
    </row>
    <row r="11" spans="1:4" x14ac:dyDescent="0.2">
      <c r="A11">
        <v>1</v>
      </c>
      <c r="B11">
        <v>450</v>
      </c>
      <c r="C11">
        <v>18</v>
      </c>
      <c r="D11">
        <v>360</v>
      </c>
    </row>
    <row r="12" spans="1:4" x14ac:dyDescent="0.2">
      <c r="A12">
        <v>1</v>
      </c>
      <c r="B12">
        <v>500</v>
      </c>
      <c r="C12">
        <v>19</v>
      </c>
      <c r="D12">
        <v>380</v>
      </c>
    </row>
    <row r="13" spans="1:4" x14ac:dyDescent="0.2">
      <c r="A13">
        <v>1</v>
      </c>
      <c r="B13">
        <v>550</v>
      </c>
      <c r="C13">
        <v>18</v>
      </c>
      <c r="D13">
        <v>360</v>
      </c>
    </row>
    <row r="14" spans="1:4" x14ac:dyDescent="0.2">
      <c r="A14">
        <v>1</v>
      </c>
      <c r="B14">
        <v>600</v>
      </c>
      <c r="C14">
        <v>28</v>
      </c>
      <c r="D14">
        <v>560</v>
      </c>
    </row>
    <row r="15" spans="1:4" x14ac:dyDescent="0.2">
      <c r="A15">
        <v>1</v>
      </c>
      <c r="B15">
        <v>650</v>
      </c>
      <c r="C15">
        <v>33</v>
      </c>
      <c r="D15">
        <v>660</v>
      </c>
    </row>
    <row r="16" spans="1:4" x14ac:dyDescent="0.2">
      <c r="A16">
        <v>1</v>
      </c>
      <c r="B16">
        <v>700</v>
      </c>
      <c r="C16">
        <v>9</v>
      </c>
      <c r="D16">
        <v>180</v>
      </c>
    </row>
    <row r="17" spans="1:4" x14ac:dyDescent="0.2">
      <c r="A17">
        <v>1</v>
      </c>
      <c r="B17">
        <v>750</v>
      </c>
      <c r="C17">
        <v>21</v>
      </c>
      <c r="D17">
        <v>420</v>
      </c>
    </row>
    <row r="18" spans="1:4" x14ac:dyDescent="0.2">
      <c r="A18">
        <v>1</v>
      </c>
      <c r="B18">
        <v>800</v>
      </c>
      <c r="C18">
        <v>24</v>
      </c>
      <c r="D18">
        <v>480</v>
      </c>
    </row>
    <row r="19" spans="1:4" x14ac:dyDescent="0.2">
      <c r="A19">
        <v>1</v>
      </c>
      <c r="B19">
        <v>850</v>
      </c>
      <c r="C19">
        <v>19</v>
      </c>
      <c r="D19">
        <v>380</v>
      </c>
    </row>
    <row r="20" spans="1:4" x14ac:dyDescent="0.2">
      <c r="A20">
        <v>1</v>
      </c>
      <c r="B20">
        <v>900</v>
      </c>
      <c r="C20">
        <v>13</v>
      </c>
      <c r="D20">
        <v>260</v>
      </c>
    </row>
    <row r="21" spans="1:4" x14ac:dyDescent="0.2">
      <c r="A21">
        <v>1</v>
      </c>
      <c r="B21">
        <v>950</v>
      </c>
      <c r="C21">
        <v>17</v>
      </c>
      <c r="D21">
        <v>340</v>
      </c>
    </row>
    <row r="22" spans="1:4" x14ac:dyDescent="0.2">
      <c r="A22">
        <v>1</v>
      </c>
      <c r="B22">
        <v>1000</v>
      </c>
      <c r="C22">
        <v>15</v>
      </c>
      <c r="D22">
        <v>300</v>
      </c>
    </row>
    <row r="23" spans="1:4" x14ac:dyDescent="0.2">
      <c r="A23">
        <v>1</v>
      </c>
      <c r="B23">
        <v>1050</v>
      </c>
      <c r="C23">
        <v>20</v>
      </c>
      <c r="D23">
        <v>400</v>
      </c>
    </row>
    <row r="24" spans="1:4" x14ac:dyDescent="0.2">
      <c r="A24">
        <v>1</v>
      </c>
      <c r="B24">
        <v>1100</v>
      </c>
      <c r="C24">
        <v>21</v>
      </c>
      <c r="D24">
        <v>420</v>
      </c>
    </row>
    <row r="25" spans="1:4" x14ac:dyDescent="0.2">
      <c r="A25">
        <v>1</v>
      </c>
      <c r="B25">
        <v>1150</v>
      </c>
      <c r="C25">
        <v>25</v>
      </c>
      <c r="D25">
        <v>500</v>
      </c>
    </row>
    <row r="26" spans="1:4" x14ac:dyDescent="0.2">
      <c r="A26">
        <v>1</v>
      </c>
      <c r="B26">
        <v>1200</v>
      </c>
      <c r="C26">
        <v>20</v>
      </c>
      <c r="D26">
        <v>400</v>
      </c>
    </row>
    <row r="27" spans="1:4" x14ac:dyDescent="0.2">
      <c r="A27">
        <v>1</v>
      </c>
      <c r="B27">
        <v>1250</v>
      </c>
      <c r="C27">
        <v>21</v>
      </c>
      <c r="D27">
        <v>420</v>
      </c>
    </row>
    <row r="28" spans="1:4" x14ac:dyDescent="0.2">
      <c r="A28">
        <v>1</v>
      </c>
      <c r="B28">
        <v>1300</v>
      </c>
      <c r="C28">
        <v>28</v>
      </c>
      <c r="D28">
        <v>560</v>
      </c>
    </row>
    <row r="29" spans="1:4" x14ac:dyDescent="0.2">
      <c r="A29">
        <v>1</v>
      </c>
      <c r="B29">
        <v>1350</v>
      </c>
      <c r="C29">
        <v>19</v>
      </c>
      <c r="D29">
        <v>380</v>
      </c>
    </row>
    <row r="30" spans="1:4" x14ac:dyDescent="0.2">
      <c r="A30">
        <v>1</v>
      </c>
      <c r="B30">
        <v>1400</v>
      </c>
      <c r="C30">
        <v>18</v>
      </c>
      <c r="D30">
        <v>360</v>
      </c>
    </row>
    <row r="31" spans="1:4" x14ac:dyDescent="0.2">
      <c r="A31">
        <v>1</v>
      </c>
      <c r="B31">
        <v>1450</v>
      </c>
      <c r="C31">
        <v>17</v>
      </c>
      <c r="D31">
        <v>340</v>
      </c>
    </row>
    <row r="32" spans="1:4" x14ac:dyDescent="0.2">
      <c r="A32">
        <v>1</v>
      </c>
      <c r="B32">
        <v>1500</v>
      </c>
      <c r="C32">
        <v>16</v>
      </c>
      <c r="D32">
        <v>320</v>
      </c>
    </row>
    <row r="33" spans="1:4" x14ac:dyDescent="0.2">
      <c r="A33">
        <v>1</v>
      </c>
      <c r="B33">
        <v>1550</v>
      </c>
      <c r="C33">
        <v>19</v>
      </c>
      <c r="D33">
        <v>380</v>
      </c>
    </row>
    <row r="34" spans="1:4" x14ac:dyDescent="0.2">
      <c r="A34">
        <v>1</v>
      </c>
      <c r="B34">
        <v>1600</v>
      </c>
      <c r="C34">
        <v>15</v>
      </c>
      <c r="D34">
        <v>300</v>
      </c>
    </row>
    <row r="35" spans="1:4" x14ac:dyDescent="0.2">
      <c r="A35">
        <v>1</v>
      </c>
      <c r="B35">
        <v>1650</v>
      </c>
      <c r="C35">
        <v>17</v>
      </c>
      <c r="D35">
        <v>340</v>
      </c>
    </row>
    <row r="36" spans="1:4" x14ac:dyDescent="0.2">
      <c r="A36">
        <v>1</v>
      </c>
      <c r="B36">
        <v>1700</v>
      </c>
      <c r="C36">
        <v>14</v>
      </c>
      <c r="D36">
        <v>280</v>
      </c>
    </row>
    <row r="37" spans="1:4" x14ac:dyDescent="0.2">
      <c r="A37">
        <v>1</v>
      </c>
      <c r="B37">
        <v>1750</v>
      </c>
      <c r="C37">
        <v>12</v>
      </c>
      <c r="D37">
        <v>240</v>
      </c>
    </row>
    <row r="38" spans="1:4" x14ac:dyDescent="0.2">
      <c r="A38">
        <v>1</v>
      </c>
      <c r="B38">
        <v>1800</v>
      </c>
      <c r="C38">
        <v>16</v>
      </c>
      <c r="D38">
        <v>320</v>
      </c>
    </row>
    <row r="39" spans="1:4" x14ac:dyDescent="0.2">
      <c r="A39">
        <v>1</v>
      </c>
      <c r="B39">
        <v>1850</v>
      </c>
      <c r="C39">
        <v>17</v>
      </c>
      <c r="D39">
        <v>340</v>
      </c>
    </row>
    <row r="40" spans="1:4" x14ac:dyDescent="0.2">
      <c r="A40">
        <v>1</v>
      </c>
      <c r="B40">
        <v>1900</v>
      </c>
      <c r="C40">
        <v>13</v>
      </c>
      <c r="D40">
        <v>260</v>
      </c>
    </row>
    <row r="41" spans="1:4" x14ac:dyDescent="0.2">
      <c r="A41">
        <v>1</v>
      </c>
      <c r="B41">
        <v>1950</v>
      </c>
      <c r="C41">
        <v>18</v>
      </c>
      <c r="D41">
        <v>360</v>
      </c>
    </row>
    <row r="42" spans="1:4" x14ac:dyDescent="0.2">
      <c r="A42">
        <v>1</v>
      </c>
      <c r="B42">
        <v>2000</v>
      </c>
      <c r="C42">
        <v>9</v>
      </c>
      <c r="D42">
        <v>180</v>
      </c>
    </row>
    <row r="43" spans="1:4" x14ac:dyDescent="0.2">
      <c r="A43">
        <v>1</v>
      </c>
      <c r="B43">
        <v>2050</v>
      </c>
      <c r="C43">
        <v>17</v>
      </c>
      <c r="D43">
        <v>340</v>
      </c>
    </row>
    <row r="44" spans="1:4" x14ac:dyDescent="0.2">
      <c r="A44">
        <v>1</v>
      </c>
      <c r="B44">
        <v>2100</v>
      </c>
      <c r="C44">
        <v>8</v>
      </c>
      <c r="D44">
        <v>160</v>
      </c>
    </row>
    <row r="45" spans="1:4" x14ac:dyDescent="0.2">
      <c r="A45">
        <v>1</v>
      </c>
      <c r="B45">
        <v>2150</v>
      </c>
      <c r="C45">
        <v>13</v>
      </c>
      <c r="D45">
        <v>260</v>
      </c>
    </row>
    <row r="46" spans="1:4" x14ac:dyDescent="0.2">
      <c r="A46">
        <v>1</v>
      </c>
      <c r="B46">
        <v>2200</v>
      </c>
      <c r="C46">
        <v>13</v>
      </c>
      <c r="D46">
        <v>260</v>
      </c>
    </row>
    <row r="47" spans="1:4" x14ac:dyDescent="0.2">
      <c r="A47">
        <v>1</v>
      </c>
      <c r="B47">
        <v>2250</v>
      </c>
      <c r="C47">
        <v>15</v>
      </c>
      <c r="D47">
        <v>300</v>
      </c>
    </row>
    <row r="48" spans="1:4" x14ac:dyDescent="0.2">
      <c r="A48">
        <v>1</v>
      </c>
      <c r="B48">
        <v>2300</v>
      </c>
      <c r="C48">
        <v>14</v>
      </c>
      <c r="D48">
        <v>280</v>
      </c>
    </row>
    <row r="49" spans="1:4" x14ac:dyDescent="0.2">
      <c r="A49">
        <v>1</v>
      </c>
      <c r="B49">
        <v>2350</v>
      </c>
      <c r="C49">
        <v>11</v>
      </c>
      <c r="D49">
        <v>220</v>
      </c>
    </row>
    <row r="50" spans="1:4" x14ac:dyDescent="0.2">
      <c r="A50">
        <v>1</v>
      </c>
      <c r="B50">
        <v>2400</v>
      </c>
      <c r="C50">
        <v>13</v>
      </c>
      <c r="D50">
        <v>260</v>
      </c>
    </row>
    <row r="51" spans="1:4" x14ac:dyDescent="0.2">
      <c r="A51">
        <v>1</v>
      </c>
      <c r="B51">
        <v>2450</v>
      </c>
      <c r="C51">
        <v>13</v>
      </c>
      <c r="D51">
        <v>260</v>
      </c>
    </row>
    <row r="52" spans="1:4" x14ac:dyDescent="0.2">
      <c r="A52">
        <v>1</v>
      </c>
      <c r="B52">
        <v>2500</v>
      </c>
      <c r="C52">
        <v>13</v>
      </c>
      <c r="D52">
        <v>260</v>
      </c>
    </row>
    <row r="53" spans="1:4" x14ac:dyDescent="0.2">
      <c r="A53">
        <v>1</v>
      </c>
      <c r="B53">
        <v>2550</v>
      </c>
      <c r="C53">
        <v>12</v>
      </c>
      <c r="D53">
        <v>240</v>
      </c>
    </row>
    <row r="54" spans="1:4" x14ac:dyDescent="0.2">
      <c r="A54">
        <v>1</v>
      </c>
      <c r="B54">
        <v>2600</v>
      </c>
      <c r="C54">
        <v>15</v>
      </c>
      <c r="D54">
        <v>300</v>
      </c>
    </row>
    <row r="55" spans="1:4" x14ac:dyDescent="0.2">
      <c r="A55">
        <v>1</v>
      </c>
      <c r="B55">
        <v>2650</v>
      </c>
      <c r="C55">
        <v>12</v>
      </c>
      <c r="D55">
        <v>240</v>
      </c>
    </row>
    <row r="56" spans="1:4" x14ac:dyDescent="0.2">
      <c r="A56">
        <v>1</v>
      </c>
      <c r="B56">
        <v>2700</v>
      </c>
      <c r="C56">
        <v>16</v>
      </c>
      <c r="D56">
        <v>320</v>
      </c>
    </row>
    <row r="57" spans="1:4" x14ac:dyDescent="0.2">
      <c r="A57">
        <v>1</v>
      </c>
      <c r="B57">
        <v>2750</v>
      </c>
      <c r="C57">
        <v>11</v>
      </c>
      <c r="D57">
        <v>220</v>
      </c>
    </row>
    <row r="58" spans="1:4" x14ac:dyDescent="0.2">
      <c r="A58">
        <v>1</v>
      </c>
      <c r="B58">
        <v>2800</v>
      </c>
      <c r="C58">
        <v>13</v>
      </c>
      <c r="D58">
        <v>260</v>
      </c>
    </row>
    <row r="59" spans="1:4" x14ac:dyDescent="0.2">
      <c r="A59">
        <v>1</v>
      </c>
      <c r="B59">
        <v>2850</v>
      </c>
      <c r="C59">
        <v>10</v>
      </c>
      <c r="D59">
        <v>200</v>
      </c>
    </row>
    <row r="60" spans="1:4" x14ac:dyDescent="0.2">
      <c r="A60">
        <v>1</v>
      </c>
      <c r="B60">
        <v>2900</v>
      </c>
      <c r="C60">
        <v>10</v>
      </c>
      <c r="D60">
        <v>200</v>
      </c>
    </row>
    <row r="61" spans="1:4" x14ac:dyDescent="0.2">
      <c r="A61">
        <v>1</v>
      </c>
      <c r="B61">
        <v>2950</v>
      </c>
      <c r="C61">
        <v>15</v>
      </c>
      <c r="D61">
        <v>300</v>
      </c>
    </row>
    <row r="62" spans="1:4" x14ac:dyDescent="0.2">
      <c r="A62">
        <v>1</v>
      </c>
      <c r="B62">
        <v>3000</v>
      </c>
      <c r="C62">
        <v>9</v>
      </c>
      <c r="D62">
        <v>180</v>
      </c>
    </row>
    <row r="63" spans="1:4" x14ac:dyDescent="0.2">
      <c r="A63">
        <v>1</v>
      </c>
      <c r="B63">
        <v>3050</v>
      </c>
      <c r="C63">
        <v>13</v>
      </c>
      <c r="D63">
        <v>260</v>
      </c>
    </row>
    <row r="64" spans="1:4" x14ac:dyDescent="0.2">
      <c r="A64">
        <v>1</v>
      </c>
      <c r="B64">
        <v>3100</v>
      </c>
      <c r="C64">
        <v>14</v>
      </c>
      <c r="D64">
        <v>280</v>
      </c>
    </row>
    <row r="65" spans="1:4" x14ac:dyDescent="0.2">
      <c r="A65">
        <v>1</v>
      </c>
      <c r="B65">
        <v>3150</v>
      </c>
      <c r="C65">
        <v>18</v>
      </c>
      <c r="D65">
        <v>360</v>
      </c>
    </row>
    <row r="66" spans="1:4" x14ac:dyDescent="0.2">
      <c r="A66">
        <v>1</v>
      </c>
      <c r="B66">
        <v>3200</v>
      </c>
      <c r="C66">
        <v>13</v>
      </c>
      <c r="D66">
        <v>260</v>
      </c>
    </row>
    <row r="67" spans="1:4" x14ac:dyDescent="0.2">
      <c r="A67">
        <v>1</v>
      </c>
      <c r="B67">
        <v>3250</v>
      </c>
      <c r="C67">
        <v>14</v>
      </c>
      <c r="D67">
        <v>280</v>
      </c>
    </row>
    <row r="68" spans="1:4" x14ac:dyDescent="0.2">
      <c r="A68">
        <v>1</v>
      </c>
      <c r="B68">
        <v>3300</v>
      </c>
      <c r="C68">
        <v>12</v>
      </c>
      <c r="D68">
        <v>240</v>
      </c>
    </row>
    <row r="69" spans="1:4" x14ac:dyDescent="0.2">
      <c r="A69">
        <v>1</v>
      </c>
      <c r="B69">
        <v>3350</v>
      </c>
      <c r="C69">
        <v>10</v>
      </c>
      <c r="D69">
        <v>200</v>
      </c>
    </row>
    <row r="70" spans="1:4" x14ac:dyDescent="0.2">
      <c r="A70">
        <v>1</v>
      </c>
      <c r="B70">
        <v>3400</v>
      </c>
      <c r="C70">
        <v>11</v>
      </c>
      <c r="D70">
        <v>220</v>
      </c>
    </row>
    <row r="71" spans="1:4" x14ac:dyDescent="0.2">
      <c r="A71">
        <v>1</v>
      </c>
      <c r="B71">
        <v>3450</v>
      </c>
      <c r="C71">
        <v>11</v>
      </c>
      <c r="D71">
        <v>220</v>
      </c>
    </row>
    <row r="72" spans="1:4" x14ac:dyDescent="0.2">
      <c r="A72">
        <v>1</v>
      </c>
      <c r="B72">
        <v>3500</v>
      </c>
      <c r="C72">
        <v>14</v>
      </c>
      <c r="D72">
        <v>280</v>
      </c>
    </row>
    <row r="73" spans="1:4" x14ac:dyDescent="0.2">
      <c r="A73">
        <v>1</v>
      </c>
      <c r="B73">
        <v>3550</v>
      </c>
      <c r="C73">
        <v>9</v>
      </c>
      <c r="D73">
        <v>180</v>
      </c>
    </row>
    <row r="74" spans="1:4" x14ac:dyDescent="0.2">
      <c r="A74">
        <v>1</v>
      </c>
      <c r="B74">
        <v>3600</v>
      </c>
      <c r="C74">
        <v>6</v>
      </c>
      <c r="D74">
        <v>120</v>
      </c>
    </row>
    <row r="75" spans="1:4" x14ac:dyDescent="0.2">
      <c r="A75">
        <v>1</v>
      </c>
      <c r="B75">
        <v>3650</v>
      </c>
      <c r="C75">
        <v>6</v>
      </c>
      <c r="D75">
        <v>120</v>
      </c>
    </row>
    <row r="76" spans="1:4" x14ac:dyDescent="0.2">
      <c r="A76">
        <v>1</v>
      </c>
      <c r="B76">
        <v>3700</v>
      </c>
      <c r="C76">
        <v>5</v>
      </c>
      <c r="D76">
        <v>100</v>
      </c>
    </row>
    <row r="77" spans="1:4" x14ac:dyDescent="0.2">
      <c r="A77">
        <v>1</v>
      </c>
      <c r="B77">
        <v>3750</v>
      </c>
      <c r="C77">
        <v>13</v>
      </c>
      <c r="D77">
        <v>260</v>
      </c>
    </row>
    <row r="78" spans="1:4" x14ac:dyDescent="0.2">
      <c r="A78">
        <v>1</v>
      </c>
      <c r="B78">
        <v>3800</v>
      </c>
      <c r="C78">
        <v>22</v>
      </c>
      <c r="D78">
        <v>440</v>
      </c>
    </row>
    <row r="79" spans="1:4" x14ac:dyDescent="0.2">
      <c r="A79">
        <v>1</v>
      </c>
      <c r="B79">
        <v>3850</v>
      </c>
      <c r="C79">
        <v>15</v>
      </c>
      <c r="D79">
        <v>300</v>
      </c>
    </row>
    <row r="80" spans="1:4" x14ac:dyDescent="0.2">
      <c r="A80">
        <v>1</v>
      </c>
      <c r="B80">
        <v>3900</v>
      </c>
      <c r="C80">
        <v>13</v>
      </c>
      <c r="D80">
        <v>260</v>
      </c>
    </row>
    <row r="81" spans="1:4" x14ac:dyDescent="0.2">
      <c r="A81">
        <v>1</v>
      </c>
      <c r="B81">
        <v>3950</v>
      </c>
      <c r="C81">
        <v>13</v>
      </c>
      <c r="D81">
        <v>260</v>
      </c>
    </row>
    <row r="82" spans="1:4" x14ac:dyDescent="0.2">
      <c r="A82">
        <v>1</v>
      </c>
      <c r="B82">
        <v>4000</v>
      </c>
      <c r="C82">
        <v>14</v>
      </c>
      <c r="D82">
        <v>280</v>
      </c>
    </row>
    <row r="83" spans="1:4" x14ac:dyDescent="0.2">
      <c r="A83">
        <v>1</v>
      </c>
      <c r="B83">
        <v>4050</v>
      </c>
      <c r="C83">
        <v>14</v>
      </c>
      <c r="D83">
        <v>280</v>
      </c>
    </row>
    <row r="84" spans="1:4" x14ac:dyDescent="0.2">
      <c r="A84">
        <v>1</v>
      </c>
      <c r="B84">
        <v>4100</v>
      </c>
      <c r="C84">
        <v>17</v>
      </c>
      <c r="D84">
        <v>340</v>
      </c>
    </row>
    <row r="85" spans="1:4" x14ac:dyDescent="0.2">
      <c r="A85">
        <v>1</v>
      </c>
      <c r="B85">
        <v>4150</v>
      </c>
      <c r="C85">
        <v>16</v>
      </c>
      <c r="D85">
        <v>320</v>
      </c>
    </row>
    <row r="86" spans="1:4" x14ac:dyDescent="0.2">
      <c r="A86">
        <v>1</v>
      </c>
      <c r="B86">
        <v>4200</v>
      </c>
      <c r="C86">
        <v>6</v>
      </c>
      <c r="D86">
        <v>120</v>
      </c>
    </row>
    <row r="87" spans="1:4" x14ac:dyDescent="0.2">
      <c r="A87">
        <v>1</v>
      </c>
      <c r="B87">
        <v>4250</v>
      </c>
      <c r="C87">
        <v>14</v>
      </c>
      <c r="D87">
        <v>280</v>
      </c>
    </row>
    <row r="88" spans="1:4" x14ac:dyDescent="0.2">
      <c r="A88">
        <v>1</v>
      </c>
      <c r="B88">
        <v>4300</v>
      </c>
      <c r="C88">
        <v>10</v>
      </c>
      <c r="D88">
        <v>200</v>
      </c>
    </row>
    <row r="89" spans="1:4" x14ac:dyDescent="0.2">
      <c r="A89">
        <v>1</v>
      </c>
      <c r="B89">
        <v>4350</v>
      </c>
      <c r="C89">
        <v>13</v>
      </c>
      <c r="D89">
        <v>260</v>
      </c>
    </row>
    <row r="90" spans="1:4" x14ac:dyDescent="0.2">
      <c r="A90">
        <v>1</v>
      </c>
      <c r="B90">
        <v>4400</v>
      </c>
      <c r="C90">
        <v>9</v>
      </c>
      <c r="D90">
        <v>180</v>
      </c>
    </row>
    <row r="91" spans="1:4" x14ac:dyDescent="0.2">
      <c r="A91">
        <v>1</v>
      </c>
      <c r="B91">
        <v>4450</v>
      </c>
      <c r="C91">
        <v>10</v>
      </c>
      <c r="D91">
        <v>200</v>
      </c>
    </row>
    <row r="92" spans="1:4" x14ac:dyDescent="0.2">
      <c r="A92">
        <v>1</v>
      </c>
      <c r="B92">
        <v>4500</v>
      </c>
      <c r="C92">
        <v>17</v>
      </c>
      <c r="D92">
        <v>340</v>
      </c>
    </row>
    <row r="93" spans="1:4" x14ac:dyDescent="0.2">
      <c r="A93">
        <v>1</v>
      </c>
      <c r="B93">
        <v>4550</v>
      </c>
      <c r="C93">
        <v>13</v>
      </c>
      <c r="D93">
        <v>260</v>
      </c>
    </row>
    <row r="94" spans="1:4" x14ac:dyDescent="0.2">
      <c r="A94">
        <v>1</v>
      </c>
      <c r="B94">
        <v>4600</v>
      </c>
      <c r="C94">
        <v>14</v>
      </c>
      <c r="D94">
        <v>280</v>
      </c>
    </row>
    <row r="95" spans="1:4" x14ac:dyDescent="0.2">
      <c r="A95">
        <v>1</v>
      </c>
      <c r="B95">
        <v>4650</v>
      </c>
      <c r="C95">
        <v>8</v>
      </c>
      <c r="D95">
        <v>160</v>
      </c>
    </row>
    <row r="96" spans="1:4" x14ac:dyDescent="0.2">
      <c r="A96">
        <v>1</v>
      </c>
      <c r="B96">
        <v>4700</v>
      </c>
      <c r="C96">
        <v>9</v>
      </c>
      <c r="D96">
        <v>180</v>
      </c>
    </row>
    <row r="97" spans="1:4" x14ac:dyDescent="0.2">
      <c r="A97">
        <v>1</v>
      </c>
      <c r="B97">
        <v>4750</v>
      </c>
      <c r="C97">
        <v>9</v>
      </c>
      <c r="D97">
        <v>180</v>
      </c>
    </row>
    <row r="98" spans="1:4" x14ac:dyDescent="0.2">
      <c r="A98">
        <v>1</v>
      </c>
      <c r="B98">
        <v>4800</v>
      </c>
      <c r="C98">
        <v>14</v>
      </c>
      <c r="D98">
        <v>280</v>
      </c>
    </row>
    <row r="99" spans="1:4" x14ac:dyDescent="0.2">
      <c r="A99">
        <v>1</v>
      </c>
      <c r="B99">
        <v>4850</v>
      </c>
      <c r="C99">
        <v>17</v>
      </c>
      <c r="D99">
        <v>340</v>
      </c>
    </row>
    <row r="100" spans="1:4" x14ac:dyDescent="0.2">
      <c r="A100">
        <v>1</v>
      </c>
      <c r="B100">
        <v>4900</v>
      </c>
      <c r="C100">
        <v>13</v>
      </c>
      <c r="D100">
        <v>260</v>
      </c>
    </row>
    <row r="101" spans="1:4" x14ac:dyDescent="0.2">
      <c r="A101">
        <v>1</v>
      </c>
      <c r="B101">
        <v>4950</v>
      </c>
      <c r="C101">
        <v>12</v>
      </c>
      <c r="D101">
        <v>240</v>
      </c>
    </row>
    <row r="102" spans="1:4" x14ac:dyDescent="0.2">
      <c r="A102">
        <v>1</v>
      </c>
      <c r="B102">
        <v>5000</v>
      </c>
      <c r="C102">
        <v>19</v>
      </c>
      <c r="D102">
        <v>380</v>
      </c>
    </row>
    <row r="103" spans="1:4" x14ac:dyDescent="0.2">
      <c r="A103">
        <v>1</v>
      </c>
      <c r="B103">
        <v>5050</v>
      </c>
      <c r="C103">
        <v>12</v>
      </c>
      <c r="D103">
        <v>240</v>
      </c>
    </row>
    <row r="104" spans="1:4" x14ac:dyDescent="0.2">
      <c r="A104">
        <v>1</v>
      </c>
      <c r="B104">
        <v>5100</v>
      </c>
      <c r="C104">
        <v>16</v>
      </c>
      <c r="D104">
        <v>320</v>
      </c>
    </row>
    <row r="105" spans="1:4" x14ac:dyDescent="0.2">
      <c r="A105">
        <v>1</v>
      </c>
      <c r="B105">
        <v>5150</v>
      </c>
      <c r="C105">
        <v>11</v>
      </c>
      <c r="D105">
        <v>220</v>
      </c>
    </row>
    <row r="106" spans="1:4" x14ac:dyDescent="0.2">
      <c r="A106">
        <v>1</v>
      </c>
      <c r="B106">
        <v>5200</v>
      </c>
      <c r="C106">
        <v>11</v>
      </c>
      <c r="D106">
        <v>220</v>
      </c>
    </row>
    <row r="107" spans="1:4" x14ac:dyDescent="0.2">
      <c r="A107">
        <v>1</v>
      </c>
      <c r="B107">
        <v>5250</v>
      </c>
      <c r="C107">
        <v>9</v>
      </c>
      <c r="D107">
        <v>180</v>
      </c>
    </row>
    <row r="108" spans="1:4" x14ac:dyDescent="0.2">
      <c r="A108">
        <v>1</v>
      </c>
      <c r="B108">
        <v>5300</v>
      </c>
      <c r="C108">
        <v>18</v>
      </c>
      <c r="D108">
        <v>360</v>
      </c>
    </row>
    <row r="109" spans="1:4" x14ac:dyDescent="0.2">
      <c r="A109">
        <v>1</v>
      </c>
      <c r="B109">
        <v>5350</v>
      </c>
      <c r="C109">
        <v>12</v>
      </c>
      <c r="D109">
        <v>240</v>
      </c>
    </row>
    <row r="110" spans="1:4" x14ac:dyDescent="0.2">
      <c r="A110">
        <v>1</v>
      </c>
      <c r="B110">
        <v>5400</v>
      </c>
      <c r="C110">
        <v>10</v>
      </c>
      <c r="D110">
        <v>200</v>
      </c>
    </row>
    <row r="111" spans="1:4" x14ac:dyDescent="0.2">
      <c r="A111">
        <v>1</v>
      </c>
      <c r="B111">
        <v>5450</v>
      </c>
      <c r="C111">
        <v>13</v>
      </c>
      <c r="D111">
        <v>260</v>
      </c>
    </row>
    <row r="112" spans="1:4" x14ac:dyDescent="0.2">
      <c r="A112">
        <v>1</v>
      </c>
      <c r="B112">
        <v>5500</v>
      </c>
      <c r="C112">
        <v>11</v>
      </c>
      <c r="D112">
        <v>220</v>
      </c>
    </row>
    <row r="113" spans="1:4" x14ac:dyDescent="0.2">
      <c r="A113">
        <v>1</v>
      </c>
      <c r="B113">
        <v>5550</v>
      </c>
      <c r="C113">
        <v>10</v>
      </c>
      <c r="D113">
        <v>200</v>
      </c>
    </row>
    <row r="114" spans="1:4" x14ac:dyDescent="0.2">
      <c r="A114">
        <v>1</v>
      </c>
      <c r="B114">
        <v>5600</v>
      </c>
      <c r="C114">
        <v>15</v>
      </c>
      <c r="D114">
        <v>300</v>
      </c>
    </row>
    <row r="115" spans="1:4" x14ac:dyDescent="0.2">
      <c r="A115">
        <v>1</v>
      </c>
      <c r="B115">
        <v>5650</v>
      </c>
      <c r="C115">
        <v>12</v>
      </c>
      <c r="D115">
        <v>240</v>
      </c>
    </row>
    <row r="116" spans="1:4" x14ac:dyDescent="0.2">
      <c r="A116">
        <v>1</v>
      </c>
      <c r="B116">
        <v>5700</v>
      </c>
      <c r="C116">
        <v>13</v>
      </c>
      <c r="D116">
        <v>260</v>
      </c>
    </row>
    <row r="117" spans="1:4" x14ac:dyDescent="0.2">
      <c r="A117">
        <v>1</v>
      </c>
      <c r="B117">
        <v>5750</v>
      </c>
      <c r="C117">
        <v>17</v>
      </c>
      <c r="D117">
        <v>340</v>
      </c>
    </row>
    <row r="118" spans="1:4" x14ac:dyDescent="0.2">
      <c r="A118">
        <v>1</v>
      </c>
      <c r="B118">
        <v>5800</v>
      </c>
      <c r="C118">
        <v>13</v>
      </c>
      <c r="D118">
        <v>260</v>
      </c>
    </row>
    <row r="119" spans="1:4" x14ac:dyDescent="0.2">
      <c r="A119">
        <v>1</v>
      </c>
      <c r="B119">
        <v>5850</v>
      </c>
      <c r="C119">
        <v>8</v>
      </c>
      <c r="D119">
        <v>160</v>
      </c>
    </row>
    <row r="120" spans="1:4" x14ac:dyDescent="0.2">
      <c r="A120">
        <v>1</v>
      </c>
      <c r="B120">
        <v>5900</v>
      </c>
      <c r="C120">
        <v>12</v>
      </c>
      <c r="D120">
        <v>240</v>
      </c>
    </row>
    <row r="121" spans="1:4" x14ac:dyDescent="0.2">
      <c r="A121">
        <v>1</v>
      </c>
      <c r="B121">
        <v>5950</v>
      </c>
      <c r="C121">
        <v>14</v>
      </c>
      <c r="D121">
        <v>280</v>
      </c>
    </row>
    <row r="122" spans="1:4" x14ac:dyDescent="0.2">
      <c r="A122">
        <v>1</v>
      </c>
      <c r="B122">
        <v>6000</v>
      </c>
      <c r="C122">
        <v>10</v>
      </c>
      <c r="D122">
        <v>200</v>
      </c>
    </row>
    <row r="123" spans="1:4" x14ac:dyDescent="0.2">
      <c r="A123">
        <v>1</v>
      </c>
      <c r="B123">
        <v>6050</v>
      </c>
      <c r="C123">
        <v>12</v>
      </c>
      <c r="D123">
        <v>240</v>
      </c>
    </row>
    <row r="124" spans="1:4" x14ac:dyDescent="0.2">
      <c r="A124">
        <v>1</v>
      </c>
      <c r="B124">
        <v>6100</v>
      </c>
      <c r="C124">
        <v>9</v>
      </c>
      <c r="D124">
        <v>180</v>
      </c>
    </row>
    <row r="125" spans="1:4" x14ac:dyDescent="0.2">
      <c r="A125">
        <v>1</v>
      </c>
      <c r="B125">
        <v>6150</v>
      </c>
      <c r="C125">
        <v>12</v>
      </c>
      <c r="D125">
        <v>240</v>
      </c>
    </row>
    <row r="126" spans="1:4" x14ac:dyDescent="0.2">
      <c r="A126">
        <v>1</v>
      </c>
      <c r="B126">
        <v>6200</v>
      </c>
      <c r="C126">
        <v>16</v>
      </c>
      <c r="D126">
        <v>320</v>
      </c>
    </row>
    <row r="127" spans="1:4" x14ac:dyDescent="0.2">
      <c r="A127">
        <v>1</v>
      </c>
      <c r="B127">
        <v>6250</v>
      </c>
      <c r="C127">
        <v>14</v>
      </c>
      <c r="D127">
        <v>280</v>
      </c>
    </row>
    <row r="128" spans="1:4" x14ac:dyDescent="0.2">
      <c r="A128">
        <v>1</v>
      </c>
      <c r="B128">
        <v>6300</v>
      </c>
      <c r="C128">
        <v>18</v>
      </c>
      <c r="D128">
        <v>360</v>
      </c>
    </row>
    <row r="129" spans="1:4" x14ac:dyDescent="0.2">
      <c r="A129">
        <v>1</v>
      </c>
      <c r="B129">
        <v>6350</v>
      </c>
      <c r="C129">
        <v>10</v>
      </c>
      <c r="D129">
        <v>200</v>
      </c>
    </row>
    <row r="130" spans="1:4" x14ac:dyDescent="0.2">
      <c r="A130">
        <v>1</v>
      </c>
      <c r="B130">
        <v>6400</v>
      </c>
      <c r="C130">
        <v>10</v>
      </c>
      <c r="D130">
        <v>200</v>
      </c>
    </row>
    <row r="131" spans="1:4" x14ac:dyDescent="0.2">
      <c r="A131">
        <v>1</v>
      </c>
      <c r="B131">
        <v>6450</v>
      </c>
      <c r="C131">
        <v>13</v>
      </c>
      <c r="D131">
        <v>260</v>
      </c>
    </row>
    <row r="132" spans="1:4" x14ac:dyDescent="0.2">
      <c r="A132">
        <v>1</v>
      </c>
      <c r="B132">
        <v>6500</v>
      </c>
      <c r="C132">
        <v>10</v>
      </c>
      <c r="D132">
        <v>200</v>
      </c>
    </row>
    <row r="133" spans="1:4" x14ac:dyDescent="0.2">
      <c r="A133">
        <v>1</v>
      </c>
      <c r="B133">
        <v>6550</v>
      </c>
      <c r="C133">
        <v>13</v>
      </c>
      <c r="D133">
        <v>260</v>
      </c>
    </row>
    <row r="134" spans="1:4" x14ac:dyDescent="0.2">
      <c r="A134">
        <v>1</v>
      </c>
      <c r="B134">
        <v>6600</v>
      </c>
      <c r="C134">
        <v>15</v>
      </c>
      <c r="D134">
        <v>300</v>
      </c>
    </row>
    <row r="135" spans="1:4" x14ac:dyDescent="0.2">
      <c r="A135">
        <v>1</v>
      </c>
      <c r="B135">
        <v>6650</v>
      </c>
      <c r="C135">
        <v>15</v>
      </c>
      <c r="D135">
        <v>300</v>
      </c>
    </row>
    <row r="136" spans="1:4" x14ac:dyDescent="0.2">
      <c r="A136">
        <v>1</v>
      </c>
      <c r="B136">
        <v>6700</v>
      </c>
      <c r="C136">
        <v>16</v>
      </c>
      <c r="D136">
        <v>320</v>
      </c>
    </row>
    <row r="137" spans="1:4" x14ac:dyDescent="0.2">
      <c r="A137">
        <v>1</v>
      </c>
      <c r="B137">
        <v>6750</v>
      </c>
      <c r="C137">
        <v>11</v>
      </c>
      <c r="D137">
        <v>220</v>
      </c>
    </row>
    <row r="138" spans="1:4" x14ac:dyDescent="0.2">
      <c r="A138">
        <v>1</v>
      </c>
      <c r="B138">
        <v>6800</v>
      </c>
      <c r="C138">
        <v>12</v>
      </c>
      <c r="D138">
        <v>240</v>
      </c>
    </row>
    <row r="139" spans="1:4" x14ac:dyDescent="0.2">
      <c r="A139">
        <v>1</v>
      </c>
      <c r="B139">
        <v>6850</v>
      </c>
      <c r="C139">
        <v>15</v>
      </c>
      <c r="D139">
        <v>300</v>
      </c>
    </row>
    <row r="140" spans="1:4" x14ac:dyDescent="0.2">
      <c r="A140">
        <v>1</v>
      </c>
      <c r="B140">
        <v>6900</v>
      </c>
      <c r="C140">
        <v>16</v>
      </c>
      <c r="D140">
        <v>320</v>
      </c>
    </row>
    <row r="141" spans="1:4" x14ac:dyDescent="0.2">
      <c r="A141">
        <v>1</v>
      </c>
      <c r="B141">
        <v>6950</v>
      </c>
      <c r="C141">
        <v>12</v>
      </c>
      <c r="D141">
        <v>240</v>
      </c>
    </row>
    <row r="142" spans="1:4" x14ac:dyDescent="0.2">
      <c r="A142">
        <v>1</v>
      </c>
      <c r="B142">
        <v>7000</v>
      </c>
      <c r="C142">
        <v>14</v>
      </c>
      <c r="D142">
        <v>280</v>
      </c>
    </row>
    <row r="143" spans="1:4" x14ac:dyDescent="0.2">
      <c r="A143">
        <v>1</v>
      </c>
      <c r="B143">
        <v>7050</v>
      </c>
      <c r="C143">
        <v>12</v>
      </c>
      <c r="D143">
        <v>240</v>
      </c>
    </row>
    <row r="144" spans="1:4" x14ac:dyDescent="0.2">
      <c r="A144">
        <v>1</v>
      </c>
      <c r="B144">
        <v>7100</v>
      </c>
      <c r="C144">
        <v>16</v>
      </c>
      <c r="D144">
        <v>320</v>
      </c>
    </row>
    <row r="145" spans="1:4" x14ac:dyDescent="0.2">
      <c r="A145">
        <v>1</v>
      </c>
      <c r="B145">
        <v>7150</v>
      </c>
      <c r="C145">
        <v>13</v>
      </c>
      <c r="D145">
        <v>260</v>
      </c>
    </row>
    <row r="146" spans="1:4" x14ac:dyDescent="0.2">
      <c r="A146">
        <v>1</v>
      </c>
      <c r="B146">
        <v>7200</v>
      </c>
      <c r="C146">
        <v>13</v>
      </c>
      <c r="D146">
        <v>260</v>
      </c>
    </row>
    <row r="147" spans="1:4" x14ac:dyDescent="0.2">
      <c r="A147">
        <v>1</v>
      </c>
      <c r="B147">
        <v>7250</v>
      </c>
      <c r="C147">
        <v>14</v>
      </c>
      <c r="D147">
        <v>280</v>
      </c>
    </row>
    <row r="148" spans="1:4" x14ac:dyDescent="0.2">
      <c r="A148">
        <v>1</v>
      </c>
      <c r="B148">
        <v>7300</v>
      </c>
      <c r="C148">
        <v>19</v>
      </c>
      <c r="D148">
        <v>380</v>
      </c>
    </row>
    <row r="149" spans="1:4" x14ac:dyDescent="0.2">
      <c r="A149">
        <v>1</v>
      </c>
      <c r="B149">
        <v>7350</v>
      </c>
      <c r="C149">
        <v>12</v>
      </c>
      <c r="D149">
        <v>240</v>
      </c>
    </row>
    <row r="150" spans="1:4" x14ac:dyDescent="0.2">
      <c r="A150">
        <v>1</v>
      </c>
      <c r="B150">
        <v>7400</v>
      </c>
      <c r="C150">
        <v>11</v>
      </c>
      <c r="D150">
        <v>220</v>
      </c>
    </row>
    <row r="151" spans="1:4" x14ac:dyDescent="0.2">
      <c r="A151">
        <v>1</v>
      </c>
      <c r="B151">
        <v>7450</v>
      </c>
      <c r="C151">
        <v>13</v>
      </c>
      <c r="D151">
        <v>260</v>
      </c>
    </row>
    <row r="152" spans="1:4" x14ac:dyDescent="0.2">
      <c r="A152">
        <v>1</v>
      </c>
      <c r="B152">
        <v>7500</v>
      </c>
      <c r="C152">
        <v>12</v>
      </c>
      <c r="D152">
        <v>240</v>
      </c>
    </row>
    <row r="153" spans="1:4" x14ac:dyDescent="0.2">
      <c r="A153">
        <v>1</v>
      </c>
      <c r="B153">
        <v>7550</v>
      </c>
      <c r="C153">
        <v>10</v>
      </c>
      <c r="D153">
        <v>200</v>
      </c>
    </row>
    <row r="154" spans="1:4" x14ac:dyDescent="0.2">
      <c r="A154">
        <v>1</v>
      </c>
      <c r="B154">
        <v>7600</v>
      </c>
      <c r="C154">
        <v>11</v>
      </c>
      <c r="D154">
        <v>220</v>
      </c>
    </row>
    <row r="155" spans="1:4" x14ac:dyDescent="0.2">
      <c r="A155">
        <v>1</v>
      </c>
      <c r="B155">
        <v>7650</v>
      </c>
      <c r="C155">
        <v>11</v>
      </c>
      <c r="D155">
        <v>220</v>
      </c>
    </row>
    <row r="156" spans="1:4" x14ac:dyDescent="0.2">
      <c r="A156">
        <v>1</v>
      </c>
      <c r="B156">
        <v>7700</v>
      </c>
      <c r="C156">
        <v>11</v>
      </c>
      <c r="D156">
        <v>220</v>
      </c>
    </row>
    <row r="157" spans="1:4" x14ac:dyDescent="0.2">
      <c r="A157">
        <v>1</v>
      </c>
      <c r="B157">
        <v>7750</v>
      </c>
      <c r="C157">
        <v>16</v>
      </c>
      <c r="D157">
        <v>320</v>
      </c>
    </row>
    <row r="158" spans="1:4" x14ac:dyDescent="0.2">
      <c r="A158">
        <v>1</v>
      </c>
      <c r="B158">
        <v>7800</v>
      </c>
      <c r="C158">
        <v>15</v>
      </c>
      <c r="D158">
        <v>300</v>
      </c>
    </row>
    <row r="159" spans="1:4" x14ac:dyDescent="0.2">
      <c r="A159">
        <v>1</v>
      </c>
      <c r="B159">
        <v>7850</v>
      </c>
      <c r="C159">
        <v>10</v>
      </c>
      <c r="D159">
        <v>200</v>
      </c>
    </row>
    <row r="160" spans="1:4" x14ac:dyDescent="0.2">
      <c r="A160">
        <v>1</v>
      </c>
      <c r="B160">
        <v>7900</v>
      </c>
      <c r="C160">
        <v>16</v>
      </c>
      <c r="D160">
        <v>320</v>
      </c>
    </row>
    <row r="161" spans="1:4" x14ac:dyDescent="0.2">
      <c r="A161">
        <v>1</v>
      </c>
      <c r="B161">
        <v>7950</v>
      </c>
      <c r="C161">
        <v>18</v>
      </c>
      <c r="D161">
        <v>360</v>
      </c>
    </row>
    <row r="162" spans="1:4" x14ac:dyDescent="0.2">
      <c r="A162">
        <v>1</v>
      </c>
      <c r="B162">
        <v>8000</v>
      </c>
      <c r="C162">
        <v>11</v>
      </c>
      <c r="D162">
        <v>220</v>
      </c>
    </row>
    <row r="163" spans="1:4" x14ac:dyDescent="0.2">
      <c r="A163">
        <v>1</v>
      </c>
      <c r="B163">
        <v>8050</v>
      </c>
      <c r="C163">
        <v>11</v>
      </c>
      <c r="D163">
        <v>220</v>
      </c>
    </row>
    <row r="164" spans="1:4" x14ac:dyDescent="0.2">
      <c r="A164">
        <v>1</v>
      </c>
      <c r="B164">
        <v>8100</v>
      </c>
      <c r="C164">
        <v>12</v>
      </c>
      <c r="D164">
        <v>240</v>
      </c>
    </row>
    <row r="165" spans="1:4" x14ac:dyDescent="0.2">
      <c r="A165">
        <v>1</v>
      </c>
      <c r="B165">
        <v>8150</v>
      </c>
      <c r="C165">
        <v>9</v>
      </c>
      <c r="D165">
        <v>180</v>
      </c>
    </row>
    <row r="166" spans="1:4" x14ac:dyDescent="0.2">
      <c r="A166">
        <v>1</v>
      </c>
      <c r="B166">
        <v>8200</v>
      </c>
      <c r="C166">
        <v>13</v>
      </c>
      <c r="D166">
        <v>260</v>
      </c>
    </row>
    <row r="167" spans="1:4" x14ac:dyDescent="0.2">
      <c r="A167">
        <v>1</v>
      </c>
      <c r="B167">
        <v>8250</v>
      </c>
      <c r="C167">
        <v>15</v>
      </c>
      <c r="D167">
        <v>300</v>
      </c>
    </row>
    <row r="168" spans="1:4" x14ac:dyDescent="0.2">
      <c r="A168">
        <v>1</v>
      </c>
      <c r="B168">
        <v>8300</v>
      </c>
      <c r="C168">
        <v>9</v>
      </c>
      <c r="D168">
        <v>180</v>
      </c>
    </row>
    <row r="169" spans="1:4" x14ac:dyDescent="0.2">
      <c r="A169">
        <v>1</v>
      </c>
      <c r="B169">
        <v>8350</v>
      </c>
      <c r="C169">
        <v>13</v>
      </c>
      <c r="D169">
        <v>260</v>
      </c>
    </row>
    <row r="170" spans="1:4" x14ac:dyDescent="0.2">
      <c r="A170">
        <v>1</v>
      </c>
      <c r="B170">
        <v>8400</v>
      </c>
      <c r="C170">
        <v>11</v>
      </c>
      <c r="D170">
        <v>220</v>
      </c>
    </row>
    <row r="171" spans="1:4" x14ac:dyDescent="0.2">
      <c r="A171">
        <v>1</v>
      </c>
      <c r="B171">
        <v>8450</v>
      </c>
      <c r="C171">
        <v>10</v>
      </c>
      <c r="D171">
        <v>200</v>
      </c>
    </row>
    <row r="172" spans="1:4" x14ac:dyDescent="0.2">
      <c r="A172">
        <v>1</v>
      </c>
      <c r="B172">
        <v>8500</v>
      </c>
      <c r="C172">
        <v>12</v>
      </c>
      <c r="D172">
        <v>240</v>
      </c>
    </row>
    <row r="173" spans="1:4" x14ac:dyDescent="0.2">
      <c r="A173">
        <v>1</v>
      </c>
      <c r="B173">
        <v>8550</v>
      </c>
      <c r="C173">
        <v>11</v>
      </c>
      <c r="D173">
        <v>220</v>
      </c>
    </row>
    <row r="174" spans="1:4" x14ac:dyDescent="0.2">
      <c r="A174">
        <v>1</v>
      </c>
      <c r="B174">
        <v>8600</v>
      </c>
      <c r="C174">
        <v>8</v>
      </c>
      <c r="D174">
        <v>160</v>
      </c>
    </row>
    <row r="175" spans="1:4" x14ac:dyDescent="0.2">
      <c r="A175">
        <v>1</v>
      </c>
      <c r="B175">
        <v>8650</v>
      </c>
      <c r="C175">
        <v>13</v>
      </c>
      <c r="D175">
        <v>260</v>
      </c>
    </row>
    <row r="176" spans="1:4" x14ac:dyDescent="0.2">
      <c r="A176">
        <v>1</v>
      </c>
      <c r="B176">
        <v>8700</v>
      </c>
      <c r="C176">
        <v>11</v>
      </c>
      <c r="D176">
        <v>220</v>
      </c>
    </row>
    <row r="177" spans="1:4" x14ac:dyDescent="0.2">
      <c r="A177">
        <v>1</v>
      </c>
      <c r="B177">
        <v>8750</v>
      </c>
      <c r="C177">
        <v>11</v>
      </c>
      <c r="D177">
        <v>220</v>
      </c>
    </row>
    <row r="178" spans="1:4" x14ac:dyDescent="0.2">
      <c r="A178">
        <v>1</v>
      </c>
      <c r="B178">
        <v>8800</v>
      </c>
      <c r="C178">
        <v>11</v>
      </c>
      <c r="D178">
        <v>220</v>
      </c>
    </row>
    <row r="179" spans="1:4" x14ac:dyDescent="0.2">
      <c r="A179">
        <v>1</v>
      </c>
      <c r="B179">
        <v>8850</v>
      </c>
      <c r="C179">
        <v>16</v>
      </c>
      <c r="D179">
        <v>320</v>
      </c>
    </row>
    <row r="180" spans="1:4" x14ac:dyDescent="0.2">
      <c r="A180">
        <v>1</v>
      </c>
      <c r="B180">
        <v>8900</v>
      </c>
      <c r="C180">
        <v>13</v>
      </c>
      <c r="D180">
        <v>260</v>
      </c>
    </row>
    <row r="181" spans="1:4" x14ac:dyDescent="0.2">
      <c r="A181">
        <v>1</v>
      </c>
      <c r="B181">
        <v>8950</v>
      </c>
      <c r="C181">
        <v>14</v>
      </c>
      <c r="D181">
        <v>280</v>
      </c>
    </row>
    <row r="182" spans="1:4" x14ac:dyDescent="0.2">
      <c r="A182">
        <v>1</v>
      </c>
      <c r="B182">
        <v>9000</v>
      </c>
      <c r="C182">
        <v>14</v>
      </c>
      <c r="D182">
        <v>280</v>
      </c>
    </row>
    <row r="183" spans="1:4" x14ac:dyDescent="0.2">
      <c r="A183">
        <v>1</v>
      </c>
      <c r="B183">
        <v>9050</v>
      </c>
      <c r="C183">
        <v>9</v>
      </c>
      <c r="D183">
        <v>180</v>
      </c>
    </row>
    <row r="184" spans="1:4" x14ac:dyDescent="0.2">
      <c r="A184">
        <v>1</v>
      </c>
      <c r="B184">
        <v>9100</v>
      </c>
      <c r="C184">
        <v>13</v>
      </c>
      <c r="D184">
        <v>260</v>
      </c>
    </row>
    <row r="185" spans="1:4" x14ac:dyDescent="0.2">
      <c r="A185">
        <v>1</v>
      </c>
      <c r="B185">
        <v>9150</v>
      </c>
      <c r="C185">
        <v>11</v>
      </c>
      <c r="D185">
        <v>220</v>
      </c>
    </row>
    <row r="186" spans="1:4" x14ac:dyDescent="0.2">
      <c r="A186">
        <v>1</v>
      </c>
      <c r="B186">
        <v>9200</v>
      </c>
      <c r="C186">
        <v>19</v>
      </c>
      <c r="D186">
        <v>380</v>
      </c>
    </row>
    <row r="187" spans="1:4" x14ac:dyDescent="0.2">
      <c r="A187">
        <v>1</v>
      </c>
      <c r="B187">
        <v>9250</v>
      </c>
      <c r="C187">
        <v>15</v>
      </c>
      <c r="D187">
        <v>300</v>
      </c>
    </row>
    <row r="188" spans="1:4" x14ac:dyDescent="0.2">
      <c r="A188">
        <v>1</v>
      </c>
      <c r="B188">
        <v>9300</v>
      </c>
      <c r="C188">
        <v>10</v>
      </c>
      <c r="D188">
        <v>200</v>
      </c>
    </row>
    <row r="189" spans="1:4" x14ac:dyDescent="0.2">
      <c r="A189">
        <v>1</v>
      </c>
      <c r="B189">
        <v>9350</v>
      </c>
      <c r="C189">
        <v>21</v>
      </c>
      <c r="D189">
        <v>420</v>
      </c>
    </row>
    <row r="190" spans="1:4" x14ac:dyDescent="0.2">
      <c r="A190">
        <v>1</v>
      </c>
      <c r="B190">
        <v>9400</v>
      </c>
      <c r="C190">
        <v>25</v>
      </c>
      <c r="D190">
        <v>500</v>
      </c>
    </row>
    <row r="191" spans="1:4" x14ac:dyDescent="0.2">
      <c r="A191">
        <v>1</v>
      </c>
      <c r="B191">
        <v>9450</v>
      </c>
      <c r="C191">
        <v>12</v>
      </c>
      <c r="D191">
        <v>240</v>
      </c>
    </row>
    <row r="192" spans="1:4" x14ac:dyDescent="0.2">
      <c r="A192">
        <v>1</v>
      </c>
      <c r="B192">
        <v>9500</v>
      </c>
      <c r="C192">
        <v>10</v>
      </c>
      <c r="D192">
        <v>200</v>
      </c>
    </row>
    <row r="193" spans="1:4" x14ac:dyDescent="0.2">
      <c r="A193">
        <v>1</v>
      </c>
      <c r="B193">
        <v>9550</v>
      </c>
      <c r="C193">
        <v>12</v>
      </c>
      <c r="D193">
        <v>240</v>
      </c>
    </row>
    <row r="194" spans="1:4" x14ac:dyDescent="0.2">
      <c r="A194">
        <v>1</v>
      </c>
      <c r="B194">
        <v>9600</v>
      </c>
      <c r="C194">
        <v>12</v>
      </c>
      <c r="D194">
        <v>240</v>
      </c>
    </row>
    <row r="195" spans="1:4" x14ac:dyDescent="0.2">
      <c r="A195">
        <v>1</v>
      </c>
      <c r="B195">
        <v>9650</v>
      </c>
      <c r="C195">
        <v>12</v>
      </c>
      <c r="D195">
        <v>240</v>
      </c>
    </row>
    <row r="196" spans="1:4" x14ac:dyDescent="0.2">
      <c r="A196">
        <v>1</v>
      </c>
      <c r="B196">
        <v>9700</v>
      </c>
      <c r="C196">
        <v>12</v>
      </c>
      <c r="D196">
        <v>240</v>
      </c>
    </row>
    <row r="197" spans="1:4" x14ac:dyDescent="0.2">
      <c r="A197">
        <v>1</v>
      </c>
      <c r="B197">
        <v>9750</v>
      </c>
      <c r="C197">
        <v>15</v>
      </c>
      <c r="D197">
        <v>300</v>
      </c>
    </row>
    <row r="198" spans="1:4" x14ac:dyDescent="0.2">
      <c r="A198">
        <v>1</v>
      </c>
      <c r="B198">
        <v>9800</v>
      </c>
      <c r="C198">
        <v>10</v>
      </c>
      <c r="D198">
        <v>200</v>
      </c>
    </row>
    <row r="199" spans="1:4" x14ac:dyDescent="0.2">
      <c r="A199">
        <v>1</v>
      </c>
      <c r="B199">
        <v>9850</v>
      </c>
      <c r="C199">
        <v>13</v>
      </c>
      <c r="D199">
        <v>260</v>
      </c>
    </row>
    <row r="200" spans="1:4" x14ac:dyDescent="0.2">
      <c r="A200">
        <v>1</v>
      </c>
      <c r="B200">
        <v>9900</v>
      </c>
      <c r="C200">
        <v>9</v>
      </c>
      <c r="D200">
        <v>180</v>
      </c>
    </row>
    <row r="201" spans="1:4" x14ac:dyDescent="0.2">
      <c r="A201">
        <v>1</v>
      </c>
      <c r="B201">
        <v>9950</v>
      </c>
      <c r="C201">
        <v>10</v>
      </c>
      <c r="D201">
        <v>200</v>
      </c>
    </row>
    <row r="202" spans="1:4" x14ac:dyDescent="0.2">
      <c r="A202">
        <v>1</v>
      </c>
      <c r="B202">
        <v>10000</v>
      </c>
      <c r="C202">
        <v>9</v>
      </c>
      <c r="D202">
        <v>180</v>
      </c>
    </row>
    <row r="203" spans="1:4" x14ac:dyDescent="0.2">
      <c r="A203">
        <v>1</v>
      </c>
      <c r="B203">
        <v>10050</v>
      </c>
      <c r="C203">
        <v>8</v>
      </c>
      <c r="D203">
        <v>160</v>
      </c>
    </row>
    <row r="204" spans="1:4" x14ac:dyDescent="0.2">
      <c r="A204">
        <v>1</v>
      </c>
      <c r="B204">
        <v>10100</v>
      </c>
      <c r="C204">
        <v>2</v>
      </c>
      <c r="D204">
        <v>40</v>
      </c>
    </row>
    <row r="205" spans="1:4" x14ac:dyDescent="0.2">
      <c r="A205">
        <v>1</v>
      </c>
      <c r="B205">
        <v>10150</v>
      </c>
      <c r="C205">
        <v>5</v>
      </c>
      <c r="D205">
        <v>100</v>
      </c>
    </row>
    <row r="206" spans="1:4" x14ac:dyDescent="0.2">
      <c r="A206">
        <v>1</v>
      </c>
      <c r="B206">
        <v>10200</v>
      </c>
      <c r="C206">
        <v>12</v>
      </c>
      <c r="D206">
        <v>240</v>
      </c>
    </row>
    <row r="207" spans="1:4" x14ac:dyDescent="0.2">
      <c r="A207">
        <v>1</v>
      </c>
      <c r="B207">
        <v>10250</v>
      </c>
      <c r="C207">
        <v>7</v>
      </c>
      <c r="D207">
        <v>140</v>
      </c>
    </row>
    <row r="208" spans="1:4" x14ac:dyDescent="0.2">
      <c r="A208">
        <v>1</v>
      </c>
      <c r="B208">
        <v>10300</v>
      </c>
      <c r="C208">
        <v>10</v>
      </c>
      <c r="D208">
        <v>200</v>
      </c>
    </row>
    <row r="209" spans="1:4" x14ac:dyDescent="0.2">
      <c r="A209">
        <v>1</v>
      </c>
      <c r="B209">
        <v>10350</v>
      </c>
      <c r="C209">
        <v>4</v>
      </c>
      <c r="D209">
        <v>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34"/>
  <sheetViews>
    <sheetView topLeftCell="AS49" workbookViewId="0">
      <selection activeCell="A77" sqref="A77:CB77"/>
    </sheetView>
  </sheetViews>
  <sheetFormatPr baseColWidth="10" defaultRowHeight="11" x14ac:dyDescent="0.15"/>
  <cols>
    <col min="1" max="1" width="25.83203125" style="68" customWidth="1"/>
    <col min="2" max="42" width="10.83203125" style="69"/>
    <col min="43" max="43" width="12.33203125" style="69" customWidth="1"/>
    <col min="44" max="80" width="10.83203125" style="69"/>
    <col min="81" max="16384" width="10.83203125" style="70"/>
  </cols>
  <sheetData>
    <row r="1" spans="1:80" s="67" customFormat="1" ht="95" customHeight="1" x14ac:dyDescent="0.15">
      <c r="A1" s="65" t="s">
        <v>203</v>
      </c>
      <c r="B1" s="66" t="s">
        <v>208</v>
      </c>
      <c r="C1" s="78" t="s">
        <v>239</v>
      </c>
      <c r="D1" s="66" t="s">
        <v>15</v>
      </c>
      <c r="E1" s="66" t="s">
        <v>17</v>
      </c>
      <c r="F1" s="66" t="s">
        <v>19</v>
      </c>
      <c r="G1" s="66" t="s">
        <v>21</v>
      </c>
      <c r="H1" s="66" t="s">
        <v>23</v>
      </c>
      <c r="I1" s="66" t="s">
        <v>25</v>
      </c>
      <c r="J1" s="66" t="s">
        <v>211</v>
      </c>
      <c r="K1" s="66" t="s">
        <v>212</v>
      </c>
      <c r="L1" s="79" t="s">
        <v>213</v>
      </c>
      <c r="M1" s="79" t="s">
        <v>214</v>
      </c>
      <c r="N1" s="79" t="s">
        <v>215</v>
      </c>
      <c r="O1" s="79" t="s">
        <v>216</v>
      </c>
      <c r="P1" s="79" t="s">
        <v>217</v>
      </c>
      <c r="Q1" s="66" t="s">
        <v>30</v>
      </c>
      <c r="R1" s="66" t="s">
        <v>218</v>
      </c>
      <c r="S1" s="66" t="s">
        <v>32</v>
      </c>
      <c r="T1" s="66" t="s">
        <v>34</v>
      </c>
      <c r="U1" s="66" t="s">
        <v>241</v>
      </c>
      <c r="V1" s="66" t="s">
        <v>220</v>
      </c>
      <c r="W1" s="66" t="s">
        <v>41</v>
      </c>
      <c r="X1" s="66" t="s">
        <v>43</v>
      </c>
      <c r="Y1" s="66" t="s">
        <v>221</v>
      </c>
      <c r="Z1" s="66" t="s">
        <v>222</v>
      </c>
      <c r="AA1" s="66" t="s">
        <v>223</v>
      </c>
      <c r="AB1" s="66" t="s">
        <v>47</v>
      </c>
      <c r="AC1" s="66" t="s">
        <v>224</v>
      </c>
      <c r="AD1" s="66" t="s">
        <v>49</v>
      </c>
      <c r="AE1" s="66" t="s">
        <v>53</v>
      </c>
      <c r="AF1" s="66" t="s">
        <v>55</v>
      </c>
      <c r="AG1" s="66" t="s">
        <v>57</v>
      </c>
      <c r="AH1" s="66" t="s">
        <v>59</v>
      </c>
      <c r="AI1" s="66" t="s">
        <v>61</v>
      </c>
      <c r="AJ1" s="66" t="s">
        <v>63</v>
      </c>
      <c r="AK1" s="66" t="s">
        <v>225</v>
      </c>
      <c r="AL1" s="66" t="s">
        <v>65</v>
      </c>
      <c r="AM1" s="66" t="s">
        <v>67</v>
      </c>
      <c r="AN1" s="66" t="s">
        <v>226</v>
      </c>
      <c r="AO1" s="66" t="s">
        <v>69</v>
      </c>
      <c r="AP1" s="66" t="s">
        <v>71</v>
      </c>
      <c r="AQ1" s="66" t="s">
        <v>227</v>
      </c>
      <c r="AR1" s="66" t="s">
        <v>73</v>
      </c>
      <c r="AS1" s="66" t="s">
        <v>77</v>
      </c>
      <c r="AT1" s="66" t="s">
        <v>79</v>
      </c>
      <c r="AU1" s="66" t="s">
        <v>80</v>
      </c>
      <c r="AV1" s="66" t="s">
        <v>82</v>
      </c>
      <c r="AW1" s="66" t="s">
        <v>86</v>
      </c>
      <c r="AX1" s="66" t="s">
        <v>88</v>
      </c>
      <c r="AY1" s="66" t="s">
        <v>90</v>
      </c>
      <c r="AZ1" s="66" t="s">
        <v>228</v>
      </c>
      <c r="BA1" s="66" t="s">
        <v>92</v>
      </c>
      <c r="BB1" s="66" t="s">
        <v>94</v>
      </c>
      <c r="BC1" s="66" t="s">
        <v>96</v>
      </c>
      <c r="BD1" s="66" t="s">
        <v>229</v>
      </c>
      <c r="BE1" s="66" t="s">
        <v>100</v>
      </c>
      <c r="BF1" s="66" t="s">
        <v>102</v>
      </c>
      <c r="BG1" s="66" t="s">
        <v>104</v>
      </c>
      <c r="BH1" s="66" t="s">
        <v>106</v>
      </c>
      <c r="BI1" s="66" t="s">
        <v>230</v>
      </c>
      <c r="BJ1" s="66" t="s">
        <v>108</v>
      </c>
      <c r="BK1" s="79" t="s">
        <v>231</v>
      </c>
      <c r="BL1" s="79" t="s">
        <v>232</v>
      </c>
      <c r="BM1" s="79" t="s">
        <v>233</v>
      </c>
      <c r="BN1" s="79" t="s">
        <v>234</v>
      </c>
      <c r="BO1" s="79" t="s">
        <v>235</v>
      </c>
      <c r="BP1" s="66" t="s">
        <v>112</v>
      </c>
      <c r="BQ1" s="66" t="s">
        <v>114</v>
      </c>
      <c r="BR1" s="66" t="s">
        <v>116</v>
      </c>
      <c r="BS1" s="66" t="s">
        <v>118</v>
      </c>
      <c r="BT1" s="66" t="s">
        <v>236</v>
      </c>
      <c r="BU1" s="66" t="s">
        <v>120</v>
      </c>
      <c r="BV1" s="66" t="s">
        <v>124</v>
      </c>
      <c r="BW1" s="66" t="s">
        <v>130</v>
      </c>
      <c r="BX1" s="66" t="s">
        <v>245</v>
      </c>
      <c r="BY1" s="66" t="s">
        <v>134</v>
      </c>
      <c r="BZ1" s="66" t="s">
        <v>136</v>
      </c>
      <c r="CA1" s="66" t="s">
        <v>238</v>
      </c>
      <c r="CB1" s="66" t="s">
        <v>138</v>
      </c>
    </row>
    <row r="2" spans="1:80" x14ac:dyDescent="0.15">
      <c r="A2" s="68">
        <v>0</v>
      </c>
      <c r="B2" s="69">
        <v>2</v>
      </c>
      <c r="C2" s="69">
        <v>1</v>
      </c>
      <c r="D2" s="69">
        <v>8</v>
      </c>
      <c r="E2" s="69">
        <v>20</v>
      </c>
      <c r="F2" s="69">
        <v>5</v>
      </c>
      <c r="G2" s="69">
        <v>36</v>
      </c>
      <c r="H2" s="69">
        <v>38</v>
      </c>
      <c r="I2" s="69">
        <v>8</v>
      </c>
      <c r="J2" s="69">
        <v>4</v>
      </c>
      <c r="K2" s="69">
        <v>2</v>
      </c>
      <c r="L2" s="69">
        <v>1</v>
      </c>
      <c r="M2" s="69">
        <v>3</v>
      </c>
      <c r="N2" s="69">
        <v>3</v>
      </c>
      <c r="O2" s="69">
        <v>3</v>
      </c>
      <c r="P2" s="69">
        <v>2</v>
      </c>
      <c r="Q2" s="69">
        <v>30</v>
      </c>
      <c r="R2" s="69">
        <v>17</v>
      </c>
      <c r="S2" s="69">
        <v>9</v>
      </c>
      <c r="T2" s="69">
        <v>1</v>
      </c>
      <c r="U2" s="69">
        <v>14</v>
      </c>
      <c r="V2" s="69">
        <v>1</v>
      </c>
      <c r="W2" s="69">
        <v>27</v>
      </c>
      <c r="X2" s="69">
        <v>18</v>
      </c>
      <c r="Y2" s="69">
        <v>7</v>
      </c>
      <c r="Z2" s="69">
        <v>29</v>
      </c>
      <c r="AA2" s="69">
        <v>3</v>
      </c>
      <c r="AB2" s="69">
        <v>37</v>
      </c>
      <c r="AC2" s="69">
        <v>0</v>
      </c>
      <c r="AD2" s="69">
        <v>5</v>
      </c>
      <c r="AE2" s="69">
        <v>24</v>
      </c>
      <c r="AF2" s="69">
        <v>8</v>
      </c>
      <c r="AG2" s="69">
        <v>12</v>
      </c>
      <c r="AH2" s="69">
        <v>9</v>
      </c>
      <c r="AI2" s="69">
        <v>13</v>
      </c>
      <c r="AJ2" s="69">
        <v>6</v>
      </c>
      <c r="AK2" s="69">
        <v>13</v>
      </c>
      <c r="AL2" s="69">
        <v>29</v>
      </c>
      <c r="AM2" s="69">
        <v>25</v>
      </c>
      <c r="AN2" s="69">
        <v>26</v>
      </c>
      <c r="AO2" s="69">
        <v>12</v>
      </c>
      <c r="AP2" s="69">
        <v>28</v>
      </c>
      <c r="AQ2" s="69">
        <v>2</v>
      </c>
      <c r="AR2" s="69">
        <v>13</v>
      </c>
      <c r="AS2" s="69">
        <v>16</v>
      </c>
      <c r="AT2" s="69">
        <v>4</v>
      </c>
      <c r="AU2" s="69">
        <v>11</v>
      </c>
      <c r="AV2" s="69">
        <v>2</v>
      </c>
      <c r="AW2" s="69">
        <v>1</v>
      </c>
      <c r="AX2" s="69">
        <v>24</v>
      </c>
      <c r="AY2" s="69">
        <v>14</v>
      </c>
      <c r="AZ2" s="69">
        <v>17</v>
      </c>
      <c r="BA2" s="69">
        <v>22</v>
      </c>
      <c r="BB2" s="69">
        <v>10</v>
      </c>
      <c r="BC2" s="69">
        <v>21</v>
      </c>
      <c r="BD2" s="69">
        <v>18</v>
      </c>
      <c r="BE2" s="69">
        <v>1</v>
      </c>
      <c r="BF2" s="69">
        <v>15</v>
      </c>
      <c r="BG2" s="69">
        <v>20</v>
      </c>
      <c r="BH2" s="69">
        <v>22</v>
      </c>
      <c r="BI2" s="69">
        <v>4</v>
      </c>
      <c r="BJ2" s="69">
        <v>9</v>
      </c>
      <c r="BK2" s="69">
        <v>7</v>
      </c>
      <c r="BL2" s="69">
        <v>4</v>
      </c>
      <c r="BM2" s="69">
        <v>19</v>
      </c>
      <c r="BN2" s="69">
        <v>10</v>
      </c>
      <c r="BO2" s="69">
        <v>1</v>
      </c>
      <c r="BP2" s="69">
        <v>3</v>
      </c>
      <c r="BQ2" s="69">
        <v>14</v>
      </c>
      <c r="BR2" s="69">
        <v>23</v>
      </c>
      <c r="BS2" s="69">
        <v>3</v>
      </c>
      <c r="BT2" s="69">
        <v>1</v>
      </c>
      <c r="BU2" s="69">
        <v>45</v>
      </c>
      <c r="BV2" s="69">
        <v>29</v>
      </c>
      <c r="BW2" s="69">
        <v>17</v>
      </c>
      <c r="BX2" s="69">
        <v>31</v>
      </c>
      <c r="BY2" s="69">
        <v>0</v>
      </c>
      <c r="BZ2" s="69">
        <v>28</v>
      </c>
      <c r="CA2" s="69">
        <v>9</v>
      </c>
      <c r="CB2" s="69">
        <v>40</v>
      </c>
    </row>
    <row r="3" spans="1:80" x14ac:dyDescent="0.15">
      <c r="A3" s="68">
        <v>50</v>
      </c>
      <c r="B3" s="69">
        <v>4</v>
      </c>
      <c r="C3" s="69">
        <v>0</v>
      </c>
      <c r="D3" s="69">
        <v>5</v>
      </c>
      <c r="E3" s="69">
        <v>13</v>
      </c>
      <c r="F3" s="69">
        <v>0</v>
      </c>
      <c r="G3" s="69">
        <v>37</v>
      </c>
      <c r="H3" s="69">
        <v>30</v>
      </c>
      <c r="I3" s="69">
        <v>7</v>
      </c>
      <c r="J3" s="69">
        <v>2</v>
      </c>
      <c r="K3" s="69">
        <v>7</v>
      </c>
      <c r="L3" s="69">
        <v>2</v>
      </c>
      <c r="M3" s="69">
        <v>32</v>
      </c>
      <c r="N3" s="69">
        <v>0</v>
      </c>
      <c r="O3" s="69">
        <v>0</v>
      </c>
      <c r="P3" s="69">
        <v>10</v>
      </c>
      <c r="Q3" s="69">
        <v>28</v>
      </c>
      <c r="R3" s="69">
        <v>17</v>
      </c>
      <c r="S3" s="69">
        <v>5</v>
      </c>
      <c r="T3" s="69">
        <v>9</v>
      </c>
      <c r="U3" s="69">
        <v>7</v>
      </c>
      <c r="V3" s="69">
        <v>2</v>
      </c>
      <c r="W3" s="69">
        <v>32</v>
      </c>
      <c r="X3" s="69">
        <v>9</v>
      </c>
      <c r="Y3" s="69">
        <v>17</v>
      </c>
      <c r="Z3" s="69">
        <v>31</v>
      </c>
      <c r="AA3" s="69">
        <v>12</v>
      </c>
      <c r="AB3" s="69">
        <v>41</v>
      </c>
      <c r="AC3" s="69">
        <v>0</v>
      </c>
      <c r="AD3" s="69">
        <v>18</v>
      </c>
      <c r="AE3" s="69">
        <v>29</v>
      </c>
      <c r="AF3" s="69">
        <v>14</v>
      </c>
      <c r="AG3" s="69">
        <v>12</v>
      </c>
      <c r="AH3" s="69">
        <v>18</v>
      </c>
      <c r="AI3" s="69">
        <v>8</v>
      </c>
      <c r="AJ3" s="69">
        <v>9</v>
      </c>
      <c r="AK3" s="69">
        <v>13</v>
      </c>
      <c r="AL3" s="69">
        <v>23</v>
      </c>
      <c r="AM3" s="69">
        <v>29</v>
      </c>
      <c r="AN3" s="69">
        <v>37</v>
      </c>
      <c r="AO3" s="69">
        <v>13</v>
      </c>
      <c r="AP3" s="69">
        <v>24</v>
      </c>
      <c r="AQ3" s="69">
        <v>4</v>
      </c>
      <c r="AR3" s="69">
        <v>21</v>
      </c>
      <c r="AS3" s="69">
        <v>11</v>
      </c>
      <c r="AT3" s="69">
        <v>2</v>
      </c>
      <c r="AU3" s="69">
        <v>30</v>
      </c>
      <c r="AV3" s="69">
        <v>5</v>
      </c>
      <c r="AW3" s="69">
        <v>2</v>
      </c>
      <c r="AX3" s="69">
        <v>10</v>
      </c>
      <c r="AY3" s="69">
        <v>18</v>
      </c>
      <c r="AZ3" s="69">
        <v>8</v>
      </c>
      <c r="BA3" s="69">
        <v>12</v>
      </c>
      <c r="BB3" s="69">
        <v>20</v>
      </c>
      <c r="BC3" s="69">
        <v>44</v>
      </c>
      <c r="BD3" s="69">
        <v>18</v>
      </c>
      <c r="BE3" s="69">
        <v>1</v>
      </c>
      <c r="BF3" s="69">
        <v>34</v>
      </c>
      <c r="BG3" s="69">
        <v>21</v>
      </c>
      <c r="BH3" s="69">
        <v>41</v>
      </c>
      <c r="BI3" s="69">
        <v>6</v>
      </c>
      <c r="BJ3" s="69">
        <v>7</v>
      </c>
      <c r="BK3" s="69">
        <v>5</v>
      </c>
      <c r="BL3" s="69">
        <v>3</v>
      </c>
      <c r="BM3" s="69">
        <v>5</v>
      </c>
      <c r="BN3" s="69">
        <v>7</v>
      </c>
      <c r="BO3" s="69">
        <v>1</v>
      </c>
      <c r="BP3" s="69">
        <v>3</v>
      </c>
      <c r="BQ3" s="69">
        <v>9</v>
      </c>
      <c r="BR3" s="69">
        <v>19</v>
      </c>
      <c r="BS3" s="69">
        <v>8</v>
      </c>
      <c r="BT3" s="69">
        <v>0</v>
      </c>
      <c r="BU3" s="69">
        <v>44</v>
      </c>
      <c r="BV3" s="69">
        <v>15</v>
      </c>
      <c r="BW3" s="69">
        <v>12</v>
      </c>
      <c r="BX3" s="69">
        <v>23</v>
      </c>
      <c r="BY3" s="69">
        <v>0</v>
      </c>
      <c r="BZ3" s="69">
        <v>22</v>
      </c>
      <c r="CA3" s="69">
        <v>13</v>
      </c>
      <c r="CB3" s="69">
        <v>32</v>
      </c>
    </row>
    <row r="4" spans="1:80" x14ac:dyDescent="0.15">
      <c r="A4" s="68">
        <v>100</v>
      </c>
      <c r="B4" s="69">
        <v>1</v>
      </c>
      <c r="C4" s="69">
        <v>0</v>
      </c>
      <c r="D4" s="69">
        <v>10</v>
      </c>
      <c r="E4" s="69">
        <v>21</v>
      </c>
      <c r="F4" s="69">
        <v>8</v>
      </c>
      <c r="G4" s="69">
        <v>28</v>
      </c>
      <c r="H4" s="69">
        <v>44</v>
      </c>
      <c r="I4" s="69">
        <v>5</v>
      </c>
      <c r="J4" s="69">
        <v>4</v>
      </c>
      <c r="K4" s="69">
        <v>6</v>
      </c>
      <c r="L4" s="69">
        <v>1</v>
      </c>
      <c r="M4" s="69">
        <v>10</v>
      </c>
      <c r="N4" s="69">
        <v>1</v>
      </c>
      <c r="O4" s="69">
        <v>2</v>
      </c>
      <c r="P4" s="69">
        <v>19</v>
      </c>
      <c r="Q4" s="69">
        <v>29</v>
      </c>
      <c r="R4" s="69">
        <v>14</v>
      </c>
      <c r="S4" s="69">
        <v>4</v>
      </c>
      <c r="T4" s="69">
        <v>15</v>
      </c>
      <c r="U4" s="69">
        <v>1</v>
      </c>
      <c r="V4" s="69">
        <v>0</v>
      </c>
      <c r="W4" s="69">
        <v>17</v>
      </c>
      <c r="X4" s="69">
        <v>26</v>
      </c>
      <c r="Y4" s="69">
        <v>3</v>
      </c>
      <c r="Z4" s="69">
        <v>32</v>
      </c>
      <c r="AA4" s="69">
        <v>15</v>
      </c>
      <c r="AB4" s="69">
        <v>35</v>
      </c>
      <c r="AC4" s="69">
        <v>0</v>
      </c>
      <c r="AD4" s="69">
        <v>17</v>
      </c>
      <c r="AE4" s="69">
        <v>33</v>
      </c>
      <c r="AF4" s="69">
        <v>36</v>
      </c>
      <c r="AG4" s="69">
        <v>18</v>
      </c>
      <c r="AH4" s="69">
        <v>12</v>
      </c>
      <c r="AI4" s="69">
        <v>10</v>
      </c>
      <c r="AJ4" s="69">
        <v>6</v>
      </c>
      <c r="AK4" s="69">
        <v>20</v>
      </c>
      <c r="AL4" s="69">
        <v>31</v>
      </c>
      <c r="AM4" s="69">
        <v>43</v>
      </c>
      <c r="AN4" s="69">
        <v>23</v>
      </c>
      <c r="AO4" s="69">
        <v>18</v>
      </c>
      <c r="AP4" s="69">
        <v>28</v>
      </c>
      <c r="AQ4" s="69">
        <v>4</v>
      </c>
      <c r="AR4" s="69">
        <v>20</v>
      </c>
      <c r="AS4" s="69">
        <v>14</v>
      </c>
      <c r="AT4" s="69">
        <v>8</v>
      </c>
      <c r="AU4" s="69">
        <v>35</v>
      </c>
      <c r="AV4" s="69">
        <v>9</v>
      </c>
      <c r="AW4" s="69">
        <v>1</v>
      </c>
      <c r="AX4" s="69">
        <v>13</v>
      </c>
      <c r="AY4" s="69">
        <v>41</v>
      </c>
      <c r="AZ4" s="69">
        <v>19</v>
      </c>
      <c r="BA4" s="69">
        <v>15</v>
      </c>
      <c r="BB4" s="69">
        <v>17</v>
      </c>
      <c r="BC4" s="69">
        <v>39</v>
      </c>
      <c r="BD4" s="69">
        <v>6</v>
      </c>
      <c r="BE4" s="69">
        <v>2</v>
      </c>
      <c r="BF4" s="69">
        <v>35</v>
      </c>
      <c r="BG4" s="69">
        <v>33</v>
      </c>
      <c r="BH4" s="69">
        <v>35</v>
      </c>
      <c r="BI4" s="69">
        <v>13</v>
      </c>
      <c r="BJ4" s="69">
        <v>11</v>
      </c>
      <c r="BK4" s="69">
        <v>27</v>
      </c>
      <c r="BL4" s="69">
        <v>4</v>
      </c>
      <c r="BM4" s="69">
        <v>5</v>
      </c>
      <c r="BN4" s="69">
        <v>8</v>
      </c>
      <c r="BO4" s="69">
        <v>0</v>
      </c>
      <c r="BP4" s="69">
        <v>2</v>
      </c>
      <c r="BQ4" s="69">
        <v>15</v>
      </c>
      <c r="BR4" s="69">
        <v>16</v>
      </c>
      <c r="BS4" s="69">
        <v>16</v>
      </c>
      <c r="BT4" s="69">
        <v>0</v>
      </c>
      <c r="BU4" s="69">
        <v>46</v>
      </c>
      <c r="BV4" s="69">
        <v>32</v>
      </c>
      <c r="BW4" s="69">
        <v>24</v>
      </c>
      <c r="BX4" s="69">
        <v>23</v>
      </c>
      <c r="BY4" s="69">
        <v>0</v>
      </c>
      <c r="BZ4" s="69">
        <v>26</v>
      </c>
      <c r="CA4" s="69">
        <v>8</v>
      </c>
      <c r="CB4" s="69">
        <v>47</v>
      </c>
    </row>
    <row r="5" spans="1:80" x14ac:dyDescent="0.15">
      <c r="A5" s="68">
        <v>150</v>
      </c>
      <c r="B5" s="69">
        <v>1</v>
      </c>
      <c r="C5" s="69">
        <v>0</v>
      </c>
      <c r="D5" s="69">
        <v>8</v>
      </c>
      <c r="E5" s="69">
        <v>23</v>
      </c>
      <c r="F5" s="69">
        <v>5</v>
      </c>
      <c r="G5" s="69">
        <v>44</v>
      </c>
      <c r="H5" s="69">
        <v>19</v>
      </c>
      <c r="I5" s="69">
        <v>1</v>
      </c>
      <c r="J5" s="69">
        <v>4</v>
      </c>
      <c r="K5" s="69">
        <v>9</v>
      </c>
      <c r="L5" s="69">
        <v>3</v>
      </c>
      <c r="M5" s="69">
        <v>11</v>
      </c>
      <c r="N5" s="69">
        <v>5</v>
      </c>
      <c r="O5" s="69">
        <v>2</v>
      </c>
      <c r="P5" s="69">
        <v>13</v>
      </c>
      <c r="Q5" s="69">
        <v>32</v>
      </c>
      <c r="R5" s="69">
        <v>9</v>
      </c>
      <c r="S5" s="69">
        <v>8</v>
      </c>
      <c r="T5" s="69">
        <v>8</v>
      </c>
      <c r="U5" s="69">
        <v>3</v>
      </c>
      <c r="V5" s="69">
        <v>3</v>
      </c>
      <c r="W5" s="69">
        <v>19</v>
      </c>
      <c r="X5" s="69">
        <v>26</v>
      </c>
      <c r="Y5" s="69">
        <v>5</v>
      </c>
      <c r="Z5" s="69">
        <v>23</v>
      </c>
      <c r="AA5" s="69">
        <v>5</v>
      </c>
      <c r="AB5" s="69">
        <v>31</v>
      </c>
      <c r="AC5" s="69">
        <v>0</v>
      </c>
      <c r="AD5" s="69">
        <v>19</v>
      </c>
      <c r="AE5" s="69">
        <v>37</v>
      </c>
      <c r="AF5" s="69">
        <v>40</v>
      </c>
      <c r="AG5" s="69">
        <v>18</v>
      </c>
      <c r="AH5" s="69">
        <v>13</v>
      </c>
      <c r="AI5" s="69">
        <v>9</v>
      </c>
      <c r="AJ5" s="69">
        <v>1</v>
      </c>
      <c r="AK5" s="69">
        <v>13</v>
      </c>
      <c r="AL5" s="69">
        <v>28</v>
      </c>
      <c r="AM5" s="69">
        <v>40</v>
      </c>
      <c r="AN5" s="69">
        <v>18</v>
      </c>
      <c r="AO5" s="69">
        <v>30</v>
      </c>
      <c r="AP5" s="69">
        <v>45</v>
      </c>
      <c r="AQ5" s="69">
        <v>3</v>
      </c>
      <c r="AR5" s="69">
        <v>27</v>
      </c>
      <c r="AS5" s="69">
        <v>12</v>
      </c>
      <c r="AT5" s="69">
        <v>8</v>
      </c>
      <c r="AU5" s="69">
        <v>25</v>
      </c>
      <c r="AV5" s="69">
        <v>10</v>
      </c>
      <c r="AW5" s="69">
        <v>0</v>
      </c>
      <c r="AX5" s="69">
        <v>20</v>
      </c>
      <c r="AY5" s="69">
        <v>29</v>
      </c>
      <c r="AZ5" s="69">
        <v>17</v>
      </c>
      <c r="BA5" s="69">
        <v>9</v>
      </c>
      <c r="BB5" s="69">
        <v>14</v>
      </c>
      <c r="BC5" s="69">
        <v>43</v>
      </c>
      <c r="BD5" s="69">
        <v>6</v>
      </c>
      <c r="BE5" s="69">
        <v>3</v>
      </c>
      <c r="BF5" s="69">
        <v>36</v>
      </c>
      <c r="BG5" s="69">
        <v>39</v>
      </c>
      <c r="BH5" s="69">
        <v>28</v>
      </c>
      <c r="BI5" s="69">
        <v>6</v>
      </c>
      <c r="BJ5" s="69">
        <v>5</v>
      </c>
      <c r="BK5" s="69">
        <v>20</v>
      </c>
      <c r="BL5" s="69">
        <v>4</v>
      </c>
      <c r="BM5" s="69">
        <v>9</v>
      </c>
      <c r="BN5" s="69">
        <v>17</v>
      </c>
      <c r="BO5" s="69">
        <v>0</v>
      </c>
      <c r="BP5" s="69">
        <v>2</v>
      </c>
      <c r="BQ5" s="69">
        <v>7</v>
      </c>
      <c r="BR5" s="69">
        <v>6</v>
      </c>
      <c r="BS5" s="69">
        <v>10</v>
      </c>
      <c r="BT5" s="69">
        <v>0</v>
      </c>
      <c r="BU5" s="69">
        <v>47</v>
      </c>
      <c r="BV5" s="69">
        <v>33</v>
      </c>
      <c r="BW5" s="69">
        <v>23</v>
      </c>
      <c r="BX5" s="69">
        <v>32</v>
      </c>
      <c r="BY5" s="69">
        <v>0</v>
      </c>
      <c r="BZ5" s="69">
        <v>15</v>
      </c>
      <c r="CA5" s="69">
        <v>24</v>
      </c>
      <c r="CB5" s="69">
        <v>31</v>
      </c>
    </row>
    <row r="6" spans="1:80" x14ac:dyDescent="0.15">
      <c r="A6" s="68">
        <v>200</v>
      </c>
      <c r="B6" s="69">
        <v>0</v>
      </c>
      <c r="C6" s="69">
        <v>0</v>
      </c>
      <c r="D6" s="69">
        <v>7</v>
      </c>
      <c r="E6" s="69">
        <v>14</v>
      </c>
      <c r="F6" s="69">
        <v>9</v>
      </c>
      <c r="G6" s="69">
        <v>42</v>
      </c>
      <c r="H6" s="69">
        <v>26</v>
      </c>
      <c r="I6" s="69">
        <v>8</v>
      </c>
      <c r="J6" s="69">
        <v>6</v>
      </c>
      <c r="K6" s="69">
        <v>7</v>
      </c>
      <c r="L6" s="69">
        <v>18</v>
      </c>
      <c r="M6" s="69">
        <v>8</v>
      </c>
      <c r="N6" s="69">
        <v>1</v>
      </c>
      <c r="O6" s="69">
        <v>0</v>
      </c>
      <c r="P6" s="69">
        <v>12</v>
      </c>
      <c r="Q6" s="69">
        <v>27</v>
      </c>
      <c r="R6" s="69">
        <v>14</v>
      </c>
      <c r="S6" s="69">
        <v>6</v>
      </c>
      <c r="T6" s="69">
        <v>12</v>
      </c>
      <c r="U6" s="69">
        <v>10</v>
      </c>
      <c r="V6" s="69">
        <v>0</v>
      </c>
      <c r="W6" s="69">
        <v>20</v>
      </c>
      <c r="X6" s="69">
        <v>24</v>
      </c>
      <c r="Y6" s="69">
        <v>4</v>
      </c>
      <c r="Z6" s="69">
        <v>16</v>
      </c>
      <c r="AA6" s="69">
        <v>6</v>
      </c>
      <c r="AB6" s="69">
        <v>40</v>
      </c>
      <c r="AC6" s="69">
        <v>0</v>
      </c>
      <c r="AD6" s="69">
        <v>12</v>
      </c>
      <c r="AE6" s="69">
        <v>34</v>
      </c>
      <c r="AF6" s="69">
        <v>35</v>
      </c>
      <c r="AG6" s="69">
        <v>12</v>
      </c>
      <c r="AH6" s="69">
        <v>10</v>
      </c>
      <c r="AI6" s="69">
        <v>12</v>
      </c>
      <c r="AJ6" s="69">
        <v>1</v>
      </c>
      <c r="AK6" s="69">
        <v>12</v>
      </c>
      <c r="AL6" s="69">
        <v>33</v>
      </c>
      <c r="AM6" s="69">
        <v>39</v>
      </c>
      <c r="AN6" s="69">
        <v>16</v>
      </c>
      <c r="AO6" s="69">
        <v>31</v>
      </c>
      <c r="AP6" s="69">
        <v>40</v>
      </c>
      <c r="AQ6" s="69">
        <v>0</v>
      </c>
      <c r="AR6" s="69">
        <v>29</v>
      </c>
      <c r="AS6" s="69">
        <v>17</v>
      </c>
      <c r="AT6" s="69">
        <v>6</v>
      </c>
      <c r="AU6" s="69">
        <v>26</v>
      </c>
      <c r="AV6" s="69">
        <v>5</v>
      </c>
      <c r="AW6" s="69">
        <v>1</v>
      </c>
      <c r="AX6" s="69">
        <v>16</v>
      </c>
      <c r="AY6" s="69">
        <v>24</v>
      </c>
      <c r="AZ6" s="69">
        <v>12</v>
      </c>
      <c r="BA6" s="69">
        <v>7</v>
      </c>
      <c r="BB6" s="69">
        <v>21</v>
      </c>
      <c r="BC6" s="69">
        <v>34</v>
      </c>
      <c r="BD6" s="69">
        <v>6</v>
      </c>
      <c r="BE6" s="69">
        <v>0</v>
      </c>
      <c r="BF6" s="69">
        <v>26</v>
      </c>
      <c r="BG6" s="69">
        <v>49</v>
      </c>
      <c r="BH6" s="69">
        <v>24</v>
      </c>
      <c r="BI6" s="69">
        <v>5</v>
      </c>
      <c r="BJ6" s="69">
        <v>23</v>
      </c>
      <c r="BK6" s="69">
        <v>16</v>
      </c>
      <c r="BL6" s="69">
        <v>6</v>
      </c>
      <c r="BM6" s="69">
        <v>26</v>
      </c>
      <c r="BN6" s="69">
        <v>18</v>
      </c>
      <c r="BO6" s="69">
        <v>0</v>
      </c>
      <c r="BP6" s="69">
        <v>2</v>
      </c>
      <c r="BQ6" s="69">
        <v>5</v>
      </c>
      <c r="BR6" s="69">
        <v>10</v>
      </c>
      <c r="BS6" s="69">
        <v>3</v>
      </c>
      <c r="BT6" s="69">
        <v>0</v>
      </c>
      <c r="BU6" s="69">
        <v>48</v>
      </c>
      <c r="BV6" s="69">
        <v>32</v>
      </c>
      <c r="BW6" s="69">
        <v>21</v>
      </c>
      <c r="BX6" s="69">
        <v>17</v>
      </c>
      <c r="BY6" s="69">
        <v>0</v>
      </c>
      <c r="BZ6" s="69">
        <v>14</v>
      </c>
      <c r="CA6" s="69">
        <v>20</v>
      </c>
      <c r="CB6" s="69">
        <v>17</v>
      </c>
    </row>
    <row r="7" spans="1:80" x14ac:dyDescent="0.15">
      <c r="A7" s="68">
        <v>250</v>
      </c>
      <c r="B7" s="69">
        <v>0</v>
      </c>
      <c r="C7" s="69">
        <v>1</v>
      </c>
      <c r="D7" s="69">
        <v>5</v>
      </c>
      <c r="E7" s="69">
        <v>10</v>
      </c>
      <c r="F7" s="69">
        <v>3</v>
      </c>
      <c r="G7" s="69">
        <v>43</v>
      </c>
      <c r="H7" s="69">
        <v>23</v>
      </c>
      <c r="I7" s="69">
        <v>5</v>
      </c>
      <c r="J7" s="69">
        <v>2</v>
      </c>
      <c r="K7" s="69">
        <v>3</v>
      </c>
      <c r="L7" s="69">
        <v>0</v>
      </c>
      <c r="M7" s="69">
        <v>2</v>
      </c>
      <c r="N7" s="69">
        <v>3</v>
      </c>
      <c r="O7" s="69">
        <v>2</v>
      </c>
      <c r="P7" s="69">
        <v>10</v>
      </c>
      <c r="Q7" s="69">
        <v>22</v>
      </c>
      <c r="R7" s="69">
        <v>6</v>
      </c>
      <c r="S7" s="69">
        <v>5</v>
      </c>
      <c r="T7" s="69">
        <v>13</v>
      </c>
      <c r="U7" s="69">
        <v>9</v>
      </c>
      <c r="V7" s="69">
        <v>3</v>
      </c>
      <c r="W7" s="69">
        <v>25</v>
      </c>
      <c r="X7" s="69">
        <v>37</v>
      </c>
      <c r="Y7" s="69">
        <v>5</v>
      </c>
      <c r="Z7" s="69">
        <v>17</v>
      </c>
      <c r="AA7" s="69">
        <v>2</v>
      </c>
      <c r="AB7" s="69">
        <v>32</v>
      </c>
      <c r="AC7" s="69">
        <v>0</v>
      </c>
      <c r="AD7" s="69">
        <v>9</v>
      </c>
      <c r="AE7" s="69">
        <v>42</v>
      </c>
      <c r="AF7" s="69">
        <v>25</v>
      </c>
      <c r="AG7" s="69">
        <v>6</v>
      </c>
      <c r="AH7" s="69">
        <v>5</v>
      </c>
      <c r="AI7" s="69">
        <v>8</v>
      </c>
      <c r="AJ7" s="69">
        <v>2</v>
      </c>
      <c r="AK7" s="69">
        <v>9</v>
      </c>
      <c r="AL7" s="69">
        <v>32</v>
      </c>
      <c r="AM7" s="69">
        <v>45</v>
      </c>
      <c r="AN7" s="69">
        <v>14</v>
      </c>
      <c r="AO7" s="69">
        <v>18</v>
      </c>
      <c r="AP7" s="69">
        <v>35</v>
      </c>
      <c r="AQ7" s="69">
        <v>0</v>
      </c>
      <c r="AR7" s="69">
        <v>17</v>
      </c>
      <c r="AS7" s="69">
        <v>10</v>
      </c>
      <c r="AT7" s="69">
        <v>11</v>
      </c>
      <c r="AU7" s="69">
        <v>7</v>
      </c>
      <c r="AV7" s="69">
        <v>9</v>
      </c>
      <c r="AW7" s="69">
        <v>1</v>
      </c>
      <c r="AX7" s="69">
        <v>10</v>
      </c>
      <c r="AY7" s="69">
        <v>26</v>
      </c>
      <c r="AZ7" s="69">
        <v>9</v>
      </c>
      <c r="BA7" s="69">
        <v>7</v>
      </c>
      <c r="BB7" s="69">
        <v>10</v>
      </c>
      <c r="BC7" s="69">
        <v>31</v>
      </c>
      <c r="BD7" s="69">
        <v>4</v>
      </c>
      <c r="BE7" s="69">
        <v>1</v>
      </c>
      <c r="BF7" s="69">
        <v>11</v>
      </c>
      <c r="BG7" s="69">
        <v>43</v>
      </c>
      <c r="BH7" s="69">
        <v>10</v>
      </c>
      <c r="BI7" s="69">
        <v>3</v>
      </c>
      <c r="BJ7" s="69">
        <v>33</v>
      </c>
      <c r="BK7" s="69">
        <v>17</v>
      </c>
      <c r="BL7" s="69">
        <v>6</v>
      </c>
      <c r="BM7" s="69">
        <v>26</v>
      </c>
      <c r="BN7" s="69">
        <v>17</v>
      </c>
      <c r="BO7" s="69">
        <v>0</v>
      </c>
      <c r="BP7" s="69">
        <v>2</v>
      </c>
      <c r="BQ7" s="69">
        <v>3</v>
      </c>
      <c r="BR7" s="69">
        <v>7</v>
      </c>
      <c r="BS7" s="69">
        <v>2</v>
      </c>
      <c r="BT7" s="69">
        <v>0</v>
      </c>
      <c r="BU7" s="69">
        <v>39</v>
      </c>
      <c r="BV7" s="69">
        <v>34</v>
      </c>
      <c r="BW7" s="69">
        <v>19</v>
      </c>
      <c r="BX7" s="69">
        <v>21</v>
      </c>
      <c r="BY7" s="69">
        <v>0</v>
      </c>
      <c r="BZ7" s="69">
        <v>11</v>
      </c>
      <c r="CA7" s="69">
        <v>15</v>
      </c>
      <c r="CB7" s="69">
        <v>30</v>
      </c>
    </row>
    <row r="8" spans="1:80" x14ac:dyDescent="0.15">
      <c r="A8" s="68">
        <v>300</v>
      </c>
      <c r="B8" s="69">
        <v>1</v>
      </c>
      <c r="C8" s="69">
        <v>0</v>
      </c>
      <c r="D8" s="69">
        <v>2</v>
      </c>
      <c r="E8" s="69">
        <v>3</v>
      </c>
      <c r="F8" s="69">
        <v>8</v>
      </c>
      <c r="G8" s="69">
        <v>44</v>
      </c>
      <c r="H8" s="69">
        <v>10</v>
      </c>
      <c r="I8" s="69">
        <v>2</v>
      </c>
      <c r="J8" s="69">
        <v>4</v>
      </c>
      <c r="K8" s="69">
        <v>4</v>
      </c>
      <c r="L8" s="69">
        <v>0</v>
      </c>
      <c r="M8" s="69">
        <v>2</v>
      </c>
      <c r="N8" s="69">
        <v>3</v>
      </c>
      <c r="O8" s="69">
        <v>1</v>
      </c>
      <c r="P8" s="69">
        <v>4</v>
      </c>
      <c r="Q8" s="69">
        <v>10</v>
      </c>
      <c r="R8" s="69">
        <v>5</v>
      </c>
      <c r="S8" s="69">
        <v>2</v>
      </c>
      <c r="T8" s="69">
        <v>6</v>
      </c>
      <c r="U8" s="69">
        <v>0</v>
      </c>
      <c r="V8" s="69">
        <v>2</v>
      </c>
      <c r="W8" s="69">
        <v>27</v>
      </c>
      <c r="X8" s="69">
        <v>21</v>
      </c>
      <c r="Y8" s="69">
        <v>1</v>
      </c>
      <c r="Z8" s="69">
        <v>18</v>
      </c>
      <c r="AA8" s="69">
        <v>1</v>
      </c>
      <c r="AB8" s="69">
        <v>22</v>
      </c>
      <c r="AC8" s="69">
        <v>0</v>
      </c>
      <c r="AD8" s="69">
        <v>11</v>
      </c>
      <c r="AE8" s="69">
        <v>19</v>
      </c>
      <c r="AF8" s="69">
        <v>26</v>
      </c>
      <c r="AG8" s="69">
        <v>8</v>
      </c>
      <c r="AH8" s="69">
        <v>8</v>
      </c>
      <c r="AI8" s="69">
        <v>5</v>
      </c>
      <c r="AJ8" s="69">
        <v>3</v>
      </c>
      <c r="AK8" s="69">
        <v>8</v>
      </c>
      <c r="AL8" s="69">
        <v>22</v>
      </c>
      <c r="AM8" s="69">
        <v>41</v>
      </c>
      <c r="AN8" s="69">
        <v>17</v>
      </c>
      <c r="AO8" s="69">
        <v>22</v>
      </c>
      <c r="AP8" s="69">
        <v>36</v>
      </c>
      <c r="AQ8" s="69">
        <v>1</v>
      </c>
      <c r="AR8" s="69">
        <v>13</v>
      </c>
      <c r="AS8" s="69">
        <v>6</v>
      </c>
      <c r="AT8" s="69">
        <v>10</v>
      </c>
      <c r="AU8" s="69">
        <v>11</v>
      </c>
      <c r="AV8" s="69">
        <v>2</v>
      </c>
      <c r="AW8" s="69">
        <v>0</v>
      </c>
      <c r="AX8" s="69">
        <v>11</v>
      </c>
      <c r="AY8" s="69">
        <v>20</v>
      </c>
      <c r="AZ8" s="69">
        <v>0</v>
      </c>
      <c r="BA8" s="69">
        <v>4</v>
      </c>
      <c r="BB8" s="69">
        <v>12</v>
      </c>
      <c r="BC8" s="69">
        <v>31</v>
      </c>
      <c r="BD8" s="69">
        <v>2</v>
      </c>
      <c r="BE8" s="69">
        <v>3</v>
      </c>
      <c r="BF8" s="69">
        <v>10</v>
      </c>
      <c r="BG8" s="69">
        <v>41</v>
      </c>
      <c r="BH8" s="69">
        <v>17</v>
      </c>
      <c r="BI8" s="69">
        <v>5</v>
      </c>
      <c r="BJ8" s="69">
        <v>22</v>
      </c>
      <c r="BK8" s="69">
        <v>16</v>
      </c>
      <c r="BL8" s="69">
        <v>12</v>
      </c>
      <c r="BM8" s="69">
        <v>21</v>
      </c>
      <c r="BN8" s="69">
        <v>19</v>
      </c>
      <c r="BO8" s="69">
        <v>0</v>
      </c>
      <c r="BP8" s="69">
        <v>1</v>
      </c>
      <c r="BQ8" s="69">
        <v>3</v>
      </c>
      <c r="BR8" s="69">
        <v>6</v>
      </c>
      <c r="BS8" s="69">
        <v>0</v>
      </c>
      <c r="BT8" s="69">
        <v>0</v>
      </c>
      <c r="BU8" s="69">
        <v>37</v>
      </c>
      <c r="BV8" s="69">
        <v>37</v>
      </c>
      <c r="BW8" s="69">
        <v>6</v>
      </c>
      <c r="BX8" s="69">
        <v>11</v>
      </c>
      <c r="BY8" s="69">
        <v>0</v>
      </c>
      <c r="BZ8" s="69">
        <v>11</v>
      </c>
      <c r="CA8" s="69">
        <v>20</v>
      </c>
      <c r="CB8" s="69">
        <v>21</v>
      </c>
    </row>
    <row r="9" spans="1:80" x14ac:dyDescent="0.15">
      <c r="A9" s="68">
        <v>350</v>
      </c>
      <c r="B9" s="69">
        <v>4</v>
      </c>
      <c r="C9" s="69">
        <v>0</v>
      </c>
      <c r="D9" s="69">
        <v>2</v>
      </c>
      <c r="E9" s="69">
        <v>11</v>
      </c>
      <c r="F9" s="69">
        <v>4</v>
      </c>
      <c r="G9" s="69">
        <v>40</v>
      </c>
      <c r="H9" s="69">
        <v>26</v>
      </c>
      <c r="I9" s="69">
        <v>3</v>
      </c>
      <c r="J9" s="69">
        <v>7</v>
      </c>
      <c r="K9" s="69">
        <v>1</v>
      </c>
      <c r="L9" s="69">
        <v>0</v>
      </c>
      <c r="M9" s="69">
        <v>4</v>
      </c>
      <c r="N9" s="69">
        <v>0</v>
      </c>
      <c r="O9" s="69">
        <v>1</v>
      </c>
      <c r="P9" s="69">
        <v>2</v>
      </c>
      <c r="Q9" s="69">
        <v>19</v>
      </c>
      <c r="R9" s="69">
        <v>4</v>
      </c>
      <c r="S9" s="69">
        <v>3</v>
      </c>
      <c r="T9" s="69">
        <v>6</v>
      </c>
      <c r="U9" s="69">
        <v>1</v>
      </c>
      <c r="V9" s="69">
        <v>4</v>
      </c>
      <c r="W9" s="69">
        <v>20</v>
      </c>
      <c r="X9" s="69">
        <v>22</v>
      </c>
      <c r="Y9" s="69">
        <v>4</v>
      </c>
      <c r="Z9" s="69">
        <v>14</v>
      </c>
      <c r="AA9" s="69">
        <v>0</v>
      </c>
      <c r="AB9" s="69">
        <v>6</v>
      </c>
      <c r="AC9" s="69">
        <v>0</v>
      </c>
      <c r="AD9" s="69">
        <v>10</v>
      </c>
      <c r="AE9" s="69">
        <v>23</v>
      </c>
      <c r="AF9" s="69">
        <v>25</v>
      </c>
      <c r="AG9" s="69">
        <v>4</v>
      </c>
      <c r="AH9" s="69">
        <v>7</v>
      </c>
      <c r="AI9" s="69">
        <v>0</v>
      </c>
      <c r="AJ9" s="69">
        <v>3</v>
      </c>
      <c r="AK9" s="69">
        <v>2</v>
      </c>
      <c r="AL9" s="69">
        <v>13</v>
      </c>
      <c r="AM9" s="69">
        <v>26</v>
      </c>
      <c r="AN9" s="69">
        <v>14</v>
      </c>
      <c r="AO9" s="69">
        <v>32</v>
      </c>
      <c r="AP9" s="69">
        <v>39</v>
      </c>
      <c r="AQ9" s="69">
        <v>0</v>
      </c>
      <c r="AR9" s="69">
        <v>6</v>
      </c>
      <c r="AS9" s="69">
        <v>8</v>
      </c>
      <c r="AT9" s="69">
        <v>4</v>
      </c>
      <c r="AU9" s="69">
        <v>7</v>
      </c>
      <c r="AV9" s="69">
        <v>5</v>
      </c>
      <c r="AW9" s="69">
        <v>0</v>
      </c>
      <c r="AX9" s="69">
        <v>15</v>
      </c>
      <c r="AY9" s="69">
        <v>12</v>
      </c>
      <c r="AZ9" s="69">
        <v>2</v>
      </c>
      <c r="BA9" s="69">
        <v>9</v>
      </c>
      <c r="BB9" s="69">
        <v>12</v>
      </c>
      <c r="BC9" s="69">
        <v>29</v>
      </c>
      <c r="BD9" s="69">
        <v>4</v>
      </c>
      <c r="BE9" s="69">
        <v>1</v>
      </c>
      <c r="BF9" s="69">
        <v>13</v>
      </c>
      <c r="BG9" s="69">
        <v>40</v>
      </c>
      <c r="BH9" s="69">
        <v>15</v>
      </c>
      <c r="BI9" s="69">
        <v>3</v>
      </c>
      <c r="BJ9" s="69">
        <v>26</v>
      </c>
      <c r="BK9" s="69">
        <v>17</v>
      </c>
      <c r="BL9" s="69">
        <v>5</v>
      </c>
      <c r="BM9" s="69">
        <v>23</v>
      </c>
      <c r="BN9" s="69">
        <v>15</v>
      </c>
      <c r="BO9" s="69">
        <v>1</v>
      </c>
      <c r="BP9" s="69">
        <v>1</v>
      </c>
      <c r="BQ9" s="69">
        <v>5</v>
      </c>
      <c r="BR9" s="69">
        <v>7</v>
      </c>
      <c r="BS9" s="69">
        <v>1</v>
      </c>
      <c r="BT9" s="69">
        <v>0</v>
      </c>
      <c r="BU9" s="69">
        <v>36</v>
      </c>
      <c r="BV9" s="69">
        <v>26</v>
      </c>
      <c r="BW9" s="69">
        <v>10</v>
      </c>
      <c r="BX9" s="69">
        <v>8</v>
      </c>
      <c r="BY9" s="69">
        <v>0</v>
      </c>
      <c r="BZ9" s="69">
        <v>12</v>
      </c>
      <c r="CA9" s="69">
        <v>24</v>
      </c>
      <c r="CB9" s="69">
        <v>24</v>
      </c>
    </row>
    <row r="10" spans="1:80" x14ac:dyDescent="0.15">
      <c r="A10" s="68">
        <v>400</v>
      </c>
      <c r="B10" s="69">
        <v>0</v>
      </c>
      <c r="C10" s="69">
        <v>0</v>
      </c>
      <c r="D10" s="69">
        <v>3</v>
      </c>
      <c r="E10" s="69">
        <v>10</v>
      </c>
      <c r="F10" s="69">
        <v>4</v>
      </c>
      <c r="G10" s="69">
        <v>38</v>
      </c>
      <c r="H10" s="69">
        <v>20</v>
      </c>
      <c r="I10" s="69">
        <v>7</v>
      </c>
      <c r="J10" s="69">
        <v>2</v>
      </c>
      <c r="K10" s="69">
        <v>9</v>
      </c>
      <c r="L10" s="69">
        <v>0</v>
      </c>
      <c r="M10" s="69">
        <v>1</v>
      </c>
      <c r="N10" s="69">
        <v>0</v>
      </c>
      <c r="O10" s="69">
        <v>2</v>
      </c>
      <c r="P10" s="69">
        <v>2</v>
      </c>
      <c r="Q10" s="69">
        <v>17</v>
      </c>
      <c r="R10" s="69">
        <v>4</v>
      </c>
      <c r="S10" s="69">
        <v>4</v>
      </c>
      <c r="T10" s="69">
        <v>6</v>
      </c>
      <c r="U10" s="69">
        <v>4</v>
      </c>
      <c r="V10" s="69">
        <v>0</v>
      </c>
      <c r="W10" s="69">
        <v>8</v>
      </c>
      <c r="X10" s="69">
        <v>13</v>
      </c>
      <c r="Y10" s="69">
        <v>0</v>
      </c>
      <c r="Z10" s="69">
        <v>19</v>
      </c>
      <c r="AA10" s="69">
        <v>2</v>
      </c>
      <c r="AB10" s="69">
        <v>17</v>
      </c>
      <c r="AC10" s="69">
        <v>0</v>
      </c>
      <c r="AD10" s="69">
        <v>3</v>
      </c>
      <c r="AE10" s="69">
        <v>26</v>
      </c>
      <c r="AF10" s="69">
        <v>19</v>
      </c>
      <c r="AG10" s="69">
        <v>4</v>
      </c>
      <c r="AH10" s="69">
        <v>3</v>
      </c>
      <c r="AI10" s="69">
        <v>3</v>
      </c>
      <c r="AJ10" s="69">
        <v>4</v>
      </c>
      <c r="AK10" s="69">
        <v>1</v>
      </c>
      <c r="AL10" s="69">
        <v>22</v>
      </c>
      <c r="AM10" s="69">
        <v>18</v>
      </c>
      <c r="AN10" s="69">
        <v>6</v>
      </c>
      <c r="AO10" s="69">
        <v>26</v>
      </c>
      <c r="AP10" s="69">
        <v>41</v>
      </c>
      <c r="AQ10" s="69">
        <v>3</v>
      </c>
      <c r="AR10" s="69">
        <v>7</v>
      </c>
      <c r="AS10" s="69">
        <v>8</v>
      </c>
      <c r="AT10" s="69">
        <v>5</v>
      </c>
      <c r="AU10" s="69">
        <v>8</v>
      </c>
      <c r="AV10" s="69">
        <v>1</v>
      </c>
      <c r="AW10" s="69">
        <v>1</v>
      </c>
      <c r="AX10" s="69">
        <v>5</v>
      </c>
      <c r="AY10" s="69">
        <v>13</v>
      </c>
      <c r="AZ10" s="69">
        <v>7</v>
      </c>
      <c r="BA10" s="69">
        <v>5</v>
      </c>
      <c r="BB10" s="69">
        <v>8</v>
      </c>
      <c r="BC10" s="69">
        <v>20</v>
      </c>
      <c r="BD10" s="69">
        <v>2</v>
      </c>
      <c r="BE10" s="69">
        <v>0</v>
      </c>
      <c r="BF10" s="69">
        <v>11</v>
      </c>
      <c r="BG10" s="69">
        <v>36</v>
      </c>
      <c r="BH10" s="69">
        <v>13</v>
      </c>
      <c r="BI10" s="69">
        <v>2</v>
      </c>
      <c r="BJ10" s="69">
        <v>33</v>
      </c>
      <c r="BK10" s="69">
        <v>9</v>
      </c>
      <c r="BL10" s="69">
        <v>6</v>
      </c>
      <c r="BM10" s="69">
        <v>9</v>
      </c>
      <c r="BN10" s="69">
        <v>23</v>
      </c>
      <c r="BO10" s="69">
        <v>0</v>
      </c>
      <c r="BP10" s="69">
        <v>3</v>
      </c>
      <c r="BQ10" s="69">
        <v>0</v>
      </c>
      <c r="BR10" s="69">
        <v>5</v>
      </c>
      <c r="BS10" s="69">
        <v>0</v>
      </c>
      <c r="BT10" s="69">
        <v>0</v>
      </c>
      <c r="BU10" s="69">
        <v>41</v>
      </c>
      <c r="BV10" s="69">
        <v>28</v>
      </c>
      <c r="BW10" s="69">
        <v>7</v>
      </c>
      <c r="BX10" s="69">
        <v>7</v>
      </c>
      <c r="BY10" s="69">
        <v>0</v>
      </c>
      <c r="BZ10" s="69">
        <v>6</v>
      </c>
      <c r="CA10" s="69">
        <v>19</v>
      </c>
      <c r="CB10" s="69">
        <v>27</v>
      </c>
    </row>
    <row r="11" spans="1:80" x14ac:dyDescent="0.15">
      <c r="A11" s="68">
        <v>450</v>
      </c>
      <c r="B11" s="69">
        <v>1</v>
      </c>
      <c r="C11" s="69">
        <v>1</v>
      </c>
      <c r="D11" s="69">
        <v>2</v>
      </c>
      <c r="E11" s="69">
        <v>6</v>
      </c>
      <c r="F11" s="69">
        <v>2</v>
      </c>
      <c r="G11" s="69">
        <v>24</v>
      </c>
      <c r="H11" s="69">
        <v>6</v>
      </c>
      <c r="I11" s="69">
        <v>6</v>
      </c>
      <c r="J11" s="69">
        <v>1</v>
      </c>
      <c r="K11" s="69">
        <v>3</v>
      </c>
      <c r="L11" s="69">
        <v>0</v>
      </c>
      <c r="M11" s="69">
        <v>0</v>
      </c>
      <c r="N11" s="69">
        <v>0</v>
      </c>
      <c r="O11" s="69">
        <v>0</v>
      </c>
      <c r="P11" s="69">
        <v>0</v>
      </c>
      <c r="Q11" s="69">
        <v>3</v>
      </c>
      <c r="R11" s="69">
        <v>2</v>
      </c>
      <c r="S11" s="69">
        <v>2</v>
      </c>
      <c r="T11" s="69">
        <v>2</v>
      </c>
      <c r="U11" s="69">
        <v>5</v>
      </c>
      <c r="V11" s="69">
        <v>3</v>
      </c>
      <c r="W11" s="69">
        <v>12</v>
      </c>
      <c r="X11" s="69">
        <v>15</v>
      </c>
      <c r="Y11" s="69">
        <v>2</v>
      </c>
      <c r="Z11" s="69">
        <v>9</v>
      </c>
      <c r="AA11" s="69">
        <v>0</v>
      </c>
      <c r="AB11" s="69">
        <v>12</v>
      </c>
      <c r="AC11" s="69">
        <v>0</v>
      </c>
      <c r="AD11" s="69">
        <v>4</v>
      </c>
      <c r="AE11" s="69">
        <v>23</v>
      </c>
      <c r="AF11" s="69">
        <v>8</v>
      </c>
      <c r="AG11" s="69">
        <v>6</v>
      </c>
      <c r="AH11" s="69">
        <v>3</v>
      </c>
      <c r="AI11" s="69">
        <v>1</v>
      </c>
      <c r="AJ11" s="69">
        <v>0</v>
      </c>
      <c r="AK11" s="69">
        <v>0</v>
      </c>
      <c r="AL11" s="69">
        <v>6</v>
      </c>
      <c r="AM11" s="69">
        <v>23</v>
      </c>
      <c r="AN11" s="69">
        <v>1</v>
      </c>
      <c r="AO11" s="69">
        <v>18</v>
      </c>
      <c r="AP11" s="69">
        <v>31</v>
      </c>
      <c r="AQ11" s="69">
        <v>1</v>
      </c>
      <c r="AR11" s="69">
        <v>9</v>
      </c>
      <c r="AS11" s="69">
        <v>0</v>
      </c>
      <c r="AT11" s="69">
        <v>2</v>
      </c>
      <c r="AU11" s="69">
        <v>5</v>
      </c>
      <c r="AV11" s="69">
        <v>4</v>
      </c>
      <c r="AW11" s="69">
        <v>0</v>
      </c>
      <c r="AX11" s="69">
        <v>2</v>
      </c>
      <c r="AY11" s="69">
        <v>23</v>
      </c>
      <c r="AZ11" s="69">
        <v>0</v>
      </c>
      <c r="BA11" s="69">
        <v>1</v>
      </c>
      <c r="BB11" s="69">
        <v>13</v>
      </c>
      <c r="BC11" s="69">
        <v>19</v>
      </c>
      <c r="BD11" s="69">
        <v>1</v>
      </c>
      <c r="BE11" s="69">
        <v>0</v>
      </c>
      <c r="BF11" s="69">
        <v>11</v>
      </c>
      <c r="BG11" s="69">
        <v>30</v>
      </c>
      <c r="BH11" s="69">
        <v>10</v>
      </c>
      <c r="BI11" s="69">
        <v>4</v>
      </c>
      <c r="BJ11" s="69">
        <v>19</v>
      </c>
      <c r="BK11" s="69">
        <v>3</v>
      </c>
      <c r="BL11" s="69">
        <v>6</v>
      </c>
      <c r="BM11" s="69">
        <v>12</v>
      </c>
      <c r="BN11" s="69">
        <v>22</v>
      </c>
      <c r="BO11" s="69">
        <v>0</v>
      </c>
      <c r="BP11" s="69">
        <v>1</v>
      </c>
      <c r="BQ11" s="69">
        <v>2</v>
      </c>
      <c r="BR11" s="69">
        <v>3</v>
      </c>
      <c r="BS11" s="69">
        <v>3</v>
      </c>
      <c r="BT11" s="69">
        <v>0</v>
      </c>
      <c r="BU11" s="69">
        <v>31</v>
      </c>
      <c r="BV11" s="69">
        <v>20</v>
      </c>
      <c r="BW11" s="69">
        <v>1</v>
      </c>
      <c r="BX11" s="69">
        <v>5</v>
      </c>
      <c r="BY11" s="69">
        <v>0</v>
      </c>
      <c r="BZ11" s="69">
        <v>11</v>
      </c>
      <c r="CA11" s="69">
        <v>14</v>
      </c>
      <c r="CB11" s="69">
        <v>12</v>
      </c>
    </row>
    <row r="12" spans="1:80" x14ac:dyDescent="0.15">
      <c r="A12" s="68">
        <v>500</v>
      </c>
      <c r="B12" s="69">
        <v>1</v>
      </c>
      <c r="C12" s="69">
        <v>0</v>
      </c>
      <c r="D12" s="69">
        <v>0</v>
      </c>
      <c r="E12" s="69">
        <v>1</v>
      </c>
      <c r="F12" s="69">
        <v>5</v>
      </c>
      <c r="G12" s="69">
        <v>20</v>
      </c>
      <c r="H12" s="69">
        <v>13</v>
      </c>
      <c r="I12" s="69">
        <v>2</v>
      </c>
      <c r="J12" s="69">
        <v>1</v>
      </c>
      <c r="K12" s="69">
        <v>1</v>
      </c>
      <c r="L12" s="69">
        <v>0</v>
      </c>
      <c r="M12" s="69">
        <v>0</v>
      </c>
      <c r="N12" s="69">
        <v>1</v>
      </c>
      <c r="O12" s="69">
        <v>0</v>
      </c>
      <c r="P12" s="69">
        <v>1</v>
      </c>
      <c r="Q12" s="69">
        <v>8</v>
      </c>
      <c r="R12" s="69">
        <v>1</v>
      </c>
      <c r="S12" s="69">
        <v>0</v>
      </c>
      <c r="T12" s="69">
        <v>3</v>
      </c>
      <c r="U12" s="69">
        <v>2</v>
      </c>
      <c r="V12" s="69">
        <v>0</v>
      </c>
      <c r="W12" s="69">
        <v>2</v>
      </c>
      <c r="X12" s="69">
        <v>29</v>
      </c>
      <c r="Y12" s="69">
        <v>2</v>
      </c>
      <c r="Z12" s="69">
        <v>6</v>
      </c>
      <c r="AA12" s="69">
        <v>3</v>
      </c>
      <c r="AB12" s="69">
        <v>8</v>
      </c>
      <c r="AC12" s="69">
        <v>0</v>
      </c>
      <c r="AD12" s="69">
        <v>8</v>
      </c>
      <c r="AE12" s="69">
        <v>31</v>
      </c>
      <c r="AF12" s="69">
        <v>15</v>
      </c>
      <c r="AG12" s="69">
        <v>0</v>
      </c>
      <c r="AH12" s="69">
        <v>7</v>
      </c>
      <c r="AI12" s="69">
        <v>2</v>
      </c>
      <c r="AJ12" s="69">
        <v>0</v>
      </c>
      <c r="AK12" s="69">
        <v>1</v>
      </c>
      <c r="AL12" s="69">
        <v>3</v>
      </c>
      <c r="AM12" s="69">
        <v>16</v>
      </c>
      <c r="AN12" s="69">
        <v>4</v>
      </c>
      <c r="AO12" s="69">
        <v>11</v>
      </c>
      <c r="AP12" s="69">
        <v>24</v>
      </c>
      <c r="AQ12" s="69">
        <v>0</v>
      </c>
      <c r="AR12" s="69">
        <v>4</v>
      </c>
      <c r="AS12" s="69">
        <v>5</v>
      </c>
      <c r="AT12" s="69">
        <v>8</v>
      </c>
      <c r="AU12" s="69">
        <v>2</v>
      </c>
      <c r="AV12" s="69">
        <v>2</v>
      </c>
      <c r="AW12" s="69">
        <v>0</v>
      </c>
      <c r="AX12" s="69">
        <v>3</v>
      </c>
      <c r="AY12" s="69">
        <v>10</v>
      </c>
      <c r="AZ12" s="69">
        <v>2</v>
      </c>
      <c r="BA12" s="69">
        <v>7</v>
      </c>
      <c r="BB12" s="69">
        <v>15</v>
      </c>
      <c r="BC12" s="69">
        <v>23</v>
      </c>
      <c r="BD12" s="69">
        <v>2</v>
      </c>
      <c r="BE12" s="69">
        <v>0</v>
      </c>
      <c r="BF12" s="69">
        <v>11</v>
      </c>
      <c r="BG12" s="69">
        <v>27</v>
      </c>
      <c r="BH12" s="69">
        <v>17</v>
      </c>
      <c r="BI12" s="69">
        <v>4</v>
      </c>
      <c r="BJ12" s="69">
        <v>13</v>
      </c>
      <c r="BK12" s="69">
        <v>0</v>
      </c>
      <c r="BL12" s="69">
        <v>5</v>
      </c>
      <c r="BM12" s="69">
        <v>18</v>
      </c>
      <c r="BN12" s="69">
        <v>29</v>
      </c>
      <c r="BO12" s="69">
        <v>0</v>
      </c>
      <c r="BP12" s="69">
        <v>0</v>
      </c>
      <c r="BQ12" s="69">
        <v>3</v>
      </c>
      <c r="BR12" s="69">
        <v>4</v>
      </c>
      <c r="BS12" s="69">
        <v>1</v>
      </c>
      <c r="BT12" s="69">
        <v>0</v>
      </c>
      <c r="BU12" s="69">
        <v>21</v>
      </c>
      <c r="BV12" s="69">
        <v>29</v>
      </c>
      <c r="BW12" s="69">
        <v>1</v>
      </c>
      <c r="BX12" s="69">
        <v>1</v>
      </c>
      <c r="BY12" s="69">
        <v>0</v>
      </c>
      <c r="BZ12" s="69">
        <v>3</v>
      </c>
      <c r="CA12" s="69">
        <v>8</v>
      </c>
      <c r="CB12" s="69">
        <v>11</v>
      </c>
    </row>
    <row r="13" spans="1:80" x14ac:dyDescent="0.15">
      <c r="A13" s="68">
        <v>550</v>
      </c>
      <c r="B13" s="69">
        <v>1</v>
      </c>
      <c r="C13" s="69">
        <v>0</v>
      </c>
      <c r="D13" s="69">
        <v>2</v>
      </c>
      <c r="E13" s="69">
        <v>5</v>
      </c>
      <c r="F13" s="69">
        <v>3</v>
      </c>
      <c r="G13" s="69">
        <v>21</v>
      </c>
      <c r="H13" s="69">
        <v>18</v>
      </c>
      <c r="I13" s="69">
        <v>1</v>
      </c>
      <c r="J13" s="69">
        <v>12</v>
      </c>
      <c r="K13" s="69">
        <v>3</v>
      </c>
      <c r="L13" s="69">
        <v>0</v>
      </c>
      <c r="M13" s="69">
        <v>0</v>
      </c>
      <c r="N13" s="69">
        <v>1</v>
      </c>
      <c r="O13" s="69">
        <v>0</v>
      </c>
      <c r="P13" s="69">
        <v>0</v>
      </c>
      <c r="Q13" s="69">
        <v>8</v>
      </c>
      <c r="R13" s="69">
        <v>3</v>
      </c>
      <c r="S13" s="69">
        <v>0</v>
      </c>
      <c r="T13" s="69">
        <v>9</v>
      </c>
      <c r="U13" s="69">
        <v>1</v>
      </c>
      <c r="V13" s="69">
        <v>0</v>
      </c>
      <c r="W13" s="69">
        <v>7</v>
      </c>
      <c r="X13" s="69">
        <v>13</v>
      </c>
      <c r="Y13" s="69">
        <v>19</v>
      </c>
      <c r="Z13" s="69">
        <v>3</v>
      </c>
      <c r="AA13" s="69">
        <v>0</v>
      </c>
      <c r="AB13" s="69">
        <v>22</v>
      </c>
      <c r="AC13" s="69">
        <v>0</v>
      </c>
      <c r="AD13" s="69">
        <v>0</v>
      </c>
      <c r="AE13" s="69">
        <v>23</v>
      </c>
      <c r="AF13" s="69">
        <v>14</v>
      </c>
      <c r="AG13" s="69">
        <v>2</v>
      </c>
      <c r="AH13" s="69">
        <v>1</v>
      </c>
      <c r="AI13" s="69">
        <v>0</v>
      </c>
      <c r="AJ13" s="69">
        <v>1</v>
      </c>
      <c r="AK13" s="69">
        <v>2</v>
      </c>
      <c r="AL13" s="69">
        <v>12</v>
      </c>
      <c r="AM13" s="69">
        <v>26</v>
      </c>
      <c r="AN13" s="69">
        <v>2</v>
      </c>
      <c r="AO13" s="69">
        <v>18</v>
      </c>
      <c r="AP13" s="69">
        <v>18</v>
      </c>
      <c r="AQ13" s="69">
        <v>4</v>
      </c>
      <c r="AR13" s="69">
        <v>6</v>
      </c>
      <c r="AS13" s="69">
        <v>8</v>
      </c>
      <c r="AT13" s="69">
        <v>0</v>
      </c>
      <c r="AU13" s="69">
        <v>2</v>
      </c>
      <c r="AV13" s="69">
        <v>2</v>
      </c>
      <c r="AW13" s="69">
        <v>1</v>
      </c>
      <c r="AX13" s="69">
        <v>3</v>
      </c>
      <c r="AY13" s="69">
        <v>13</v>
      </c>
      <c r="AZ13" s="69">
        <v>3</v>
      </c>
      <c r="BA13" s="69">
        <v>4</v>
      </c>
      <c r="BB13" s="69">
        <v>7</v>
      </c>
      <c r="BC13" s="69">
        <v>23</v>
      </c>
      <c r="BD13" s="69">
        <v>1</v>
      </c>
      <c r="BE13" s="69">
        <v>1</v>
      </c>
      <c r="BF13" s="69">
        <v>4</v>
      </c>
      <c r="BG13" s="69">
        <v>28</v>
      </c>
      <c r="BH13" s="69">
        <v>10</v>
      </c>
      <c r="BI13" s="69">
        <v>1</v>
      </c>
      <c r="BJ13" s="69">
        <v>17</v>
      </c>
      <c r="BK13" s="69">
        <v>2</v>
      </c>
      <c r="BL13" s="69">
        <v>20</v>
      </c>
      <c r="BM13" s="69">
        <v>7</v>
      </c>
      <c r="BN13" s="69">
        <v>25</v>
      </c>
      <c r="BO13" s="69">
        <v>0</v>
      </c>
      <c r="BP13" s="69">
        <v>3</v>
      </c>
      <c r="BQ13" s="69">
        <v>3</v>
      </c>
      <c r="BR13" s="69">
        <v>3</v>
      </c>
      <c r="BS13" s="69">
        <v>0</v>
      </c>
      <c r="BT13" s="69">
        <v>0</v>
      </c>
      <c r="BU13" s="69">
        <v>16</v>
      </c>
      <c r="BV13" s="69">
        <v>12</v>
      </c>
      <c r="BW13" s="69">
        <v>4</v>
      </c>
      <c r="BX13" s="69">
        <v>7</v>
      </c>
      <c r="BY13" s="69">
        <v>0</v>
      </c>
      <c r="BZ13" s="69">
        <v>2</v>
      </c>
      <c r="CA13" s="69">
        <v>3</v>
      </c>
      <c r="CB13" s="69">
        <v>12</v>
      </c>
    </row>
    <row r="14" spans="1:80" x14ac:dyDescent="0.15">
      <c r="A14" s="68">
        <v>600</v>
      </c>
      <c r="B14" s="69">
        <v>1</v>
      </c>
      <c r="C14" s="69">
        <v>0</v>
      </c>
      <c r="D14" s="69">
        <v>3</v>
      </c>
      <c r="E14" s="69">
        <v>1</v>
      </c>
      <c r="F14" s="69">
        <v>2</v>
      </c>
      <c r="G14" s="69">
        <v>16</v>
      </c>
      <c r="H14" s="69">
        <v>13</v>
      </c>
      <c r="I14" s="69">
        <v>2</v>
      </c>
      <c r="J14" s="69">
        <v>0</v>
      </c>
      <c r="K14" s="69">
        <v>3</v>
      </c>
      <c r="L14" s="69">
        <v>0</v>
      </c>
      <c r="M14" s="69">
        <v>0</v>
      </c>
      <c r="N14" s="69">
        <v>0</v>
      </c>
      <c r="O14" s="69">
        <v>2</v>
      </c>
      <c r="P14" s="69">
        <v>0</v>
      </c>
      <c r="Q14" s="69">
        <v>2</v>
      </c>
      <c r="R14" s="69">
        <v>3</v>
      </c>
      <c r="S14" s="69">
        <v>0</v>
      </c>
      <c r="T14" s="69">
        <v>0</v>
      </c>
      <c r="U14" s="69">
        <v>0</v>
      </c>
      <c r="V14" s="69">
        <v>3</v>
      </c>
      <c r="W14" s="69">
        <v>5</v>
      </c>
      <c r="X14" s="69">
        <v>7</v>
      </c>
      <c r="Y14" s="69">
        <v>3</v>
      </c>
      <c r="Z14" s="69">
        <v>8</v>
      </c>
      <c r="AA14" s="69">
        <v>1</v>
      </c>
      <c r="AB14" s="69">
        <v>13</v>
      </c>
      <c r="AC14" s="69">
        <v>0</v>
      </c>
      <c r="AD14" s="69">
        <v>2</v>
      </c>
      <c r="AE14" s="69">
        <v>14</v>
      </c>
      <c r="AF14" s="69">
        <v>5</v>
      </c>
      <c r="AG14" s="69">
        <v>3</v>
      </c>
      <c r="AH14" s="69">
        <v>1</v>
      </c>
      <c r="AI14" s="69">
        <v>0</v>
      </c>
      <c r="AJ14" s="69">
        <v>0</v>
      </c>
      <c r="AK14" s="69">
        <v>1</v>
      </c>
      <c r="AL14" s="69">
        <v>5</v>
      </c>
      <c r="AM14" s="69">
        <v>25</v>
      </c>
      <c r="AN14" s="69">
        <v>5</v>
      </c>
      <c r="AO14" s="69">
        <v>9</v>
      </c>
      <c r="AP14" s="69">
        <v>16</v>
      </c>
      <c r="AQ14" s="69">
        <v>0</v>
      </c>
      <c r="AR14" s="69">
        <v>6</v>
      </c>
      <c r="AS14" s="69">
        <v>1</v>
      </c>
      <c r="AT14" s="69">
        <v>5</v>
      </c>
      <c r="AU14" s="69">
        <v>0</v>
      </c>
      <c r="AV14" s="69">
        <v>0</v>
      </c>
      <c r="AW14" s="69">
        <v>1</v>
      </c>
      <c r="AX14" s="69">
        <v>2</v>
      </c>
      <c r="AY14" s="69">
        <v>18</v>
      </c>
      <c r="AZ14" s="69">
        <v>1</v>
      </c>
      <c r="BA14" s="69">
        <v>3</v>
      </c>
      <c r="BB14" s="69">
        <v>3</v>
      </c>
      <c r="BC14" s="69">
        <v>22</v>
      </c>
      <c r="BD14" s="69">
        <v>1</v>
      </c>
      <c r="BE14" s="69">
        <v>1</v>
      </c>
      <c r="BF14" s="69">
        <v>1</v>
      </c>
      <c r="BG14" s="69">
        <v>11</v>
      </c>
      <c r="BH14" s="69">
        <v>12</v>
      </c>
      <c r="BI14" s="69">
        <v>5</v>
      </c>
      <c r="BJ14" s="69">
        <v>18</v>
      </c>
      <c r="BK14" s="69">
        <v>1</v>
      </c>
      <c r="BL14" s="69">
        <v>6</v>
      </c>
      <c r="BM14" s="69">
        <v>8</v>
      </c>
      <c r="BN14" s="69">
        <v>10</v>
      </c>
      <c r="BO14" s="69">
        <v>0</v>
      </c>
      <c r="BP14" s="69">
        <v>0</v>
      </c>
      <c r="BQ14" s="69">
        <v>3</v>
      </c>
      <c r="BR14" s="69">
        <v>0</v>
      </c>
      <c r="BS14" s="69">
        <v>2</v>
      </c>
      <c r="BT14" s="69">
        <v>0</v>
      </c>
      <c r="BU14" s="69">
        <v>30</v>
      </c>
      <c r="BV14" s="69">
        <v>7</v>
      </c>
      <c r="BW14" s="69">
        <v>1</v>
      </c>
      <c r="BX14" s="69">
        <v>1</v>
      </c>
      <c r="BY14" s="69">
        <v>0</v>
      </c>
      <c r="BZ14" s="69">
        <v>5</v>
      </c>
      <c r="CA14" s="69">
        <v>3</v>
      </c>
      <c r="CB14" s="69">
        <v>10</v>
      </c>
    </row>
    <row r="15" spans="1:80" x14ac:dyDescent="0.15">
      <c r="A15" s="68">
        <v>650</v>
      </c>
      <c r="B15" s="69">
        <v>0</v>
      </c>
      <c r="C15" s="69">
        <v>0</v>
      </c>
      <c r="D15" s="69">
        <v>0</v>
      </c>
      <c r="E15" s="69">
        <v>0</v>
      </c>
      <c r="F15" s="69">
        <v>1</v>
      </c>
      <c r="G15" s="69">
        <v>9</v>
      </c>
      <c r="H15" s="69">
        <v>11</v>
      </c>
      <c r="I15" s="69">
        <v>0</v>
      </c>
      <c r="J15" s="69">
        <v>4</v>
      </c>
      <c r="K15" s="69">
        <v>2</v>
      </c>
      <c r="L15" s="69">
        <v>1</v>
      </c>
      <c r="M15" s="69">
        <v>0</v>
      </c>
      <c r="N15" s="69">
        <v>0</v>
      </c>
      <c r="O15" s="69">
        <v>1</v>
      </c>
      <c r="P15" s="69">
        <v>0</v>
      </c>
      <c r="Q15" s="69">
        <v>1</v>
      </c>
      <c r="R15" s="69">
        <v>0</v>
      </c>
      <c r="S15" s="69">
        <v>0</v>
      </c>
      <c r="T15" s="69">
        <v>1</v>
      </c>
      <c r="U15" s="69">
        <v>0</v>
      </c>
      <c r="V15" s="69">
        <v>0</v>
      </c>
      <c r="W15" s="69">
        <v>5</v>
      </c>
      <c r="X15" s="69">
        <v>11</v>
      </c>
      <c r="Y15" s="69">
        <v>1</v>
      </c>
      <c r="Z15" s="69">
        <v>2</v>
      </c>
      <c r="AA15" s="69">
        <v>2</v>
      </c>
      <c r="AB15" s="69">
        <v>11</v>
      </c>
      <c r="AC15" s="69">
        <v>0</v>
      </c>
      <c r="AD15" s="69">
        <v>4</v>
      </c>
      <c r="AE15" s="69">
        <v>9</v>
      </c>
      <c r="AF15" s="69">
        <v>7</v>
      </c>
      <c r="AG15" s="69">
        <v>0</v>
      </c>
      <c r="AH15" s="69">
        <v>2</v>
      </c>
      <c r="AI15" s="69">
        <v>0</v>
      </c>
      <c r="AJ15" s="69">
        <v>1</v>
      </c>
      <c r="AK15" s="69">
        <v>1</v>
      </c>
      <c r="AL15" s="69">
        <v>5</v>
      </c>
      <c r="AM15" s="69">
        <v>11</v>
      </c>
      <c r="AN15" s="69">
        <v>1</v>
      </c>
      <c r="AO15" s="69">
        <v>5</v>
      </c>
      <c r="AP15" s="69">
        <v>19</v>
      </c>
      <c r="AQ15" s="69">
        <v>2</v>
      </c>
      <c r="AR15" s="69">
        <v>4</v>
      </c>
      <c r="AS15" s="69">
        <v>2</v>
      </c>
      <c r="AT15" s="69">
        <v>0</v>
      </c>
      <c r="AU15" s="69">
        <v>2</v>
      </c>
      <c r="AV15" s="69">
        <v>0</v>
      </c>
      <c r="AW15" s="69">
        <v>0</v>
      </c>
      <c r="AX15" s="69">
        <v>2</v>
      </c>
      <c r="AY15" s="69">
        <v>14</v>
      </c>
      <c r="AZ15" s="69">
        <v>2</v>
      </c>
      <c r="BA15" s="69">
        <v>2</v>
      </c>
      <c r="BB15" s="69">
        <v>8</v>
      </c>
      <c r="BC15" s="69">
        <v>14</v>
      </c>
      <c r="BD15" s="69">
        <v>3</v>
      </c>
      <c r="BE15" s="69">
        <v>1</v>
      </c>
      <c r="BF15" s="69">
        <v>4</v>
      </c>
      <c r="BG15" s="69">
        <v>12</v>
      </c>
      <c r="BH15" s="69">
        <v>13</v>
      </c>
      <c r="BI15" s="69">
        <v>2</v>
      </c>
      <c r="BJ15" s="69">
        <v>20</v>
      </c>
      <c r="BK15" s="69">
        <v>1</v>
      </c>
      <c r="BL15" s="69">
        <v>6</v>
      </c>
      <c r="BM15" s="69">
        <v>8</v>
      </c>
      <c r="BN15" s="69">
        <v>20</v>
      </c>
      <c r="BO15" s="69">
        <v>0</v>
      </c>
      <c r="BP15" s="69">
        <v>0</v>
      </c>
      <c r="BQ15" s="69">
        <v>2</v>
      </c>
      <c r="BR15" s="69">
        <v>2</v>
      </c>
      <c r="BS15" s="69">
        <v>0</v>
      </c>
      <c r="BT15" s="69">
        <v>0</v>
      </c>
      <c r="BU15" s="69">
        <v>20</v>
      </c>
      <c r="BV15" s="69">
        <v>14</v>
      </c>
      <c r="BW15" s="69">
        <v>0</v>
      </c>
      <c r="BX15" s="69">
        <v>2</v>
      </c>
      <c r="BY15" s="69">
        <v>0</v>
      </c>
      <c r="BZ15" s="69">
        <v>3</v>
      </c>
      <c r="CA15" s="69">
        <v>2</v>
      </c>
      <c r="CB15" s="69">
        <v>9</v>
      </c>
    </row>
    <row r="16" spans="1:80" x14ac:dyDescent="0.15">
      <c r="A16" s="68">
        <v>700</v>
      </c>
      <c r="B16" s="69">
        <v>1</v>
      </c>
      <c r="C16" s="69">
        <v>0</v>
      </c>
      <c r="D16" s="69">
        <v>0</v>
      </c>
      <c r="E16" s="69">
        <v>1</v>
      </c>
      <c r="F16" s="69">
        <v>0</v>
      </c>
      <c r="G16" s="69">
        <v>17</v>
      </c>
      <c r="H16" s="69">
        <v>16</v>
      </c>
      <c r="I16" s="69">
        <v>0</v>
      </c>
      <c r="J16" s="69">
        <v>1</v>
      </c>
      <c r="K16" s="69">
        <v>0</v>
      </c>
      <c r="L16" s="69">
        <v>0</v>
      </c>
      <c r="M16" s="69">
        <v>0</v>
      </c>
      <c r="N16" s="69">
        <v>2</v>
      </c>
      <c r="O16" s="69">
        <v>0</v>
      </c>
      <c r="P16" s="69">
        <v>0</v>
      </c>
      <c r="Q16" s="69">
        <v>3</v>
      </c>
      <c r="R16" s="69">
        <v>3</v>
      </c>
      <c r="S16" s="69">
        <v>1</v>
      </c>
      <c r="T16" s="69">
        <v>1</v>
      </c>
      <c r="U16" s="69">
        <v>1</v>
      </c>
      <c r="V16" s="69">
        <v>5</v>
      </c>
      <c r="W16" s="69">
        <v>2</v>
      </c>
      <c r="X16" s="69">
        <v>9</v>
      </c>
      <c r="Y16" s="69">
        <v>1</v>
      </c>
      <c r="Z16" s="69">
        <v>1</v>
      </c>
      <c r="AA16" s="69">
        <v>5</v>
      </c>
      <c r="AB16" s="69">
        <v>9</v>
      </c>
      <c r="AC16" s="69">
        <v>0</v>
      </c>
      <c r="AD16" s="69">
        <v>9</v>
      </c>
      <c r="AE16" s="69">
        <v>16</v>
      </c>
      <c r="AF16" s="69">
        <v>13</v>
      </c>
      <c r="AG16" s="69">
        <v>0</v>
      </c>
      <c r="AH16" s="69">
        <v>8</v>
      </c>
      <c r="AI16" s="69">
        <v>0</v>
      </c>
      <c r="AJ16" s="69">
        <v>0</v>
      </c>
      <c r="AK16" s="69">
        <v>0</v>
      </c>
      <c r="AL16" s="69">
        <v>9</v>
      </c>
      <c r="AM16" s="69">
        <v>20</v>
      </c>
      <c r="AN16" s="69">
        <v>14</v>
      </c>
      <c r="AO16" s="69">
        <v>7</v>
      </c>
      <c r="AP16" s="69">
        <v>12</v>
      </c>
      <c r="AQ16" s="69">
        <v>3</v>
      </c>
      <c r="AR16" s="69">
        <v>4</v>
      </c>
      <c r="AS16" s="69">
        <v>2</v>
      </c>
      <c r="AT16" s="69">
        <v>1</v>
      </c>
      <c r="AU16" s="69">
        <v>5</v>
      </c>
      <c r="AV16" s="69">
        <v>0</v>
      </c>
      <c r="AW16" s="69">
        <v>0</v>
      </c>
      <c r="AX16" s="69">
        <v>6</v>
      </c>
      <c r="AY16" s="69">
        <v>15</v>
      </c>
      <c r="AZ16" s="69">
        <v>1</v>
      </c>
      <c r="BA16" s="69">
        <v>2</v>
      </c>
      <c r="BB16" s="69">
        <v>6</v>
      </c>
      <c r="BC16" s="69">
        <v>20</v>
      </c>
      <c r="BD16" s="69">
        <v>2</v>
      </c>
      <c r="BE16" s="69">
        <v>0</v>
      </c>
      <c r="BF16" s="69">
        <v>8</v>
      </c>
      <c r="BG16" s="69">
        <v>17</v>
      </c>
      <c r="BH16" s="69">
        <v>22</v>
      </c>
      <c r="BI16" s="69">
        <v>2</v>
      </c>
      <c r="BJ16" s="69">
        <v>8</v>
      </c>
      <c r="BK16" s="69">
        <v>0</v>
      </c>
      <c r="BL16" s="69">
        <v>3</v>
      </c>
      <c r="BM16" s="69">
        <v>13</v>
      </c>
      <c r="BN16" s="69">
        <v>19</v>
      </c>
      <c r="BO16" s="69">
        <v>0</v>
      </c>
      <c r="BP16" s="69">
        <v>1</v>
      </c>
      <c r="BQ16" s="69">
        <v>4</v>
      </c>
      <c r="BR16" s="69">
        <v>3</v>
      </c>
      <c r="BS16" s="69">
        <v>3</v>
      </c>
      <c r="BT16" s="69">
        <v>0</v>
      </c>
      <c r="BU16" s="69">
        <v>21</v>
      </c>
      <c r="BV16" s="69">
        <v>11</v>
      </c>
      <c r="BW16" s="69">
        <v>1</v>
      </c>
      <c r="BX16" s="69">
        <v>2</v>
      </c>
      <c r="BY16" s="69">
        <v>0</v>
      </c>
      <c r="BZ16" s="69">
        <v>2</v>
      </c>
      <c r="CA16" s="69">
        <v>4</v>
      </c>
      <c r="CB16" s="69">
        <v>40</v>
      </c>
    </row>
    <row r="17" spans="1:80" x14ac:dyDescent="0.15">
      <c r="A17" s="68">
        <v>750</v>
      </c>
      <c r="B17" s="69">
        <v>1</v>
      </c>
      <c r="C17" s="69">
        <v>0</v>
      </c>
      <c r="D17" s="69">
        <v>1</v>
      </c>
      <c r="E17" s="69">
        <v>12</v>
      </c>
      <c r="F17" s="69">
        <v>2</v>
      </c>
      <c r="G17" s="69">
        <v>7</v>
      </c>
      <c r="H17" s="69">
        <v>19</v>
      </c>
      <c r="I17" s="69">
        <v>4</v>
      </c>
      <c r="J17" s="69">
        <v>1</v>
      </c>
      <c r="K17" s="69">
        <v>3</v>
      </c>
      <c r="L17" s="69">
        <v>2</v>
      </c>
      <c r="M17" s="69">
        <v>0</v>
      </c>
      <c r="N17" s="69">
        <v>2</v>
      </c>
      <c r="O17" s="69">
        <v>0</v>
      </c>
      <c r="P17" s="69">
        <v>0</v>
      </c>
      <c r="Q17" s="69">
        <v>12</v>
      </c>
      <c r="R17" s="69">
        <v>8</v>
      </c>
      <c r="S17" s="69">
        <v>1</v>
      </c>
      <c r="T17" s="69">
        <v>1</v>
      </c>
      <c r="U17" s="69">
        <v>9</v>
      </c>
      <c r="V17" s="69">
        <v>0</v>
      </c>
      <c r="W17" s="69">
        <v>2</v>
      </c>
      <c r="X17" s="69">
        <v>5</v>
      </c>
      <c r="Y17" s="69">
        <v>1</v>
      </c>
      <c r="Z17" s="69">
        <v>7</v>
      </c>
      <c r="AA17" s="69">
        <v>0</v>
      </c>
      <c r="AB17" s="69">
        <v>12</v>
      </c>
      <c r="AC17" s="69">
        <v>0</v>
      </c>
      <c r="AD17" s="69">
        <v>2</v>
      </c>
      <c r="AE17" s="69">
        <v>13</v>
      </c>
      <c r="AF17" s="69">
        <v>6</v>
      </c>
      <c r="AG17" s="69">
        <v>3</v>
      </c>
      <c r="AH17" s="69">
        <v>7</v>
      </c>
      <c r="AI17" s="69">
        <v>0</v>
      </c>
      <c r="AJ17" s="69">
        <v>5</v>
      </c>
      <c r="AK17" s="69">
        <v>3</v>
      </c>
      <c r="AL17" s="69">
        <v>9</v>
      </c>
      <c r="AM17" s="69">
        <v>14</v>
      </c>
      <c r="AN17" s="69">
        <v>14</v>
      </c>
      <c r="AO17" s="69">
        <v>7</v>
      </c>
      <c r="AP17" s="69">
        <v>12</v>
      </c>
      <c r="AQ17" s="69">
        <v>5</v>
      </c>
      <c r="AR17" s="69">
        <v>2</v>
      </c>
      <c r="AS17" s="69">
        <v>7</v>
      </c>
      <c r="AT17" s="69">
        <v>0</v>
      </c>
      <c r="AU17" s="69">
        <v>1</v>
      </c>
      <c r="AV17" s="69">
        <v>1</v>
      </c>
      <c r="AW17" s="69">
        <v>1</v>
      </c>
      <c r="AX17" s="69">
        <v>4</v>
      </c>
      <c r="AY17" s="69">
        <v>25</v>
      </c>
      <c r="AZ17" s="69">
        <v>2</v>
      </c>
      <c r="BA17" s="69">
        <v>5</v>
      </c>
      <c r="BB17" s="69">
        <v>8</v>
      </c>
      <c r="BC17" s="69">
        <v>19</v>
      </c>
      <c r="BD17" s="69">
        <v>3</v>
      </c>
      <c r="BE17" s="69">
        <v>0</v>
      </c>
      <c r="BF17" s="69">
        <v>2</v>
      </c>
      <c r="BG17" s="69">
        <v>14</v>
      </c>
      <c r="BH17" s="69">
        <v>11</v>
      </c>
      <c r="BI17" s="69">
        <v>1</v>
      </c>
      <c r="BJ17" s="69">
        <v>12</v>
      </c>
      <c r="BK17" s="69">
        <v>3</v>
      </c>
      <c r="BL17" s="69">
        <v>1</v>
      </c>
      <c r="BM17" s="69">
        <v>7</v>
      </c>
      <c r="BN17" s="69">
        <v>10</v>
      </c>
      <c r="BO17" s="69">
        <v>0</v>
      </c>
      <c r="BP17" s="69">
        <v>0</v>
      </c>
      <c r="BQ17" s="69">
        <v>6</v>
      </c>
      <c r="BR17" s="69">
        <v>1</v>
      </c>
      <c r="BS17" s="69">
        <v>4</v>
      </c>
      <c r="BT17" s="69">
        <v>0</v>
      </c>
      <c r="BU17" s="69">
        <v>16</v>
      </c>
      <c r="BV17" s="69">
        <v>8</v>
      </c>
      <c r="BW17" s="69">
        <v>11</v>
      </c>
      <c r="BX17" s="69">
        <v>10</v>
      </c>
      <c r="BY17" s="69">
        <v>0</v>
      </c>
      <c r="BZ17" s="69">
        <v>0</v>
      </c>
      <c r="CA17" s="69">
        <v>3</v>
      </c>
      <c r="CB17" s="69">
        <v>46</v>
      </c>
    </row>
    <row r="18" spans="1:80" x14ac:dyDescent="0.15">
      <c r="A18" s="68">
        <v>800</v>
      </c>
      <c r="B18" s="69">
        <v>2</v>
      </c>
      <c r="C18" s="69">
        <v>0</v>
      </c>
      <c r="D18" s="69">
        <v>1</v>
      </c>
      <c r="E18" s="69">
        <v>0</v>
      </c>
      <c r="F18" s="69">
        <v>0</v>
      </c>
      <c r="G18" s="69">
        <v>4</v>
      </c>
      <c r="H18" s="69">
        <v>12</v>
      </c>
      <c r="I18" s="69">
        <v>2</v>
      </c>
      <c r="J18" s="69">
        <v>0</v>
      </c>
      <c r="K18" s="69">
        <v>1</v>
      </c>
      <c r="L18" s="69">
        <v>4</v>
      </c>
      <c r="M18" s="69">
        <v>0</v>
      </c>
      <c r="N18" s="69">
        <v>0</v>
      </c>
      <c r="O18" s="69">
        <v>0</v>
      </c>
      <c r="P18" s="69">
        <v>0</v>
      </c>
      <c r="Q18" s="69">
        <v>12</v>
      </c>
      <c r="R18" s="69">
        <v>9</v>
      </c>
      <c r="S18" s="69">
        <v>1</v>
      </c>
      <c r="T18" s="69">
        <v>1</v>
      </c>
      <c r="U18" s="69">
        <v>4</v>
      </c>
      <c r="V18" s="69">
        <v>5</v>
      </c>
      <c r="W18" s="69">
        <v>2</v>
      </c>
      <c r="X18" s="69">
        <v>2</v>
      </c>
      <c r="Y18" s="69">
        <v>1</v>
      </c>
      <c r="Z18" s="69">
        <v>4</v>
      </c>
      <c r="AA18" s="69">
        <v>3</v>
      </c>
      <c r="AB18" s="69">
        <v>9</v>
      </c>
      <c r="AC18" s="69">
        <v>0</v>
      </c>
      <c r="AD18" s="69">
        <v>4</v>
      </c>
      <c r="AE18" s="69">
        <v>11</v>
      </c>
      <c r="AF18" s="69">
        <v>3</v>
      </c>
      <c r="AG18" s="69">
        <v>2</v>
      </c>
      <c r="AH18" s="69">
        <v>7</v>
      </c>
      <c r="AI18" s="69">
        <v>1</v>
      </c>
      <c r="AJ18" s="69">
        <v>1</v>
      </c>
      <c r="AK18" s="69">
        <v>4</v>
      </c>
      <c r="AL18" s="69">
        <v>9</v>
      </c>
      <c r="AM18" s="69">
        <v>5</v>
      </c>
      <c r="AN18" s="69">
        <v>8</v>
      </c>
      <c r="AO18" s="69">
        <v>4</v>
      </c>
      <c r="AP18" s="69">
        <v>10</v>
      </c>
      <c r="AQ18" s="69">
        <v>8</v>
      </c>
      <c r="AR18" s="69">
        <v>2</v>
      </c>
      <c r="AS18" s="69">
        <v>0</v>
      </c>
      <c r="AT18" s="69">
        <v>0</v>
      </c>
      <c r="AU18" s="69">
        <v>2</v>
      </c>
      <c r="AV18" s="69">
        <v>0</v>
      </c>
      <c r="AW18" s="69">
        <v>1</v>
      </c>
      <c r="AX18" s="69">
        <v>2</v>
      </c>
      <c r="AY18" s="69">
        <v>15</v>
      </c>
      <c r="AZ18" s="69">
        <v>4</v>
      </c>
      <c r="BA18" s="69">
        <v>3</v>
      </c>
      <c r="BB18" s="69">
        <v>2</v>
      </c>
      <c r="BC18" s="69">
        <v>22</v>
      </c>
      <c r="BD18" s="69">
        <v>3</v>
      </c>
      <c r="BE18" s="69">
        <v>0</v>
      </c>
      <c r="BF18" s="69">
        <v>5</v>
      </c>
      <c r="BG18" s="69">
        <v>11</v>
      </c>
      <c r="BH18" s="69">
        <v>10</v>
      </c>
      <c r="BI18" s="69">
        <v>2</v>
      </c>
      <c r="BJ18" s="69">
        <v>11</v>
      </c>
      <c r="BK18" s="69">
        <v>0</v>
      </c>
      <c r="BL18" s="69">
        <v>4</v>
      </c>
      <c r="BM18" s="69">
        <v>6</v>
      </c>
      <c r="BN18" s="69">
        <v>6</v>
      </c>
      <c r="BO18" s="69">
        <v>0</v>
      </c>
      <c r="BP18" s="69">
        <v>0</v>
      </c>
      <c r="BQ18" s="69">
        <v>1</v>
      </c>
      <c r="BR18" s="69">
        <v>6</v>
      </c>
      <c r="BS18" s="69">
        <v>2</v>
      </c>
      <c r="BT18" s="69">
        <v>0</v>
      </c>
      <c r="BU18" s="69">
        <v>20</v>
      </c>
      <c r="BV18" s="69">
        <v>9</v>
      </c>
      <c r="BW18" s="69">
        <v>9</v>
      </c>
      <c r="BX18" s="69">
        <v>11</v>
      </c>
      <c r="BY18" s="69">
        <v>0</v>
      </c>
      <c r="BZ18" s="69">
        <v>7</v>
      </c>
      <c r="CA18" s="69">
        <v>3</v>
      </c>
      <c r="CB18" s="69">
        <v>49</v>
      </c>
    </row>
    <row r="19" spans="1:80" x14ac:dyDescent="0.15">
      <c r="A19" s="68">
        <v>850</v>
      </c>
      <c r="B19" s="69">
        <v>0</v>
      </c>
      <c r="C19" s="69">
        <v>0</v>
      </c>
      <c r="D19" s="69">
        <v>0</v>
      </c>
      <c r="E19" s="69">
        <v>7</v>
      </c>
      <c r="F19" s="69">
        <v>2</v>
      </c>
      <c r="G19" s="69">
        <v>4</v>
      </c>
      <c r="H19" s="69">
        <v>17</v>
      </c>
      <c r="I19" s="69">
        <v>1</v>
      </c>
      <c r="J19" s="69">
        <v>0</v>
      </c>
      <c r="K19" s="69">
        <v>4</v>
      </c>
      <c r="L19" s="69">
        <v>4</v>
      </c>
      <c r="M19" s="69">
        <v>0</v>
      </c>
      <c r="N19" s="69">
        <v>1</v>
      </c>
      <c r="O19" s="69">
        <v>0</v>
      </c>
      <c r="P19" s="69">
        <v>3</v>
      </c>
      <c r="Q19" s="69">
        <v>19</v>
      </c>
      <c r="R19" s="69">
        <v>6</v>
      </c>
      <c r="S19" s="69">
        <v>2</v>
      </c>
      <c r="T19" s="69">
        <v>0</v>
      </c>
      <c r="U19" s="69">
        <v>2</v>
      </c>
      <c r="V19" s="69">
        <v>0</v>
      </c>
      <c r="W19" s="69">
        <v>9</v>
      </c>
      <c r="X19" s="69">
        <v>7</v>
      </c>
      <c r="Y19" s="69">
        <v>3</v>
      </c>
      <c r="Z19" s="69">
        <v>10</v>
      </c>
      <c r="AA19" s="69">
        <v>3</v>
      </c>
      <c r="AB19" s="69">
        <v>12</v>
      </c>
      <c r="AC19" s="69">
        <v>0</v>
      </c>
      <c r="AD19" s="69">
        <v>8</v>
      </c>
      <c r="AE19" s="69">
        <v>8</v>
      </c>
      <c r="AF19" s="69">
        <v>6</v>
      </c>
      <c r="AG19" s="69">
        <v>5</v>
      </c>
      <c r="AH19" s="69">
        <v>8</v>
      </c>
      <c r="AI19" s="69">
        <v>0</v>
      </c>
      <c r="AJ19" s="69">
        <v>4</v>
      </c>
      <c r="AK19" s="69">
        <v>2</v>
      </c>
      <c r="AL19" s="69">
        <v>10</v>
      </c>
      <c r="AM19" s="69">
        <v>9</v>
      </c>
      <c r="AN19" s="69">
        <v>15</v>
      </c>
      <c r="AO19" s="69">
        <v>1</v>
      </c>
      <c r="AP19" s="69">
        <v>10</v>
      </c>
      <c r="AQ19" s="69">
        <v>14</v>
      </c>
      <c r="AR19" s="69">
        <v>11</v>
      </c>
      <c r="AS19" s="69">
        <v>1</v>
      </c>
      <c r="AT19" s="69">
        <v>2</v>
      </c>
      <c r="AU19" s="69">
        <v>2</v>
      </c>
      <c r="AV19" s="69">
        <v>2</v>
      </c>
      <c r="AW19" s="69">
        <v>0</v>
      </c>
      <c r="AX19" s="69">
        <v>5</v>
      </c>
      <c r="AY19" s="69">
        <v>22</v>
      </c>
      <c r="AZ19" s="69">
        <v>4</v>
      </c>
      <c r="BA19" s="69">
        <v>6</v>
      </c>
      <c r="BB19" s="69">
        <v>3</v>
      </c>
      <c r="BC19" s="69">
        <v>20</v>
      </c>
      <c r="BD19" s="69">
        <v>5</v>
      </c>
      <c r="BE19" s="69">
        <v>0</v>
      </c>
      <c r="BF19" s="69">
        <v>10</v>
      </c>
      <c r="BG19" s="69">
        <v>5</v>
      </c>
      <c r="BH19" s="69">
        <v>14</v>
      </c>
      <c r="BI19" s="69">
        <v>5</v>
      </c>
      <c r="BJ19" s="69">
        <v>8</v>
      </c>
      <c r="BK19" s="69">
        <v>1</v>
      </c>
      <c r="BL19" s="69">
        <v>2</v>
      </c>
      <c r="BM19" s="69">
        <v>3</v>
      </c>
      <c r="BN19" s="69">
        <v>9</v>
      </c>
      <c r="BO19" s="69">
        <v>0</v>
      </c>
      <c r="BP19" s="69">
        <v>0</v>
      </c>
      <c r="BQ19" s="69">
        <v>0</v>
      </c>
      <c r="BR19" s="69">
        <v>7</v>
      </c>
      <c r="BS19" s="69">
        <v>2</v>
      </c>
      <c r="BT19" s="69">
        <v>0</v>
      </c>
      <c r="BU19" s="69">
        <v>26</v>
      </c>
      <c r="BV19" s="69">
        <v>9</v>
      </c>
      <c r="BW19" s="69">
        <v>13</v>
      </c>
      <c r="BX19" s="69">
        <v>12</v>
      </c>
      <c r="BY19" s="69">
        <v>0</v>
      </c>
      <c r="BZ19" s="69">
        <v>5</v>
      </c>
      <c r="CA19" s="69">
        <v>1</v>
      </c>
      <c r="CB19" s="69">
        <v>47</v>
      </c>
    </row>
    <row r="20" spans="1:80" x14ac:dyDescent="0.15">
      <c r="A20" s="68">
        <v>900</v>
      </c>
      <c r="B20" s="69">
        <v>0</v>
      </c>
      <c r="C20" s="69">
        <v>0</v>
      </c>
      <c r="D20" s="69">
        <v>4</v>
      </c>
      <c r="E20" s="69">
        <v>3</v>
      </c>
      <c r="F20" s="69">
        <v>2</v>
      </c>
      <c r="G20" s="69">
        <v>16</v>
      </c>
      <c r="H20" s="69">
        <v>18</v>
      </c>
      <c r="I20" s="69">
        <v>2</v>
      </c>
      <c r="J20" s="69">
        <v>1</v>
      </c>
      <c r="K20" s="69">
        <v>0</v>
      </c>
      <c r="L20" s="69">
        <v>2</v>
      </c>
      <c r="M20" s="69">
        <v>0</v>
      </c>
      <c r="N20" s="69">
        <v>0</v>
      </c>
      <c r="O20" s="69">
        <v>0</v>
      </c>
      <c r="P20" s="69">
        <v>0</v>
      </c>
      <c r="Q20" s="69">
        <v>20</v>
      </c>
      <c r="R20" s="69">
        <v>4</v>
      </c>
      <c r="S20" s="69">
        <v>3</v>
      </c>
      <c r="T20" s="69">
        <v>0</v>
      </c>
      <c r="U20" s="69">
        <v>5</v>
      </c>
      <c r="V20" s="69">
        <v>1</v>
      </c>
      <c r="W20" s="69">
        <v>6</v>
      </c>
      <c r="X20" s="69">
        <v>9</v>
      </c>
      <c r="Y20" s="69">
        <v>10</v>
      </c>
      <c r="Z20" s="69">
        <v>7</v>
      </c>
      <c r="AA20" s="69">
        <v>3</v>
      </c>
      <c r="AB20" s="69">
        <v>3</v>
      </c>
      <c r="AC20" s="69">
        <v>0</v>
      </c>
      <c r="AD20" s="69">
        <v>5</v>
      </c>
      <c r="AE20" s="69">
        <v>22</v>
      </c>
      <c r="AF20" s="69">
        <v>26</v>
      </c>
      <c r="AG20" s="69">
        <v>8</v>
      </c>
      <c r="AH20" s="69">
        <v>15</v>
      </c>
      <c r="AI20" s="69">
        <v>1</v>
      </c>
      <c r="AJ20" s="69">
        <v>2</v>
      </c>
      <c r="AK20" s="69">
        <v>5</v>
      </c>
      <c r="AL20" s="69">
        <v>15</v>
      </c>
      <c r="AM20" s="69">
        <v>18</v>
      </c>
      <c r="AN20" s="69">
        <v>25</v>
      </c>
      <c r="AO20" s="69">
        <v>1</v>
      </c>
      <c r="AP20" s="69">
        <v>4</v>
      </c>
      <c r="AQ20" s="69">
        <v>8</v>
      </c>
      <c r="AR20" s="69">
        <v>6</v>
      </c>
      <c r="AS20" s="69">
        <v>4</v>
      </c>
      <c r="AT20" s="69">
        <v>1</v>
      </c>
      <c r="AU20" s="69">
        <v>9</v>
      </c>
      <c r="AV20" s="69">
        <v>1</v>
      </c>
      <c r="AW20" s="69">
        <v>1</v>
      </c>
      <c r="AX20" s="69">
        <v>4</v>
      </c>
      <c r="AY20" s="69">
        <v>24</v>
      </c>
      <c r="AZ20" s="69">
        <v>4</v>
      </c>
      <c r="BA20" s="69">
        <v>4</v>
      </c>
      <c r="BB20" s="69">
        <v>6</v>
      </c>
      <c r="BC20" s="69">
        <v>25</v>
      </c>
      <c r="BD20" s="69">
        <v>9</v>
      </c>
      <c r="BE20" s="69">
        <v>2</v>
      </c>
      <c r="BF20" s="69">
        <v>19</v>
      </c>
      <c r="BG20" s="69">
        <v>18</v>
      </c>
      <c r="BH20" s="69">
        <v>26</v>
      </c>
      <c r="BI20" s="69">
        <v>2</v>
      </c>
      <c r="BJ20" s="69">
        <v>1</v>
      </c>
      <c r="BK20" s="69">
        <v>1</v>
      </c>
      <c r="BL20" s="69">
        <v>4</v>
      </c>
      <c r="BM20" s="69">
        <v>2</v>
      </c>
      <c r="BN20" s="69">
        <v>1</v>
      </c>
      <c r="BO20" s="69">
        <v>0</v>
      </c>
      <c r="BP20" s="69">
        <v>0</v>
      </c>
      <c r="BQ20" s="69">
        <v>4</v>
      </c>
      <c r="BR20" s="69">
        <v>6</v>
      </c>
      <c r="BS20" s="69">
        <v>3</v>
      </c>
      <c r="BT20" s="69">
        <v>0</v>
      </c>
      <c r="BU20" s="69">
        <v>27</v>
      </c>
      <c r="BV20" s="69">
        <v>14</v>
      </c>
      <c r="BW20" s="69">
        <v>3</v>
      </c>
      <c r="BX20" s="69">
        <v>12</v>
      </c>
      <c r="BY20" s="69">
        <v>0</v>
      </c>
      <c r="BZ20" s="69">
        <v>8</v>
      </c>
      <c r="CA20" s="69">
        <v>1</v>
      </c>
      <c r="CB20" s="69">
        <v>44</v>
      </c>
    </row>
    <row r="21" spans="1:80" x14ac:dyDescent="0.15">
      <c r="A21" s="68">
        <v>950</v>
      </c>
      <c r="B21" s="69">
        <v>0</v>
      </c>
      <c r="C21" s="69">
        <v>0</v>
      </c>
      <c r="D21" s="69">
        <v>3</v>
      </c>
      <c r="E21" s="69">
        <v>6</v>
      </c>
      <c r="F21" s="69">
        <v>2</v>
      </c>
      <c r="G21" s="69">
        <v>17</v>
      </c>
      <c r="H21" s="69">
        <v>26</v>
      </c>
      <c r="I21" s="69">
        <v>7</v>
      </c>
      <c r="J21" s="69">
        <v>4</v>
      </c>
      <c r="K21" s="69">
        <v>5</v>
      </c>
      <c r="L21" s="69">
        <v>1</v>
      </c>
      <c r="M21" s="69">
        <v>0</v>
      </c>
      <c r="N21" s="69">
        <v>0</v>
      </c>
      <c r="O21" s="69">
        <v>0</v>
      </c>
      <c r="P21" s="69">
        <v>1</v>
      </c>
      <c r="Q21" s="69">
        <v>31</v>
      </c>
      <c r="R21" s="69">
        <v>10</v>
      </c>
      <c r="S21" s="69">
        <v>5</v>
      </c>
      <c r="T21" s="69">
        <v>5</v>
      </c>
      <c r="U21" s="69">
        <v>13</v>
      </c>
      <c r="V21" s="69">
        <v>3</v>
      </c>
      <c r="W21" s="69">
        <v>16</v>
      </c>
      <c r="X21" s="69">
        <v>14</v>
      </c>
      <c r="Y21" s="69">
        <v>8</v>
      </c>
      <c r="Z21" s="69">
        <v>16</v>
      </c>
      <c r="AA21" s="69">
        <v>0</v>
      </c>
      <c r="AB21" s="69">
        <v>19</v>
      </c>
      <c r="AC21" s="69">
        <v>0</v>
      </c>
      <c r="AD21" s="69">
        <v>4</v>
      </c>
      <c r="AE21" s="69">
        <v>19</v>
      </c>
      <c r="AF21" s="69">
        <v>7</v>
      </c>
      <c r="AG21" s="69">
        <v>9</v>
      </c>
      <c r="AH21" s="69">
        <v>8</v>
      </c>
      <c r="AI21" s="69">
        <v>4</v>
      </c>
      <c r="AJ21" s="69">
        <v>4</v>
      </c>
      <c r="AK21" s="69">
        <v>5</v>
      </c>
      <c r="AL21" s="69">
        <v>19</v>
      </c>
      <c r="AM21" s="69">
        <v>26</v>
      </c>
      <c r="AN21" s="69">
        <v>28</v>
      </c>
      <c r="AO21" s="69">
        <v>11</v>
      </c>
      <c r="AP21" s="69">
        <v>9</v>
      </c>
      <c r="AQ21" s="69">
        <v>19</v>
      </c>
      <c r="AR21" s="69">
        <v>8</v>
      </c>
      <c r="AS21" s="69">
        <v>5</v>
      </c>
      <c r="AT21" s="69">
        <v>2</v>
      </c>
      <c r="AU21" s="69">
        <v>4</v>
      </c>
      <c r="AV21" s="69">
        <v>2</v>
      </c>
      <c r="AW21" s="69">
        <v>2</v>
      </c>
      <c r="AX21" s="69">
        <v>6</v>
      </c>
      <c r="AY21" s="69">
        <v>28</v>
      </c>
      <c r="AZ21" s="69">
        <v>4</v>
      </c>
      <c r="BA21" s="69">
        <v>7</v>
      </c>
      <c r="BB21" s="69">
        <v>10</v>
      </c>
      <c r="BC21" s="69">
        <v>33</v>
      </c>
      <c r="BD21" s="69">
        <v>11</v>
      </c>
      <c r="BE21" s="69">
        <v>1</v>
      </c>
      <c r="BF21" s="69">
        <v>6</v>
      </c>
      <c r="BG21" s="69">
        <v>17</v>
      </c>
      <c r="BH21" s="69">
        <v>21</v>
      </c>
      <c r="BI21" s="69">
        <v>1</v>
      </c>
      <c r="BJ21" s="69">
        <v>3</v>
      </c>
      <c r="BK21" s="69">
        <v>2</v>
      </c>
      <c r="BL21" s="69">
        <v>2</v>
      </c>
      <c r="BM21" s="69">
        <v>5</v>
      </c>
      <c r="BN21" s="69">
        <v>5</v>
      </c>
      <c r="BO21" s="69">
        <v>0</v>
      </c>
      <c r="BP21" s="69">
        <v>0</v>
      </c>
      <c r="BQ21" s="69">
        <v>11</v>
      </c>
      <c r="BR21" s="69">
        <v>11</v>
      </c>
      <c r="BS21" s="69">
        <v>3</v>
      </c>
      <c r="BT21" s="69">
        <v>0</v>
      </c>
      <c r="BU21" s="69">
        <v>31</v>
      </c>
      <c r="BV21" s="69">
        <v>20</v>
      </c>
      <c r="BW21" s="69">
        <v>16</v>
      </c>
      <c r="BX21" s="69">
        <v>21</v>
      </c>
      <c r="BY21" s="69">
        <v>0</v>
      </c>
      <c r="BZ21" s="69">
        <v>5</v>
      </c>
      <c r="CA21" s="69">
        <v>5</v>
      </c>
      <c r="CB21" s="69">
        <v>49</v>
      </c>
    </row>
    <row r="22" spans="1:80" x14ac:dyDescent="0.15">
      <c r="A22" s="68">
        <v>1000</v>
      </c>
      <c r="B22" s="69">
        <v>0</v>
      </c>
      <c r="C22" s="69">
        <v>0</v>
      </c>
      <c r="D22" s="69">
        <v>5</v>
      </c>
      <c r="E22" s="69">
        <v>3</v>
      </c>
      <c r="F22" s="69">
        <v>4</v>
      </c>
      <c r="G22" s="69">
        <v>24</v>
      </c>
      <c r="H22" s="69">
        <v>30</v>
      </c>
      <c r="I22" s="69">
        <v>1</v>
      </c>
      <c r="J22" s="69">
        <v>2</v>
      </c>
      <c r="K22" s="69">
        <v>3</v>
      </c>
      <c r="L22" s="69">
        <v>1</v>
      </c>
      <c r="M22" s="69">
        <v>1</v>
      </c>
      <c r="N22" s="69">
        <v>1</v>
      </c>
      <c r="O22" s="69">
        <v>1</v>
      </c>
      <c r="P22" s="69">
        <v>0</v>
      </c>
      <c r="Q22" s="69">
        <v>18</v>
      </c>
      <c r="R22" s="69">
        <v>9</v>
      </c>
      <c r="S22" s="69">
        <v>4</v>
      </c>
      <c r="T22" s="69">
        <v>3</v>
      </c>
      <c r="U22" s="69">
        <v>8</v>
      </c>
      <c r="V22" s="69">
        <v>0</v>
      </c>
      <c r="W22" s="69">
        <v>13</v>
      </c>
      <c r="X22" s="69">
        <v>18</v>
      </c>
      <c r="Y22" s="69">
        <v>8</v>
      </c>
      <c r="Z22" s="69">
        <v>14</v>
      </c>
      <c r="AA22" s="69">
        <v>0</v>
      </c>
      <c r="AB22" s="69">
        <v>27</v>
      </c>
      <c r="AC22" s="69">
        <v>0</v>
      </c>
      <c r="AD22" s="69">
        <v>6</v>
      </c>
      <c r="AE22" s="69">
        <v>23</v>
      </c>
      <c r="AF22" s="69">
        <v>12</v>
      </c>
      <c r="AG22" s="69">
        <v>11</v>
      </c>
      <c r="AH22" s="69">
        <v>8</v>
      </c>
      <c r="AI22" s="69">
        <v>4</v>
      </c>
      <c r="AJ22" s="69">
        <v>2</v>
      </c>
      <c r="AK22" s="69">
        <v>18</v>
      </c>
      <c r="AL22" s="69">
        <v>35</v>
      </c>
      <c r="AM22" s="69">
        <v>38</v>
      </c>
      <c r="AN22" s="69">
        <v>25</v>
      </c>
      <c r="AO22" s="69">
        <v>6</v>
      </c>
      <c r="AP22" s="69">
        <v>9</v>
      </c>
      <c r="AQ22" s="69">
        <v>14</v>
      </c>
      <c r="AR22" s="69">
        <v>12</v>
      </c>
      <c r="AS22" s="69">
        <v>2</v>
      </c>
      <c r="AT22" s="69">
        <v>2</v>
      </c>
      <c r="AU22" s="69">
        <v>9</v>
      </c>
      <c r="AV22" s="69">
        <v>7</v>
      </c>
      <c r="AW22" s="69">
        <v>5</v>
      </c>
      <c r="AX22" s="69">
        <v>7</v>
      </c>
      <c r="AY22" s="69">
        <v>17</v>
      </c>
      <c r="AZ22" s="69">
        <v>1</v>
      </c>
      <c r="BA22" s="69">
        <v>1</v>
      </c>
      <c r="BB22" s="69">
        <v>6</v>
      </c>
      <c r="BC22" s="69">
        <v>33</v>
      </c>
      <c r="BD22" s="69">
        <v>5</v>
      </c>
      <c r="BE22" s="69">
        <v>0</v>
      </c>
      <c r="BF22" s="69">
        <v>7</v>
      </c>
      <c r="BG22" s="69">
        <v>33</v>
      </c>
      <c r="BH22" s="69">
        <v>12</v>
      </c>
      <c r="BI22" s="69">
        <v>3</v>
      </c>
      <c r="BJ22" s="69">
        <v>4</v>
      </c>
      <c r="BK22" s="69">
        <v>0</v>
      </c>
      <c r="BL22" s="69">
        <v>0</v>
      </c>
      <c r="BM22" s="69">
        <v>2</v>
      </c>
      <c r="BN22" s="69">
        <v>5</v>
      </c>
      <c r="BO22" s="69">
        <v>0</v>
      </c>
      <c r="BP22" s="69">
        <v>2</v>
      </c>
      <c r="BQ22" s="69">
        <v>4</v>
      </c>
      <c r="BR22" s="69">
        <v>5</v>
      </c>
      <c r="BS22" s="69">
        <v>6</v>
      </c>
      <c r="BT22" s="69">
        <v>0</v>
      </c>
      <c r="BU22" s="69">
        <v>38</v>
      </c>
      <c r="BV22" s="69">
        <v>19</v>
      </c>
      <c r="BW22" s="69">
        <v>7</v>
      </c>
      <c r="BX22" s="69">
        <v>13</v>
      </c>
      <c r="BY22" s="69">
        <v>0</v>
      </c>
      <c r="BZ22" s="69">
        <v>14</v>
      </c>
      <c r="CA22" s="69">
        <v>4</v>
      </c>
      <c r="CB22" s="69">
        <v>48</v>
      </c>
    </row>
    <row r="23" spans="1:80" x14ac:dyDescent="0.15">
      <c r="A23" s="68">
        <v>1050</v>
      </c>
      <c r="B23" s="69">
        <v>0</v>
      </c>
      <c r="C23" s="69">
        <v>0</v>
      </c>
      <c r="D23" s="69">
        <v>2</v>
      </c>
      <c r="E23" s="69">
        <v>3</v>
      </c>
      <c r="F23" s="69">
        <v>8</v>
      </c>
      <c r="G23" s="69">
        <v>25</v>
      </c>
      <c r="H23" s="69">
        <v>25</v>
      </c>
      <c r="I23" s="69">
        <v>18</v>
      </c>
      <c r="J23" s="69">
        <v>3</v>
      </c>
      <c r="K23" s="69">
        <v>6</v>
      </c>
      <c r="L23" s="69">
        <v>2</v>
      </c>
      <c r="M23" s="69">
        <v>0</v>
      </c>
      <c r="N23" s="69">
        <v>0</v>
      </c>
      <c r="O23" s="69">
        <v>0</v>
      </c>
      <c r="P23" s="69">
        <v>2</v>
      </c>
      <c r="Q23" s="69">
        <v>20</v>
      </c>
      <c r="R23" s="69">
        <v>8</v>
      </c>
      <c r="S23" s="69">
        <v>1</v>
      </c>
      <c r="T23" s="69">
        <v>2</v>
      </c>
      <c r="U23" s="69">
        <v>5</v>
      </c>
      <c r="V23" s="69">
        <v>0</v>
      </c>
      <c r="W23" s="69">
        <v>34</v>
      </c>
      <c r="X23" s="69">
        <v>16</v>
      </c>
      <c r="Y23" s="69">
        <v>4</v>
      </c>
      <c r="Z23" s="69">
        <v>23</v>
      </c>
      <c r="AA23" s="69">
        <v>1</v>
      </c>
      <c r="AB23" s="69">
        <v>20</v>
      </c>
      <c r="AC23" s="69">
        <v>0</v>
      </c>
      <c r="AD23" s="69">
        <v>3</v>
      </c>
      <c r="AE23" s="69">
        <v>18</v>
      </c>
      <c r="AF23" s="69">
        <v>7</v>
      </c>
      <c r="AG23" s="69">
        <v>5</v>
      </c>
      <c r="AH23" s="69">
        <v>3</v>
      </c>
      <c r="AI23" s="69">
        <v>1</v>
      </c>
      <c r="AJ23" s="69">
        <v>3</v>
      </c>
      <c r="AK23" s="69">
        <v>5</v>
      </c>
      <c r="AL23" s="69">
        <v>24</v>
      </c>
      <c r="AM23" s="69">
        <v>37</v>
      </c>
      <c r="AN23" s="69">
        <v>19</v>
      </c>
      <c r="AO23" s="69">
        <v>16</v>
      </c>
      <c r="AP23" s="69">
        <v>7</v>
      </c>
      <c r="AQ23" s="69">
        <v>19</v>
      </c>
      <c r="AR23" s="69">
        <v>17</v>
      </c>
      <c r="AS23" s="69">
        <v>1</v>
      </c>
      <c r="AT23" s="69">
        <v>2</v>
      </c>
      <c r="AU23" s="69">
        <v>5</v>
      </c>
      <c r="AV23" s="69">
        <v>3</v>
      </c>
      <c r="AW23" s="69">
        <v>1</v>
      </c>
      <c r="AX23" s="69">
        <v>7</v>
      </c>
      <c r="AY23" s="69">
        <v>32</v>
      </c>
      <c r="AZ23" s="69">
        <v>3</v>
      </c>
      <c r="BA23" s="69">
        <v>11</v>
      </c>
      <c r="BB23" s="69">
        <v>6</v>
      </c>
      <c r="BC23" s="69">
        <v>24</v>
      </c>
      <c r="BD23" s="69">
        <v>3</v>
      </c>
      <c r="BE23" s="69">
        <v>2</v>
      </c>
      <c r="BF23" s="69">
        <v>4</v>
      </c>
      <c r="BG23" s="69">
        <v>21</v>
      </c>
      <c r="BH23" s="69">
        <v>13</v>
      </c>
      <c r="BI23" s="69">
        <v>4</v>
      </c>
      <c r="BJ23" s="69">
        <v>1</v>
      </c>
      <c r="BK23" s="69">
        <v>5</v>
      </c>
      <c r="BL23" s="69">
        <v>2</v>
      </c>
      <c r="BM23" s="69">
        <v>5</v>
      </c>
      <c r="BN23" s="69">
        <v>6</v>
      </c>
      <c r="BO23" s="69">
        <v>0</v>
      </c>
      <c r="BP23" s="69">
        <v>2</v>
      </c>
      <c r="BQ23" s="69">
        <v>2</v>
      </c>
      <c r="BR23" s="69">
        <v>3</v>
      </c>
      <c r="BS23" s="69">
        <v>3</v>
      </c>
      <c r="BT23" s="69">
        <v>0</v>
      </c>
      <c r="BU23" s="69">
        <v>42</v>
      </c>
      <c r="BV23" s="69">
        <v>23</v>
      </c>
      <c r="BW23" s="69">
        <v>9</v>
      </c>
      <c r="BX23" s="69">
        <v>7</v>
      </c>
      <c r="BY23" s="69">
        <v>0</v>
      </c>
      <c r="BZ23" s="69">
        <v>11</v>
      </c>
      <c r="CA23" s="69">
        <v>0</v>
      </c>
      <c r="CB23" s="69">
        <v>48</v>
      </c>
    </row>
    <row r="24" spans="1:80" x14ac:dyDescent="0.15">
      <c r="A24" s="68">
        <v>1100</v>
      </c>
      <c r="B24" s="69">
        <v>0</v>
      </c>
      <c r="C24" s="69">
        <v>0</v>
      </c>
      <c r="D24" s="69">
        <v>3</v>
      </c>
      <c r="E24" s="69">
        <v>3</v>
      </c>
      <c r="F24" s="69">
        <v>6</v>
      </c>
      <c r="G24" s="69">
        <v>29</v>
      </c>
      <c r="H24" s="69">
        <v>15</v>
      </c>
      <c r="I24" s="69">
        <v>3</v>
      </c>
      <c r="J24" s="69">
        <v>3</v>
      </c>
      <c r="K24" s="69">
        <v>3</v>
      </c>
      <c r="L24" s="69">
        <v>0</v>
      </c>
      <c r="M24" s="69">
        <v>0</v>
      </c>
      <c r="N24" s="69">
        <v>0</v>
      </c>
      <c r="O24" s="69">
        <v>0</v>
      </c>
      <c r="P24" s="69">
        <v>0</v>
      </c>
      <c r="Q24" s="69">
        <v>5</v>
      </c>
      <c r="R24" s="69">
        <v>5</v>
      </c>
      <c r="S24" s="69">
        <v>0</v>
      </c>
      <c r="T24" s="69">
        <v>1</v>
      </c>
      <c r="U24" s="69">
        <v>8</v>
      </c>
      <c r="V24" s="69">
        <v>6</v>
      </c>
      <c r="W24" s="69">
        <v>6</v>
      </c>
      <c r="X24" s="69">
        <v>14</v>
      </c>
      <c r="Y24" s="69">
        <v>4</v>
      </c>
      <c r="Z24" s="69">
        <v>10</v>
      </c>
      <c r="AA24" s="69">
        <v>2</v>
      </c>
      <c r="AB24" s="69">
        <v>16</v>
      </c>
      <c r="AC24" s="69">
        <v>0</v>
      </c>
      <c r="AD24" s="69">
        <v>1</v>
      </c>
      <c r="AE24" s="69">
        <v>27</v>
      </c>
      <c r="AF24" s="69">
        <v>13</v>
      </c>
      <c r="AG24" s="69">
        <v>5</v>
      </c>
      <c r="AH24" s="69">
        <v>3</v>
      </c>
      <c r="AI24" s="69">
        <v>3</v>
      </c>
      <c r="AJ24" s="69">
        <v>1</v>
      </c>
      <c r="AK24" s="69">
        <v>8</v>
      </c>
      <c r="AL24" s="69">
        <v>27</v>
      </c>
      <c r="AM24" s="69">
        <v>33</v>
      </c>
      <c r="AN24" s="69">
        <v>6</v>
      </c>
      <c r="AO24" s="69">
        <v>13</v>
      </c>
      <c r="AP24" s="69">
        <v>11</v>
      </c>
      <c r="AQ24" s="69">
        <v>3</v>
      </c>
      <c r="AR24" s="69">
        <v>9</v>
      </c>
      <c r="AS24" s="69">
        <v>2</v>
      </c>
      <c r="AT24" s="69">
        <v>4</v>
      </c>
      <c r="AU24" s="69">
        <v>8</v>
      </c>
      <c r="AV24" s="69">
        <v>5</v>
      </c>
      <c r="AW24" s="69">
        <v>0</v>
      </c>
      <c r="AX24" s="69">
        <v>0</v>
      </c>
      <c r="AY24" s="69">
        <v>17</v>
      </c>
      <c r="AZ24" s="69">
        <v>3</v>
      </c>
      <c r="BA24" s="69">
        <v>2</v>
      </c>
      <c r="BB24" s="69">
        <v>5</v>
      </c>
      <c r="BC24" s="69">
        <v>20</v>
      </c>
      <c r="BD24" s="69">
        <v>6</v>
      </c>
      <c r="BE24" s="69">
        <v>0</v>
      </c>
      <c r="BF24" s="69">
        <v>5</v>
      </c>
      <c r="BG24" s="69">
        <v>30</v>
      </c>
      <c r="BH24" s="69">
        <v>9</v>
      </c>
      <c r="BI24" s="69">
        <v>8</v>
      </c>
      <c r="BJ24" s="69">
        <v>2</v>
      </c>
      <c r="BK24" s="69">
        <v>12</v>
      </c>
      <c r="BL24" s="69">
        <v>1</v>
      </c>
      <c r="BM24" s="69">
        <v>2</v>
      </c>
      <c r="BN24" s="69">
        <v>8</v>
      </c>
      <c r="BO24" s="69">
        <v>0</v>
      </c>
      <c r="BP24" s="69">
        <v>0</v>
      </c>
      <c r="BQ24" s="69">
        <v>4</v>
      </c>
      <c r="BR24" s="69">
        <v>4</v>
      </c>
      <c r="BS24" s="69">
        <v>0</v>
      </c>
      <c r="BT24" s="69">
        <v>0</v>
      </c>
      <c r="BU24" s="69">
        <v>42</v>
      </c>
      <c r="BV24" s="69">
        <v>19</v>
      </c>
      <c r="BW24" s="69">
        <v>1</v>
      </c>
      <c r="BX24" s="69">
        <v>10</v>
      </c>
      <c r="BY24" s="69">
        <v>0</v>
      </c>
      <c r="BZ24" s="69">
        <v>4</v>
      </c>
      <c r="CA24" s="69">
        <v>4</v>
      </c>
      <c r="CB24" s="69">
        <v>49</v>
      </c>
    </row>
    <row r="25" spans="1:80" x14ac:dyDescent="0.15">
      <c r="A25" s="68">
        <v>1150</v>
      </c>
      <c r="B25" s="69">
        <v>0</v>
      </c>
      <c r="C25" s="69">
        <v>0</v>
      </c>
      <c r="D25" s="69">
        <v>2</v>
      </c>
      <c r="E25" s="69">
        <v>4</v>
      </c>
      <c r="F25" s="69">
        <v>7</v>
      </c>
      <c r="G25" s="69">
        <v>28</v>
      </c>
      <c r="H25" s="69">
        <v>9</v>
      </c>
      <c r="I25" s="69">
        <v>0</v>
      </c>
      <c r="J25" s="69">
        <v>0</v>
      </c>
      <c r="K25" s="69">
        <v>0</v>
      </c>
      <c r="L25" s="69">
        <v>0</v>
      </c>
      <c r="M25" s="69">
        <v>23</v>
      </c>
      <c r="N25" s="69">
        <v>0</v>
      </c>
      <c r="O25" s="69">
        <v>0</v>
      </c>
      <c r="P25" s="69">
        <v>0</v>
      </c>
      <c r="Q25" s="69">
        <v>6</v>
      </c>
      <c r="R25" s="69">
        <v>2</v>
      </c>
      <c r="S25" s="69">
        <v>1</v>
      </c>
      <c r="T25" s="69">
        <v>1</v>
      </c>
      <c r="U25" s="69">
        <v>5</v>
      </c>
      <c r="V25" s="69">
        <v>6</v>
      </c>
      <c r="W25" s="69">
        <v>19</v>
      </c>
      <c r="X25" s="69">
        <v>15</v>
      </c>
      <c r="Y25" s="69">
        <v>0</v>
      </c>
      <c r="Z25" s="69">
        <v>4</v>
      </c>
      <c r="AA25" s="69">
        <v>3</v>
      </c>
      <c r="AB25" s="69">
        <v>9</v>
      </c>
      <c r="AC25" s="69">
        <v>0</v>
      </c>
      <c r="AD25" s="69">
        <v>3</v>
      </c>
      <c r="AE25" s="69">
        <v>21</v>
      </c>
      <c r="AF25" s="69">
        <v>18</v>
      </c>
      <c r="AG25" s="69">
        <v>1</v>
      </c>
      <c r="AH25" s="69">
        <v>2</v>
      </c>
      <c r="AI25" s="69">
        <v>1</v>
      </c>
      <c r="AJ25" s="69">
        <v>0</v>
      </c>
      <c r="AK25" s="69">
        <v>4</v>
      </c>
      <c r="AL25" s="69">
        <v>12</v>
      </c>
      <c r="AM25" s="69">
        <v>7</v>
      </c>
      <c r="AN25" s="69">
        <v>7</v>
      </c>
      <c r="AO25" s="69">
        <v>14</v>
      </c>
      <c r="AP25" s="69">
        <v>9</v>
      </c>
      <c r="AQ25" s="69">
        <v>9</v>
      </c>
      <c r="AR25" s="69">
        <v>8</v>
      </c>
      <c r="AS25" s="69">
        <v>4</v>
      </c>
      <c r="AT25" s="69">
        <v>7</v>
      </c>
      <c r="AU25" s="69">
        <v>4</v>
      </c>
      <c r="AV25" s="69">
        <v>2</v>
      </c>
      <c r="AW25" s="69">
        <v>0</v>
      </c>
      <c r="AX25" s="69">
        <v>2</v>
      </c>
      <c r="AY25" s="69">
        <v>20</v>
      </c>
      <c r="AZ25" s="69">
        <v>2</v>
      </c>
      <c r="BA25" s="69">
        <v>3</v>
      </c>
      <c r="BB25" s="69">
        <v>3</v>
      </c>
      <c r="BC25" s="69">
        <v>22</v>
      </c>
      <c r="BD25" s="69">
        <v>6</v>
      </c>
      <c r="BE25" s="69">
        <v>0</v>
      </c>
      <c r="BF25" s="69">
        <v>0</v>
      </c>
      <c r="BG25" s="69">
        <v>26</v>
      </c>
      <c r="BH25" s="69">
        <v>10</v>
      </c>
      <c r="BI25" s="69">
        <v>10</v>
      </c>
      <c r="BJ25" s="69">
        <v>5</v>
      </c>
      <c r="BK25" s="69">
        <v>3</v>
      </c>
      <c r="BL25" s="69">
        <v>0</v>
      </c>
      <c r="BM25" s="69">
        <v>4</v>
      </c>
      <c r="BN25" s="69">
        <v>4</v>
      </c>
      <c r="BO25" s="69">
        <v>0</v>
      </c>
      <c r="BP25" s="69">
        <v>0</v>
      </c>
      <c r="BQ25" s="69">
        <v>3</v>
      </c>
      <c r="BR25" s="69">
        <v>2</v>
      </c>
      <c r="BS25" s="69">
        <v>2</v>
      </c>
      <c r="BT25" s="69">
        <v>0</v>
      </c>
      <c r="BU25" s="69">
        <v>31</v>
      </c>
      <c r="BV25" s="69">
        <v>18</v>
      </c>
      <c r="BW25" s="69">
        <v>7</v>
      </c>
      <c r="BX25" s="69">
        <v>4</v>
      </c>
      <c r="BY25" s="69">
        <v>0</v>
      </c>
      <c r="BZ25" s="69">
        <v>3</v>
      </c>
      <c r="CA25" s="69">
        <v>2</v>
      </c>
      <c r="CB25" s="69">
        <v>49</v>
      </c>
    </row>
    <row r="26" spans="1:80" x14ac:dyDescent="0.15">
      <c r="A26" s="68">
        <v>1200</v>
      </c>
      <c r="B26" s="69">
        <v>1</v>
      </c>
      <c r="C26" s="69">
        <v>0</v>
      </c>
      <c r="D26" s="69">
        <v>2</v>
      </c>
      <c r="E26" s="69">
        <v>3</v>
      </c>
      <c r="F26" s="69">
        <v>5</v>
      </c>
      <c r="G26" s="69">
        <v>37</v>
      </c>
      <c r="H26" s="69">
        <v>10</v>
      </c>
      <c r="I26" s="69">
        <v>2</v>
      </c>
      <c r="J26" s="69">
        <v>1</v>
      </c>
      <c r="K26" s="69">
        <v>1</v>
      </c>
      <c r="L26" s="69">
        <v>8</v>
      </c>
      <c r="M26" s="69">
        <v>0</v>
      </c>
      <c r="N26" s="69">
        <v>0</v>
      </c>
      <c r="O26" s="69">
        <v>0</v>
      </c>
      <c r="P26" s="69">
        <v>0</v>
      </c>
      <c r="Q26" s="69">
        <v>9</v>
      </c>
      <c r="R26" s="69">
        <v>2</v>
      </c>
      <c r="S26" s="69">
        <v>1</v>
      </c>
      <c r="T26" s="69">
        <v>3</v>
      </c>
      <c r="U26" s="69">
        <v>0</v>
      </c>
      <c r="V26" s="69">
        <v>6</v>
      </c>
      <c r="W26" s="69">
        <v>4</v>
      </c>
      <c r="X26" s="69">
        <v>14</v>
      </c>
      <c r="Y26" s="69">
        <v>0</v>
      </c>
      <c r="Z26" s="69">
        <v>10</v>
      </c>
      <c r="AA26" s="69">
        <v>0</v>
      </c>
      <c r="AB26" s="69">
        <v>11</v>
      </c>
      <c r="AC26" s="69">
        <v>0</v>
      </c>
      <c r="AD26" s="69">
        <v>1</v>
      </c>
      <c r="AE26" s="69">
        <v>22</v>
      </c>
      <c r="AF26" s="69">
        <v>24</v>
      </c>
      <c r="AG26" s="69">
        <v>0</v>
      </c>
      <c r="AH26" s="69">
        <v>2</v>
      </c>
      <c r="AI26" s="69">
        <v>1</v>
      </c>
      <c r="AJ26" s="69">
        <v>0</v>
      </c>
      <c r="AK26" s="69">
        <v>6</v>
      </c>
      <c r="AL26" s="69">
        <v>12</v>
      </c>
      <c r="AM26" s="69">
        <v>23</v>
      </c>
      <c r="AN26" s="69">
        <v>3</v>
      </c>
      <c r="AO26" s="69">
        <v>8</v>
      </c>
      <c r="AP26" s="69">
        <v>25</v>
      </c>
      <c r="AQ26" s="69">
        <v>7</v>
      </c>
      <c r="AR26" s="69">
        <v>0</v>
      </c>
      <c r="AS26" s="69">
        <v>1</v>
      </c>
      <c r="AT26" s="69">
        <v>7</v>
      </c>
      <c r="AU26" s="69">
        <v>4</v>
      </c>
      <c r="AV26" s="69">
        <v>0</v>
      </c>
      <c r="AW26" s="69">
        <v>0</v>
      </c>
      <c r="AX26" s="69">
        <v>2</v>
      </c>
      <c r="AY26" s="69">
        <v>15</v>
      </c>
      <c r="AZ26" s="69">
        <v>2</v>
      </c>
      <c r="BA26" s="69">
        <v>3</v>
      </c>
      <c r="BB26" s="69">
        <v>1</v>
      </c>
      <c r="BC26" s="69">
        <v>12</v>
      </c>
      <c r="BD26" s="69">
        <v>2</v>
      </c>
      <c r="BE26" s="69">
        <v>0</v>
      </c>
      <c r="BF26" s="69">
        <v>0</v>
      </c>
      <c r="BG26" s="69">
        <v>35</v>
      </c>
      <c r="BH26" s="69">
        <v>6</v>
      </c>
      <c r="BI26" s="69">
        <v>3</v>
      </c>
      <c r="BJ26" s="69">
        <v>4</v>
      </c>
      <c r="BK26" s="69">
        <v>8</v>
      </c>
      <c r="BL26" s="69">
        <v>0</v>
      </c>
      <c r="BM26" s="69">
        <v>6</v>
      </c>
      <c r="BN26" s="69">
        <v>12</v>
      </c>
      <c r="BO26" s="69">
        <v>0</v>
      </c>
      <c r="BP26" s="69">
        <v>2</v>
      </c>
      <c r="BQ26" s="69">
        <v>1</v>
      </c>
      <c r="BR26" s="69">
        <v>1</v>
      </c>
      <c r="BS26" s="69">
        <v>0</v>
      </c>
      <c r="BT26" s="69">
        <v>0</v>
      </c>
      <c r="BU26" s="69">
        <v>19</v>
      </c>
      <c r="BV26" s="69">
        <v>20</v>
      </c>
      <c r="BW26" s="69">
        <v>6</v>
      </c>
      <c r="BX26" s="69">
        <v>12</v>
      </c>
      <c r="BY26" s="69">
        <v>0</v>
      </c>
      <c r="BZ26" s="69">
        <v>2</v>
      </c>
      <c r="CA26" s="69">
        <v>11</v>
      </c>
      <c r="CB26" s="69">
        <v>44</v>
      </c>
    </row>
    <row r="27" spans="1:80" x14ac:dyDescent="0.15">
      <c r="A27" s="68">
        <v>1250</v>
      </c>
      <c r="B27" s="69">
        <v>1</v>
      </c>
      <c r="C27" s="69">
        <v>0</v>
      </c>
      <c r="D27" s="69">
        <v>0</v>
      </c>
      <c r="E27" s="69">
        <v>0</v>
      </c>
      <c r="F27" s="69">
        <v>4</v>
      </c>
      <c r="G27" s="69">
        <v>19</v>
      </c>
      <c r="H27" s="69">
        <v>19</v>
      </c>
      <c r="I27" s="69">
        <v>0</v>
      </c>
      <c r="J27" s="69">
        <v>1</v>
      </c>
      <c r="K27" s="69">
        <v>0</v>
      </c>
      <c r="L27" s="69">
        <v>0</v>
      </c>
      <c r="M27" s="69">
        <v>3</v>
      </c>
      <c r="N27" s="69">
        <v>1</v>
      </c>
      <c r="O27" s="69">
        <v>1</v>
      </c>
      <c r="P27" s="69">
        <v>0</v>
      </c>
      <c r="Q27" s="69">
        <v>1</v>
      </c>
      <c r="R27" s="69">
        <v>0</v>
      </c>
      <c r="S27" s="69">
        <v>0</v>
      </c>
      <c r="T27" s="69">
        <v>1</v>
      </c>
      <c r="U27" s="69">
        <v>4</v>
      </c>
      <c r="V27" s="69">
        <v>0</v>
      </c>
      <c r="W27" s="69">
        <v>7</v>
      </c>
      <c r="X27" s="69">
        <v>4</v>
      </c>
      <c r="Y27" s="69">
        <v>3</v>
      </c>
      <c r="Z27" s="69">
        <v>3</v>
      </c>
      <c r="AA27" s="69">
        <v>0</v>
      </c>
      <c r="AB27" s="69">
        <v>6</v>
      </c>
      <c r="AC27" s="69">
        <v>0</v>
      </c>
      <c r="AD27" s="69">
        <v>1</v>
      </c>
      <c r="AE27" s="69">
        <v>14</v>
      </c>
      <c r="AF27" s="69">
        <v>10</v>
      </c>
      <c r="AG27" s="69">
        <v>1</v>
      </c>
      <c r="AH27" s="69">
        <v>2</v>
      </c>
      <c r="AI27" s="69">
        <v>0</v>
      </c>
      <c r="AJ27" s="69">
        <v>0</v>
      </c>
      <c r="AK27" s="69">
        <v>0</v>
      </c>
      <c r="AL27" s="69">
        <v>9</v>
      </c>
      <c r="AM27" s="69">
        <v>13</v>
      </c>
      <c r="AN27" s="69">
        <v>11</v>
      </c>
      <c r="AO27" s="69">
        <v>12</v>
      </c>
      <c r="AP27" s="69">
        <v>12</v>
      </c>
      <c r="AQ27" s="69">
        <v>3</v>
      </c>
      <c r="AR27" s="69">
        <v>6</v>
      </c>
      <c r="AS27" s="69">
        <v>4</v>
      </c>
      <c r="AT27" s="69">
        <v>3</v>
      </c>
      <c r="AU27" s="69">
        <v>3</v>
      </c>
      <c r="AV27" s="69">
        <v>0</v>
      </c>
      <c r="AW27" s="69">
        <v>0</v>
      </c>
      <c r="AX27" s="69">
        <v>1</v>
      </c>
      <c r="AY27" s="69">
        <v>9</v>
      </c>
      <c r="AZ27" s="69">
        <v>1</v>
      </c>
      <c r="BA27" s="69">
        <v>0</v>
      </c>
      <c r="BB27" s="69">
        <v>0</v>
      </c>
      <c r="BC27" s="69">
        <v>13</v>
      </c>
      <c r="BD27" s="69">
        <v>2</v>
      </c>
      <c r="BE27" s="69">
        <v>1</v>
      </c>
      <c r="BF27" s="69">
        <v>4</v>
      </c>
      <c r="BG27" s="69">
        <v>21</v>
      </c>
      <c r="BH27" s="69">
        <v>13</v>
      </c>
      <c r="BI27" s="69">
        <v>3</v>
      </c>
      <c r="BJ27" s="69">
        <v>7</v>
      </c>
      <c r="BK27" s="69">
        <v>2</v>
      </c>
      <c r="BL27" s="69">
        <v>6</v>
      </c>
      <c r="BM27" s="69">
        <v>9</v>
      </c>
      <c r="BN27" s="69">
        <v>24</v>
      </c>
      <c r="BO27" s="69">
        <v>0</v>
      </c>
      <c r="BP27" s="69">
        <v>0</v>
      </c>
      <c r="BQ27" s="69">
        <v>1</v>
      </c>
      <c r="BR27" s="69">
        <v>0</v>
      </c>
      <c r="BS27" s="69">
        <v>2</v>
      </c>
      <c r="BT27" s="69">
        <v>0</v>
      </c>
      <c r="BU27" s="69">
        <v>21</v>
      </c>
      <c r="BV27" s="69">
        <v>10</v>
      </c>
      <c r="BW27" s="69">
        <v>1</v>
      </c>
      <c r="BX27" s="69">
        <v>0</v>
      </c>
      <c r="BY27" s="69">
        <v>0</v>
      </c>
      <c r="BZ27" s="69">
        <v>5</v>
      </c>
      <c r="CA27" s="69">
        <v>3</v>
      </c>
      <c r="CB27" s="69">
        <v>50</v>
      </c>
    </row>
    <row r="28" spans="1:80" x14ac:dyDescent="0.15">
      <c r="A28" s="68">
        <v>1300</v>
      </c>
      <c r="B28" s="69">
        <v>0</v>
      </c>
      <c r="C28" s="69">
        <v>0</v>
      </c>
      <c r="D28" s="69">
        <v>0</v>
      </c>
      <c r="E28" s="69">
        <v>0</v>
      </c>
      <c r="F28" s="69">
        <v>2</v>
      </c>
      <c r="G28" s="69">
        <v>21</v>
      </c>
      <c r="H28" s="69">
        <v>24</v>
      </c>
      <c r="I28" s="69">
        <v>0</v>
      </c>
      <c r="J28" s="69">
        <v>0</v>
      </c>
      <c r="K28" s="69">
        <v>3</v>
      </c>
      <c r="L28" s="69">
        <v>0</v>
      </c>
      <c r="M28" s="69">
        <v>0</v>
      </c>
      <c r="N28" s="69">
        <v>0</v>
      </c>
      <c r="O28" s="69">
        <v>0</v>
      </c>
      <c r="P28" s="69">
        <v>1</v>
      </c>
      <c r="Q28" s="69">
        <v>6</v>
      </c>
      <c r="R28" s="69">
        <v>0</v>
      </c>
      <c r="S28" s="69">
        <v>0</v>
      </c>
      <c r="T28" s="69">
        <v>1</v>
      </c>
      <c r="U28" s="69">
        <v>1</v>
      </c>
      <c r="V28" s="69">
        <v>2</v>
      </c>
      <c r="W28" s="69">
        <v>7</v>
      </c>
      <c r="X28" s="69">
        <v>5</v>
      </c>
      <c r="Y28" s="69">
        <v>2</v>
      </c>
      <c r="Z28" s="69">
        <v>3</v>
      </c>
      <c r="AA28" s="69">
        <v>1</v>
      </c>
      <c r="AB28" s="69">
        <v>7</v>
      </c>
      <c r="AC28" s="69">
        <v>0</v>
      </c>
      <c r="AD28" s="69">
        <v>5</v>
      </c>
      <c r="AE28" s="69">
        <v>8</v>
      </c>
      <c r="AF28" s="69">
        <v>11</v>
      </c>
      <c r="AG28" s="69">
        <v>2</v>
      </c>
      <c r="AH28" s="69">
        <v>1</v>
      </c>
      <c r="AI28" s="69">
        <v>1</v>
      </c>
      <c r="AJ28" s="69">
        <v>0</v>
      </c>
      <c r="AK28" s="69">
        <v>4</v>
      </c>
      <c r="AL28" s="69">
        <v>8</v>
      </c>
      <c r="AM28" s="69">
        <v>30</v>
      </c>
      <c r="AN28" s="69">
        <v>6</v>
      </c>
      <c r="AO28" s="69">
        <v>4</v>
      </c>
      <c r="AP28" s="69">
        <v>25</v>
      </c>
      <c r="AQ28" s="69">
        <v>5</v>
      </c>
      <c r="AR28" s="69">
        <v>0</v>
      </c>
      <c r="AS28" s="69">
        <v>4</v>
      </c>
      <c r="AT28" s="69">
        <v>3</v>
      </c>
      <c r="AU28" s="69">
        <v>3</v>
      </c>
      <c r="AV28" s="69">
        <v>0</v>
      </c>
      <c r="AW28" s="69">
        <v>0</v>
      </c>
      <c r="AX28" s="69">
        <v>1</v>
      </c>
      <c r="AY28" s="69">
        <v>19</v>
      </c>
      <c r="AZ28" s="69">
        <v>0</v>
      </c>
      <c r="BA28" s="69">
        <v>3</v>
      </c>
      <c r="BB28" s="69">
        <v>1</v>
      </c>
      <c r="BC28" s="69">
        <v>14</v>
      </c>
      <c r="BD28" s="69">
        <v>6</v>
      </c>
      <c r="BE28" s="69">
        <v>0</v>
      </c>
      <c r="BF28" s="69">
        <v>4</v>
      </c>
      <c r="BG28" s="69">
        <v>18</v>
      </c>
      <c r="BH28" s="69">
        <v>9</v>
      </c>
      <c r="BI28" s="69">
        <v>5</v>
      </c>
      <c r="BJ28" s="69">
        <v>11</v>
      </c>
      <c r="BK28" s="69">
        <v>2</v>
      </c>
      <c r="BL28" s="69">
        <v>7</v>
      </c>
      <c r="BM28" s="69">
        <v>14</v>
      </c>
      <c r="BN28" s="69">
        <v>12</v>
      </c>
      <c r="BO28" s="69">
        <v>1</v>
      </c>
      <c r="BP28" s="69">
        <v>3</v>
      </c>
      <c r="BQ28" s="69">
        <v>1</v>
      </c>
      <c r="BR28" s="69">
        <v>2</v>
      </c>
      <c r="BS28" s="69">
        <v>0</v>
      </c>
      <c r="BT28" s="69">
        <v>0</v>
      </c>
      <c r="BU28" s="69">
        <v>16</v>
      </c>
      <c r="BV28" s="69">
        <v>5</v>
      </c>
      <c r="BW28" s="69">
        <v>1</v>
      </c>
      <c r="BX28" s="69">
        <v>8</v>
      </c>
      <c r="BY28" s="69">
        <v>0</v>
      </c>
      <c r="BZ28" s="69">
        <v>3</v>
      </c>
      <c r="CA28" s="69">
        <v>5</v>
      </c>
      <c r="CB28" s="69">
        <v>11</v>
      </c>
    </row>
    <row r="29" spans="1:80" x14ac:dyDescent="0.15">
      <c r="A29" s="68">
        <v>1350</v>
      </c>
      <c r="B29" s="69">
        <v>0</v>
      </c>
      <c r="C29" s="69">
        <v>0</v>
      </c>
      <c r="D29" s="69">
        <v>2</v>
      </c>
      <c r="E29" s="69">
        <v>2</v>
      </c>
      <c r="F29" s="69">
        <v>0</v>
      </c>
      <c r="G29" s="69">
        <v>15</v>
      </c>
      <c r="H29" s="69">
        <v>10</v>
      </c>
      <c r="I29" s="69">
        <v>0</v>
      </c>
      <c r="J29" s="69">
        <v>0</v>
      </c>
      <c r="K29" s="69">
        <v>1</v>
      </c>
      <c r="L29" s="69">
        <v>0</v>
      </c>
      <c r="M29" s="69">
        <v>1</v>
      </c>
      <c r="N29" s="69">
        <v>2</v>
      </c>
      <c r="O29" s="69">
        <v>0</v>
      </c>
      <c r="P29" s="69">
        <v>0</v>
      </c>
      <c r="Q29" s="69">
        <v>6</v>
      </c>
      <c r="R29" s="69">
        <v>0</v>
      </c>
      <c r="S29" s="69">
        <v>0</v>
      </c>
      <c r="T29" s="69">
        <v>0</v>
      </c>
      <c r="U29" s="69">
        <v>1</v>
      </c>
      <c r="V29" s="69">
        <v>0</v>
      </c>
      <c r="W29" s="69">
        <v>3</v>
      </c>
      <c r="X29" s="69">
        <v>8</v>
      </c>
      <c r="Y29" s="69">
        <v>6</v>
      </c>
      <c r="Z29" s="69">
        <v>4</v>
      </c>
      <c r="AA29" s="69">
        <v>0</v>
      </c>
      <c r="AB29" s="69">
        <v>7</v>
      </c>
      <c r="AC29" s="69">
        <v>0</v>
      </c>
      <c r="AD29" s="69">
        <v>5</v>
      </c>
      <c r="AE29" s="69">
        <v>9</v>
      </c>
      <c r="AF29" s="69">
        <v>4</v>
      </c>
      <c r="AG29" s="69">
        <v>3</v>
      </c>
      <c r="AH29" s="69">
        <v>2</v>
      </c>
      <c r="AI29" s="69">
        <v>0</v>
      </c>
      <c r="AJ29" s="69">
        <v>0</v>
      </c>
      <c r="AK29" s="69">
        <v>1</v>
      </c>
      <c r="AL29" s="69">
        <v>5</v>
      </c>
      <c r="AM29" s="69">
        <v>25</v>
      </c>
      <c r="AN29" s="69">
        <v>5</v>
      </c>
      <c r="AO29" s="69">
        <v>7</v>
      </c>
      <c r="AP29" s="69">
        <v>10</v>
      </c>
      <c r="AQ29" s="69">
        <v>3</v>
      </c>
      <c r="AR29" s="69">
        <v>4</v>
      </c>
      <c r="AS29" s="69">
        <v>10</v>
      </c>
      <c r="AT29" s="69">
        <v>1</v>
      </c>
      <c r="AU29" s="69">
        <v>0</v>
      </c>
      <c r="AV29" s="69">
        <v>1</v>
      </c>
      <c r="AW29" s="69">
        <v>0</v>
      </c>
      <c r="AX29" s="69">
        <v>2</v>
      </c>
      <c r="AY29" s="69">
        <v>14</v>
      </c>
      <c r="AZ29" s="69">
        <v>4</v>
      </c>
      <c r="BA29" s="69">
        <v>3</v>
      </c>
      <c r="BB29" s="69">
        <v>1</v>
      </c>
      <c r="BC29" s="69">
        <v>18</v>
      </c>
      <c r="BD29" s="69">
        <v>3</v>
      </c>
      <c r="BE29" s="69">
        <v>1</v>
      </c>
      <c r="BF29" s="69">
        <v>4</v>
      </c>
      <c r="BG29" s="69">
        <v>21</v>
      </c>
      <c r="BH29" s="69">
        <v>16</v>
      </c>
      <c r="BI29" s="69">
        <v>3</v>
      </c>
      <c r="BJ29" s="69">
        <v>6</v>
      </c>
      <c r="BK29" s="69">
        <v>2</v>
      </c>
      <c r="BL29" s="69">
        <v>2</v>
      </c>
      <c r="BM29" s="69">
        <v>4</v>
      </c>
      <c r="BN29" s="69">
        <v>10</v>
      </c>
      <c r="BO29" s="69">
        <v>0</v>
      </c>
      <c r="BP29" s="69">
        <v>0</v>
      </c>
      <c r="BQ29" s="69">
        <v>1</v>
      </c>
      <c r="BR29" s="69">
        <v>0</v>
      </c>
      <c r="BS29" s="69">
        <v>0</v>
      </c>
      <c r="BT29" s="69">
        <v>0</v>
      </c>
      <c r="BU29" s="69">
        <v>20</v>
      </c>
      <c r="BV29" s="69">
        <v>10</v>
      </c>
      <c r="BW29" s="69">
        <v>2</v>
      </c>
      <c r="BX29" s="69">
        <v>5</v>
      </c>
      <c r="BY29" s="69">
        <v>0</v>
      </c>
      <c r="BZ29" s="69">
        <v>1</v>
      </c>
      <c r="CA29" s="69">
        <v>3</v>
      </c>
      <c r="CB29" s="69">
        <v>9</v>
      </c>
    </row>
    <row r="30" spans="1:80" x14ac:dyDescent="0.15">
      <c r="A30" s="68">
        <v>1400</v>
      </c>
      <c r="B30" s="69">
        <v>0</v>
      </c>
      <c r="C30" s="69">
        <v>0</v>
      </c>
      <c r="D30" s="69">
        <v>0</v>
      </c>
      <c r="E30" s="69">
        <v>3</v>
      </c>
      <c r="F30" s="69">
        <v>0</v>
      </c>
      <c r="G30" s="69">
        <v>14</v>
      </c>
      <c r="H30" s="69">
        <v>15</v>
      </c>
      <c r="I30" s="69">
        <v>2</v>
      </c>
      <c r="J30" s="69">
        <v>1</v>
      </c>
      <c r="K30" s="69">
        <v>2</v>
      </c>
      <c r="L30" s="69">
        <v>0</v>
      </c>
      <c r="M30" s="69">
        <v>2</v>
      </c>
      <c r="N30" s="69">
        <v>1</v>
      </c>
      <c r="O30" s="69">
        <v>1</v>
      </c>
      <c r="P30" s="69">
        <v>0</v>
      </c>
      <c r="Q30" s="69">
        <v>9</v>
      </c>
      <c r="R30" s="69">
        <v>4</v>
      </c>
      <c r="S30" s="69">
        <v>0</v>
      </c>
      <c r="T30" s="69">
        <v>0</v>
      </c>
      <c r="U30" s="69">
        <v>3</v>
      </c>
      <c r="V30" s="69">
        <v>0</v>
      </c>
      <c r="W30" s="69">
        <v>2</v>
      </c>
      <c r="X30" s="69">
        <v>2</v>
      </c>
      <c r="Y30" s="69">
        <v>1</v>
      </c>
      <c r="Z30" s="69">
        <v>2</v>
      </c>
      <c r="AA30" s="69">
        <v>1</v>
      </c>
      <c r="AB30" s="69">
        <v>12</v>
      </c>
      <c r="AC30" s="69">
        <v>0</v>
      </c>
      <c r="AD30" s="69">
        <v>3</v>
      </c>
      <c r="AE30" s="69">
        <v>5</v>
      </c>
      <c r="AF30" s="69">
        <v>1</v>
      </c>
      <c r="AG30" s="69">
        <v>0</v>
      </c>
      <c r="AH30" s="69">
        <v>3</v>
      </c>
      <c r="AI30" s="69">
        <v>0</v>
      </c>
      <c r="AJ30" s="69">
        <v>0</v>
      </c>
      <c r="AK30" s="69">
        <v>4</v>
      </c>
      <c r="AL30" s="69">
        <v>11</v>
      </c>
      <c r="AM30" s="69">
        <v>17</v>
      </c>
      <c r="AN30" s="69">
        <v>5</v>
      </c>
      <c r="AO30" s="69">
        <v>6</v>
      </c>
      <c r="AP30" s="69">
        <v>9</v>
      </c>
      <c r="AQ30" s="69">
        <v>4</v>
      </c>
      <c r="AR30" s="69">
        <v>0</v>
      </c>
      <c r="AS30" s="69">
        <v>7</v>
      </c>
      <c r="AT30" s="69">
        <v>0</v>
      </c>
      <c r="AU30" s="69">
        <v>4</v>
      </c>
      <c r="AV30" s="69">
        <v>0</v>
      </c>
      <c r="AW30" s="69">
        <v>0</v>
      </c>
      <c r="AX30" s="69">
        <v>3</v>
      </c>
      <c r="AY30" s="69">
        <v>14</v>
      </c>
      <c r="AZ30" s="69">
        <v>3</v>
      </c>
      <c r="BA30" s="69">
        <v>0</v>
      </c>
      <c r="BB30" s="69">
        <v>3</v>
      </c>
      <c r="BC30" s="69">
        <v>16</v>
      </c>
      <c r="BD30" s="69">
        <v>6</v>
      </c>
      <c r="BE30" s="69">
        <v>1</v>
      </c>
      <c r="BF30" s="69">
        <v>3</v>
      </c>
      <c r="BG30" s="69">
        <v>9</v>
      </c>
      <c r="BH30" s="69">
        <v>13</v>
      </c>
      <c r="BI30" s="69">
        <v>1</v>
      </c>
      <c r="BJ30" s="69">
        <v>9</v>
      </c>
      <c r="BK30" s="69">
        <v>0</v>
      </c>
      <c r="BL30" s="69">
        <v>1</v>
      </c>
      <c r="BM30" s="69">
        <v>6</v>
      </c>
      <c r="BN30" s="69">
        <v>8</v>
      </c>
      <c r="BO30" s="69">
        <v>0</v>
      </c>
      <c r="BP30" s="69">
        <v>0</v>
      </c>
      <c r="BQ30" s="69">
        <v>2</v>
      </c>
      <c r="BR30" s="69">
        <v>2</v>
      </c>
      <c r="BS30" s="69">
        <v>0</v>
      </c>
      <c r="BT30" s="69">
        <v>0</v>
      </c>
      <c r="BU30" s="69">
        <v>18</v>
      </c>
      <c r="BV30" s="69">
        <v>6</v>
      </c>
      <c r="BW30" s="69">
        <v>7</v>
      </c>
      <c r="BX30" s="69">
        <v>9</v>
      </c>
      <c r="BY30" s="69">
        <v>0</v>
      </c>
      <c r="BZ30" s="69">
        <v>2</v>
      </c>
      <c r="CA30" s="69">
        <v>2</v>
      </c>
      <c r="CB30" s="69">
        <v>12</v>
      </c>
    </row>
    <row r="31" spans="1:80" x14ac:dyDescent="0.15">
      <c r="A31" s="68">
        <v>1450</v>
      </c>
      <c r="B31" s="69">
        <v>0</v>
      </c>
      <c r="C31" s="69">
        <v>0</v>
      </c>
      <c r="D31" s="69">
        <v>1</v>
      </c>
      <c r="E31" s="69">
        <v>2</v>
      </c>
      <c r="F31" s="69">
        <v>0</v>
      </c>
      <c r="G31" s="69">
        <v>7</v>
      </c>
      <c r="H31" s="69">
        <v>5</v>
      </c>
      <c r="I31" s="69">
        <v>1</v>
      </c>
      <c r="J31" s="69">
        <v>0</v>
      </c>
      <c r="K31" s="69">
        <v>3</v>
      </c>
      <c r="L31" s="69">
        <v>2</v>
      </c>
      <c r="M31" s="69">
        <v>0</v>
      </c>
      <c r="N31" s="69">
        <v>1</v>
      </c>
      <c r="O31" s="69">
        <v>0</v>
      </c>
      <c r="P31" s="69">
        <v>2</v>
      </c>
      <c r="Q31" s="69">
        <v>14</v>
      </c>
      <c r="R31" s="69">
        <v>0</v>
      </c>
      <c r="S31" s="69">
        <v>0</v>
      </c>
      <c r="T31" s="69">
        <v>0</v>
      </c>
      <c r="U31" s="69">
        <v>2</v>
      </c>
      <c r="V31" s="69">
        <v>4</v>
      </c>
      <c r="W31" s="69">
        <v>4</v>
      </c>
      <c r="X31" s="69">
        <v>5</v>
      </c>
      <c r="Y31" s="69">
        <v>5</v>
      </c>
      <c r="Z31" s="69">
        <v>6</v>
      </c>
      <c r="AA31" s="69">
        <v>2</v>
      </c>
      <c r="AB31" s="69">
        <v>9</v>
      </c>
      <c r="AC31" s="69">
        <v>0</v>
      </c>
      <c r="AD31" s="69">
        <v>2</v>
      </c>
      <c r="AE31" s="69">
        <v>7</v>
      </c>
      <c r="AF31" s="69">
        <v>6</v>
      </c>
      <c r="AG31" s="69">
        <v>0</v>
      </c>
      <c r="AH31" s="69">
        <v>2</v>
      </c>
      <c r="AI31" s="69">
        <v>0</v>
      </c>
      <c r="AJ31" s="69">
        <v>0</v>
      </c>
      <c r="AK31" s="69">
        <v>2</v>
      </c>
      <c r="AL31" s="69">
        <v>9</v>
      </c>
      <c r="AM31" s="69">
        <v>17</v>
      </c>
      <c r="AN31" s="69">
        <v>7</v>
      </c>
      <c r="AO31" s="69">
        <v>4</v>
      </c>
      <c r="AP31" s="69">
        <v>12</v>
      </c>
      <c r="AQ31" s="69">
        <v>2</v>
      </c>
      <c r="AR31" s="69">
        <v>0</v>
      </c>
      <c r="AS31" s="69">
        <v>6</v>
      </c>
      <c r="AT31" s="69">
        <v>1</v>
      </c>
      <c r="AU31" s="69">
        <v>5</v>
      </c>
      <c r="AV31" s="69">
        <v>1</v>
      </c>
      <c r="AW31" s="69">
        <v>0</v>
      </c>
      <c r="AX31" s="69">
        <v>1</v>
      </c>
      <c r="AY31" s="69">
        <v>6</v>
      </c>
      <c r="AZ31" s="69">
        <v>2</v>
      </c>
      <c r="BA31" s="69">
        <v>2</v>
      </c>
      <c r="BB31" s="69">
        <v>4</v>
      </c>
      <c r="BC31" s="69">
        <v>22</v>
      </c>
      <c r="BD31" s="69">
        <v>2</v>
      </c>
      <c r="BE31" s="69">
        <v>0</v>
      </c>
      <c r="BF31" s="69">
        <v>6</v>
      </c>
      <c r="BG31" s="69">
        <v>10</v>
      </c>
      <c r="BH31" s="69">
        <v>6</v>
      </c>
      <c r="BI31" s="69">
        <v>2</v>
      </c>
      <c r="BJ31" s="69">
        <v>6</v>
      </c>
      <c r="BK31" s="69">
        <v>2</v>
      </c>
      <c r="BL31" s="69">
        <v>3</v>
      </c>
      <c r="BM31" s="69">
        <v>4</v>
      </c>
      <c r="BN31" s="69">
        <v>4</v>
      </c>
      <c r="BO31" s="69">
        <v>0</v>
      </c>
      <c r="BP31" s="69">
        <v>1</v>
      </c>
      <c r="BQ31" s="69">
        <v>1</v>
      </c>
      <c r="BR31" s="69">
        <v>3</v>
      </c>
      <c r="BS31" s="69">
        <v>0</v>
      </c>
      <c r="BT31" s="69">
        <v>0</v>
      </c>
      <c r="BU31" s="69">
        <v>22</v>
      </c>
      <c r="BV31" s="69">
        <v>6</v>
      </c>
      <c r="BW31" s="69">
        <v>6</v>
      </c>
      <c r="BX31" s="69">
        <v>3</v>
      </c>
      <c r="BY31" s="69">
        <v>0</v>
      </c>
      <c r="BZ31" s="69">
        <v>6</v>
      </c>
      <c r="CA31" s="69">
        <v>3</v>
      </c>
      <c r="CB31" s="69">
        <v>8</v>
      </c>
    </row>
    <row r="32" spans="1:80" x14ac:dyDescent="0.15">
      <c r="A32" s="68">
        <v>1500</v>
      </c>
      <c r="B32" s="69">
        <v>0</v>
      </c>
      <c r="C32" s="69">
        <v>0</v>
      </c>
      <c r="D32" s="69">
        <v>0</v>
      </c>
      <c r="E32" s="69">
        <v>2</v>
      </c>
      <c r="F32" s="69">
        <v>1</v>
      </c>
      <c r="G32" s="69">
        <v>8</v>
      </c>
      <c r="H32" s="69">
        <v>11</v>
      </c>
      <c r="I32" s="69">
        <v>0</v>
      </c>
      <c r="J32" s="69">
        <v>1</v>
      </c>
      <c r="K32" s="69">
        <v>2</v>
      </c>
      <c r="L32" s="69">
        <v>0</v>
      </c>
      <c r="M32" s="69">
        <v>0</v>
      </c>
      <c r="N32" s="69">
        <v>1</v>
      </c>
      <c r="O32" s="69">
        <v>0</v>
      </c>
      <c r="P32" s="69">
        <v>0</v>
      </c>
      <c r="Q32" s="69">
        <v>13</v>
      </c>
      <c r="R32" s="69">
        <v>1</v>
      </c>
      <c r="S32" s="69">
        <v>1</v>
      </c>
      <c r="T32" s="69">
        <v>0</v>
      </c>
      <c r="U32" s="69">
        <v>1</v>
      </c>
      <c r="V32" s="69">
        <v>0</v>
      </c>
      <c r="W32" s="69">
        <v>4</v>
      </c>
      <c r="X32" s="69">
        <v>4</v>
      </c>
      <c r="Y32" s="69">
        <v>0</v>
      </c>
      <c r="Z32" s="69">
        <v>1</v>
      </c>
      <c r="AA32" s="69">
        <v>2</v>
      </c>
      <c r="AB32" s="69">
        <v>7</v>
      </c>
      <c r="AC32" s="69">
        <v>0</v>
      </c>
      <c r="AD32" s="69">
        <v>0</v>
      </c>
      <c r="AE32" s="69">
        <v>5</v>
      </c>
      <c r="AF32" s="69">
        <v>4</v>
      </c>
      <c r="AG32" s="69">
        <v>7</v>
      </c>
      <c r="AH32" s="69">
        <v>3</v>
      </c>
      <c r="AI32" s="69">
        <v>0</v>
      </c>
      <c r="AJ32" s="69">
        <v>2</v>
      </c>
      <c r="AK32" s="69">
        <v>2</v>
      </c>
      <c r="AL32" s="69">
        <v>5</v>
      </c>
      <c r="AM32" s="69">
        <v>10</v>
      </c>
      <c r="AN32" s="69">
        <v>1</v>
      </c>
      <c r="AO32" s="69">
        <v>1</v>
      </c>
      <c r="AP32" s="69">
        <v>7</v>
      </c>
      <c r="AQ32" s="69">
        <v>3</v>
      </c>
      <c r="AR32" s="69">
        <v>5</v>
      </c>
      <c r="AS32" s="69">
        <v>3</v>
      </c>
      <c r="AT32" s="69">
        <v>1</v>
      </c>
      <c r="AU32" s="69">
        <v>3</v>
      </c>
      <c r="AV32" s="69">
        <v>0</v>
      </c>
      <c r="AW32" s="69">
        <v>0</v>
      </c>
      <c r="AX32" s="69">
        <v>2</v>
      </c>
      <c r="AY32" s="69">
        <v>12</v>
      </c>
      <c r="AZ32" s="69">
        <v>3</v>
      </c>
      <c r="BA32" s="69">
        <v>3</v>
      </c>
      <c r="BB32" s="69">
        <v>1</v>
      </c>
      <c r="BC32" s="69">
        <v>13</v>
      </c>
      <c r="BD32" s="69">
        <v>3</v>
      </c>
      <c r="BE32" s="69">
        <v>0</v>
      </c>
      <c r="BF32" s="69">
        <v>2</v>
      </c>
      <c r="BG32" s="69">
        <v>12</v>
      </c>
      <c r="BH32" s="69">
        <v>9</v>
      </c>
      <c r="BI32" s="69">
        <v>4</v>
      </c>
      <c r="BJ32" s="69">
        <v>6</v>
      </c>
      <c r="BK32" s="69">
        <v>2</v>
      </c>
      <c r="BL32" s="69">
        <v>0</v>
      </c>
      <c r="BM32" s="69">
        <v>7</v>
      </c>
      <c r="BN32" s="69">
        <v>8</v>
      </c>
      <c r="BO32" s="69">
        <v>0</v>
      </c>
      <c r="BP32" s="69">
        <v>0</v>
      </c>
      <c r="BQ32" s="69">
        <v>2</v>
      </c>
      <c r="BR32" s="69">
        <v>1</v>
      </c>
      <c r="BS32" s="69">
        <v>0</v>
      </c>
      <c r="BT32" s="69">
        <v>0</v>
      </c>
      <c r="BU32" s="69">
        <v>10</v>
      </c>
      <c r="BV32" s="69">
        <v>7</v>
      </c>
      <c r="BW32" s="69">
        <v>2</v>
      </c>
      <c r="BX32" s="69">
        <v>6</v>
      </c>
      <c r="BY32" s="69">
        <v>0</v>
      </c>
      <c r="BZ32" s="69">
        <v>3</v>
      </c>
      <c r="CA32" s="69">
        <v>0</v>
      </c>
      <c r="CB32" s="69">
        <v>15</v>
      </c>
    </row>
    <row r="33" spans="1:80" x14ac:dyDescent="0.15">
      <c r="A33" s="68">
        <v>1550</v>
      </c>
      <c r="B33" s="69">
        <v>0</v>
      </c>
      <c r="C33" s="69">
        <v>0</v>
      </c>
      <c r="D33" s="69">
        <v>1</v>
      </c>
      <c r="E33" s="69">
        <v>2</v>
      </c>
      <c r="F33" s="69">
        <v>3</v>
      </c>
      <c r="G33" s="69">
        <v>11</v>
      </c>
      <c r="H33" s="69">
        <v>7</v>
      </c>
      <c r="I33" s="69">
        <v>0</v>
      </c>
      <c r="J33" s="69">
        <v>0</v>
      </c>
      <c r="K33" s="69">
        <v>4</v>
      </c>
      <c r="L33" s="69">
        <v>0</v>
      </c>
      <c r="M33" s="69">
        <v>0</v>
      </c>
      <c r="N33" s="69">
        <v>0</v>
      </c>
      <c r="O33" s="69">
        <v>0</v>
      </c>
      <c r="P33" s="69">
        <v>0</v>
      </c>
      <c r="Q33" s="69">
        <v>7</v>
      </c>
      <c r="R33" s="69">
        <v>2</v>
      </c>
      <c r="S33" s="69">
        <v>1</v>
      </c>
      <c r="T33" s="69">
        <v>2</v>
      </c>
      <c r="U33" s="69">
        <v>1</v>
      </c>
      <c r="V33" s="69">
        <v>0</v>
      </c>
      <c r="W33" s="69">
        <v>7</v>
      </c>
      <c r="X33" s="69">
        <v>4</v>
      </c>
      <c r="Y33" s="69">
        <v>1</v>
      </c>
      <c r="Z33" s="69">
        <v>5</v>
      </c>
      <c r="AA33" s="69">
        <v>4</v>
      </c>
      <c r="AB33" s="69">
        <v>5</v>
      </c>
      <c r="AC33" s="69">
        <v>0</v>
      </c>
      <c r="AD33" s="69">
        <v>5</v>
      </c>
      <c r="AE33" s="69">
        <v>7</v>
      </c>
      <c r="AF33" s="69">
        <v>5</v>
      </c>
      <c r="AG33" s="69">
        <v>0</v>
      </c>
      <c r="AH33" s="69">
        <v>4</v>
      </c>
      <c r="AI33" s="69">
        <v>0</v>
      </c>
      <c r="AJ33" s="69">
        <v>1</v>
      </c>
      <c r="AK33" s="69">
        <v>0</v>
      </c>
      <c r="AL33" s="69">
        <v>5</v>
      </c>
      <c r="AM33" s="69">
        <v>13</v>
      </c>
      <c r="AN33" s="69">
        <v>7</v>
      </c>
      <c r="AO33" s="69">
        <v>4</v>
      </c>
      <c r="AP33" s="69">
        <v>9</v>
      </c>
      <c r="AQ33" s="69">
        <v>2</v>
      </c>
      <c r="AR33" s="69">
        <v>1</v>
      </c>
      <c r="AS33" s="69">
        <v>2</v>
      </c>
      <c r="AT33" s="69">
        <v>3</v>
      </c>
      <c r="AU33" s="69">
        <v>4</v>
      </c>
      <c r="AV33" s="69">
        <v>0</v>
      </c>
      <c r="AW33" s="69">
        <v>0</v>
      </c>
      <c r="AX33" s="69">
        <v>1</v>
      </c>
      <c r="AY33" s="69">
        <v>8</v>
      </c>
      <c r="AZ33" s="69">
        <v>0</v>
      </c>
      <c r="BA33" s="69">
        <v>2</v>
      </c>
      <c r="BB33" s="69">
        <v>1</v>
      </c>
      <c r="BC33" s="69">
        <v>14</v>
      </c>
      <c r="BD33" s="69">
        <v>1</v>
      </c>
      <c r="BE33" s="69">
        <v>0</v>
      </c>
      <c r="BF33" s="69">
        <v>4</v>
      </c>
      <c r="BG33" s="69">
        <v>9</v>
      </c>
      <c r="BH33" s="69">
        <v>18</v>
      </c>
      <c r="BI33" s="69">
        <v>1</v>
      </c>
      <c r="BJ33" s="69">
        <v>5</v>
      </c>
      <c r="BK33" s="69">
        <v>1</v>
      </c>
      <c r="BL33" s="69">
        <v>0</v>
      </c>
      <c r="BM33" s="69">
        <v>4</v>
      </c>
      <c r="BN33" s="69">
        <v>4</v>
      </c>
      <c r="BO33" s="69">
        <v>0</v>
      </c>
      <c r="BP33" s="69">
        <v>0</v>
      </c>
      <c r="BQ33" s="69">
        <v>0</v>
      </c>
      <c r="BR33" s="69">
        <v>2</v>
      </c>
      <c r="BS33" s="69">
        <v>1</v>
      </c>
      <c r="BT33" s="69">
        <v>0</v>
      </c>
      <c r="BU33" s="69">
        <v>12</v>
      </c>
      <c r="BV33" s="69">
        <v>9</v>
      </c>
      <c r="BW33" s="69">
        <v>1</v>
      </c>
      <c r="BX33" s="69">
        <v>3</v>
      </c>
      <c r="BY33" s="69">
        <v>0</v>
      </c>
      <c r="BZ33" s="69">
        <v>1</v>
      </c>
      <c r="CA33" s="69">
        <v>4</v>
      </c>
      <c r="CB33" s="69">
        <v>6</v>
      </c>
    </row>
    <row r="34" spans="1:80" x14ac:dyDescent="0.15">
      <c r="A34" s="68">
        <v>1600</v>
      </c>
      <c r="B34" s="69">
        <v>0</v>
      </c>
      <c r="C34" s="69">
        <v>1</v>
      </c>
      <c r="D34" s="69">
        <v>0</v>
      </c>
      <c r="E34" s="69">
        <v>1</v>
      </c>
      <c r="F34" s="69">
        <v>2</v>
      </c>
      <c r="G34" s="69">
        <v>4</v>
      </c>
      <c r="H34" s="69">
        <v>28</v>
      </c>
      <c r="I34" s="69">
        <v>1</v>
      </c>
      <c r="J34" s="69">
        <v>0</v>
      </c>
      <c r="K34" s="69">
        <v>2</v>
      </c>
      <c r="L34" s="69">
        <v>0</v>
      </c>
      <c r="M34" s="69">
        <v>2</v>
      </c>
      <c r="N34" s="69">
        <v>1</v>
      </c>
      <c r="O34" s="69">
        <v>5</v>
      </c>
      <c r="P34" s="69">
        <v>1</v>
      </c>
      <c r="Q34" s="69">
        <v>31</v>
      </c>
      <c r="R34" s="69">
        <v>1</v>
      </c>
      <c r="S34" s="69">
        <v>0</v>
      </c>
      <c r="T34" s="69">
        <v>3</v>
      </c>
      <c r="U34" s="69">
        <v>1</v>
      </c>
      <c r="V34" s="69">
        <v>0</v>
      </c>
      <c r="W34" s="69">
        <v>2</v>
      </c>
      <c r="X34" s="69">
        <v>1</v>
      </c>
      <c r="Y34" s="69">
        <v>8</v>
      </c>
      <c r="Z34" s="69">
        <v>6</v>
      </c>
      <c r="AA34" s="69">
        <v>2</v>
      </c>
      <c r="AB34" s="69">
        <v>6</v>
      </c>
      <c r="AC34" s="69">
        <v>0</v>
      </c>
      <c r="AD34" s="69">
        <v>2</v>
      </c>
      <c r="AE34" s="69">
        <v>5</v>
      </c>
      <c r="AF34" s="69">
        <v>1</v>
      </c>
      <c r="AG34" s="69">
        <v>2</v>
      </c>
      <c r="AH34" s="69">
        <v>1</v>
      </c>
      <c r="AI34" s="69">
        <v>0</v>
      </c>
      <c r="AJ34" s="69">
        <v>1</v>
      </c>
      <c r="AK34" s="69">
        <v>2</v>
      </c>
      <c r="AL34" s="69">
        <v>9</v>
      </c>
      <c r="AM34" s="69">
        <v>5</v>
      </c>
      <c r="AN34" s="69">
        <v>6</v>
      </c>
      <c r="AO34" s="69">
        <v>7</v>
      </c>
      <c r="AP34" s="69">
        <v>9</v>
      </c>
      <c r="AQ34" s="69">
        <v>4</v>
      </c>
      <c r="AR34" s="69">
        <v>5</v>
      </c>
      <c r="AS34" s="69">
        <v>4</v>
      </c>
      <c r="AT34" s="69">
        <v>3</v>
      </c>
      <c r="AU34" s="69">
        <v>3</v>
      </c>
      <c r="AV34" s="69">
        <v>1</v>
      </c>
      <c r="AW34" s="69">
        <v>0</v>
      </c>
      <c r="AX34" s="69">
        <v>1</v>
      </c>
      <c r="AY34" s="69">
        <v>10</v>
      </c>
      <c r="AZ34" s="69">
        <v>1</v>
      </c>
      <c r="BA34" s="69">
        <v>3</v>
      </c>
      <c r="BB34" s="69">
        <v>1</v>
      </c>
      <c r="BC34" s="69">
        <v>15</v>
      </c>
      <c r="BD34" s="69">
        <v>6</v>
      </c>
      <c r="BE34" s="69">
        <v>0</v>
      </c>
      <c r="BF34" s="69">
        <v>4</v>
      </c>
      <c r="BG34" s="69">
        <v>22</v>
      </c>
      <c r="BH34" s="69">
        <v>11</v>
      </c>
      <c r="BI34" s="69">
        <v>2</v>
      </c>
      <c r="BJ34" s="69">
        <v>6</v>
      </c>
      <c r="BK34" s="69">
        <v>0</v>
      </c>
      <c r="BL34" s="69">
        <v>1</v>
      </c>
      <c r="BM34" s="69">
        <v>1</v>
      </c>
      <c r="BN34" s="69">
        <v>4</v>
      </c>
      <c r="BO34" s="69">
        <v>0</v>
      </c>
      <c r="BP34" s="69">
        <v>0</v>
      </c>
      <c r="BQ34" s="69">
        <v>2</v>
      </c>
      <c r="BR34" s="69">
        <v>5</v>
      </c>
      <c r="BS34" s="69">
        <v>2</v>
      </c>
      <c r="BT34" s="69">
        <v>0</v>
      </c>
      <c r="BU34" s="69">
        <v>15</v>
      </c>
      <c r="BV34" s="69">
        <v>3</v>
      </c>
      <c r="BW34" s="69">
        <v>3</v>
      </c>
      <c r="BX34" s="69">
        <v>6</v>
      </c>
      <c r="BY34" s="69">
        <v>0</v>
      </c>
      <c r="BZ34" s="69">
        <v>0</v>
      </c>
      <c r="CA34" s="69">
        <v>6</v>
      </c>
      <c r="CB34" s="69">
        <v>7</v>
      </c>
    </row>
    <row r="35" spans="1:80" x14ac:dyDescent="0.15">
      <c r="A35" s="68">
        <v>1650</v>
      </c>
      <c r="B35" s="69">
        <v>0</v>
      </c>
      <c r="C35" s="69">
        <v>0</v>
      </c>
      <c r="D35" s="69">
        <v>3</v>
      </c>
      <c r="E35" s="69">
        <v>2</v>
      </c>
      <c r="F35" s="69">
        <v>1</v>
      </c>
      <c r="G35" s="69">
        <v>7</v>
      </c>
      <c r="H35" s="69">
        <v>11</v>
      </c>
      <c r="I35" s="69">
        <v>1</v>
      </c>
      <c r="J35" s="69">
        <v>1</v>
      </c>
      <c r="K35" s="69">
        <v>4</v>
      </c>
      <c r="L35" s="69">
        <v>0</v>
      </c>
      <c r="M35" s="69">
        <v>1</v>
      </c>
      <c r="N35" s="69">
        <v>2</v>
      </c>
      <c r="O35" s="69">
        <v>1</v>
      </c>
      <c r="P35" s="69">
        <v>0</v>
      </c>
      <c r="Q35" s="69">
        <v>5</v>
      </c>
      <c r="R35" s="69">
        <v>1</v>
      </c>
      <c r="S35" s="69">
        <v>0</v>
      </c>
      <c r="T35" s="69">
        <v>1</v>
      </c>
      <c r="U35" s="69">
        <v>1</v>
      </c>
      <c r="V35" s="69">
        <v>2</v>
      </c>
      <c r="W35" s="69">
        <v>3</v>
      </c>
      <c r="X35" s="69">
        <v>3</v>
      </c>
      <c r="Y35" s="69">
        <v>4</v>
      </c>
      <c r="Z35" s="69">
        <v>8</v>
      </c>
      <c r="AA35" s="69">
        <v>2</v>
      </c>
      <c r="AB35" s="69">
        <v>11</v>
      </c>
      <c r="AC35" s="69">
        <v>0</v>
      </c>
      <c r="AD35" s="69">
        <v>3</v>
      </c>
      <c r="AE35" s="69">
        <v>5</v>
      </c>
      <c r="AF35" s="69">
        <v>4</v>
      </c>
      <c r="AG35" s="69">
        <v>6</v>
      </c>
      <c r="AH35" s="69">
        <v>3</v>
      </c>
      <c r="AI35" s="69">
        <v>3</v>
      </c>
      <c r="AJ35" s="69">
        <v>0</v>
      </c>
      <c r="AK35" s="69">
        <v>2</v>
      </c>
      <c r="AL35" s="69">
        <v>10</v>
      </c>
      <c r="AM35" s="69">
        <v>7</v>
      </c>
      <c r="AN35" s="69">
        <v>3</v>
      </c>
      <c r="AO35" s="69">
        <v>2</v>
      </c>
      <c r="AP35" s="69">
        <v>9</v>
      </c>
      <c r="AQ35" s="69">
        <v>5</v>
      </c>
      <c r="AR35" s="69">
        <v>1</v>
      </c>
      <c r="AS35" s="69">
        <v>8</v>
      </c>
      <c r="AT35" s="69">
        <v>0</v>
      </c>
      <c r="AU35" s="69">
        <v>3</v>
      </c>
      <c r="AV35" s="69">
        <v>3</v>
      </c>
      <c r="AW35" s="69">
        <v>0</v>
      </c>
      <c r="AX35" s="69">
        <v>2</v>
      </c>
      <c r="AY35" s="69">
        <v>22</v>
      </c>
      <c r="AZ35" s="69">
        <v>3</v>
      </c>
      <c r="BA35" s="69">
        <v>5</v>
      </c>
      <c r="BB35" s="69">
        <v>1</v>
      </c>
      <c r="BC35" s="69">
        <v>32</v>
      </c>
      <c r="BD35" s="69">
        <v>6</v>
      </c>
      <c r="BE35" s="69">
        <v>0</v>
      </c>
      <c r="BF35" s="69">
        <v>2</v>
      </c>
      <c r="BG35" s="69">
        <v>24</v>
      </c>
      <c r="BH35" s="69">
        <v>11</v>
      </c>
      <c r="BI35" s="69">
        <v>2</v>
      </c>
      <c r="BJ35" s="69">
        <v>3</v>
      </c>
      <c r="BK35" s="69">
        <v>0</v>
      </c>
      <c r="BL35" s="69">
        <v>2</v>
      </c>
      <c r="BM35" s="69">
        <v>2</v>
      </c>
      <c r="BN35" s="69">
        <v>1</v>
      </c>
      <c r="BO35" s="69">
        <v>0</v>
      </c>
      <c r="BP35" s="69">
        <v>1</v>
      </c>
      <c r="BQ35" s="69">
        <v>1</v>
      </c>
      <c r="BR35" s="69">
        <v>2</v>
      </c>
      <c r="BS35" s="69">
        <v>1</v>
      </c>
      <c r="BT35" s="69">
        <v>0</v>
      </c>
      <c r="BU35" s="69">
        <v>19</v>
      </c>
      <c r="BV35" s="69">
        <v>6</v>
      </c>
      <c r="BW35" s="69">
        <v>6</v>
      </c>
      <c r="BX35" s="69">
        <v>9</v>
      </c>
      <c r="BY35" s="69">
        <v>0</v>
      </c>
      <c r="BZ35" s="69">
        <v>2</v>
      </c>
      <c r="CA35" s="69">
        <v>3</v>
      </c>
      <c r="CB35" s="69">
        <v>19</v>
      </c>
    </row>
    <row r="36" spans="1:80" x14ac:dyDescent="0.15">
      <c r="A36" s="68">
        <v>1700</v>
      </c>
      <c r="B36" s="69">
        <v>2</v>
      </c>
      <c r="C36" s="69">
        <v>0</v>
      </c>
      <c r="D36" s="69">
        <v>1</v>
      </c>
      <c r="E36" s="69">
        <v>2</v>
      </c>
      <c r="F36" s="69">
        <v>4</v>
      </c>
      <c r="G36" s="69">
        <v>3</v>
      </c>
      <c r="H36" s="69">
        <v>8</v>
      </c>
      <c r="I36" s="69">
        <v>0</v>
      </c>
      <c r="J36" s="69">
        <v>0</v>
      </c>
      <c r="K36" s="69">
        <v>0</v>
      </c>
      <c r="L36" s="69">
        <v>1</v>
      </c>
      <c r="M36" s="69">
        <v>0</v>
      </c>
      <c r="N36" s="69">
        <v>0</v>
      </c>
      <c r="O36" s="69">
        <v>1</v>
      </c>
      <c r="P36" s="69">
        <v>0</v>
      </c>
      <c r="Q36" s="69">
        <v>8</v>
      </c>
      <c r="R36" s="69">
        <v>0</v>
      </c>
      <c r="S36" s="69">
        <v>1</v>
      </c>
      <c r="T36" s="69">
        <v>1</v>
      </c>
      <c r="U36" s="69">
        <v>0</v>
      </c>
      <c r="V36" s="69">
        <v>0</v>
      </c>
      <c r="W36" s="69">
        <v>7</v>
      </c>
      <c r="X36" s="69">
        <v>4</v>
      </c>
      <c r="Y36" s="69">
        <v>10</v>
      </c>
      <c r="Z36" s="69">
        <v>4</v>
      </c>
      <c r="AA36" s="69">
        <v>0</v>
      </c>
      <c r="AB36" s="69">
        <v>12</v>
      </c>
      <c r="AC36" s="69">
        <v>0</v>
      </c>
      <c r="AD36" s="69">
        <v>0</v>
      </c>
      <c r="AE36" s="69">
        <v>7</v>
      </c>
      <c r="AF36" s="69">
        <v>2</v>
      </c>
      <c r="AG36" s="69">
        <v>4</v>
      </c>
      <c r="AH36" s="69">
        <v>4</v>
      </c>
      <c r="AI36" s="69">
        <v>0</v>
      </c>
      <c r="AJ36" s="69">
        <v>0</v>
      </c>
      <c r="AK36" s="69">
        <v>2</v>
      </c>
      <c r="AL36" s="69">
        <v>4</v>
      </c>
      <c r="AM36" s="69">
        <v>5</v>
      </c>
      <c r="AN36" s="69">
        <v>12</v>
      </c>
      <c r="AO36" s="69">
        <v>4</v>
      </c>
      <c r="AP36" s="69">
        <v>10</v>
      </c>
      <c r="AQ36" s="69">
        <v>1</v>
      </c>
      <c r="AR36" s="69">
        <v>10</v>
      </c>
      <c r="AS36" s="69">
        <v>1</v>
      </c>
      <c r="AT36" s="69">
        <v>0</v>
      </c>
      <c r="AU36" s="69">
        <v>3</v>
      </c>
      <c r="AV36" s="69">
        <v>1</v>
      </c>
      <c r="AW36" s="69">
        <v>2</v>
      </c>
      <c r="AX36" s="69">
        <v>0</v>
      </c>
      <c r="AY36" s="69">
        <v>10</v>
      </c>
      <c r="AZ36" s="69">
        <v>1</v>
      </c>
      <c r="BA36" s="69">
        <v>3</v>
      </c>
      <c r="BB36" s="69">
        <v>2</v>
      </c>
      <c r="BC36" s="69">
        <v>18</v>
      </c>
      <c r="BD36" s="69">
        <v>4</v>
      </c>
      <c r="BE36" s="69">
        <v>0</v>
      </c>
      <c r="BF36" s="69">
        <v>7</v>
      </c>
      <c r="BG36" s="69">
        <v>12</v>
      </c>
      <c r="BH36" s="69">
        <v>17</v>
      </c>
      <c r="BI36" s="69">
        <v>2</v>
      </c>
      <c r="BJ36" s="69">
        <v>4</v>
      </c>
      <c r="BK36" s="69">
        <v>1</v>
      </c>
      <c r="BL36" s="69">
        <v>2</v>
      </c>
      <c r="BM36" s="69">
        <v>3</v>
      </c>
      <c r="BN36" s="69">
        <v>5</v>
      </c>
      <c r="BO36" s="69">
        <v>0</v>
      </c>
      <c r="BP36" s="69">
        <v>0</v>
      </c>
      <c r="BQ36" s="69">
        <v>3</v>
      </c>
      <c r="BR36" s="69">
        <v>2</v>
      </c>
      <c r="BS36" s="69">
        <v>0</v>
      </c>
      <c r="BT36" s="69">
        <v>0</v>
      </c>
      <c r="BU36" s="69">
        <v>26</v>
      </c>
      <c r="BV36" s="69">
        <v>7</v>
      </c>
      <c r="BW36" s="69">
        <v>0</v>
      </c>
      <c r="BX36" s="69">
        <v>5</v>
      </c>
      <c r="BY36" s="69">
        <v>0</v>
      </c>
      <c r="BZ36" s="69">
        <v>7</v>
      </c>
      <c r="CA36" s="69">
        <v>1</v>
      </c>
      <c r="CB36" s="69">
        <v>12</v>
      </c>
    </row>
    <row r="37" spans="1:80" x14ac:dyDescent="0.15">
      <c r="A37" s="68">
        <v>1750</v>
      </c>
      <c r="B37" s="69">
        <v>0</v>
      </c>
      <c r="C37" s="69">
        <v>0</v>
      </c>
      <c r="D37" s="69">
        <v>1</v>
      </c>
      <c r="E37" s="69">
        <v>3</v>
      </c>
      <c r="F37" s="69">
        <v>0</v>
      </c>
      <c r="G37" s="69">
        <v>19</v>
      </c>
      <c r="H37" s="69">
        <v>15</v>
      </c>
      <c r="I37" s="69">
        <v>4</v>
      </c>
      <c r="J37" s="69">
        <v>1</v>
      </c>
      <c r="K37" s="69">
        <v>0</v>
      </c>
      <c r="L37" s="69">
        <v>19</v>
      </c>
      <c r="M37" s="69">
        <v>3</v>
      </c>
      <c r="N37" s="69">
        <v>1</v>
      </c>
      <c r="O37" s="69">
        <v>0</v>
      </c>
      <c r="P37" s="69">
        <v>1</v>
      </c>
      <c r="Q37" s="69">
        <v>22</v>
      </c>
      <c r="R37" s="69">
        <v>3</v>
      </c>
      <c r="S37" s="69">
        <v>1</v>
      </c>
      <c r="T37" s="69">
        <v>2</v>
      </c>
      <c r="U37" s="69">
        <v>0</v>
      </c>
      <c r="V37" s="69">
        <v>3</v>
      </c>
      <c r="W37" s="69">
        <v>8</v>
      </c>
      <c r="X37" s="69">
        <v>3</v>
      </c>
      <c r="Y37" s="69">
        <v>5</v>
      </c>
      <c r="Z37" s="69">
        <v>5</v>
      </c>
      <c r="AA37" s="69">
        <v>4</v>
      </c>
      <c r="AB37" s="69">
        <v>7</v>
      </c>
      <c r="AC37" s="69">
        <v>0</v>
      </c>
      <c r="AD37" s="69">
        <v>7</v>
      </c>
      <c r="AE37" s="69">
        <v>5</v>
      </c>
      <c r="AF37" s="69">
        <v>7</v>
      </c>
      <c r="AG37" s="69">
        <v>1</v>
      </c>
      <c r="AH37" s="69">
        <v>9</v>
      </c>
      <c r="AI37" s="69">
        <v>1</v>
      </c>
      <c r="AJ37" s="69">
        <v>1</v>
      </c>
      <c r="AK37" s="69">
        <v>1</v>
      </c>
      <c r="AL37" s="69">
        <v>7</v>
      </c>
      <c r="AM37" s="69">
        <v>10</v>
      </c>
      <c r="AN37" s="69">
        <v>15</v>
      </c>
      <c r="AO37" s="69">
        <v>7</v>
      </c>
      <c r="AP37" s="69">
        <v>4</v>
      </c>
      <c r="AQ37" s="69">
        <v>5</v>
      </c>
      <c r="AR37" s="69">
        <v>6</v>
      </c>
      <c r="AS37" s="69">
        <v>3</v>
      </c>
      <c r="AT37" s="69">
        <v>7</v>
      </c>
      <c r="AU37" s="69">
        <v>2</v>
      </c>
      <c r="AV37" s="69">
        <v>0</v>
      </c>
      <c r="AW37" s="69">
        <v>0</v>
      </c>
      <c r="AX37" s="69">
        <v>3</v>
      </c>
      <c r="AY37" s="69">
        <v>10</v>
      </c>
      <c r="AZ37" s="69">
        <v>1</v>
      </c>
      <c r="BA37" s="69">
        <v>8</v>
      </c>
      <c r="BB37" s="69">
        <v>6</v>
      </c>
      <c r="BC37" s="69">
        <v>20</v>
      </c>
      <c r="BD37" s="69">
        <v>4</v>
      </c>
      <c r="BE37" s="69">
        <v>2</v>
      </c>
      <c r="BF37" s="69">
        <v>11</v>
      </c>
      <c r="BG37" s="69">
        <v>23</v>
      </c>
      <c r="BH37" s="69">
        <v>22</v>
      </c>
      <c r="BI37" s="69">
        <v>3</v>
      </c>
      <c r="BJ37" s="69">
        <v>4</v>
      </c>
      <c r="BK37" s="69">
        <v>1</v>
      </c>
      <c r="BL37" s="69">
        <v>0</v>
      </c>
      <c r="BM37" s="69">
        <v>4</v>
      </c>
      <c r="BN37" s="69">
        <v>4</v>
      </c>
      <c r="BO37" s="69">
        <v>0</v>
      </c>
      <c r="BP37" s="69">
        <v>0</v>
      </c>
      <c r="BQ37" s="69">
        <v>5</v>
      </c>
      <c r="BR37" s="69">
        <v>6</v>
      </c>
      <c r="BS37" s="69">
        <v>4</v>
      </c>
      <c r="BT37" s="69">
        <v>0</v>
      </c>
      <c r="BU37" s="69">
        <v>36</v>
      </c>
      <c r="BV37" s="69">
        <v>17</v>
      </c>
      <c r="BW37" s="69">
        <v>4</v>
      </c>
      <c r="BX37" s="69">
        <v>2</v>
      </c>
      <c r="BY37" s="69">
        <v>0</v>
      </c>
      <c r="BZ37" s="69">
        <v>3</v>
      </c>
      <c r="CA37" s="69">
        <v>2</v>
      </c>
      <c r="CB37" s="69">
        <v>7</v>
      </c>
    </row>
    <row r="38" spans="1:80" x14ac:dyDescent="0.15">
      <c r="A38" s="68">
        <v>1800</v>
      </c>
      <c r="B38" s="69">
        <v>0</v>
      </c>
      <c r="C38" s="69">
        <v>0</v>
      </c>
      <c r="D38" s="69">
        <v>1</v>
      </c>
      <c r="E38" s="69">
        <v>2</v>
      </c>
      <c r="F38" s="69">
        <v>2</v>
      </c>
      <c r="G38" s="69">
        <v>20</v>
      </c>
      <c r="H38" s="69">
        <v>15</v>
      </c>
      <c r="I38" s="69">
        <v>6</v>
      </c>
      <c r="J38" s="69">
        <v>1</v>
      </c>
      <c r="K38" s="69">
        <v>0</v>
      </c>
      <c r="L38" s="69">
        <v>25</v>
      </c>
      <c r="M38" s="69">
        <v>2</v>
      </c>
      <c r="N38" s="69">
        <v>0</v>
      </c>
      <c r="O38" s="69">
        <v>0</v>
      </c>
      <c r="P38" s="69">
        <v>0</v>
      </c>
      <c r="Q38" s="69">
        <v>12</v>
      </c>
      <c r="R38" s="69">
        <v>5</v>
      </c>
      <c r="S38" s="69">
        <v>4</v>
      </c>
      <c r="T38" s="69">
        <v>1</v>
      </c>
      <c r="U38" s="69">
        <v>2</v>
      </c>
      <c r="V38" s="69">
        <v>4</v>
      </c>
      <c r="W38" s="69">
        <v>1</v>
      </c>
      <c r="X38" s="69">
        <v>6</v>
      </c>
      <c r="Y38" s="69">
        <v>7</v>
      </c>
      <c r="Z38" s="69">
        <v>12</v>
      </c>
      <c r="AA38" s="69">
        <v>2</v>
      </c>
      <c r="AB38" s="69">
        <v>10</v>
      </c>
      <c r="AC38" s="69">
        <v>0</v>
      </c>
      <c r="AD38" s="69">
        <v>6</v>
      </c>
      <c r="AE38" s="69">
        <v>15</v>
      </c>
      <c r="AF38" s="69">
        <v>12</v>
      </c>
      <c r="AG38" s="69">
        <v>5</v>
      </c>
      <c r="AH38" s="69">
        <v>3</v>
      </c>
      <c r="AI38" s="69">
        <v>3</v>
      </c>
      <c r="AJ38" s="69">
        <v>1</v>
      </c>
      <c r="AK38" s="69">
        <v>5</v>
      </c>
      <c r="AL38" s="69">
        <v>7</v>
      </c>
      <c r="AM38" s="69">
        <v>1</v>
      </c>
      <c r="AN38" s="69">
        <v>9</v>
      </c>
      <c r="AO38" s="69">
        <v>11</v>
      </c>
      <c r="AP38" s="69">
        <v>9</v>
      </c>
      <c r="AQ38" s="69">
        <v>3</v>
      </c>
      <c r="AR38" s="69">
        <v>1</v>
      </c>
      <c r="AS38" s="69">
        <v>14</v>
      </c>
      <c r="AT38" s="69">
        <v>2</v>
      </c>
      <c r="AU38" s="69">
        <v>7</v>
      </c>
      <c r="AV38" s="69">
        <v>1</v>
      </c>
      <c r="AW38" s="69">
        <v>1</v>
      </c>
      <c r="AX38" s="69">
        <v>2</v>
      </c>
      <c r="AY38" s="69">
        <v>18</v>
      </c>
      <c r="AZ38" s="69">
        <v>1</v>
      </c>
      <c r="BA38" s="69">
        <v>9</v>
      </c>
      <c r="BB38" s="69">
        <v>5</v>
      </c>
      <c r="BC38" s="69">
        <v>35</v>
      </c>
      <c r="BD38" s="69">
        <v>3</v>
      </c>
      <c r="BE38" s="69">
        <v>1</v>
      </c>
      <c r="BF38" s="69">
        <v>3</v>
      </c>
      <c r="BG38" s="69">
        <v>26</v>
      </c>
      <c r="BH38" s="69">
        <v>21</v>
      </c>
      <c r="BI38" s="69">
        <v>2</v>
      </c>
      <c r="BJ38" s="69">
        <v>5</v>
      </c>
      <c r="BK38" s="69">
        <v>3</v>
      </c>
      <c r="BL38" s="69">
        <v>3</v>
      </c>
      <c r="BM38" s="69">
        <v>0</v>
      </c>
      <c r="BN38" s="69">
        <v>1</v>
      </c>
      <c r="BO38" s="69">
        <v>0</v>
      </c>
      <c r="BP38" s="69">
        <v>0</v>
      </c>
      <c r="BQ38" s="69">
        <v>3</v>
      </c>
      <c r="BR38" s="69">
        <v>5</v>
      </c>
      <c r="BS38" s="69">
        <v>2</v>
      </c>
      <c r="BT38" s="69">
        <v>0</v>
      </c>
      <c r="BU38" s="69">
        <v>32</v>
      </c>
      <c r="BV38" s="69">
        <v>6</v>
      </c>
      <c r="BW38" s="69">
        <v>4</v>
      </c>
      <c r="BX38" s="69">
        <v>6</v>
      </c>
      <c r="BY38" s="69">
        <v>0</v>
      </c>
      <c r="BZ38" s="69">
        <v>2</v>
      </c>
      <c r="CA38" s="69">
        <v>1</v>
      </c>
      <c r="CB38" s="69">
        <v>12</v>
      </c>
    </row>
    <row r="39" spans="1:80" x14ac:dyDescent="0.15">
      <c r="A39" s="68">
        <v>1850</v>
      </c>
      <c r="B39" s="69">
        <v>1</v>
      </c>
      <c r="C39" s="69">
        <v>0</v>
      </c>
      <c r="D39" s="69">
        <v>1</v>
      </c>
      <c r="E39" s="69">
        <v>2</v>
      </c>
      <c r="F39" s="69">
        <v>3</v>
      </c>
      <c r="G39" s="69">
        <v>12</v>
      </c>
      <c r="H39" s="69">
        <v>13</v>
      </c>
      <c r="I39" s="69">
        <v>4</v>
      </c>
      <c r="J39" s="69">
        <v>1</v>
      </c>
      <c r="K39" s="69">
        <v>0</v>
      </c>
      <c r="L39" s="69">
        <v>2</v>
      </c>
      <c r="M39" s="69">
        <v>1</v>
      </c>
      <c r="N39" s="69">
        <v>0</v>
      </c>
      <c r="O39" s="69">
        <v>2</v>
      </c>
      <c r="P39" s="69">
        <v>0</v>
      </c>
      <c r="Q39" s="69">
        <v>22</v>
      </c>
      <c r="R39" s="69">
        <v>4</v>
      </c>
      <c r="S39" s="69">
        <v>0</v>
      </c>
      <c r="T39" s="69">
        <v>2</v>
      </c>
      <c r="U39" s="69">
        <v>1</v>
      </c>
      <c r="V39" s="69">
        <v>9</v>
      </c>
      <c r="W39" s="69">
        <v>4</v>
      </c>
      <c r="X39" s="69">
        <v>2</v>
      </c>
      <c r="Y39" s="69">
        <v>7</v>
      </c>
      <c r="Z39" s="69">
        <v>5</v>
      </c>
      <c r="AA39" s="69">
        <v>3</v>
      </c>
      <c r="AB39" s="69">
        <v>19</v>
      </c>
      <c r="AC39" s="69">
        <v>0</v>
      </c>
      <c r="AD39" s="69">
        <v>2</v>
      </c>
      <c r="AE39" s="69">
        <v>2</v>
      </c>
      <c r="AF39" s="69">
        <v>2</v>
      </c>
      <c r="AG39" s="69">
        <v>0</v>
      </c>
      <c r="AH39" s="69">
        <v>12</v>
      </c>
      <c r="AI39" s="69">
        <v>1</v>
      </c>
      <c r="AJ39" s="69">
        <v>3</v>
      </c>
      <c r="AK39" s="69">
        <v>2</v>
      </c>
      <c r="AL39" s="69">
        <v>12</v>
      </c>
      <c r="AM39" s="69">
        <v>5</v>
      </c>
      <c r="AN39" s="69">
        <v>6</v>
      </c>
      <c r="AO39" s="69">
        <v>7</v>
      </c>
      <c r="AP39" s="69">
        <v>16</v>
      </c>
      <c r="AQ39" s="69">
        <v>2</v>
      </c>
      <c r="AR39" s="69">
        <v>4</v>
      </c>
      <c r="AS39" s="69">
        <v>3</v>
      </c>
      <c r="AT39" s="69">
        <v>3</v>
      </c>
      <c r="AU39" s="69">
        <v>2</v>
      </c>
      <c r="AV39" s="69">
        <v>1</v>
      </c>
      <c r="AW39" s="69">
        <v>1</v>
      </c>
      <c r="AX39" s="69">
        <v>2</v>
      </c>
      <c r="AY39" s="69">
        <v>13</v>
      </c>
      <c r="AZ39" s="69">
        <v>3</v>
      </c>
      <c r="BA39" s="69">
        <v>3</v>
      </c>
      <c r="BB39" s="69">
        <v>3</v>
      </c>
      <c r="BC39" s="69">
        <v>33</v>
      </c>
      <c r="BD39" s="69">
        <v>1</v>
      </c>
      <c r="BE39" s="69">
        <v>0</v>
      </c>
      <c r="BF39" s="69">
        <v>9</v>
      </c>
      <c r="BG39" s="69">
        <v>19</v>
      </c>
      <c r="BH39" s="69">
        <v>10</v>
      </c>
      <c r="BI39" s="69">
        <v>0</v>
      </c>
      <c r="BJ39" s="69">
        <v>8</v>
      </c>
      <c r="BK39" s="69">
        <v>0</v>
      </c>
      <c r="BL39" s="69">
        <v>0</v>
      </c>
      <c r="BM39" s="69">
        <v>2</v>
      </c>
      <c r="BN39" s="69">
        <v>0</v>
      </c>
      <c r="BO39" s="69">
        <v>1</v>
      </c>
      <c r="BP39" s="69">
        <v>0</v>
      </c>
      <c r="BQ39" s="69">
        <v>2</v>
      </c>
      <c r="BR39" s="69">
        <v>6</v>
      </c>
      <c r="BS39" s="69">
        <v>0</v>
      </c>
      <c r="BT39" s="69">
        <v>0</v>
      </c>
      <c r="BU39" s="69">
        <v>26</v>
      </c>
      <c r="BV39" s="69">
        <v>6</v>
      </c>
      <c r="BW39" s="69">
        <v>2</v>
      </c>
      <c r="BX39" s="69">
        <v>5</v>
      </c>
      <c r="BY39" s="69">
        <v>0</v>
      </c>
      <c r="BZ39" s="69">
        <v>3</v>
      </c>
      <c r="CA39" s="69">
        <v>3</v>
      </c>
      <c r="CB39" s="69">
        <v>10</v>
      </c>
    </row>
    <row r="40" spans="1:80" x14ac:dyDescent="0.15">
      <c r="A40" s="68">
        <v>1900</v>
      </c>
      <c r="B40" s="69">
        <v>0</v>
      </c>
      <c r="C40" s="69">
        <v>0</v>
      </c>
      <c r="D40" s="69">
        <v>1</v>
      </c>
      <c r="E40" s="69">
        <v>1</v>
      </c>
      <c r="F40" s="69">
        <v>6</v>
      </c>
      <c r="G40" s="69">
        <v>21</v>
      </c>
      <c r="H40" s="69">
        <v>19</v>
      </c>
      <c r="I40" s="69">
        <v>2</v>
      </c>
      <c r="J40" s="69">
        <v>0</v>
      </c>
      <c r="K40" s="69">
        <v>0</v>
      </c>
      <c r="L40" s="69">
        <v>0</v>
      </c>
      <c r="M40" s="69">
        <v>3</v>
      </c>
      <c r="N40" s="69">
        <v>0</v>
      </c>
      <c r="O40" s="69">
        <v>0</v>
      </c>
      <c r="P40" s="69">
        <v>1</v>
      </c>
      <c r="Q40" s="69">
        <v>8</v>
      </c>
      <c r="R40" s="69">
        <v>2</v>
      </c>
      <c r="S40" s="69">
        <v>1</v>
      </c>
      <c r="T40" s="69">
        <v>1</v>
      </c>
      <c r="U40" s="69">
        <v>0</v>
      </c>
      <c r="V40" s="69">
        <v>2</v>
      </c>
      <c r="W40" s="69">
        <v>9</v>
      </c>
      <c r="X40" s="69">
        <v>6</v>
      </c>
      <c r="Y40" s="69">
        <v>4</v>
      </c>
      <c r="Z40" s="69">
        <v>4</v>
      </c>
      <c r="AA40" s="69">
        <v>1</v>
      </c>
      <c r="AB40" s="69">
        <v>10</v>
      </c>
      <c r="AC40" s="69">
        <v>0</v>
      </c>
      <c r="AD40" s="69">
        <v>5</v>
      </c>
      <c r="AE40" s="69">
        <v>4</v>
      </c>
      <c r="AF40" s="69">
        <v>8</v>
      </c>
      <c r="AG40" s="69">
        <v>3</v>
      </c>
      <c r="AH40" s="69">
        <v>4</v>
      </c>
      <c r="AI40" s="69">
        <v>0</v>
      </c>
      <c r="AJ40" s="69">
        <v>1</v>
      </c>
      <c r="AK40" s="69">
        <v>1</v>
      </c>
      <c r="AL40" s="69">
        <v>5</v>
      </c>
      <c r="AM40" s="69">
        <v>5</v>
      </c>
      <c r="AN40" s="69">
        <v>11</v>
      </c>
      <c r="AO40" s="69">
        <v>2</v>
      </c>
      <c r="AP40" s="69">
        <v>13</v>
      </c>
      <c r="AQ40" s="69">
        <v>5</v>
      </c>
      <c r="AR40" s="69">
        <v>7</v>
      </c>
      <c r="AS40" s="69">
        <v>6</v>
      </c>
      <c r="AT40" s="69">
        <v>2</v>
      </c>
      <c r="AU40" s="69">
        <v>5</v>
      </c>
      <c r="AV40" s="69">
        <v>0</v>
      </c>
      <c r="AW40" s="69">
        <v>1</v>
      </c>
      <c r="AX40" s="69">
        <v>7</v>
      </c>
      <c r="AY40" s="69">
        <v>6</v>
      </c>
      <c r="AZ40" s="69">
        <v>0</v>
      </c>
      <c r="BA40" s="69">
        <v>7</v>
      </c>
      <c r="BB40" s="69">
        <v>5</v>
      </c>
      <c r="BC40" s="69">
        <v>16</v>
      </c>
      <c r="BD40" s="69">
        <v>2</v>
      </c>
      <c r="BE40" s="69">
        <v>0</v>
      </c>
      <c r="BF40" s="69">
        <v>5</v>
      </c>
      <c r="BG40" s="69">
        <v>22</v>
      </c>
      <c r="BH40" s="69">
        <v>20</v>
      </c>
      <c r="BI40" s="69">
        <v>5</v>
      </c>
      <c r="BJ40" s="69">
        <v>0</v>
      </c>
      <c r="BK40" s="69">
        <v>1</v>
      </c>
      <c r="BL40" s="69">
        <v>0</v>
      </c>
      <c r="BM40" s="69">
        <v>1</v>
      </c>
      <c r="BN40" s="69">
        <v>3</v>
      </c>
      <c r="BO40" s="69">
        <v>0</v>
      </c>
      <c r="BP40" s="69">
        <v>1</v>
      </c>
      <c r="BQ40" s="69">
        <v>1</v>
      </c>
      <c r="BR40" s="69">
        <v>4</v>
      </c>
      <c r="BS40" s="69">
        <v>4</v>
      </c>
      <c r="BT40" s="69">
        <v>0</v>
      </c>
      <c r="BU40" s="69">
        <v>29</v>
      </c>
      <c r="BV40" s="69">
        <v>13</v>
      </c>
      <c r="BW40" s="69">
        <v>2</v>
      </c>
      <c r="BX40" s="69">
        <v>4</v>
      </c>
      <c r="BY40" s="69">
        <v>0</v>
      </c>
      <c r="BZ40" s="69">
        <v>1</v>
      </c>
      <c r="CA40" s="69">
        <v>4</v>
      </c>
      <c r="CB40" s="69">
        <v>7</v>
      </c>
    </row>
    <row r="41" spans="1:80" x14ac:dyDescent="0.15">
      <c r="A41" s="68">
        <v>1950</v>
      </c>
      <c r="B41" s="69">
        <v>1</v>
      </c>
      <c r="C41" s="69">
        <v>3</v>
      </c>
      <c r="D41" s="69">
        <v>0</v>
      </c>
      <c r="E41" s="69">
        <v>2</v>
      </c>
      <c r="F41" s="69">
        <v>3</v>
      </c>
      <c r="G41" s="69">
        <v>15</v>
      </c>
      <c r="H41" s="69">
        <v>15</v>
      </c>
      <c r="I41" s="69">
        <v>2</v>
      </c>
      <c r="J41" s="69">
        <v>2</v>
      </c>
      <c r="K41" s="69">
        <v>2</v>
      </c>
      <c r="L41" s="69">
        <v>0</v>
      </c>
      <c r="M41" s="69">
        <v>1</v>
      </c>
      <c r="N41" s="69">
        <v>1</v>
      </c>
      <c r="O41" s="69">
        <v>1</v>
      </c>
      <c r="P41" s="69">
        <v>1</v>
      </c>
      <c r="Q41" s="69">
        <v>10</v>
      </c>
      <c r="R41" s="69">
        <v>3</v>
      </c>
      <c r="S41" s="69">
        <v>1</v>
      </c>
      <c r="T41" s="69">
        <v>0</v>
      </c>
      <c r="U41" s="69">
        <v>0</v>
      </c>
      <c r="V41" s="69">
        <v>7</v>
      </c>
      <c r="W41" s="69">
        <v>1</v>
      </c>
      <c r="X41" s="69">
        <v>10</v>
      </c>
      <c r="Y41" s="69">
        <v>2</v>
      </c>
      <c r="Z41" s="69">
        <v>16</v>
      </c>
      <c r="AA41" s="69">
        <v>3</v>
      </c>
      <c r="AB41" s="69">
        <v>7</v>
      </c>
      <c r="AC41" s="69">
        <v>0</v>
      </c>
      <c r="AD41" s="69">
        <v>9</v>
      </c>
      <c r="AE41" s="69">
        <v>19</v>
      </c>
      <c r="AF41" s="69">
        <v>8</v>
      </c>
      <c r="AG41" s="69">
        <v>11</v>
      </c>
      <c r="AH41" s="69">
        <v>11</v>
      </c>
      <c r="AI41" s="69">
        <v>0</v>
      </c>
      <c r="AJ41" s="69">
        <v>1</v>
      </c>
      <c r="AK41" s="69">
        <v>6</v>
      </c>
      <c r="AL41" s="69">
        <v>14</v>
      </c>
      <c r="AM41" s="69">
        <v>9</v>
      </c>
      <c r="AN41" s="69">
        <v>10</v>
      </c>
      <c r="AO41" s="69">
        <v>7</v>
      </c>
      <c r="AP41" s="69">
        <v>6</v>
      </c>
      <c r="AQ41" s="69">
        <v>6</v>
      </c>
      <c r="AR41" s="69">
        <v>7</v>
      </c>
      <c r="AS41" s="69">
        <v>8</v>
      </c>
      <c r="AT41" s="69">
        <v>0</v>
      </c>
      <c r="AU41" s="69">
        <v>9</v>
      </c>
      <c r="AV41" s="69">
        <v>2</v>
      </c>
      <c r="AW41" s="69">
        <v>3</v>
      </c>
      <c r="AX41" s="69">
        <v>4</v>
      </c>
      <c r="AY41" s="69">
        <v>22</v>
      </c>
      <c r="AZ41" s="69">
        <v>1</v>
      </c>
      <c r="BA41" s="69">
        <v>8</v>
      </c>
      <c r="BB41" s="69">
        <v>5</v>
      </c>
      <c r="BC41" s="69">
        <v>35</v>
      </c>
      <c r="BD41" s="69">
        <v>2</v>
      </c>
      <c r="BE41" s="69">
        <v>0</v>
      </c>
      <c r="BF41" s="69">
        <v>7</v>
      </c>
      <c r="BG41" s="69">
        <v>20</v>
      </c>
      <c r="BH41" s="69">
        <v>17</v>
      </c>
      <c r="BI41" s="69">
        <v>3</v>
      </c>
      <c r="BJ41" s="69">
        <v>2</v>
      </c>
      <c r="BK41" s="69">
        <v>2</v>
      </c>
      <c r="BL41" s="69">
        <v>4</v>
      </c>
      <c r="BM41" s="69">
        <v>3</v>
      </c>
      <c r="BN41" s="69">
        <v>5</v>
      </c>
      <c r="BO41" s="69">
        <v>0</v>
      </c>
      <c r="BP41" s="69">
        <v>0</v>
      </c>
      <c r="BQ41" s="69">
        <v>8</v>
      </c>
      <c r="BR41" s="69">
        <v>4</v>
      </c>
      <c r="BS41" s="69">
        <v>1</v>
      </c>
      <c r="BT41" s="69">
        <v>0</v>
      </c>
      <c r="BU41" s="69">
        <v>23</v>
      </c>
      <c r="BV41" s="69">
        <v>8</v>
      </c>
      <c r="BW41" s="69">
        <v>9</v>
      </c>
      <c r="BX41" s="69">
        <v>3</v>
      </c>
      <c r="BY41" s="69">
        <v>0</v>
      </c>
      <c r="BZ41" s="69">
        <v>1</v>
      </c>
      <c r="CA41" s="69">
        <v>2</v>
      </c>
      <c r="CB41" s="69">
        <v>21</v>
      </c>
    </row>
    <row r="42" spans="1:80" x14ac:dyDescent="0.15">
      <c r="A42" s="68">
        <v>2000</v>
      </c>
      <c r="B42" s="69">
        <v>0</v>
      </c>
      <c r="C42" s="69">
        <v>0</v>
      </c>
      <c r="D42" s="69">
        <v>4</v>
      </c>
      <c r="E42" s="69">
        <v>4</v>
      </c>
      <c r="F42" s="69">
        <v>2</v>
      </c>
      <c r="G42" s="69">
        <v>14</v>
      </c>
      <c r="H42" s="69">
        <v>21</v>
      </c>
      <c r="I42" s="69">
        <v>1</v>
      </c>
      <c r="J42" s="69">
        <v>1</v>
      </c>
      <c r="K42" s="69">
        <v>2</v>
      </c>
      <c r="L42" s="69">
        <v>0</v>
      </c>
      <c r="M42" s="69">
        <v>1</v>
      </c>
      <c r="N42" s="69">
        <v>0</v>
      </c>
      <c r="O42" s="69">
        <v>0</v>
      </c>
      <c r="P42" s="69">
        <v>1</v>
      </c>
      <c r="Q42" s="69">
        <v>10</v>
      </c>
      <c r="R42" s="69">
        <v>5</v>
      </c>
      <c r="S42" s="69">
        <v>1</v>
      </c>
      <c r="T42" s="69">
        <v>3</v>
      </c>
      <c r="U42" s="69">
        <v>1</v>
      </c>
      <c r="V42" s="69">
        <v>4</v>
      </c>
      <c r="W42" s="69">
        <v>4</v>
      </c>
      <c r="X42" s="69">
        <v>4</v>
      </c>
      <c r="Y42" s="69">
        <v>4</v>
      </c>
      <c r="Z42" s="69">
        <v>10</v>
      </c>
      <c r="AA42" s="69">
        <v>4</v>
      </c>
      <c r="AB42" s="69">
        <v>11</v>
      </c>
      <c r="AC42" s="69">
        <v>0</v>
      </c>
      <c r="AD42" s="69">
        <v>5</v>
      </c>
      <c r="AE42" s="69">
        <v>9</v>
      </c>
      <c r="AF42" s="69">
        <v>11</v>
      </c>
      <c r="AG42" s="69">
        <v>8</v>
      </c>
      <c r="AH42" s="69">
        <v>3</v>
      </c>
      <c r="AI42" s="69">
        <v>5</v>
      </c>
      <c r="AJ42" s="69">
        <v>0</v>
      </c>
      <c r="AK42" s="69">
        <v>3</v>
      </c>
      <c r="AL42" s="69">
        <v>7</v>
      </c>
      <c r="AM42" s="69">
        <v>17</v>
      </c>
      <c r="AN42" s="69">
        <v>4</v>
      </c>
      <c r="AO42" s="69">
        <v>6</v>
      </c>
      <c r="AP42" s="69">
        <v>10</v>
      </c>
      <c r="AQ42" s="69">
        <v>6</v>
      </c>
      <c r="AR42" s="69">
        <v>4</v>
      </c>
      <c r="AS42" s="69">
        <v>7</v>
      </c>
      <c r="AT42" s="69">
        <v>0</v>
      </c>
      <c r="AU42" s="69">
        <v>6</v>
      </c>
      <c r="AV42" s="69">
        <v>4</v>
      </c>
      <c r="AW42" s="69">
        <v>3</v>
      </c>
      <c r="AX42" s="69">
        <v>4</v>
      </c>
      <c r="AY42" s="69">
        <v>16</v>
      </c>
      <c r="AZ42" s="69">
        <v>3</v>
      </c>
      <c r="BA42" s="69">
        <v>5</v>
      </c>
      <c r="BB42" s="69">
        <v>7</v>
      </c>
      <c r="BC42" s="69">
        <v>19</v>
      </c>
      <c r="BD42" s="69">
        <v>2</v>
      </c>
      <c r="BE42" s="69">
        <v>3</v>
      </c>
      <c r="BF42" s="69">
        <v>9</v>
      </c>
      <c r="BG42" s="69">
        <v>11</v>
      </c>
      <c r="BH42" s="69">
        <v>10</v>
      </c>
      <c r="BI42" s="69">
        <v>1</v>
      </c>
      <c r="BJ42" s="69">
        <v>2</v>
      </c>
      <c r="BK42" s="69">
        <v>3</v>
      </c>
      <c r="BL42" s="69">
        <v>1</v>
      </c>
      <c r="BM42" s="69">
        <v>0</v>
      </c>
      <c r="BN42" s="69">
        <v>6</v>
      </c>
      <c r="BO42" s="69">
        <v>0</v>
      </c>
      <c r="BP42" s="69">
        <v>0</v>
      </c>
      <c r="BQ42" s="69">
        <v>2</v>
      </c>
      <c r="BR42" s="69">
        <v>4</v>
      </c>
      <c r="BS42" s="69">
        <v>1</v>
      </c>
      <c r="BT42" s="69">
        <v>0</v>
      </c>
      <c r="BU42" s="69">
        <v>19</v>
      </c>
      <c r="BV42" s="69">
        <v>7</v>
      </c>
      <c r="BW42" s="69">
        <v>6</v>
      </c>
      <c r="BX42" s="69">
        <v>5</v>
      </c>
      <c r="BY42" s="69">
        <v>0</v>
      </c>
      <c r="BZ42" s="69">
        <v>7</v>
      </c>
      <c r="CA42" s="69">
        <v>9</v>
      </c>
      <c r="CB42" s="69">
        <v>22</v>
      </c>
    </row>
    <row r="43" spans="1:80" x14ac:dyDescent="0.15">
      <c r="A43" s="68">
        <v>2050</v>
      </c>
      <c r="B43" s="69">
        <v>0</v>
      </c>
      <c r="C43" s="69">
        <v>0</v>
      </c>
      <c r="D43" s="69">
        <v>3</v>
      </c>
      <c r="E43" s="69">
        <v>4</v>
      </c>
      <c r="F43" s="69">
        <v>1</v>
      </c>
      <c r="G43" s="69">
        <v>14</v>
      </c>
      <c r="H43" s="69">
        <v>10</v>
      </c>
      <c r="I43" s="69">
        <v>3</v>
      </c>
      <c r="J43" s="69">
        <v>5</v>
      </c>
      <c r="K43" s="69">
        <v>3</v>
      </c>
      <c r="L43" s="69">
        <v>0</v>
      </c>
      <c r="M43" s="69">
        <v>0</v>
      </c>
      <c r="N43" s="69">
        <v>0</v>
      </c>
      <c r="O43" s="69">
        <v>0</v>
      </c>
      <c r="P43" s="69">
        <v>1</v>
      </c>
      <c r="Q43" s="69">
        <v>9</v>
      </c>
      <c r="R43" s="69">
        <v>6</v>
      </c>
      <c r="S43" s="69">
        <v>0</v>
      </c>
      <c r="T43" s="69">
        <v>0</v>
      </c>
      <c r="U43" s="69">
        <v>0</v>
      </c>
      <c r="V43" s="69">
        <v>4</v>
      </c>
      <c r="W43" s="69">
        <v>16</v>
      </c>
      <c r="X43" s="69">
        <v>13</v>
      </c>
      <c r="Y43" s="69">
        <v>4</v>
      </c>
      <c r="Z43" s="69">
        <v>3</v>
      </c>
      <c r="AA43" s="69">
        <v>1</v>
      </c>
      <c r="AB43" s="69">
        <v>14</v>
      </c>
      <c r="AC43" s="69">
        <v>0</v>
      </c>
      <c r="AD43" s="69">
        <v>2</v>
      </c>
      <c r="AE43" s="69">
        <v>7</v>
      </c>
      <c r="AF43" s="69">
        <v>5</v>
      </c>
      <c r="AG43" s="69">
        <v>3</v>
      </c>
      <c r="AH43" s="69">
        <v>3</v>
      </c>
      <c r="AI43" s="69">
        <v>2</v>
      </c>
      <c r="AJ43" s="69">
        <v>2</v>
      </c>
      <c r="AK43" s="69">
        <v>6</v>
      </c>
      <c r="AL43" s="69">
        <v>11</v>
      </c>
      <c r="AM43" s="69">
        <v>6</v>
      </c>
      <c r="AN43" s="69">
        <v>6</v>
      </c>
      <c r="AO43" s="69">
        <v>2</v>
      </c>
      <c r="AP43" s="69">
        <v>14</v>
      </c>
      <c r="AQ43" s="69">
        <v>2</v>
      </c>
      <c r="AR43" s="69">
        <v>17</v>
      </c>
      <c r="AS43" s="69">
        <v>1</v>
      </c>
      <c r="AT43" s="69">
        <v>3</v>
      </c>
      <c r="AU43" s="69">
        <v>8</v>
      </c>
      <c r="AV43" s="69">
        <v>2</v>
      </c>
      <c r="AW43" s="69">
        <v>0</v>
      </c>
      <c r="AX43" s="69">
        <v>3</v>
      </c>
      <c r="AY43" s="69">
        <v>17</v>
      </c>
      <c r="AZ43" s="69">
        <v>1</v>
      </c>
      <c r="BA43" s="69">
        <v>4</v>
      </c>
      <c r="BB43" s="69">
        <v>6</v>
      </c>
      <c r="BC43" s="69">
        <v>23</v>
      </c>
      <c r="BD43" s="69">
        <v>4</v>
      </c>
      <c r="BE43" s="69">
        <v>0</v>
      </c>
      <c r="BF43" s="69">
        <v>9</v>
      </c>
      <c r="BG43" s="69">
        <v>12</v>
      </c>
      <c r="BH43" s="69">
        <v>17</v>
      </c>
      <c r="BI43" s="69">
        <v>6</v>
      </c>
      <c r="BJ43" s="69">
        <v>6</v>
      </c>
      <c r="BK43" s="69">
        <v>0</v>
      </c>
      <c r="BL43" s="69">
        <v>0</v>
      </c>
      <c r="BM43" s="69">
        <v>3</v>
      </c>
      <c r="BN43" s="69">
        <v>2</v>
      </c>
      <c r="BO43" s="69">
        <v>0</v>
      </c>
      <c r="BP43" s="69">
        <v>2</v>
      </c>
      <c r="BQ43" s="69">
        <v>3</v>
      </c>
      <c r="BR43" s="69">
        <v>2</v>
      </c>
      <c r="BS43" s="69">
        <v>2</v>
      </c>
      <c r="BT43" s="69">
        <v>0</v>
      </c>
      <c r="BU43" s="69">
        <v>29</v>
      </c>
      <c r="BV43" s="69">
        <v>8</v>
      </c>
      <c r="BW43" s="69">
        <v>5</v>
      </c>
      <c r="BX43" s="69">
        <v>5</v>
      </c>
      <c r="BY43" s="69">
        <v>0</v>
      </c>
      <c r="BZ43" s="69">
        <v>2</v>
      </c>
      <c r="CA43" s="69">
        <v>3</v>
      </c>
      <c r="CB43" s="69">
        <v>14</v>
      </c>
    </row>
    <row r="44" spans="1:80" x14ac:dyDescent="0.15">
      <c r="A44" s="68">
        <v>2100</v>
      </c>
      <c r="B44" s="69">
        <v>1</v>
      </c>
      <c r="C44" s="69">
        <v>1</v>
      </c>
      <c r="D44" s="69">
        <v>0</v>
      </c>
      <c r="E44" s="69">
        <v>1</v>
      </c>
      <c r="F44" s="69">
        <v>0</v>
      </c>
      <c r="G44" s="69">
        <v>26</v>
      </c>
      <c r="H44" s="69">
        <v>2</v>
      </c>
      <c r="I44" s="69">
        <v>3</v>
      </c>
      <c r="J44" s="69">
        <v>2</v>
      </c>
      <c r="K44" s="69">
        <v>1</v>
      </c>
      <c r="L44" s="69">
        <v>1</v>
      </c>
      <c r="M44" s="69">
        <v>3</v>
      </c>
      <c r="N44" s="69">
        <v>0</v>
      </c>
      <c r="O44" s="69">
        <v>0</v>
      </c>
      <c r="P44" s="69">
        <v>0</v>
      </c>
      <c r="Q44" s="69">
        <v>8</v>
      </c>
      <c r="R44" s="69">
        <v>2</v>
      </c>
      <c r="S44" s="69">
        <v>1</v>
      </c>
      <c r="T44" s="69">
        <v>0</v>
      </c>
      <c r="U44" s="69">
        <v>1</v>
      </c>
      <c r="V44" s="69">
        <v>2</v>
      </c>
      <c r="W44" s="69">
        <v>24</v>
      </c>
      <c r="X44" s="69">
        <v>10</v>
      </c>
      <c r="Y44" s="69">
        <v>2</v>
      </c>
      <c r="Z44" s="69">
        <v>11</v>
      </c>
      <c r="AA44" s="69">
        <v>1</v>
      </c>
      <c r="AB44" s="69">
        <v>10</v>
      </c>
      <c r="AC44" s="69">
        <v>0</v>
      </c>
      <c r="AD44" s="69">
        <v>1</v>
      </c>
      <c r="AE44" s="69">
        <v>14</v>
      </c>
      <c r="AF44" s="69">
        <v>8</v>
      </c>
      <c r="AG44" s="69">
        <v>3</v>
      </c>
      <c r="AH44" s="69">
        <v>3</v>
      </c>
      <c r="AI44" s="69">
        <v>3</v>
      </c>
      <c r="AJ44" s="69">
        <v>0</v>
      </c>
      <c r="AK44" s="69">
        <v>6</v>
      </c>
      <c r="AL44" s="69">
        <v>8</v>
      </c>
      <c r="AM44" s="69">
        <v>8</v>
      </c>
      <c r="AN44" s="69">
        <v>2</v>
      </c>
      <c r="AO44" s="69">
        <v>2</v>
      </c>
      <c r="AP44" s="69">
        <v>9</v>
      </c>
      <c r="AQ44" s="69">
        <v>3</v>
      </c>
      <c r="AR44" s="69">
        <v>13</v>
      </c>
      <c r="AS44" s="69">
        <v>5</v>
      </c>
      <c r="AT44" s="69">
        <v>5</v>
      </c>
      <c r="AU44" s="69">
        <v>9</v>
      </c>
      <c r="AV44" s="69">
        <v>0</v>
      </c>
      <c r="AW44" s="69">
        <v>1</v>
      </c>
      <c r="AX44" s="69">
        <v>1</v>
      </c>
      <c r="AY44" s="69">
        <v>12</v>
      </c>
      <c r="AZ44" s="69">
        <v>2</v>
      </c>
      <c r="BA44" s="69">
        <v>2</v>
      </c>
      <c r="BB44" s="69">
        <v>6</v>
      </c>
      <c r="BC44" s="69">
        <v>22</v>
      </c>
      <c r="BD44" s="69">
        <v>3</v>
      </c>
      <c r="BE44" s="69">
        <v>2</v>
      </c>
      <c r="BF44" s="69">
        <v>5</v>
      </c>
      <c r="BG44" s="69">
        <v>23</v>
      </c>
      <c r="BH44" s="69">
        <v>16</v>
      </c>
      <c r="BI44" s="69">
        <v>1</v>
      </c>
      <c r="BJ44" s="69">
        <v>1</v>
      </c>
      <c r="BK44" s="69">
        <v>4</v>
      </c>
      <c r="BL44" s="69">
        <v>5</v>
      </c>
      <c r="BM44" s="69">
        <v>1</v>
      </c>
      <c r="BN44" s="69">
        <v>6</v>
      </c>
      <c r="BO44" s="69">
        <v>0</v>
      </c>
      <c r="BP44" s="69">
        <v>1</v>
      </c>
      <c r="BQ44" s="69">
        <v>3</v>
      </c>
      <c r="BR44" s="69">
        <v>4</v>
      </c>
      <c r="BS44" s="69">
        <v>1</v>
      </c>
      <c r="BT44" s="69">
        <v>0</v>
      </c>
      <c r="BU44" s="69">
        <v>22</v>
      </c>
      <c r="BV44" s="69">
        <v>17</v>
      </c>
      <c r="BW44" s="69">
        <v>5</v>
      </c>
      <c r="BX44" s="69">
        <v>3</v>
      </c>
      <c r="BY44" s="69">
        <v>0</v>
      </c>
      <c r="BZ44" s="69">
        <v>3</v>
      </c>
      <c r="CA44" s="69">
        <v>5</v>
      </c>
      <c r="CB44" s="69">
        <v>12</v>
      </c>
    </row>
    <row r="45" spans="1:80" x14ac:dyDescent="0.15">
      <c r="A45" s="68">
        <v>2150</v>
      </c>
      <c r="B45" s="69">
        <v>2</v>
      </c>
      <c r="C45" s="69">
        <v>0</v>
      </c>
      <c r="D45" s="69">
        <v>2</v>
      </c>
      <c r="E45" s="69">
        <v>2</v>
      </c>
      <c r="F45" s="69">
        <v>1</v>
      </c>
      <c r="G45" s="69">
        <v>17</v>
      </c>
      <c r="H45" s="69">
        <v>10</v>
      </c>
      <c r="I45" s="69">
        <v>0</v>
      </c>
      <c r="J45" s="69">
        <v>1</v>
      </c>
      <c r="K45" s="69">
        <v>1</v>
      </c>
      <c r="L45" s="69">
        <v>2</v>
      </c>
      <c r="M45" s="69">
        <v>1</v>
      </c>
      <c r="N45" s="69">
        <v>0</v>
      </c>
      <c r="O45" s="69">
        <v>1</v>
      </c>
      <c r="P45" s="69">
        <v>0</v>
      </c>
      <c r="Q45" s="69">
        <v>3</v>
      </c>
      <c r="R45" s="69">
        <v>2</v>
      </c>
      <c r="S45" s="69">
        <v>0</v>
      </c>
      <c r="T45" s="69">
        <v>0</v>
      </c>
      <c r="U45" s="69">
        <v>2</v>
      </c>
      <c r="V45" s="69">
        <v>0</v>
      </c>
      <c r="W45" s="69">
        <v>5</v>
      </c>
      <c r="X45" s="69">
        <v>8</v>
      </c>
      <c r="Y45" s="69">
        <v>6</v>
      </c>
      <c r="Z45" s="69">
        <v>8</v>
      </c>
      <c r="AA45" s="69">
        <v>3</v>
      </c>
      <c r="AB45" s="69">
        <v>12</v>
      </c>
      <c r="AC45" s="69">
        <v>0</v>
      </c>
      <c r="AD45" s="69">
        <v>6</v>
      </c>
      <c r="AE45" s="69">
        <v>17</v>
      </c>
      <c r="AF45" s="69">
        <v>6</v>
      </c>
      <c r="AG45" s="69">
        <v>1</v>
      </c>
      <c r="AH45" s="69">
        <v>7</v>
      </c>
      <c r="AI45" s="69">
        <v>1</v>
      </c>
      <c r="AJ45" s="69">
        <v>0</v>
      </c>
      <c r="AK45" s="69">
        <v>2</v>
      </c>
      <c r="AL45" s="69">
        <v>7</v>
      </c>
      <c r="AM45" s="69">
        <v>12</v>
      </c>
      <c r="AN45" s="69">
        <v>5</v>
      </c>
      <c r="AO45" s="69">
        <v>8</v>
      </c>
      <c r="AP45" s="69">
        <v>13</v>
      </c>
      <c r="AQ45" s="69">
        <v>3</v>
      </c>
      <c r="AR45" s="69">
        <v>1</v>
      </c>
      <c r="AS45" s="69">
        <v>1</v>
      </c>
      <c r="AT45" s="69">
        <v>2</v>
      </c>
      <c r="AU45" s="69">
        <v>10</v>
      </c>
      <c r="AV45" s="69">
        <v>0</v>
      </c>
      <c r="AW45" s="69">
        <v>0</v>
      </c>
      <c r="AX45" s="69">
        <v>5</v>
      </c>
      <c r="AY45" s="69">
        <v>14</v>
      </c>
      <c r="AZ45" s="69">
        <v>0</v>
      </c>
      <c r="BA45" s="69">
        <v>7</v>
      </c>
      <c r="BB45" s="69">
        <v>3</v>
      </c>
      <c r="BC45" s="69">
        <v>25</v>
      </c>
      <c r="BD45" s="69">
        <v>4</v>
      </c>
      <c r="BE45" s="69">
        <v>1</v>
      </c>
      <c r="BF45" s="69">
        <v>16</v>
      </c>
      <c r="BG45" s="69">
        <v>18</v>
      </c>
      <c r="BH45" s="69">
        <v>12</v>
      </c>
      <c r="BI45" s="69">
        <v>2</v>
      </c>
      <c r="BJ45" s="69">
        <v>1</v>
      </c>
      <c r="BK45" s="69">
        <v>3</v>
      </c>
      <c r="BL45" s="69">
        <v>6</v>
      </c>
      <c r="BM45" s="69">
        <v>6</v>
      </c>
      <c r="BN45" s="69">
        <v>5</v>
      </c>
      <c r="BO45" s="69">
        <v>1</v>
      </c>
      <c r="BP45" s="69">
        <v>0</v>
      </c>
      <c r="BQ45" s="69">
        <v>2</v>
      </c>
      <c r="BR45" s="69">
        <v>3</v>
      </c>
      <c r="BS45" s="69">
        <v>1</v>
      </c>
      <c r="BT45" s="69">
        <v>0</v>
      </c>
      <c r="BU45" s="69">
        <v>15</v>
      </c>
      <c r="BV45" s="69">
        <v>12</v>
      </c>
      <c r="BW45" s="69">
        <v>2</v>
      </c>
      <c r="BX45" s="69">
        <v>8</v>
      </c>
      <c r="BY45" s="69">
        <v>0</v>
      </c>
      <c r="BZ45" s="69">
        <v>2</v>
      </c>
      <c r="CA45" s="69">
        <v>4</v>
      </c>
      <c r="CB45" s="69">
        <v>12</v>
      </c>
    </row>
    <row r="46" spans="1:80" x14ac:dyDescent="0.15">
      <c r="A46" s="68">
        <v>2200</v>
      </c>
      <c r="B46" s="69">
        <v>0</v>
      </c>
      <c r="C46" s="69">
        <v>0</v>
      </c>
      <c r="D46" s="69">
        <v>0</v>
      </c>
      <c r="E46" s="69">
        <v>3</v>
      </c>
      <c r="F46" s="69">
        <v>2</v>
      </c>
      <c r="G46" s="69">
        <v>11</v>
      </c>
      <c r="H46" s="69">
        <v>19</v>
      </c>
      <c r="I46" s="69">
        <v>2</v>
      </c>
      <c r="J46" s="69">
        <v>2</v>
      </c>
      <c r="K46" s="69">
        <v>1</v>
      </c>
      <c r="L46" s="69">
        <v>0</v>
      </c>
      <c r="M46" s="69">
        <v>1</v>
      </c>
      <c r="N46" s="69">
        <v>0</v>
      </c>
      <c r="O46" s="69">
        <v>0</v>
      </c>
      <c r="P46" s="69">
        <v>0</v>
      </c>
      <c r="Q46" s="69">
        <v>8</v>
      </c>
      <c r="R46" s="69">
        <v>0</v>
      </c>
      <c r="S46" s="69">
        <v>0</v>
      </c>
      <c r="T46" s="69">
        <v>0</v>
      </c>
      <c r="U46" s="69">
        <v>0</v>
      </c>
      <c r="V46" s="69">
        <v>0</v>
      </c>
      <c r="W46" s="69">
        <v>11</v>
      </c>
      <c r="X46" s="69">
        <v>4</v>
      </c>
      <c r="Y46" s="69">
        <v>3</v>
      </c>
      <c r="Z46" s="69">
        <v>12</v>
      </c>
      <c r="AA46" s="69">
        <v>1</v>
      </c>
      <c r="AB46" s="69">
        <v>8</v>
      </c>
      <c r="AC46" s="69">
        <v>0</v>
      </c>
      <c r="AD46" s="69">
        <v>4</v>
      </c>
      <c r="AE46" s="69">
        <v>8</v>
      </c>
      <c r="AF46" s="69">
        <v>10</v>
      </c>
      <c r="AG46" s="69">
        <v>1</v>
      </c>
      <c r="AH46" s="69">
        <v>2</v>
      </c>
      <c r="AI46" s="69">
        <v>1</v>
      </c>
      <c r="AJ46" s="69">
        <v>0</v>
      </c>
      <c r="AK46" s="69">
        <v>3</v>
      </c>
      <c r="AL46" s="69">
        <v>5</v>
      </c>
      <c r="AM46" s="69">
        <v>12</v>
      </c>
      <c r="AN46" s="69">
        <v>4</v>
      </c>
      <c r="AO46" s="69">
        <v>6</v>
      </c>
      <c r="AP46" s="69">
        <v>9</v>
      </c>
      <c r="AQ46" s="69">
        <v>4</v>
      </c>
      <c r="AR46" s="69">
        <v>1</v>
      </c>
      <c r="AS46" s="69">
        <v>3</v>
      </c>
      <c r="AT46" s="69">
        <v>1</v>
      </c>
      <c r="AU46" s="69">
        <v>16</v>
      </c>
      <c r="AV46" s="69">
        <v>2</v>
      </c>
      <c r="AW46" s="69">
        <v>0</v>
      </c>
      <c r="AX46" s="69">
        <v>4</v>
      </c>
      <c r="AY46" s="69">
        <v>12</v>
      </c>
      <c r="AZ46" s="69">
        <v>3</v>
      </c>
      <c r="BA46" s="69">
        <v>6</v>
      </c>
      <c r="BB46" s="69">
        <v>8</v>
      </c>
      <c r="BC46" s="69">
        <v>23</v>
      </c>
      <c r="BD46" s="69">
        <v>2</v>
      </c>
      <c r="BE46" s="69">
        <v>4</v>
      </c>
      <c r="BF46" s="69">
        <v>12</v>
      </c>
      <c r="BG46" s="69">
        <v>19</v>
      </c>
      <c r="BH46" s="69">
        <v>17</v>
      </c>
      <c r="BI46" s="69">
        <v>5</v>
      </c>
      <c r="BJ46" s="69">
        <v>8</v>
      </c>
      <c r="BK46" s="69">
        <v>0</v>
      </c>
      <c r="BL46" s="69">
        <v>2</v>
      </c>
      <c r="BM46" s="69">
        <v>2</v>
      </c>
      <c r="BN46" s="69">
        <v>3</v>
      </c>
      <c r="BO46" s="69">
        <v>0</v>
      </c>
      <c r="BP46" s="69">
        <v>0</v>
      </c>
      <c r="BQ46" s="69">
        <v>2</v>
      </c>
      <c r="BR46" s="69">
        <v>1</v>
      </c>
      <c r="BS46" s="69">
        <v>3</v>
      </c>
      <c r="BT46" s="69">
        <v>0</v>
      </c>
      <c r="BU46" s="69">
        <v>16</v>
      </c>
      <c r="BV46" s="69">
        <v>11</v>
      </c>
      <c r="BW46" s="69">
        <v>3</v>
      </c>
      <c r="BX46" s="69">
        <v>5</v>
      </c>
      <c r="BY46" s="69">
        <v>0</v>
      </c>
      <c r="BZ46" s="69">
        <v>4</v>
      </c>
      <c r="CA46" s="69">
        <v>3</v>
      </c>
      <c r="CB46" s="69">
        <v>15</v>
      </c>
    </row>
    <row r="47" spans="1:80" x14ac:dyDescent="0.15">
      <c r="A47" s="68">
        <v>2250</v>
      </c>
      <c r="B47" s="69">
        <v>0</v>
      </c>
      <c r="C47" s="69">
        <v>0</v>
      </c>
      <c r="D47" s="69">
        <v>0</v>
      </c>
      <c r="E47" s="69">
        <v>2</v>
      </c>
      <c r="F47" s="69">
        <v>1</v>
      </c>
      <c r="G47" s="69">
        <v>6</v>
      </c>
      <c r="H47" s="69">
        <v>13</v>
      </c>
      <c r="I47" s="69">
        <v>1</v>
      </c>
      <c r="J47" s="69">
        <v>2</v>
      </c>
      <c r="K47" s="69">
        <v>0</v>
      </c>
      <c r="L47" s="69">
        <v>1</v>
      </c>
      <c r="M47" s="69">
        <v>0</v>
      </c>
      <c r="N47" s="69">
        <v>0</v>
      </c>
      <c r="O47" s="69">
        <v>3</v>
      </c>
      <c r="P47" s="69">
        <v>0</v>
      </c>
      <c r="Q47" s="69">
        <v>9</v>
      </c>
      <c r="R47" s="69">
        <v>3</v>
      </c>
      <c r="S47" s="69">
        <v>1</v>
      </c>
      <c r="T47" s="69">
        <v>2</v>
      </c>
      <c r="U47" s="69">
        <v>0</v>
      </c>
      <c r="V47" s="69">
        <v>1</v>
      </c>
      <c r="W47" s="69">
        <v>6</v>
      </c>
      <c r="X47" s="69">
        <v>1</v>
      </c>
      <c r="Y47" s="69">
        <v>7</v>
      </c>
      <c r="Z47" s="69">
        <v>11</v>
      </c>
      <c r="AA47" s="69">
        <v>1</v>
      </c>
      <c r="AB47" s="69">
        <v>9</v>
      </c>
      <c r="AC47" s="69">
        <v>0</v>
      </c>
      <c r="AD47" s="69">
        <v>4</v>
      </c>
      <c r="AE47" s="69">
        <v>10</v>
      </c>
      <c r="AF47" s="69">
        <v>5</v>
      </c>
      <c r="AG47" s="69">
        <v>4</v>
      </c>
      <c r="AH47" s="69">
        <v>1</v>
      </c>
      <c r="AI47" s="69">
        <v>5</v>
      </c>
      <c r="AJ47" s="69">
        <v>1</v>
      </c>
      <c r="AK47" s="69">
        <v>3</v>
      </c>
      <c r="AL47" s="69">
        <v>7</v>
      </c>
      <c r="AM47" s="69">
        <v>5</v>
      </c>
      <c r="AN47" s="69">
        <v>5</v>
      </c>
      <c r="AO47" s="69">
        <v>5</v>
      </c>
      <c r="AP47" s="69">
        <v>14</v>
      </c>
      <c r="AQ47" s="69">
        <v>4</v>
      </c>
      <c r="AR47" s="69">
        <v>2</v>
      </c>
      <c r="AS47" s="69">
        <v>4</v>
      </c>
      <c r="AT47" s="69">
        <v>1</v>
      </c>
      <c r="AU47" s="69">
        <v>10</v>
      </c>
      <c r="AV47" s="69">
        <v>1</v>
      </c>
      <c r="AW47" s="69">
        <v>0</v>
      </c>
      <c r="AX47" s="69">
        <v>4</v>
      </c>
      <c r="AY47" s="69">
        <v>24</v>
      </c>
      <c r="AZ47" s="69">
        <v>2</v>
      </c>
      <c r="BA47" s="69">
        <v>7</v>
      </c>
      <c r="BB47" s="69">
        <v>5</v>
      </c>
      <c r="BC47" s="69">
        <v>23</v>
      </c>
      <c r="BD47" s="69">
        <v>2</v>
      </c>
      <c r="BE47" s="69">
        <v>2</v>
      </c>
      <c r="BF47" s="69">
        <v>6</v>
      </c>
      <c r="BG47" s="69">
        <v>19</v>
      </c>
      <c r="BH47" s="69">
        <v>12</v>
      </c>
      <c r="BI47" s="69">
        <v>5</v>
      </c>
      <c r="BJ47" s="69">
        <v>7</v>
      </c>
      <c r="BK47" s="69">
        <v>1</v>
      </c>
      <c r="BL47" s="69">
        <v>2</v>
      </c>
      <c r="BM47" s="69">
        <v>2</v>
      </c>
      <c r="BN47" s="69">
        <v>3</v>
      </c>
      <c r="BO47" s="69">
        <v>1</v>
      </c>
      <c r="BP47" s="69">
        <v>0</v>
      </c>
      <c r="BQ47" s="69">
        <v>2</v>
      </c>
      <c r="BR47" s="69">
        <v>4</v>
      </c>
      <c r="BS47" s="69">
        <v>4</v>
      </c>
      <c r="BT47" s="69">
        <v>0</v>
      </c>
      <c r="BU47" s="69">
        <v>16</v>
      </c>
      <c r="BV47" s="69">
        <v>6</v>
      </c>
      <c r="BW47" s="69">
        <v>5</v>
      </c>
      <c r="BX47" s="69">
        <v>5</v>
      </c>
      <c r="BY47" s="69">
        <v>0</v>
      </c>
      <c r="BZ47" s="69">
        <v>3</v>
      </c>
      <c r="CA47" s="69">
        <v>9</v>
      </c>
      <c r="CB47" s="69">
        <v>12</v>
      </c>
    </row>
    <row r="48" spans="1:80" x14ac:dyDescent="0.15">
      <c r="A48" s="68">
        <v>2300</v>
      </c>
      <c r="B48" s="69">
        <v>0</v>
      </c>
      <c r="C48" s="69">
        <v>1</v>
      </c>
      <c r="D48" s="69">
        <v>1</v>
      </c>
      <c r="E48" s="69">
        <v>1</v>
      </c>
      <c r="F48" s="69">
        <v>3</v>
      </c>
      <c r="G48" s="69">
        <v>3</v>
      </c>
      <c r="H48" s="69">
        <v>15</v>
      </c>
      <c r="I48" s="69">
        <v>0</v>
      </c>
      <c r="J48" s="69">
        <v>1</v>
      </c>
      <c r="K48" s="69">
        <v>2</v>
      </c>
      <c r="L48" s="69">
        <v>0</v>
      </c>
      <c r="M48" s="69">
        <v>0</v>
      </c>
      <c r="N48" s="69">
        <v>2</v>
      </c>
      <c r="O48" s="69">
        <v>2</v>
      </c>
      <c r="P48" s="69">
        <v>0</v>
      </c>
      <c r="Q48" s="69">
        <v>8</v>
      </c>
      <c r="R48" s="69">
        <v>1</v>
      </c>
      <c r="S48" s="69">
        <v>1</v>
      </c>
      <c r="T48" s="69">
        <v>2</v>
      </c>
      <c r="U48" s="69">
        <v>2</v>
      </c>
      <c r="V48" s="69">
        <v>0</v>
      </c>
      <c r="W48" s="69">
        <v>5</v>
      </c>
      <c r="X48" s="69">
        <v>6</v>
      </c>
      <c r="Y48" s="69">
        <v>4</v>
      </c>
      <c r="Z48" s="69">
        <v>15</v>
      </c>
      <c r="AA48" s="69">
        <v>5</v>
      </c>
      <c r="AB48" s="69">
        <v>16</v>
      </c>
      <c r="AC48" s="69">
        <v>0</v>
      </c>
      <c r="AD48" s="69">
        <v>3</v>
      </c>
      <c r="AE48" s="69">
        <v>6</v>
      </c>
      <c r="AF48" s="69">
        <v>2</v>
      </c>
      <c r="AG48" s="69">
        <v>1</v>
      </c>
      <c r="AH48" s="69">
        <v>10</v>
      </c>
      <c r="AI48" s="69">
        <v>1</v>
      </c>
      <c r="AJ48" s="69">
        <v>0</v>
      </c>
      <c r="AK48" s="69">
        <v>1</v>
      </c>
      <c r="AL48" s="69">
        <v>7</v>
      </c>
      <c r="AM48" s="69">
        <v>19</v>
      </c>
      <c r="AN48" s="69">
        <v>9</v>
      </c>
      <c r="AO48" s="69">
        <v>4</v>
      </c>
      <c r="AP48" s="69">
        <v>6</v>
      </c>
      <c r="AQ48" s="69">
        <v>8</v>
      </c>
      <c r="AR48" s="69">
        <v>3</v>
      </c>
      <c r="AS48" s="69">
        <v>3</v>
      </c>
      <c r="AT48" s="69">
        <v>0</v>
      </c>
      <c r="AU48" s="69">
        <v>14</v>
      </c>
      <c r="AV48" s="69">
        <v>2</v>
      </c>
      <c r="AW48" s="69">
        <v>3</v>
      </c>
      <c r="AX48" s="69">
        <v>4</v>
      </c>
      <c r="AY48" s="69">
        <v>18</v>
      </c>
      <c r="AZ48" s="69">
        <v>2</v>
      </c>
      <c r="BA48" s="69">
        <v>2</v>
      </c>
      <c r="BB48" s="69">
        <v>5</v>
      </c>
      <c r="BC48" s="69">
        <v>19</v>
      </c>
      <c r="BD48" s="69">
        <v>1</v>
      </c>
      <c r="BE48" s="69">
        <v>3</v>
      </c>
      <c r="BF48" s="69">
        <v>16</v>
      </c>
      <c r="BG48" s="69">
        <v>18</v>
      </c>
      <c r="BH48" s="69">
        <v>21</v>
      </c>
      <c r="BI48" s="69">
        <v>3</v>
      </c>
      <c r="BJ48" s="69">
        <v>0</v>
      </c>
      <c r="BK48" s="69">
        <v>1</v>
      </c>
      <c r="BL48" s="69">
        <v>2</v>
      </c>
      <c r="BM48" s="69">
        <v>5</v>
      </c>
      <c r="BN48" s="69">
        <v>1</v>
      </c>
      <c r="BO48" s="69">
        <v>0</v>
      </c>
      <c r="BP48" s="69">
        <v>0</v>
      </c>
      <c r="BQ48" s="69">
        <v>0</v>
      </c>
      <c r="BR48" s="69">
        <v>6</v>
      </c>
      <c r="BS48" s="69">
        <v>3</v>
      </c>
      <c r="BT48" s="69">
        <v>0</v>
      </c>
      <c r="BU48" s="69">
        <v>23</v>
      </c>
      <c r="BV48" s="69">
        <v>8</v>
      </c>
      <c r="BW48" s="69">
        <v>5</v>
      </c>
      <c r="BX48" s="69">
        <v>3</v>
      </c>
      <c r="BY48" s="69">
        <v>0</v>
      </c>
      <c r="BZ48" s="69">
        <v>5</v>
      </c>
      <c r="CA48" s="69">
        <v>3</v>
      </c>
      <c r="CB48" s="69">
        <v>14</v>
      </c>
    </row>
    <row r="49" spans="1:80" x14ac:dyDescent="0.15">
      <c r="A49" s="68">
        <v>2350</v>
      </c>
      <c r="B49" s="69">
        <v>2</v>
      </c>
      <c r="C49" s="69">
        <v>0</v>
      </c>
      <c r="D49" s="69">
        <v>1</v>
      </c>
      <c r="E49" s="69">
        <v>2</v>
      </c>
      <c r="F49" s="69">
        <v>1</v>
      </c>
      <c r="G49" s="69">
        <v>10</v>
      </c>
      <c r="H49" s="69">
        <v>12</v>
      </c>
      <c r="I49" s="69">
        <v>0</v>
      </c>
      <c r="J49" s="69">
        <v>1</v>
      </c>
      <c r="K49" s="69">
        <v>1</v>
      </c>
      <c r="L49" s="69">
        <v>0</v>
      </c>
      <c r="M49" s="69">
        <v>4</v>
      </c>
      <c r="N49" s="69">
        <v>0</v>
      </c>
      <c r="O49" s="69">
        <v>2</v>
      </c>
      <c r="P49" s="69">
        <v>0</v>
      </c>
      <c r="Q49" s="69">
        <v>6</v>
      </c>
      <c r="R49" s="69">
        <v>5</v>
      </c>
      <c r="S49" s="69">
        <v>0</v>
      </c>
      <c r="T49" s="69">
        <v>6</v>
      </c>
      <c r="U49" s="69">
        <v>2</v>
      </c>
      <c r="V49" s="69">
        <v>0</v>
      </c>
      <c r="W49" s="69">
        <v>12</v>
      </c>
      <c r="X49" s="69">
        <v>9</v>
      </c>
      <c r="Y49" s="69">
        <v>4</v>
      </c>
      <c r="Z49" s="69">
        <v>6</v>
      </c>
      <c r="AA49" s="69">
        <v>4</v>
      </c>
      <c r="AB49" s="69">
        <v>13</v>
      </c>
      <c r="AC49" s="69">
        <v>0</v>
      </c>
      <c r="AD49" s="69">
        <v>4</v>
      </c>
      <c r="AE49" s="69">
        <v>10</v>
      </c>
      <c r="AF49" s="69">
        <v>4</v>
      </c>
      <c r="AG49" s="69">
        <v>1</v>
      </c>
      <c r="AH49" s="69">
        <v>6</v>
      </c>
      <c r="AI49" s="69">
        <v>3</v>
      </c>
      <c r="AJ49" s="69">
        <v>1</v>
      </c>
      <c r="AK49" s="69">
        <v>2</v>
      </c>
      <c r="AL49" s="69">
        <v>8</v>
      </c>
      <c r="AM49" s="69">
        <v>14</v>
      </c>
      <c r="AN49" s="69">
        <v>11</v>
      </c>
      <c r="AO49" s="69">
        <v>3</v>
      </c>
      <c r="AP49" s="69">
        <v>16</v>
      </c>
      <c r="AQ49" s="69">
        <v>6</v>
      </c>
      <c r="AR49" s="69">
        <v>5</v>
      </c>
      <c r="AS49" s="69">
        <v>14</v>
      </c>
      <c r="AT49" s="69">
        <v>0</v>
      </c>
      <c r="AU49" s="69">
        <v>15</v>
      </c>
      <c r="AV49" s="69">
        <v>1</v>
      </c>
      <c r="AW49" s="69">
        <v>15</v>
      </c>
      <c r="AX49" s="69">
        <v>3</v>
      </c>
      <c r="AY49" s="69">
        <v>18</v>
      </c>
      <c r="AZ49" s="69">
        <v>2</v>
      </c>
      <c r="BA49" s="69">
        <v>6</v>
      </c>
      <c r="BB49" s="69">
        <v>6</v>
      </c>
      <c r="BC49" s="69">
        <v>24</v>
      </c>
      <c r="BD49" s="69">
        <v>4</v>
      </c>
      <c r="BE49" s="69">
        <v>3</v>
      </c>
      <c r="BF49" s="69">
        <v>10</v>
      </c>
      <c r="BG49" s="69">
        <v>22</v>
      </c>
      <c r="BH49" s="69">
        <v>19</v>
      </c>
      <c r="BI49" s="69">
        <v>8</v>
      </c>
      <c r="BJ49" s="69">
        <v>5</v>
      </c>
      <c r="BK49" s="69">
        <v>1</v>
      </c>
      <c r="BL49" s="69">
        <v>2</v>
      </c>
      <c r="BM49" s="69">
        <v>8</v>
      </c>
      <c r="BN49" s="69">
        <v>11</v>
      </c>
      <c r="BO49" s="69">
        <v>1</v>
      </c>
      <c r="BP49" s="69">
        <v>2</v>
      </c>
      <c r="BQ49" s="69">
        <v>5</v>
      </c>
      <c r="BR49" s="69">
        <v>6</v>
      </c>
      <c r="BS49" s="69">
        <v>2</v>
      </c>
      <c r="BT49" s="69">
        <v>0</v>
      </c>
      <c r="BU49" s="69">
        <v>24</v>
      </c>
      <c r="BV49" s="69">
        <v>16</v>
      </c>
      <c r="BW49" s="69">
        <v>3</v>
      </c>
      <c r="BX49" s="69">
        <v>11</v>
      </c>
      <c r="BY49" s="69">
        <v>0</v>
      </c>
      <c r="BZ49" s="69">
        <v>4</v>
      </c>
      <c r="CA49" s="69">
        <v>2</v>
      </c>
      <c r="CB49" s="69">
        <v>10</v>
      </c>
    </row>
    <row r="50" spans="1:80" x14ac:dyDescent="0.15">
      <c r="A50" s="68">
        <v>2400</v>
      </c>
      <c r="B50" s="69">
        <v>3</v>
      </c>
      <c r="C50" s="69">
        <v>0</v>
      </c>
      <c r="D50" s="69">
        <v>3</v>
      </c>
      <c r="E50" s="69">
        <v>3</v>
      </c>
      <c r="F50" s="69">
        <v>2</v>
      </c>
      <c r="G50" s="69">
        <v>14</v>
      </c>
      <c r="H50" s="69">
        <v>21</v>
      </c>
      <c r="I50" s="69">
        <v>2</v>
      </c>
      <c r="J50" s="69">
        <v>1</v>
      </c>
      <c r="K50" s="69">
        <v>3</v>
      </c>
      <c r="L50" s="69">
        <v>0</v>
      </c>
      <c r="M50" s="69">
        <v>0</v>
      </c>
      <c r="N50" s="69">
        <v>0</v>
      </c>
      <c r="O50" s="69">
        <v>6</v>
      </c>
      <c r="P50" s="69">
        <v>0</v>
      </c>
      <c r="Q50" s="69">
        <v>8</v>
      </c>
      <c r="R50" s="69">
        <v>1</v>
      </c>
      <c r="S50" s="69">
        <v>1</v>
      </c>
      <c r="T50" s="69">
        <v>3</v>
      </c>
      <c r="U50" s="69">
        <v>0</v>
      </c>
      <c r="V50" s="69">
        <v>0</v>
      </c>
      <c r="W50" s="69">
        <v>13</v>
      </c>
      <c r="X50" s="69">
        <v>9</v>
      </c>
      <c r="Y50" s="69">
        <v>2</v>
      </c>
      <c r="Z50" s="69">
        <v>10</v>
      </c>
      <c r="AA50" s="69">
        <v>1</v>
      </c>
      <c r="AB50" s="69">
        <v>17</v>
      </c>
      <c r="AC50" s="69">
        <v>0</v>
      </c>
      <c r="AD50" s="69">
        <v>1</v>
      </c>
      <c r="AE50" s="69">
        <v>8</v>
      </c>
      <c r="AF50" s="69">
        <v>6</v>
      </c>
      <c r="AG50" s="69">
        <v>6</v>
      </c>
      <c r="AH50" s="69">
        <v>3</v>
      </c>
      <c r="AI50" s="69">
        <v>1</v>
      </c>
      <c r="AJ50" s="69">
        <v>3</v>
      </c>
      <c r="AK50" s="69">
        <v>6</v>
      </c>
      <c r="AL50" s="69">
        <v>14</v>
      </c>
      <c r="AM50" s="69">
        <v>12</v>
      </c>
      <c r="AN50" s="69">
        <v>4</v>
      </c>
      <c r="AO50" s="69">
        <v>5</v>
      </c>
      <c r="AP50" s="69">
        <v>9</v>
      </c>
      <c r="AQ50" s="69">
        <v>7</v>
      </c>
      <c r="AR50" s="69">
        <v>3</v>
      </c>
      <c r="AS50" s="69">
        <v>5</v>
      </c>
      <c r="AT50" s="69">
        <v>2</v>
      </c>
      <c r="AU50" s="69">
        <v>4</v>
      </c>
      <c r="AV50" s="69">
        <v>0</v>
      </c>
      <c r="AW50" s="69">
        <v>0</v>
      </c>
      <c r="AX50" s="69">
        <v>4</v>
      </c>
      <c r="AY50" s="69">
        <v>20</v>
      </c>
      <c r="AZ50" s="69">
        <v>2</v>
      </c>
      <c r="BA50" s="69">
        <v>5</v>
      </c>
      <c r="BB50" s="69">
        <v>5</v>
      </c>
      <c r="BC50" s="69">
        <v>23</v>
      </c>
      <c r="BD50" s="69">
        <v>3</v>
      </c>
      <c r="BE50" s="69">
        <v>0</v>
      </c>
      <c r="BF50" s="69">
        <v>2</v>
      </c>
      <c r="BG50" s="69">
        <v>22</v>
      </c>
      <c r="BH50" s="69">
        <v>5</v>
      </c>
      <c r="BI50" s="69">
        <v>5</v>
      </c>
      <c r="BJ50" s="69">
        <v>11</v>
      </c>
      <c r="BK50" s="69">
        <v>1</v>
      </c>
      <c r="BL50" s="69">
        <v>0</v>
      </c>
      <c r="BM50" s="69">
        <v>2</v>
      </c>
      <c r="BN50" s="69">
        <v>2</v>
      </c>
      <c r="BO50" s="69">
        <v>0</v>
      </c>
      <c r="BP50" s="69">
        <v>0</v>
      </c>
      <c r="BQ50" s="69">
        <v>4</v>
      </c>
      <c r="BR50" s="69">
        <v>5</v>
      </c>
      <c r="BS50" s="69">
        <v>0</v>
      </c>
      <c r="BT50" s="69">
        <v>0</v>
      </c>
      <c r="BU50" s="69">
        <v>17</v>
      </c>
      <c r="BV50" s="69">
        <v>13</v>
      </c>
      <c r="BW50" s="69">
        <v>5</v>
      </c>
      <c r="BX50" s="69">
        <v>4</v>
      </c>
      <c r="BY50" s="69">
        <v>0</v>
      </c>
      <c r="BZ50" s="69">
        <v>3</v>
      </c>
      <c r="CA50" s="69">
        <v>5</v>
      </c>
      <c r="CB50" s="69">
        <v>10</v>
      </c>
    </row>
    <row r="51" spans="1:80" x14ac:dyDescent="0.15">
      <c r="A51" s="68">
        <v>2450</v>
      </c>
      <c r="B51" s="69">
        <v>0</v>
      </c>
      <c r="C51" s="69">
        <v>0</v>
      </c>
      <c r="D51" s="69">
        <v>1</v>
      </c>
      <c r="E51" s="69">
        <v>0</v>
      </c>
      <c r="F51" s="69">
        <v>1</v>
      </c>
      <c r="G51" s="69">
        <v>6</v>
      </c>
      <c r="H51" s="69">
        <v>23</v>
      </c>
      <c r="I51" s="69">
        <v>0</v>
      </c>
      <c r="J51" s="69">
        <v>0</v>
      </c>
      <c r="K51" s="69">
        <v>1</v>
      </c>
      <c r="L51" s="69">
        <v>0</v>
      </c>
      <c r="M51" s="69">
        <v>0</v>
      </c>
      <c r="N51" s="69">
        <v>0</v>
      </c>
      <c r="O51" s="69">
        <v>1</v>
      </c>
      <c r="P51" s="69">
        <v>1</v>
      </c>
      <c r="Q51" s="69">
        <v>4</v>
      </c>
      <c r="R51" s="69">
        <v>1</v>
      </c>
      <c r="S51" s="69">
        <v>0</v>
      </c>
      <c r="T51" s="69">
        <v>0</v>
      </c>
      <c r="U51" s="69">
        <v>2</v>
      </c>
      <c r="V51" s="69">
        <v>0</v>
      </c>
      <c r="W51" s="69">
        <v>12</v>
      </c>
      <c r="X51" s="69">
        <v>5</v>
      </c>
      <c r="Y51" s="69">
        <v>2</v>
      </c>
      <c r="Z51" s="69">
        <v>1</v>
      </c>
      <c r="AA51" s="69">
        <v>0</v>
      </c>
      <c r="AB51" s="69">
        <v>10</v>
      </c>
      <c r="AC51" s="69">
        <v>0</v>
      </c>
      <c r="AD51" s="69">
        <v>0</v>
      </c>
      <c r="AE51" s="69">
        <v>6</v>
      </c>
      <c r="AF51" s="69">
        <v>4</v>
      </c>
      <c r="AG51" s="69">
        <v>2</v>
      </c>
      <c r="AH51" s="69">
        <v>3</v>
      </c>
      <c r="AI51" s="69">
        <v>2</v>
      </c>
      <c r="AJ51" s="69">
        <v>0</v>
      </c>
      <c r="AK51" s="69">
        <v>2</v>
      </c>
      <c r="AL51" s="69">
        <v>8</v>
      </c>
      <c r="AM51" s="69">
        <v>6</v>
      </c>
      <c r="AN51" s="69">
        <v>6</v>
      </c>
      <c r="AO51" s="69">
        <v>4</v>
      </c>
      <c r="AP51" s="69">
        <v>15</v>
      </c>
      <c r="AQ51" s="69">
        <v>3</v>
      </c>
      <c r="AR51" s="69">
        <v>4</v>
      </c>
      <c r="AS51" s="69">
        <v>3</v>
      </c>
      <c r="AT51" s="69">
        <v>1</v>
      </c>
      <c r="AU51" s="69">
        <v>7</v>
      </c>
      <c r="AV51" s="69">
        <v>0</v>
      </c>
      <c r="AW51" s="69">
        <v>0</v>
      </c>
      <c r="AX51" s="69">
        <v>1</v>
      </c>
      <c r="AY51" s="69">
        <v>11</v>
      </c>
      <c r="AZ51" s="69">
        <v>1</v>
      </c>
      <c r="BA51" s="69">
        <v>0</v>
      </c>
      <c r="BB51" s="69">
        <v>9</v>
      </c>
      <c r="BC51" s="69">
        <v>19</v>
      </c>
      <c r="BD51" s="69">
        <v>0</v>
      </c>
      <c r="BE51" s="69">
        <v>1</v>
      </c>
      <c r="BF51" s="69">
        <v>9</v>
      </c>
      <c r="BG51" s="69">
        <v>23</v>
      </c>
      <c r="BH51" s="69">
        <v>5</v>
      </c>
      <c r="BI51" s="69">
        <v>4</v>
      </c>
      <c r="BJ51" s="69">
        <v>7</v>
      </c>
      <c r="BK51" s="69">
        <v>1</v>
      </c>
      <c r="BL51" s="69">
        <v>1</v>
      </c>
      <c r="BM51" s="69">
        <v>1</v>
      </c>
      <c r="BN51" s="69">
        <v>1</v>
      </c>
      <c r="BO51" s="69">
        <v>0</v>
      </c>
      <c r="BP51" s="69">
        <v>1</v>
      </c>
      <c r="BQ51" s="69">
        <v>4</v>
      </c>
      <c r="BR51" s="69">
        <v>2</v>
      </c>
      <c r="BS51" s="69">
        <v>1</v>
      </c>
      <c r="BT51" s="69">
        <v>0</v>
      </c>
      <c r="BU51" s="69">
        <v>20</v>
      </c>
      <c r="BV51" s="69">
        <v>17</v>
      </c>
      <c r="BW51" s="69">
        <v>1</v>
      </c>
      <c r="BX51" s="69">
        <v>7</v>
      </c>
      <c r="BY51" s="69">
        <v>0</v>
      </c>
      <c r="BZ51" s="69">
        <v>4</v>
      </c>
      <c r="CA51" s="69">
        <v>1</v>
      </c>
      <c r="CB51" s="69">
        <v>9</v>
      </c>
    </row>
    <row r="52" spans="1:80" x14ac:dyDescent="0.15">
      <c r="A52" s="68">
        <v>2500</v>
      </c>
      <c r="B52" s="69">
        <v>0</v>
      </c>
      <c r="C52" s="69">
        <v>0</v>
      </c>
      <c r="D52" s="69">
        <v>0</v>
      </c>
      <c r="E52" s="69">
        <v>1</v>
      </c>
      <c r="F52" s="69">
        <v>1</v>
      </c>
      <c r="G52" s="69">
        <v>14</v>
      </c>
      <c r="H52" s="69">
        <v>10</v>
      </c>
      <c r="I52" s="69">
        <v>0</v>
      </c>
      <c r="J52" s="69">
        <v>0</v>
      </c>
      <c r="K52" s="69">
        <v>1</v>
      </c>
      <c r="L52" s="69">
        <v>0</v>
      </c>
      <c r="M52" s="69">
        <v>2</v>
      </c>
      <c r="N52" s="69">
        <v>0</v>
      </c>
      <c r="O52" s="69">
        <v>0</v>
      </c>
      <c r="P52" s="69">
        <v>0</v>
      </c>
      <c r="Q52" s="69">
        <v>6</v>
      </c>
      <c r="R52" s="69">
        <v>1</v>
      </c>
      <c r="S52" s="69">
        <v>0</v>
      </c>
      <c r="T52" s="69">
        <v>1</v>
      </c>
      <c r="U52" s="69">
        <v>0</v>
      </c>
      <c r="V52" s="69">
        <v>0</v>
      </c>
      <c r="W52" s="69">
        <v>7</v>
      </c>
      <c r="X52" s="69">
        <v>8</v>
      </c>
      <c r="Y52" s="69">
        <v>2</v>
      </c>
      <c r="Z52" s="69">
        <v>4</v>
      </c>
      <c r="AA52" s="69">
        <v>1</v>
      </c>
      <c r="AB52" s="69">
        <v>4</v>
      </c>
      <c r="AC52" s="69">
        <v>0</v>
      </c>
      <c r="AD52" s="69">
        <v>2</v>
      </c>
      <c r="AE52" s="69">
        <v>9</v>
      </c>
      <c r="AF52" s="69">
        <v>7</v>
      </c>
      <c r="AG52" s="69">
        <v>3</v>
      </c>
      <c r="AH52" s="69">
        <v>3</v>
      </c>
      <c r="AI52" s="69">
        <v>0</v>
      </c>
      <c r="AJ52" s="69">
        <v>1</v>
      </c>
      <c r="AK52" s="69">
        <v>2</v>
      </c>
      <c r="AL52" s="69">
        <v>2</v>
      </c>
      <c r="AM52" s="69">
        <v>9</v>
      </c>
      <c r="AN52" s="69">
        <v>4</v>
      </c>
      <c r="AO52" s="69">
        <v>8</v>
      </c>
      <c r="AP52" s="69">
        <v>13</v>
      </c>
      <c r="AQ52" s="69">
        <v>3</v>
      </c>
      <c r="AR52" s="69">
        <v>5</v>
      </c>
      <c r="AS52" s="69">
        <v>1</v>
      </c>
      <c r="AT52" s="69">
        <v>3</v>
      </c>
      <c r="AU52" s="69">
        <v>4</v>
      </c>
      <c r="AV52" s="69">
        <v>0</v>
      </c>
      <c r="AW52" s="69">
        <v>0</v>
      </c>
      <c r="AX52" s="69">
        <v>4</v>
      </c>
      <c r="AY52" s="69">
        <v>13</v>
      </c>
      <c r="AZ52" s="69">
        <v>2</v>
      </c>
      <c r="BA52" s="69">
        <v>4</v>
      </c>
      <c r="BB52" s="69">
        <v>2</v>
      </c>
      <c r="BC52" s="69">
        <v>8</v>
      </c>
      <c r="BD52" s="69">
        <v>2</v>
      </c>
      <c r="BE52" s="69">
        <v>0</v>
      </c>
      <c r="BF52" s="69">
        <v>5</v>
      </c>
      <c r="BG52" s="69">
        <v>19</v>
      </c>
      <c r="BH52" s="69">
        <v>10</v>
      </c>
      <c r="BI52" s="69">
        <v>0</v>
      </c>
      <c r="BJ52" s="69">
        <v>4</v>
      </c>
      <c r="BK52" s="69">
        <v>1</v>
      </c>
      <c r="BL52" s="69">
        <v>0</v>
      </c>
      <c r="BM52" s="69">
        <v>2</v>
      </c>
      <c r="BN52" s="69">
        <v>1</v>
      </c>
      <c r="BO52" s="69">
        <v>0</v>
      </c>
      <c r="BP52" s="69">
        <v>0</v>
      </c>
      <c r="BQ52" s="69">
        <v>0</v>
      </c>
      <c r="BR52" s="69">
        <v>2</v>
      </c>
      <c r="BS52" s="69">
        <v>0</v>
      </c>
      <c r="BT52" s="69">
        <v>0</v>
      </c>
      <c r="BU52" s="69">
        <v>27</v>
      </c>
      <c r="BV52" s="69">
        <v>19</v>
      </c>
      <c r="BW52" s="69">
        <v>3</v>
      </c>
      <c r="BX52" s="69">
        <v>6</v>
      </c>
      <c r="BY52" s="69">
        <v>0</v>
      </c>
      <c r="BZ52" s="69">
        <v>0</v>
      </c>
      <c r="CA52" s="69">
        <v>4</v>
      </c>
      <c r="CB52" s="69">
        <v>13</v>
      </c>
    </row>
    <row r="53" spans="1:80" x14ac:dyDescent="0.15">
      <c r="A53" s="68">
        <v>2550</v>
      </c>
      <c r="B53" s="69">
        <v>0</v>
      </c>
      <c r="C53" s="69">
        <v>0</v>
      </c>
      <c r="D53" s="69">
        <v>1</v>
      </c>
      <c r="E53" s="69">
        <v>0</v>
      </c>
      <c r="F53" s="69">
        <v>1</v>
      </c>
      <c r="G53" s="69">
        <v>9</v>
      </c>
      <c r="H53" s="69">
        <v>14</v>
      </c>
      <c r="I53" s="69">
        <v>0</v>
      </c>
      <c r="J53" s="69">
        <v>0</v>
      </c>
      <c r="K53" s="69">
        <v>0</v>
      </c>
      <c r="L53" s="69">
        <v>0</v>
      </c>
      <c r="M53" s="69">
        <v>3</v>
      </c>
      <c r="N53" s="69">
        <v>0</v>
      </c>
      <c r="O53" s="69">
        <v>0</v>
      </c>
      <c r="P53" s="69">
        <v>0</v>
      </c>
      <c r="Q53" s="69">
        <v>7</v>
      </c>
      <c r="R53" s="69">
        <v>2</v>
      </c>
      <c r="S53" s="69">
        <v>0</v>
      </c>
      <c r="T53" s="69">
        <v>1</v>
      </c>
      <c r="U53" s="69">
        <v>0</v>
      </c>
      <c r="V53" s="69">
        <v>0</v>
      </c>
      <c r="W53" s="69">
        <v>3</v>
      </c>
      <c r="X53" s="69">
        <v>4</v>
      </c>
      <c r="Y53" s="69">
        <v>8</v>
      </c>
      <c r="Z53" s="69">
        <v>7</v>
      </c>
      <c r="AA53" s="69">
        <v>4</v>
      </c>
      <c r="AB53" s="69">
        <v>4</v>
      </c>
      <c r="AC53" s="69">
        <v>0</v>
      </c>
      <c r="AD53" s="69">
        <v>1</v>
      </c>
      <c r="AE53" s="69">
        <v>14</v>
      </c>
      <c r="AF53" s="69">
        <v>9</v>
      </c>
      <c r="AG53" s="69">
        <v>1</v>
      </c>
      <c r="AH53" s="69">
        <v>9</v>
      </c>
      <c r="AI53" s="69">
        <v>0</v>
      </c>
      <c r="AJ53" s="69">
        <v>0</v>
      </c>
      <c r="AK53" s="69">
        <v>4</v>
      </c>
      <c r="AL53" s="69">
        <v>11</v>
      </c>
      <c r="AM53" s="69">
        <v>10</v>
      </c>
      <c r="AN53" s="69">
        <v>6</v>
      </c>
      <c r="AO53" s="69">
        <v>4</v>
      </c>
      <c r="AP53" s="69">
        <v>11</v>
      </c>
      <c r="AQ53" s="69">
        <v>2</v>
      </c>
      <c r="AR53" s="69">
        <v>1</v>
      </c>
      <c r="AS53" s="69">
        <v>3</v>
      </c>
      <c r="AT53" s="69">
        <v>1</v>
      </c>
      <c r="AU53" s="69">
        <v>7</v>
      </c>
      <c r="AV53" s="69">
        <v>0</v>
      </c>
      <c r="AW53" s="69">
        <v>0</v>
      </c>
      <c r="AX53" s="69">
        <v>2</v>
      </c>
      <c r="AY53" s="69">
        <v>10</v>
      </c>
      <c r="AZ53" s="69">
        <v>1</v>
      </c>
      <c r="BA53" s="69">
        <v>3</v>
      </c>
      <c r="BB53" s="69">
        <v>1</v>
      </c>
      <c r="BC53" s="69">
        <v>15</v>
      </c>
      <c r="BD53" s="69">
        <v>1</v>
      </c>
      <c r="BE53" s="69">
        <v>0</v>
      </c>
      <c r="BF53" s="69">
        <v>12</v>
      </c>
      <c r="BG53" s="69">
        <v>20</v>
      </c>
      <c r="BH53" s="69">
        <v>19</v>
      </c>
      <c r="BI53" s="69">
        <v>2</v>
      </c>
      <c r="BJ53" s="69">
        <v>5</v>
      </c>
      <c r="BK53" s="69">
        <v>2</v>
      </c>
      <c r="BL53" s="69">
        <v>0</v>
      </c>
      <c r="BM53" s="69">
        <v>3</v>
      </c>
      <c r="BN53" s="69">
        <v>7</v>
      </c>
      <c r="BO53" s="69">
        <v>0</v>
      </c>
      <c r="BP53" s="69">
        <v>1</v>
      </c>
      <c r="BQ53" s="69">
        <v>2</v>
      </c>
      <c r="BR53" s="69">
        <v>2</v>
      </c>
      <c r="BS53" s="69">
        <v>4</v>
      </c>
      <c r="BT53" s="69">
        <v>0</v>
      </c>
      <c r="BU53" s="69">
        <v>26</v>
      </c>
      <c r="BV53" s="69">
        <v>8</v>
      </c>
      <c r="BW53" s="69">
        <v>3</v>
      </c>
      <c r="BX53" s="69">
        <v>6</v>
      </c>
      <c r="BY53" s="69">
        <v>0</v>
      </c>
      <c r="BZ53" s="69">
        <v>0</v>
      </c>
      <c r="CA53" s="69">
        <v>3</v>
      </c>
      <c r="CB53" s="69">
        <v>13</v>
      </c>
    </row>
    <row r="54" spans="1:80" x14ac:dyDescent="0.15">
      <c r="A54" s="68">
        <v>2600</v>
      </c>
      <c r="B54" s="69">
        <v>2</v>
      </c>
      <c r="C54" s="69">
        <v>0</v>
      </c>
      <c r="D54" s="69">
        <v>3</v>
      </c>
      <c r="E54" s="69">
        <v>4</v>
      </c>
      <c r="F54" s="69">
        <v>1</v>
      </c>
      <c r="G54" s="69">
        <v>3</v>
      </c>
      <c r="H54" s="69">
        <v>33</v>
      </c>
      <c r="I54" s="69">
        <v>1</v>
      </c>
      <c r="J54" s="69">
        <v>1</v>
      </c>
      <c r="K54" s="69">
        <v>1</v>
      </c>
      <c r="L54" s="69">
        <v>1</v>
      </c>
      <c r="M54" s="69">
        <v>4</v>
      </c>
      <c r="N54" s="69">
        <v>0</v>
      </c>
      <c r="O54" s="69">
        <v>0</v>
      </c>
      <c r="P54" s="69">
        <v>0</v>
      </c>
      <c r="Q54" s="69">
        <v>14</v>
      </c>
      <c r="R54" s="69">
        <v>0</v>
      </c>
      <c r="S54" s="69">
        <v>0</v>
      </c>
      <c r="T54" s="69">
        <v>6</v>
      </c>
      <c r="U54" s="69">
        <v>0</v>
      </c>
      <c r="V54" s="69">
        <v>0</v>
      </c>
      <c r="W54" s="69">
        <v>4</v>
      </c>
      <c r="X54" s="69">
        <v>2</v>
      </c>
      <c r="Y54" s="69">
        <v>6</v>
      </c>
      <c r="Z54" s="69">
        <v>6</v>
      </c>
      <c r="AA54" s="69">
        <v>2</v>
      </c>
      <c r="AB54" s="69">
        <v>3</v>
      </c>
      <c r="AC54" s="69">
        <v>0</v>
      </c>
      <c r="AD54" s="69">
        <v>4</v>
      </c>
      <c r="AE54" s="69">
        <v>7</v>
      </c>
      <c r="AF54" s="69">
        <v>8</v>
      </c>
      <c r="AG54" s="69">
        <v>0</v>
      </c>
      <c r="AH54" s="69">
        <v>9</v>
      </c>
      <c r="AI54" s="69">
        <v>0</v>
      </c>
      <c r="AJ54" s="69">
        <v>2</v>
      </c>
      <c r="AK54" s="69">
        <v>1</v>
      </c>
      <c r="AL54" s="69">
        <v>6</v>
      </c>
      <c r="AM54" s="69">
        <v>14</v>
      </c>
      <c r="AN54" s="69">
        <v>9</v>
      </c>
      <c r="AO54" s="69">
        <v>1</v>
      </c>
      <c r="AP54" s="69">
        <v>17</v>
      </c>
      <c r="AQ54" s="69">
        <v>2</v>
      </c>
      <c r="AR54" s="69">
        <v>2</v>
      </c>
      <c r="AS54" s="69">
        <v>6</v>
      </c>
      <c r="AT54" s="69">
        <v>1</v>
      </c>
      <c r="AU54" s="69">
        <v>12</v>
      </c>
      <c r="AV54" s="69">
        <v>1</v>
      </c>
      <c r="AW54" s="69">
        <v>0</v>
      </c>
      <c r="AX54" s="69">
        <v>8</v>
      </c>
      <c r="AY54" s="69">
        <v>12</v>
      </c>
      <c r="AZ54" s="69">
        <v>6</v>
      </c>
      <c r="BA54" s="69">
        <v>6</v>
      </c>
      <c r="BB54" s="69">
        <v>2</v>
      </c>
      <c r="BC54" s="69">
        <v>24</v>
      </c>
      <c r="BD54" s="69">
        <v>3</v>
      </c>
      <c r="BE54" s="69">
        <v>3</v>
      </c>
      <c r="BF54" s="69">
        <v>8</v>
      </c>
      <c r="BG54" s="69">
        <v>8</v>
      </c>
      <c r="BH54" s="69">
        <v>17</v>
      </c>
      <c r="BI54" s="69">
        <v>4</v>
      </c>
      <c r="BJ54" s="69">
        <v>5</v>
      </c>
      <c r="BK54" s="69">
        <v>0</v>
      </c>
      <c r="BL54" s="69">
        <v>1</v>
      </c>
      <c r="BM54" s="69">
        <v>0</v>
      </c>
      <c r="BN54" s="69">
        <v>6</v>
      </c>
      <c r="BO54" s="69">
        <v>0</v>
      </c>
      <c r="BP54" s="69">
        <v>0</v>
      </c>
      <c r="BQ54" s="69">
        <v>5</v>
      </c>
      <c r="BR54" s="69">
        <v>0</v>
      </c>
      <c r="BS54" s="69">
        <v>3</v>
      </c>
      <c r="BT54" s="69">
        <v>0</v>
      </c>
      <c r="BU54" s="69">
        <v>20</v>
      </c>
      <c r="BV54" s="69">
        <v>4</v>
      </c>
      <c r="BW54" s="69">
        <v>5</v>
      </c>
      <c r="BX54" s="69">
        <v>5</v>
      </c>
      <c r="BY54" s="69">
        <v>0</v>
      </c>
      <c r="BZ54" s="69">
        <v>3</v>
      </c>
      <c r="CA54" s="69">
        <v>5</v>
      </c>
      <c r="CB54" s="69">
        <v>10</v>
      </c>
    </row>
    <row r="55" spans="1:80" x14ac:dyDescent="0.15">
      <c r="A55" s="68">
        <v>2650</v>
      </c>
      <c r="B55" s="69">
        <v>4</v>
      </c>
      <c r="C55" s="69">
        <v>0</v>
      </c>
      <c r="D55" s="69">
        <v>3</v>
      </c>
      <c r="E55" s="69">
        <v>5</v>
      </c>
      <c r="F55" s="69">
        <v>1</v>
      </c>
      <c r="G55" s="69">
        <v>3</v>
      </c>
      <c r="H55" s="69">
        <v>37</v>
      </c>
      <c r="I55" s="69">
        <v>2</v>
      </c>
      <c r="J55" s="69">
        <v>1</v>
      </c>
      <c r="K55" s="69">
        <v>0</v>
      </c>
      <c r="L55" s="69">
        <v>0</v>
      </c>
      <c r="M55" s="69">
        <v>0</v>
      </c>
      <c r="N55" s="69">
        <v>2</v>
      </c>
      <c r="O55" s="69">
        <v>0</v>
      </c>
      <c r="P55" s="69">
        <v>1</v>
      </c>
      <c r="Q55" s="69">
        <v>19</v>
      </c>
      <c r="R55" s="69">
        <v>5</v>
      </c>
      <c r="S55" s="69">
        <v>0</v>
      </c>
      <c r="T55" s="69">
        <v>4</v>
      </c>
      <c r="U55" s="69">
        <v>2</v>
      </c>
      <c r="V55" s="69">
        <v>11</v>
      </c>
      <c r="W55" s="69">
        <v>4</v>
      </c>
      <c r="X55" s="69">
        <v>3</v>
      </c>
      <c r="Y55" s="69">
        <v>2</v>
      </c>
      <c r="Z55" s="69">
        <v>16</v>
      </c>
      <c r="AA55" s="69">
        <v>0</v>
      </c>
      <c r="AB55" s="69">
        <v>17</v>
      </c>
      <c r="AC55" s="69">
        <v>0</v>
      </c>
      <c r="AD55" s="69">
        <v>1</v>
      </c>
      <c r="AE55" s="69">
        <v>3</v>
      </c>
      <c r="AF55" s="69">
        <v>2</v>
      </c>
      <c r="AG55" s="69">
        <v>3</v>
      </c>
      <c r="AH55" s="69">
        <v>5</v>
      </c>
      <c r="AI55" s="69">
        <v>2</v>
      </c>
      <c r="AJ55" s="69">
        <v>1</v>
      </c>
      <c r="AK55" s="69">
        <v>8</v>
      </c>
      <c r="AL55" s="69">
        <v>18</v>
      </c>
      <c r="AM55" s="69">
        <v>8</v>
      </c>
      <c r="AN55" s="69">
        <v>3</v>
      </c>
      <c r="AO55" s="69">
        <v>1</v>
      </c>
      <c r="AP55" s="69">
        <v>10</v>
      </c>
      <c r="AQ55" s="69">
        <v>3</v>
      </c>
      <c r="AR55" s="69">
        <v>5</v>
      </c>
      <c r="AS55" s="69">
        <v>4</v>
      </c>
      <c r="AT55" s="69">
        <v>0</v>
      </c>
      <c r="AU55" s="69">
        <v>4</v>
      </c>
      <c r="AV55" s="69">
        <v>5</v>
      </c>
      <c r="AW55" s="69">
        <v>0</v>
      </c>
      <c r="AX55" s="69">
        <v>5</v>
      </c>
      <c r="AY55" s="69">
        <v>19</v>
      </c>
      <c r="AZ55" s="69">
        <v>4</v>
      </c>
      <c r="BA55" s="69">
        <v>6</v>
      </c>
      <c r="BB55" s="69">
        <v>4</v>
      </c>
      <c r="BC55" s="69">
        <v>18</v>
      </c>
      <c r="BD55" s="69">
        <v>4</v>
      </c>
      <c r="BE55" s="69">
        <v>1</v>
      </c>
      <c r="BF55" s="69">
        <v>2</v>
      </c>
      <c r="BG55" s="69">
        <v>11</v>
      </c>
      <c r="BH55" s="69">
        <v>8</v>
      </c>
      <c r="BI55" s="69">
        <v>2</v>
      </c>
      <c r="BJ55" s="69">
        <v>11</v>
      </c>
      <c r="BK55" s="69">
        <v>2</v>
      </c>
      <c r="BL55" s="69">
        <v>1</v>
      </c>
      <c r="BM55" s="69">
        <v>3</v>
      </c>
      <c r="BN55" s="69">
        <v>6</v>
      </c>
      <c r="BO55" s="69">
        <v>0</v>
      </c>
      <c r="BP55" s="69">
        <v>1</v>
      </c>
      <c r="BQ55" s="69">
        <v>3</v>
      </c>
      <c r="BR55" s="69">
        <v>3</v>
      </c>
      <c r="BS55" s="69">
        <v>0</v>
      </c>
      <c r="BT55" s="69">
        <v>0</v>
      </c>
      <c r="BU55" s="69">
        <v>19</v>
      </c>
      <c r="BV55" s="69">
        <v>7</v>
      </c>
      <c r="BW55" s="69">
        <v>7</v>
      </c>
      <c r="BX55" s="69">
        <v>9</v>
      </c>
      <c r="BY55" s="69">
        <v>0</v>
      </c>
      <c r="BZ55" s="69">
        <v>3</v>
      </c>
      <c r="CA55" s="69">
        <v>1</v>
      </c>
      <c r="CB55" s="69">
        <v>9</v>
      </c>
    </row>
    <row r="56" spans="1:80" x14ac:dyDescent="0.15">
      <c r="A56" s="68">
        <v>2700</v>
      </c>
      <c r="B56" s="69">
        <v>2</v>
      </c>
      <c r="C56" s="69">
        <v>0</v>
      </c>
      <c r="D56" s="69">
        <v>2</v>
      </c>
      <c r="E56" s="69">
        <v>1</v>
      </c>
      <c r="F56" s="69">
        <v>0</v>
      </c>
      <c r="G56" s="69">
        <v>6</v>
      </c>
      <c r="H56" s="69">
        <v>39</v>
      </c>
      <c r="I56" s="69">
        <v>0</v>
      </c>
      <c r="J56" s="69">
        <v>0</v>
      </c>
      <c r="K56" s="69">
        <v>1</v>
      </c>
      <c r="L56" s="69">
        <v>1</v>
      </c>
      <c r="M56" s="69">
        <v>3</v>
      </c>
      <c r="N56" s="69">
        <v>1</v>
      </c>
      <c r="O56" s="69">
        <v>0</v>
      </c>
      <c r="P56" s="69">
        <v>0</v>
      </c>
      <c r="Q56" s="69">
        <v>7</v>
      </c>
      <c r="R56" s="69">
        <v>0</v>
      </c>
      <c r="S56" s="69">
        <v>2</v>
      </c>
      <c r="T56" s="69">
        <v>1</v>
      </c>
      <c r="U56" s="69">
        <v>0</v>
      </c>
      <c r="V56" s="69">
        <v>7</v>
      </c>
      <c r="W56" s="69">
        <v>5</v>
      </c>
      <c r="X56" s="69">
        <v>3</v>
      </c>
      <c r="Y56" s="69">
        <v>2</v>
      </c>
      <c r="Z56" s="69">
        <v>4</v>
      </c>
      <c r="AA56" s="69">
        <v>6</v>
      </c>
      <c r="AB56" s="69">
        <v>15</v>
      </c>
      <c r="AC56" s="69">
        <v>0</v>
      </c>
      <c r="AD56" s="69">
        <v>5</v>
      </c>
      <c r="AE56" s="69">
        <v>6</v>
      </c>
      <c r="AF56" s="69">
        <v>4</v>
      </c>
      <c r="AG56" s="69">
        <v>1</v>
      </c>
      <c r="AH56" s="69">
        <v>8</v>
      </c>
      <c r="AI56" s="69">
        <v>0</v>
      </c>
      <c r="AJ56" s="69">
        <v>0</v>
      </c>
      <c r="AK56" s="69">
        <v>2</v>
      </c>
      <c r="AL56" s="69">
        <v>9</v>
      </c>
      <c r="AM56" s="69">
        <v>13</v>
      </c>
      <c r="AN56" s="69">
        <v>6</v>
      </c>
      <c r="AO56" s="69">
        <v>6</v>
      </c>
      <c r="AP56" s="69">
        <v>11</v>
      </c>
      <c r="AQ56" s="69">
        <v>1</v>
      </c>
      <c r="AR56" s="69">
        <v>2</v>
      </c>
      <c r="AS56" s="69">
        <v>5</v>
      </c>
      <c r="AT56" s="69">
        <v>1</v>
      </c>
      <c r="AU56" s="69">
        <v>3</v>
      </c>
      <c r="AV56" s="69">
        <v>1</v>
      </c>
      <c r="AW56" s="69">
        <v>0</v>
      </c>
      <c r="AX56" s="69">
        <v>3</v>
      </c>
      <c r="AY56" s="69">
        <v>10</v>
      </c>
      <c r="AZ56" s="69">
        <v>0</v>
      </c>
      <c r="BA56" s="69">
        <v>3</v>
      </c>
      <c r="BB56" s="69">
        <v>5</v>
      </c>
      <c r="BC56" s="69">
        <v>21</v>
      </c>
      <c r="BD56" s="69">
        <v>2</v>
      </c>
      <c r="BE56" s="69">
        <v>4</v>
      </c>
      <c r="BF56" s="69">
        <v>11</v>
      </c>
      <c r="BG56" s="69">
        <v>11</v>
      </c>
      <c r="BH56" s="69">
        <v>18</v>
      </c>
      <c r="BI56" s="69">
        <v>3</v>
      </c>
      <c r="BJ56" s="69">
        <v>7</v>
      </c>
      <c r="BK56" s="69">
        <v>0</v>
      </c>
      <c r="BL56" s="69">
        <v>3</v>
      </c>
      <c r="BM56" s="69">
        <v>4</v>
      </c>
      <c r="BN56" s="69">
        <v>9</v>
      </c>
      <c r="BO56" s="69">
        <v>0</v>
      </c>
      <c r="BP56" s="69">
        <v>0</v>
      </c>
      <c r="BQ56" s="69">
        <v>0</v>
      </c>
      <c r="BR56" s="69">
        <v>0</v>
      </c>
      <c r="BS56" s="69">
        <v>4</v>
      </c>
      <c r="BT56" s="69">
        <v>0</v>
      </c>
      <c r="BU56" s="69">
        <v>13</v>
      </c>
      <c r="BV56" s="69">
        <v>5</v>
      </c>
      <c r="BW56" s="69">
        <v>1</v>
      </c>
      <c r="BX56" s="69">
        <v>2</v>
      </c>
      <c r="BY56" s="69">
        <v>0</v>
      </c>
      <c r="BZ56" s="69">
        <v>4</v>
      </c>
      <c r="CA56" s="69">
        <v>1</v>
      </c>
      <c r="CB56" s="69">
        <v>10</v>
      </c>
    </row>
    <row r="57" spans="1:80" x14ac:dyDescent="0.15">
      <c r="A57" s="68">
        <v>2750</v>
      </c>
      <c r="B57" s="69">
        <v>1</v>
      </c>
      <c r="C57" s="69">
        <v>1</v>
      </c>
      <c r="D57" s="69">
        <v>1</v>
      </c>
      <c r="E57" s="69">
        <v>2</v>
      </c>
      <c r="F57" s="69">
        <v>2</v>
      </c>
      <c r="G57" s="69">
        <v>11</v>
      </c>
      <c r="H57" s="69">
        <v>43</v>
      </c>
      <c r="I57" s="69">
        <v>2</v>
      </c>
      <c r="J57" s="69">
        <v>0</v>
      </c>
      <c r="K57" s="69">
        <v>4</v>
      </c>
      <c r="L57" s="69">
        <v>0</v>
      </c>
      <c r="M57" s="69">
        <v>22</v>
      </c>
      <c r="N57" s="69">
        <v>2</v>
      </c>
      <c r="O57" s="69">
        <v>3</v>
      </c>
      <c r="P57" s="69">
        <v>0</v>
      </c>
      <c r="Q57" s="69">
        <v>20</v>
      </c>
      <c r="R57" s="69">
        <v>1</v>
      </c>
      <c r="S57" s="69">
        <v>1</v>
      </c>
      <c r="T57" s="69">
        <v>6</v>
      </c>
      <c r="U57" s="69">
        <v>2</v>
      </c>
      <c r="V57" s="69">
        <v>5</v>
      </c>
      <c r="W57" s="69">
        <v>12</v>
      </c>
      <c r="X57" s="69">
        <v>16</v>
      </c>
      <c r="Y57" s="69">
        <v>11</v>
      </c>
      <c r="Z57" s="69">
        <v>10</v>
      </c>
      <c r="AA57" s="69">
        <v>10</v>
      </c>
      <c r="AB57" s="69">
        <v>7</v>
      </c>
      <c r="AC57" s="69">
        <v>0</v>
      </c>
      <c r="AD57" s="69">
        <v>21</v>
      </c>
      <c r="AE57" s="69">
        <v>5</v>
      </c>
      <c r="AF57" s="69">
        <v>1</v>
      </c>
      <c r="AG57" s="69">
        <v>5</v>
      </c>
      <c r="AH57" s="69">
        <v>6</v>
      </c>
      <c r="AI57" s="69">
        <v>0</v>
      </c>
      <c r="AJ57" s="69">
        <v>0</v>
      </c>
      <c r="AK57" s="69">
        <v>0</v>
      </c>
      <c r="AL57" s="69">
        <v>4</v>
      </c>
      <c r="AM57" s="69">
        <v>15</v>
      </c>
      <c r="AN57" s="69">
        <v>17</v>
      </c>
      <c r="AO57" s="69">
        <v>4</v>
      </c>
      <c r="AP57" s="69">
        <v>6</v>
      </c>
      <c r="AQ57" s="69">
        <v>9</v>
      </c>
      <c r="AR57" s="69">
        <v>5</v>
      </c>
      <c r="AS57" s="69">
        <v>11</v>
      </c>
      <c r="AT57" s="69">
        <v>2</v>
      </c>
      <c r="AU57" s="69">
        <v>6</v>
      </c>
      <c r="AV57" s="69">
        <v>2</v>
      </c>
      <c r="AW57" s="69">
        <v>1</v>
      </c>
      <c r="AX57" s="69">
        <v>5</v>
      </c>
      <c r="AY57" s="69">
        <v>14</v>
      </c>
      <c r="AZ57" s="69">
        <v>7</v>
      </c>
      <c r="BA57" s="69">
        <v>9</v>
      </c>
      <c r="BB57" s="69">
        <v>4</v>
      </c>
      <c r="BC57" s="69">
        <v>27</v>
      </c>
      <c r="BD57" s="69">
        <v>2</v>
      </c>
      <c r="BE57" s="69">
        <v>2</v>
      </c>
      <c r="BF57" s="69">
        <v>26</v>
      </c>
      <c r="BG57" s="69">
        <v>19</v>
      </c>
      <c r="BH57" s="69">
        <v>28</v>
      </c>
      <c r="BI57" s="69">
        <v>3</v>
      </c>
      <c r="BJ57" s="69">
        <v>5</v>
      </c>
      <c r="BK57" s="69">
        <v>0</v>
      </c>
      <c r="BL57" s="69">
        <v>0</v>
      </c>
      <c r="BM57" s="69">
        <v>5</v>
      </c>
      <c r="BN57" s="69">
        <v>6</v>
      </c>
      <c r="BO57" s="69">
        <v>1</v>
      </c>
      <c r="BP57" s="69">
        <v>0</v>
      </c>
      <c r="BQ57" s="69">
        <v>6</v>
      </c>
      <c r="BR57" s="69">
        <v>3</v>
      </c>
      <c r="BS57" s="69">
        <v>4</v>
      </c>
      <c r="BT57" s="69">
        <v>0</v>
      </c>
      <c r="BU57" s="69">
        <v>20</v>
      </c>
      <c r="BV57" s="69">
        <v>13</v>
      </c>
      <c r="BW57" s="69">
        <v>13</v>
      </c>
      <c r="BX57" s="69">
        <v>8</v>
      </c>
      <c r="BY57" s="69">
        <v>0</v>
      </c>
      <c r="BZ57" s="69">
        <v>0</v>
      </c>
      <c r="CA57" s="69">
        <v>1</v>
      </c>
      <c r="CB57" s="69">
        <v>12</v>
      </c>
    </row>
    <row r="58" spans="1:80" x14ac:dyDescent="0.15">
      <c r="A58" s="68">
        <v>2800</v>
      </c>
      <c r="B58" s="69">
        <v>0</v>
      </c>
      <c r="C58" s="69">
        <v>1</v>
      </c>
      <c r="D58" s="69">
        <v>1</v>
      </c>
      <c r="E58" s="69">
        <v>7</v>
      </c>
      <c r="F58" s="69">
        <v>1</v>
      </c>
      <c r="G58" s="69">
        <v>10</v>
      </c>
      <c r="H58" s="69">
        <v>35</v>
      </c>
      <c r="I58" s="69">
        <v>3</v>
      </c>
      <c r="J58" s="69">
        <v>0</v>
      </c>
      <c r="K58" s="69">
        <v>7</v>
      </c>
      <c r="L58" s="69">
        <v>0</v>
      </c>
      <c r="M58" s="69">
        <v>10</v>
      </c>
      <c r="N58" s="69">
        <v>4</v>
      </c>
      <c r="O58" s="69">
        <v>1</v>
      </c>
      <c r="P58" s="69">
        <v>0</v>
      </c>
      <c r="Q58" s="69">
        <v>27</v>
      </c>
      <c r="R58" s="69">
        <v>7</v>
      </c>
      <c r="S58" s="69">
        <v>6</v>
      </c>
      <c r="T58" s="69">
        <v>6</v>
      </c>
      <c r="U58" s="69">
        <v>5</v>
      </c>
      <c r="V58" s="69">
        <v>6</v>
      </c>
      <c r="W58" s="69">
        <v>3</v>
      </c>
      <c r="X58" s="69">
        <v>5</v>
      </c>
      <c r="Y58" s="69">
        <v>9</v>
      </c>
      <c r="Z58" s="69">
        <v>21</v>
      </c>
      <c r="AA58" s="69">
        <v>4</v>
      </c>
      <c r="AB58" s="69">
        <v>12</v>
      </c>
      <c r="AC58" s="69">
        <v>0</v>
      </c>
      <c r="AD58" s="69">
        <v>17</v>
      </c>
      <c r="AE58" s="69">
        <v>10</v>
      </c>
      <c r="AF58" s="69">
        <v>9</v>
      </c>
      <c r="AG58" s="69">
        <v>15</v>
      </c>
      <c r="AH58" s="69">
        <v>6</v>
      </c>
      <c r="AI58" s="69">
        <v>2</v>
      </c>
      <c r="AJ58" s="69">
        <v>1</v>
      </c>
      <c r="AK58" s="69">
        <v>5</v>
      </c>
      <c r="AL58" s="69">
        <v>18</v>
      </c>
      <c r="AM58" s="69">
        <v>7</v>
      </c>
      <c r="AN58" s="69">
        <v>5</v>
      </c>
      <c r="AO58" s="69">
        <v>9</v>
      </c>
      <c r="AP58" s="69">
        <v>8</v>
      </c>
      <c r="AQ58" s="69">
        <v>17</v>
      </c>
      <c r="AR58" s="69">
        <v>1</v>
      </c>
      <c r="AS58" s="69">
        <v>10</v>
      </c>
      <c r="AT58" s="69">
        <v>1</v>
      </c>
      <c r="AU58" s="69">
        <v>6</v>
      </c>
      <c r="AV58" s="69">
        <v>8</v>
      </c>
      <c r="AW58" s="69">
        <v>1</v>
      </c>
      <c r="AX58" s="69">
        <v>6</v>
      </c>
      <c r="AY58" s="69">
        <v>43</v>
      </c>
      <c r="AZ58" s="69">
        <v>3</v>
      </c>
      <c r="BA58" s="69">
        <v>15</v>
      </c>
      <c r="BB58" s="69">
        <v>9</v>
      </c>
      <c r="BC58" s="69">
        <v>38</v>
      </c>
      <c r="BD58" s="69">
        <v>3</v>
      </c>
      <c r="BE58" s="69">
        <v>0</v>
      </c>
      <c r="BF58" s="69">
        <v>16</v>
      </c>
      <c r="BG58" s="69">
        <v>17</v>
      </c>
      <c r="BH58" s="69">
        <v>36</v>
      </c>
      <c r="BI58" s="69">
        <v>0</v>
      </c>
      <c r="BJ58" s="69">
        <v>10</v>
      </c>
      <c r="BK58" s="69">
        <v>2</v>
      </c>
      <c r="BL58" s="69">
        <v>1</v>
      </c>
      <c r="BM58" s="69">
        <v>2</v>
      </c>
      <c r="BN58" s="69">
        <v>1</v>
      </c>
      <c r="BP58" s="69">
        <v>0</v>
      </c>
      <c r="BQ58" s="69">
        <v>7</v>
      </c>
      <c r="BR58" s="69">
        <v>8</v>
      </c>
      <c r="BS58" s="69">
        <v>0</v>
      </c>
      <c r="BT58" s="69">
        <v>0</v>
      </c>
      <c r="BU58" s="69">
        <v>19</v>
      </c>
      <c r="BV58" s="69">
        <v>8</v>
      </c>
      <c r="BW58" s="69">
        <v>14</v>
      </c>
      <c r="BX58" s="69">
        <v>22</v>
      </c>
      <c r="BY58" s="69">
        <v>0</v>
      </c>
      <c r="BZ58" s="69">
        <v>2</v>
      </c>
      <c r="CA58" s="69">
        <v>2</v>
      </c>
      <c r="CB58" s="69">
        <v>28</v>
      </c>
    </row>
    <row r="59" spans="1:80" x14ac:dyDescent="0.15">
      <c r="A59" s="68">
        <v>2850</v>
      </c>
      <c r="B59" s="69">
        <v>0</v>
      </c>
      <c r="C59" s="69">
        <v>0</v>
      </c>
      <c r="D59" s="69">
        <v>4</v>
      </c>
      <c r="E59" s="69">
        <v>4</v>
      </c>
      <c r="F59" s="69">
        <v>1</v>
      </c>
      <c r="G59" s="69">
        <v>3</v>
      </c>
      <c r="H59" s="69">
        <v>25</v>
      </c>
      <c r="I59" s="69">
        <v>0</v>
      </c>
      <c r="J59" s="69">
        <v>1</v>
      </c>
      <c r="K59" s="69">
        <v>1</v>
      </c>
      <c r="L59" s="69">
        <v>0</v>
      </c>
      <c r="M59" s="69">
        <v>2</v>
      </c>
      <c r="N59" s="69">
        <v>0</v>
      </c>
      <c r="O59" s="69">
        <v>0</v>
      </c>
      <c r="P59" s="69">
        <v>3</v>
      </c>
      <c r="Q59" s="69">
        <v>6</v>
      </c>
      <c r="R59" s="69">
        <v>1</v>
      </c>
      <c r="S59" s="69">
        <v>2</v>
      </c>
      <c r="T59" s="69">
        <v>3</v>
      </c>
      <c r="U59" s="69">
        <v>4</v>
      </c>
      <c r="V59" s="69">
        <v>4</v>
      </c>
      <c r="W59" s="69">
        <v>13</v>
      </c>
      <c r="X59" s="69">
        <v>2</v>
      </c>
      <c r="Y59" s="69">
        <v>1</v>
      </c>
      <c r="Z59" s="69">
        <v>2</v>
      </c>
      <c r="AA59" s="69">
        <v>0</v>
      </c>
      <c r="AB59" s="69">
        <v>33</v>
      </c>
      <c r="AC59" s="69">
        <v>0</v>
      </c>
      <c r="AD59" s="69">
        <v>5</v>
      </c>
      <c r="AE59" s="69">
        <v>6</v>
      </c>
      <c r="AF59" s="69">
        <v>7</v>
      </c>
      <c r="AG59" s="69">
        <v>8</v>
      </c>
      <c r="AH59" s="69">
        <v>1</v>
      </c>
      <c r="AI59" s="69">
        <v>8</v>
      </c>
      <c r="AJ59" s="69">
        <v>2</v>
      </c>
      <c r="AK59" s="69">
        <v>14</v>
      </c>
      <c r="AL59" s="69">
        <v>23</v>
      </c>
      <c r="AM59" s="69">
        <v>4</v>
      </c>
      <c r="AN59" s="69">
        <v>5</v>
      </c>
      <c r="AO59" s="69">
        <v>7</v>
      </c>
      <c r="AP59" s="69">
        <v>14</v>
      </c>
      <c r="AQ59" s="69">
        <v>4</v>
      </c>
      <c r="AR59" s="69">
        <v>3</v>
      </c>
      <c r="AS59" s="69">
        <v>8</v>
      </c>
      <c r="AT59" s="69">
        <v>1</v>
      </c>
      <c r="AU59" s="69">
        <v>3</v>
      </c>
      <c r="AV59" s="69">
        <v>4</v>
      </c>
      <c r="AW59" s="69">
        <v>0</v>
      </c>
      <c r="AX59" s="69">
        <v>3</v>
      </c>
      <c r="AY59" s="69">
        <v>44</v>
      </c>
      <c r="AZ59" s="69">
        <v>3</v>
      </c>
      <c r="BA59" s="69">
        <v>5</v>
      </c>
      <c r="BB59" s="69">
        <v>2</v>
      </c>
      <c r="BC59" s="69">
        <v>26</v>
      </c>
      <c r="BD59" s="69">
        <v>4</v>
      </c>
      <c r="BE59" s="69">
        <v>2</v>
      </c>
      <c r="BF59" s="69">
        <v>8</v>
      </c>
      <c r="BG59" s="69">
        <v>11</v>
      </c>
      <c r="BH59" s="69">
        <v>22</v>
      </c>
      <c r="BI59" s="69">
        <v>2</v>
      </c>
      <c r="BJ59" s="69">
        <v>9</v>
      </c>
      <c r="BK59" s="69">
        <v>0</v>
      </c>
      <c r="BL59" s="69">
        <v>0</v>
      </c>
      <c r="BM59" s="69">
        <v>2</v>
      </c>
      <c r="BN59" s="69">
        <v>2</v>
      </c>
      <c r="BP59" s="69">
        <v>3</v>
      </c>
      <c r="BQ59" s="69">
        <v>2</v>
      </c>
      <c r="BR59" s="69">
        <v>0</v>
      </c>
      <c r="BS59" s="69">
        <v>0</v>
      </c>
      <c r="BT59" s="69">
        <v>0</v>
      </c>
      <c r="BU59" s="69">
        <v>19</v>
      </c>
      <c r="BV59" s="69">
        <v>8</v>
      </c>
      <c r="BW59" s="69">
        <v>0</v>
      </c>
      <c r="BX59" s="69">
        <v>8</v>
      </c>
      <c r="BY59" s="69">
        <v>0</v>
      </c>
      <c r="BZ59" s="69">
        <v>32</v>
      </c>
      <c r="CA59" s="69">
        <v>4</v>
      </c>
      <c r="CB59" s="69">
        <v>31</v>
      </c>
    </row>
    <row r="60" spans="1:80" x14ac:dyDescent="0.15">
      <c r="A60" s="68">
        <v>2900</v>
      </c>
      <c r="B60" s="69">
        <v>0</v>
      </c>
      <c r="C60" s="69">
        <v>1</v>
      </c>
      <c r="D60" s="69">
        <v>0</v>
      </c>
      <c r="E60" s="69">
        <v>0</v>
      </c>
      <c r="F60" s="69">
        <v>4</v>
      </c>
      <c r="G60" s="69">
        <v>15</v>
      </c>
      <c r="H60" s="69">
        <v>13</v>
      </c>
      <c r="I60" s="69">
        <v>2</v>
      </c>
      <c r="J60" s="69">
        <v>0</v>
      </c>
      <c r="K60" s="69">
        <v>0</v>
      </c>
      <c r="L60" s="69">
        <v>1</v>
      </c>
      <c r="M60" s="69">
        <v>1</v>
      </c>
      <c r="N60" s="69">
        <v>1</v>
      </c>
      <c r="O60" s="69">
        <v>0</v>
      </c>
      <c r="P60" s="69">
        <v>0</v>
      </c>
      <c r="Q60" s="69">
        <v>3</v>
      </c>
      <c r="R60" s="69">
        <v>1</v>
      </c>
      <c r="S60" s="69">
        <v>1</v>
      </c>
      <c r="T60" s="69">
        <v>2</v>
      </c>
      <c r="U60" s="69">
        <v>0</v>
      </c>
      <c r="V60" s="69">
        <v>2</v>
      </c>
      <c r="W60" s="69">
        <v>26</v>
      </c>
      <c r="X60" s="69">
        <v>16</v>
      </c>
      <c r="Y60" s="69">
        <v>2</v>
      </c>
      <c r="Z60" s="69">
        <v>5</v>
      </c>
      <c r="AA60" s="69">
        <v>1</v>
      </c>
      <c r="AB60" s="69">
        <v>19</v>
      </c>
      <c r="AC60" s="69">
        <v>0</v>
      </c>
      <c r="AD60" s="69">
        <v>6</v>
      </c>
      <c r="AE60" s="69">
        <v>13</v>
      </c>
      <c r="AF60" s="69">
        <v>7</v>
      </c>
      <c r="AG60" s="69">
        <v>6</v>
      </c>
      <c r="AH60" s="69">
        <v>2</v>
      </c>
      <c r="AI60" s="69">
        <v>1</v>
      </c>
      <c r="AJ60" s="69">
        <v>1</v>
      </c>
      <c r="AK60" s="69">
        <v>4</v>
      </c>
      <c r="AL60" s="69">
        <v>19</v>
      </c>
      <c r="AM60" s="69">
        <v>8</v>
      </c>
      <c r="AN60" s="69">
        <v>0</v>
      </c>
      <c r="AO60" s="69">
        <v>3</v>
      </c>
      <c r="AP60" s="69">
        <v>9</v>
      </c>
      <c r="AQ60" s="69">
        <v>4</v>
      </c>
      <c r="AR60" s="69">
        <v>11</v>
      </c>
      <c r="AS60" s="69">
        <v>4</v>
      </c>
      <c r="AT60" s="69">
        <v>4</v>
      </c>
      <c r="AU60" s="69">
        <v>3</v>
      </c>
      <c r="AV60" s="69">
        <v>0</v>
      </c>
      <c r="AW60" s="69">
        <v>1</v>
      </c>
      <c r="AX60" s="69">
        <v>1</v>
      </c>
      <c r="AY60" s="69">
        <v>19</v>
      </c>
      <c r="AZ60" s="69">
        <v>2</v>
      </c>
      <c r="BA60" s="69">
        <v>3</v>
      </c>
      <c r="BB60" s="69">
        <v>2</v>
      </c>
      <c r="BC60" s="69">
        <v>22</v>
      </c>
      <c r="BD60" s="69">
        <v>1</v>
      </c>
      <c r="BE60" s="69">
        <v>0</v>
      </c>
      <c r="BF60" s="69">
        <v>8</v>
      </c>
      <c r="BG60" s="69">
        <v>21</v>
      </c>
      <c r="BH60" s="69">
        <v>10</v>
      </c>
      <c r="BI60" s="69">
        <v>5</v>
      </c>
      <c r="BJ60" s="69">
        <v>1</v>
      </c>
      <c r="BK60" s="69">
        <v>1</v>
      </c>
      <c r="BL60" s="69">
        <v>0</v>
      </c>
      <c r="BM60" s="69">
        <v>4</v>
      </c>
      <c r="BN60" s="69">
        <v>0</v>
      </c>
      <c r="BP60" s="69">
        <v>2</v>
      </c>
      <c r="BQ60" s="69">
        <v>1</v>
      </c>
      <c r="BR60" s="69">
        <v>4</v>
      </c>
      <c r="BS60" s="69">
        <v>0</v>
      </c>
      <c r="BT60" s="69">
        <v>0</v>
      </c>
      <c r="BU60" s="69">
        <v>45</v>
      </c>
      <c r="BV60" s="69">
        <v>13</v>
      </c>
      <c r="BW60" s="69">
        <v>2</v>
      </c>
      <c r="BX60" s="69">
        <v>4</v>
      </c>
      <c r="BY60" s="69">
        <v>0</v>
      </c>
      <c r="BZ60" s="69">
        <v>18</v>
      </c>
      <c r="CA60" s="69">
        <v>3</v>
      </c>
      <c r="CB60" s="69">
        <v>28</v>
      </c>
    </row>
    <row r="61" spans="1:80" x14ac:dyDescent="0.15">
      <c r="A61" s="68">
        <v>2950</v>
      </c>
      <c r="B61" s="69">
        <v>0</v>
      </c>
      <c r="C61" s="69">
        <v>0</v>
      </c>
      <c r="D61" s="69">
        <v>2</v>
      </c>
      <c r="E61" s="69">
        <v>1</v>
      </c>
      <c r="F61" s="69">
        <v>1</v>
      </c>
      <c r="G61" s="69">
        <v>32</v>
      </c>
      <c r="H61" s="69">
        <v>9</v>
      </c>
      <c r="I61" s="69">
        <v>1</v>
      </c>
      <c r="J61" s="69">
        <v>0</v>
      </c>
      <c r="K61" s="69">
        <v>0</v>
      </c>
      <c r="L61" s="69">
        <v>1</v>
      </c>
      <c r="M61" s="69">
        <v>0</v>
      </c>
      <c r="N61" s="69">
        <v>0</v>
      </c>
      <c r="O61" s="69">
        <v>3</v>
      </c>
      <c r="P61" s="69">
        <v>0</v>
      </c>
      <c r="Q61" s="69">
        <v>3</v>
      </c>
      <c r="R61" s="69">
        <v>1</v>
      </c>
      <c r="S61" s="69">
        <v>2</v>
      </c>
      <c r="T61" s="69">
        <v>1</v>
      </c>
      <c r="U61" s="69">
        <v>0</v>
      </c>
      <c r="V61" s="69">
        <v>2</v>
      </c>
      <c r="W61" s="69">
        <v>21</v>
      </c>
      <c r="X61" s="69">
        <v>19</v>
      </c>
      <c r="Y61" s="69">
        <v>2</v>
      </c>
      <c r="Z61" s="69">
        <v>1</v>
      </c>
      <c r="AA61" s="69">
        <v>1</v>
      </c>
      <c r="AB61" s="69">
        <v>3</v>
      </c>
      <c r="AC61" s="69">
        <v>0</v>
      </c>
      <c r="AD61" s="69">
        <v>1</v>
      </c>
      <c r="AE61" s="69">
        <v>33</v>
      </c>
      <c r="AF61" s="69">
        <v>19</v>
      </c>
      <c r="AG61" s="69">
        <v>4</v>
      </c>
      <c r="AH61" s="69">
        <v>5</v>
      </c>
      <c r="AI61" s="69">
        <v>1</v>
      </c>
      <c r="AJ61" s="69">
        <v>0</v>
      </c>
      <c r="AK61" s="69">
        <v>2</v>
      </c>
      <c r="AL61" s="69">
        <v>7</v>
      </c>
      <c r="AM61" s="69">
        <v>11</v>
      </c>
      <c r="AN61" s="69">
        <v>3</v>
      </c>
      <c r="AO61" s="69">
        <v>7</v>
      </c>
      <c r="AP61" s="69">
        <v>11</v>
      </c>
      <c r="AQ61" s="69">
        <v>0</v>
      </c>
      <c r="AR61" s="69">
        <v>7</v>
      </c>
      <c r="AS61" s="69">
        <v>1</v>
      </c>
      <c r="AT61" s="69">
        <v>5</v>
      </c>
      <c r="AU61" s="69">
        <v>1</v>
      </c>
      <c r="AV61" s="69">
        <v>0</v>
      </c>
      <c r="AW61" s="69">
        <v>0</v>
      </c>
      <c r="AX61" s="69">
        <v>0</v>
      </c>
      <c r="AY61" s="69">
        <v>20</v>
      </c>
      <c r="AZ61" s="69">
        <v>2</v>
      </c>
      <c r="BA61" s="69">
        <v>5</v>
      </c>
      <c r="BB61" s="69">
        <v>0</v>
      </c>
      <c r="BC61" s="69">
        <v>12</v>
      </c>
      <c r="BD61" s="69">
        <v>2</v>
      </c>
      <c r="BE61" s="69">
        <v>5</v>
      </c>
      <c r="BF61" s="69">
        <v>3</v>
      </c>
      <c r="BG61" s="69">
        <v>27</v>
      </c>
      <c r="BH61" s="69">
        <v>9</v>
      </c>
      <c r="BI61" s="69">
        <v>10</v>
      </c>
      <c r="BJ61" s="69">
        <v>1</v>
      </c>
      <c r="BK61" s="69">
        <v>9</v>
      </c>
      <c r="BL61" s="69">
        <v>2</v>
      </c>
      <c r="BM61" s="69">
        <v>4</v>
      </c>
      <c r="BN61" s="69">
        <v>8</v>
      </c>
      <c r="BP61" s="69">
        <v>2</v>
      </c>
      <c r="BQ61" s="69">
        <v>0</v>
      </c>
      <c r="BR61" s="69">
        <v>0</v>
      </c>
      <c r="BS61" s="69">
        <v>0</v>
      </c>
      <c r="BT61" s="69">
        <v>0</v>
      </c>
      <c r="BU61" s="69">
        <v>34</v>
      </c>
      <c r="BV61" s="69">
        <v>27</v>
      </c>
      <c r="BW61" s="69">
        <v>2</v>
      </c>
      <c r="BX61" s="69">
        <v>3</v>
      </c>
      <c r="BY61" s="69">
        <v>0</v>
      </c>
      <c r="BZ61" s="69">
        <v>3</v>
      </c>
      <c r="CA61" s="69">
        <v>1</v>
      </c>
      <c r="CB61" s="69">
        <v>4</v>
      </c>
    </row>
    <row r="62" spans="1:80" x14ac:dyDescent="0.15">
      <c r="A62" s="68">
        <v>3000</v>
      </c>
      <c r="B62" s="69">
        <v>0</v>
      </c>
      <c r="C62" s="69">
        <v>0</v>
      </c>
      <c r="D62" s="69">
        <v>0</v>
      </c>
      <c r="E62" s="69">
        <v>2</v>
      </c>
      <c r="F62" s="69">
        <v>0</v>
      </c>
      <c r="G62" s="69">
        <v>15</v>
      </c>
      <c r="H62" s="69">
        <v>6</v>
      </c>
      <c r="I62" s="69">
        <v>1</v>
      </c>
      <c r="J62" s="69">
        <v>1</v>
      </c>
      <c r="K62" s="69">
        <v>0</v>
      </c>
      <c r="L62" s="69">
        <v>2</v>
      </c>
      <c r="M62" s="69">
        <v>3</v>
      </c>
      <c r="N62" s="69">
        <v>0</v>
      </c>
      <c r="O62" s="69">
        <v>0</v>
      </c>
      <c r="P62" s="69">
        <v>0</v>
      </c>
      <c r="Q62" s="69">
        <v>3</v>
      </c>
      <c r="R62" s="69">
        <v>1</v>
      </c>
      <c r="S62" s="69">
        <v>0</v>
      </c>
      <c r="T62" s="69">
        <v>4</v>
      </c>
      <c r="U62" s="69">
        <v>0</v>
      </c>
      <c r="V62" s="69">
        <v>2</v>
      </c>
      <c r="W62" s="69">
        <v>1</v>
      </c>
      <c r="X62" s="69">
        <v>5</v>
      </c>
      <c r="Y62" s="69">
        <v>2</v>
      </c>
      <c r="Z62" s="69">
        <v>2</v>
      </c>
      <c r="AA62" s="69">
        <v>0</v>
      </c>
      <c r="AB62" s="69">
        <v>3</v>
      </c>
      <c r="AC62" s="69">
        <v>0</v>
      </c>
      <c r="AD62" s="69">
        <v>2</v>
      </c>
      <c r="AE62" s="69">
        <v>18</v>
      </c>
      <c r="AF62" s="69">
        <v>19</v>
      </c>
      <c r="AG62" s="69">
        <v>2</v>
      </c>
      <c r="AH62" s="69">
        <v>5</v>
      </c>
      <c r="AI62" s="69">
        <v>0</v>
      </c>
      <c r="AJ62" s="69">
        <v>0</v>
      </c>
      <c r="AK62" s="69">
        <v>0</v>
      </c>
      <c r="AL62" s="69">
        <v>4</v>
      </c>
      <c r="AM62" s="69">
        <v>10</v>
      </c>
      <c r="AN62" s="69">
        <v>0</v>
      </c>
      <c r="AO62" s="69">
        <v>19</v>
      </c>
      <c r="AP62" s="69">
        <v>27</v>
      </c>
      <c r="AQ62" s="69">
        <v>0</v>
      </c>
      <c r="AR62" s="69">
        <v>2</v>
      </c>
      <c r="AS62" s="69">
        <v>0</v>
      </c>
      <c r="AT62" s="69">
        <v>1</v>
      </c>
      <c r="AU62" s="69">
        <v>0</v>
      </c>
      <c r="AV62" s="69">
        <v>0</v>
      </c>
      <c r="AW62" s="69">
        <v>1</v>
      </c>
      <c r="AX62" s="69">
        <v>0</v>
      </c>
      <c r="AY62" s="69">
        <v>0</v>
      </c>
      <c r="AZ62" s="69">
        <v>1</v>
      </c>
      <c r="BA62" s="69">
        <v>1</v>
      </c>
      <c r="BB62" s="69">
        <v>3</v>
      </c>
      <c r="BC62" s="69">
        <v>19</v>
      </c>
      <c r="BD62" s="69">
        <v>3</v>
      </c>
      <c r="BE62" s="69">
        <v>2</v>
      </c>
      <c r="BF62" s="69">
        <v>3</v>
      </c>
      <c r="BG62" s="69">
        <v>26</v>
      </c>
      <c r="BH62" s="69">
        <v>11</v>
      </c>
      <c r="BI62" s="69">
        <v>1</v>
      </c>
      <c r="BJ62" s="69">
        <v>1</v>
      </c>
      <c r="BK62" s="69">
        <v>5</v>
      </c>
      <c r="BL62" s="69">
        <v>2</v>
      </c>
      <c r="BM62" s="69">
        <v>4</v>
      </c>
      <c r="BN62" s="69">
        <v>4</v>
      </c>
      <c r="BP62" s="69">
        <v>1</v>
      </c>
      <c r="BQ62" s="69">
        <v>0</v>
      </c>
      <c r="BR62" s="69">
        <v>3</v>
      </c>
      <c r="BS62" s="69">
        <v>0</v>
      </c>
      <c r="BT62" s="69">
        <v>0</v>
      </c>
      <c r="BU62" s="69">
        <v>21</v>
      </c>
      <c r="BV62" s="69">
        <v>12</v>
      </c>
      <c r="BW62" s="69">
        <v>0</v>
      </c>
      <c r="BX62" s="69">
        <v>2</v>
      </c>
      <c r="BY62" s="69">
        <v>0</v>
      </c>
      <c r="BZ62" s="69">
        <v>1</v>
      </c>
      <c r="CA62" s="69">
        <v>9</v>
      </c>
      <c r="CB62" s="69">
        <v>2</v>
      </c>
    </row>
    <row r="63" spans="1:80" x14ac:dyDescent="0.15">
      <c r="A63" s="68">
        <v>3050</v>
      </c>
      <c r="B63" s="69">
        <v>0</v>
      </c>
      <c r="C63" s="69">
        <v>0</v>
      </c>
      <c r="D63" s="69">
        <v>0</v>
      </c>
      <c r="E63" s="69">
        <v>0</v>
      </c>
      <c r="F63" s="69">
        <v>1</v>
      </c>
      <c r="G63" s="69">
        <v>7</v>
      </c>
      <c r="H63" s="69">
        <v>1</v>
      </c>
      <c r="I63" s="69">
        <v>2</v>
      </c>
      <c r="J63" s="69">
        <v>1</v>
      </c>
      <c r="K63" s="69">
        <v>0</v>
      </c>
      <c r="L63" s="69">
        <v>0</v>
      </c>
      <c r="M63" s="69">
        <v>0</v>
      </c>
      <c r="N63" s="69">
        <v>0</v>
      </c>
      <c r="O63" s="69">
        <v>0</v>
      </c>
      <c r="P63" s="69">
        <v>1</v>
      </c>
      <c r="Q63" s="69">
        <v>3</v>
      </c>
      <c r="R63" s="69">
        <v>0</v>
      </c>
      <c r="S63" s="69">
        <v>0</v>
      </c>
      <c r="T63" s="69">
        <v>1</v>
      </c>
      <c r="U63" s="69">
        <v>0</v>
      </c>
      <c r="V63" s="69">
        <v>3</v>
      </c>
      <c r="W63" s="69">
        <v>2</v>
      </c>
      <c r="X63" s="69">
        <v>4</v>
      </c>
      <c r="Y63" s="69">
        <v>0</v>
      </c>
      <c r="Z63" s="69">
        <v>8</v>
      </c>
      <c r="AA63" s="69">
        <v>0</v>
      </c>
      <c r="AB63" s="69">
        <v>2</v>
      </c>
      <c r="AC63" s="69">
        <v>0</v>
      </c>
      <c r="AD63" s="69">
        <v>1</v>
      </c>
      <c r="AE63" s="69">
        <v>17</v>
      </c>
      <c r="AF63" s="69">
        <v>4</v>
      </c>
      <c r="AG63" s="69">
        <v>2</v>
      </c>
      <c r="AH63" s="69">
        <v>0</v>
      </c>
      <c r="AI63" s="69">
        <v>0</v>
      </c>
      <c r="AJ63" s="69">
        <v>0</v>
      </c>
      <c r="AK63" s="69">
        <v>2</v>
      </c>
      <c r="AL63" s="69">
        <v>6</v>
      </c>
      <c r="AM63" s="69">
        <v>7</v>
      </c>
      <c r="AN63" s="69">
        <v>0</v>
      </c>
      <c r="AO63" s="69">
        <v>1</v>
      </c>
      <c r="AP63" s="69">
        <v>32</v>
      </c>
      <c r="AQ63" s="69">
        <v>2</v>
      </c>
      <c r="AR63" s="69">
        <v>0</v>
      </c>
      <c r="AS63" s="69">
        <v>0</v>
      </c>
      <c r="AT63" s="69">
        <v>1</v>
      </c>
      <c r="AU63" s="69">
        <v>3</v>
      </c>
      <c r="AV63" s="69">
        <v>2</v>
      </c>
      <c r="AW63" s="69">
        <v>0</v>
      </c>
      <c r="AX63" s="69">
        <v>0</v>
      </c>
      <c r="AY63" s="69">
        <v>7</v>
      </c>
      <c r="AZ63" s="69">
        <v>0</v>
      </c>
      <c r="BA63" s="69">
        <v>0</v>
      </c>
      <c r="BB63" s="69">
        <v>0</v>
      </c>
      <c r="BC63" s="69">
        <v>9</v>
      </c>
      <c r="BD63" s="69">
        <v>0</v>
      </c>
      <c r="BE63" s="69">
        <v>0</v>
      </c>
      <c r="BF63" s="69">
        <v>5</v>
      </c>
      <c r="BG63" s="69">
        <v>12</v>
      </c>
      <c r="BH63" s="69">
        <v>6</v>
      </c>
      <c r="BI63" s="69">
        <v>2</v>
      </c>
      <c r="BJ63" s="69">
        <v>9</v>
      </c>
      <c r="BL63" s="69">
        <v>2</v>
      </c>
      <c r="BM63" s="69">
        <v>5</v>
      </c>
      <c r="BN63" s="69">
        <v>3</v>
      </c>
      <c r="BP63" s="69">
        <v>0</v>
      </c>
      <c r="BQ63" s="69">
        <v>0</v>
      </c>
      <c r="BR63" s="69">
        <v>0</v>
      </c>
      <c r="BS63" s="69">
        <v>0</v>
      </c>
      <c r="BT63" s="69">
        <v>0</v>
      </c>
      <c r="BU63" s="69">
        <v>16</v>
      </c>
      <c r="BV63" s="69">
        <v>10</v>
      </c>
      <c r="BW63" s="69">
        <v>0</v>
      </c>
      <c r="BX63" s="69">
        <v>2</v>
      </c>
      <c r="BY63" s="69">
        <v>0</v>
      </c>
      <c r="BZ63" s="69">
        <v>1</v>
      </c>
      <c r="CA63" s="69">
        <v>15</v>
      </c>
      <c r="CB63" s="69">
        <v>4</v>
      </c>
    </row>
    <row r="64" spans="1:80" x14ac:dyDescent="0.15">
      <c r="A64" s="68">
        <v>3100</v>
      </c>
      <c r="B64" s="69">
        <v>0</v>
      </c>
      <c r="C64" s="69">
        <v>0</v>
      </c>
      <c r="D64" s="69">
        <v>1</v>
      </c>
      <c r="E64" s="69">
        <v>0</v>
      </c>
      <c r="F64" s="69">
        <v>1</v>
      </c>
      <c r="G64" s="69">
        <v>6</v>
      </c>
      <c r="H64" s="69">
        <v>0</v>
      </c>
      <c r="I64" s="69">
        <v>0</v>
      </c>
      <c r="J64" s="69">
        <v>0</v>
      </c>
      <c r="K64" s="69">
        <v>0</v>
      </c>
      <c r="L64" s="69">
        <v>0</v>
      </c>
      <c r="M64" s="69">
        <v>0</v>
      </c>
      <c r="N64" s="69">
        <v>0</v>
      </c>
      <c r="O64" s="69">
        <v>0</v>
      </c>
      <c r="P64" s="69">
        <v>1</v>
      </c>
      <c r="Q64" s="69">
        <v>0</v>
      </c>
      <c r="R64" s="69">
        <v>0</v>
      </c>
      <c r="S64" s="69">
        <v>0</v>
      </c>
      <c r="T64" s="69">
        <v>0</v>
      </c>
      <c r="U64" s="69">
        <v>0</v>
      </c>
      <c r="V64" s="69">
        <v>0</v>
      </c>
      <c r="W64" s="69">
        <v>0</v>
      </c>
      <c r="X64" s="69">
        <v>2</v>
      </c>
      <c r="Y64" s="69">
        <v>0</v>
      </c>
      <c r="Z64" s="69">
        <v>0</v>
      </c>
      <c r="AA64" s="69">
        <v>0</v>
      </c>
      <c r="AB64" s="69">
        <v>0</v>
      </c>
      <c r="AC64" s="69">
        <v>0</v>
      </c>
      <c r="AD64" s="69">
        <v>0</v>
      </c>
      <c r="AE64" s="69">
        <v>7</v>
      </c>
      <c r="AF64" s="69">
        <v>2</v>
      </c>
      <c r="AG64" s="69">
        <v>0</v>
      </c>
      <c r="AH64" s="69">
        <v>0</v>
      </c>
      <c r="AI64" s="69">
        <v>3</v>
      </c>
      <c r="AJ64" s="69">
        <v>0</v>
      </c>
      <c r="AK64" s="69">
        <v>0</v>
      </c>
      <c r="AL64" s="69">
        <v>0</v>
      </c>
      <c r="AM64" s="69">
        <v>8</v>
      </c>
      <c r="AN64" s="69">
        <v>0</v>
      </c>
      <c r="AO64" s="69">
        <v>3</v>
      </c>
      <c r="AP64" s="69">
        <v>20</v>
      </c>
      <c r="AQ64" s="69">
        <v>0</v>
      </c>
      <c r="AR64" s="69">
        <v>0</v>
      </c>
      <c r="AS64" s="69">
        <v>0</v>
      </c>
      <c r="AT64" s="69">
        <v>0</v>
      </c>
      <c r="AU64" s="69">
        <v>0</v>
      </c>
      <c r="AV64" s="69">
        <v>0</v>
      </c>
      <c r="AW64" s="69">
        <v>0</v>
      </c>
      <c r="AX64" s="69">
        <v>0</v>
      </c>
      <c r="AY64" s="69">
        <v>11</v>
      </c>
      <c r="AZ64" s="69">
        <v>0</v>
      </c>
      <c r="BA64" s="69">
        <v>0</v>
      </c>
      <c r="BB64" s="69">
        <v>0</v>
      </c>
      <c r="BC64" s="69">
        <v>50</v>
      </c>
      <c r="BD64" s="69">
        <v>0</v>
      </c>
      <c r="BE64" s="69">
        <v>5</v>
      </c>
      <c r="BF64" s="69">
        <v>0</v>
      </c>
      <c r="BG64" s="69">
        <v>6</v>
      </c>
      <c r="BH64" s="69">
        <v>1</v>
      </c>
      <c r="BI64" s="69">
        <v>0</v>
      </c>
      <c r="BJ64" s="69">
        <v>8</v>
      </c>
      <c r="BL64" s="69">
        <v>10</v>
      </c>
      <c r="BM64" s="69">
        <v>8</v>
      </c>
      <c r="BN64" s="69">
        <v>11</v>
      </c>
      <c r="BP64" s="69">
        <v>1</v>
      </c>
      <c r="BQ64" s="69">
        <v>0</v>
      </c>
      <c r="BR64" s="69">
        <v>0</v>
      </c>
      <c r="BS64" s="69">
        <v>0</v>
      </c>
      <c r="BT64" s="69">
        <v>0</v>
      </c>
      <c r="BU64" s="69">
        <v>10</v>
      </c>
      <c r="BV64" s="69">
        <v>3</v>
      </c>
      <c r="BW64" s="69">
        <v>0</v>
      </c>
      <c r="BX64" s="69">
        <v>0</v>
      </c>
      <c r="BY64" s="69">
        <v>0</v>
      </c>
      <c r="BZ64" s="69">
        <v>1</v>
      </c>
      <c r="CA64" s="69">
        <v>13</v>
      </c>
      <c r="CB64" s="69">
        <v>0</v>
      </c>
    </row>
    <row r="65" spans="1:136" x14ac:dyDescent="0.15">
      <c r="A65" s="68">
        <v>3150</v>
      </c>
      <c r="B65" s="69">
        <v>0</v>
      </c>
      <c r="C65" s="69">
        <v>0</v>
      </c>
      <c r="D65" s="69">
        <v>0</v>
      </c>
      <c r="E65" s="69">
        <v>0</v>
      </c>
      <c r="F65" s="69">
        <v>0</v>
      </c>
      <c r="G65" s="69">
        <v>8</v>
      </c>
      <c r="H65" s="69">
        <v>0</v>
      </c>
      <c r="I65" s="69">
        <v>0</v>
      </c>
      <c r="J65" s="69">
        <v>0</v>
      </c>
      <c r="K65" s="69">
        <v>0</v>
      </c>
      <c r="L65" s="69">
        <v>0</v>
      </c>
      <c r="M65" s="69">
        <v>0</v>
      </c>
      <c r="N65" s="69">
        <v>0</v>
      </c>
      <c r="O65" s="69">
        <v>0</v>
      </c>
      <c r="P65" s="69">
        <v>0</v>
      </c>
      <c r="Q65" s="69">
        <v>0</v>
      </c>
      <c r="R65" s="69">
        <v>0</v>
      </c>
      <c r="S65" s="69">
        <v>0</v>
      </c>
      <c r="T65" s="69">
        <v>0</v>
      </c>
      <c r="U65" s="69">
        <v>0</v>
      </c>
      <c r="V65" s="69">
        <v>0</v>
      </c>
      <c r="W65" s="69">
        <v>1</v>
      </c>
      <c r="X65" s="69">
        <v>1</v>
      </c>
      <c r="Y65" s="69">
        <v>0</v>
      </c>
      <c r="Z65" s="69">
        <v>0</v>
      </c>
      <c r="AA65" s="69">
        <v>0</v>
      </c>
      <c r="AB65" s="69">
        <v>0</v>
      </c>
      <c r="AC65" s="69">
        <v>0</v>
      </c>
      <c r="AD65" s="69">
        <v>0</v>
      </c>
      <c r="AE65" s="69">
        <v>3</v>
      </c>
      <c r="AF65" s="69">
        <v>1</v>
      </c>
      <c r="AG65" s="69">
        <v>0</v>
      </c>
      <c r="AH65" s="69">
        <v>0</v>
      </c>
      <c r="AI65" s="69">
        <v>0</v>
      </c>
      <c r="AJ65" s="69">
        <v>0</v>
      </c>
      <c r="AK65" s="69">
        <v>0</v>
      </c>
      <c r="AL65" s="69">
        <v>0</v>
      </c>
      <c r="AM65" s="69">
        <v>21</v>
      </c>
      <c r="AN65" s="69">
        <v>0</v>
      </c>
      <c r="AO65" s="69">
        <v>1</v>
      </c>
      <c r="AP65" s="69">
        <v>11</v>
      </c>
      <c r="AQ65" s="69">
        <v>0</v>
      </c>
      <c r="AR65" s="69">
        <v>0</v>
      </c>
      <c r="AS65" s="69">
        <v>0</v>
      </c>
      <c r="AT65" s="69">
        <v>0</v>
      </c>
      <c r="AU65" s="69">
        <v>0</v>
      </c>
      <c r="AV65" s="69">
        <v>0</v>
      </c>
      <c r="AW65" s="69">
        <v>0</v>
      </c>
      <c r="AX65" s="69">
        <v>0</v>
      </c>
      <c r="AY65" s="69">
        <v>0</v>
      </c>
      <c r="AZ65" s="69">
        <v>0</v>
      </c>
      <c r="BA65" s="69">
        <v>0</v>
      </c>
      <c r="BB65" s="69">
        <v>0</v>
      </c>
      <c r="BC65" s="69">
        <v>50</v>
      </c>
      <c r="BD65" s="69">
        <v>0</v>
      </c>
      <c r="BE65" s="69">
        <v>1</v>
      </c>
      <c r="BF65" s="69">
        <v>0</v>
      </c>
      <c r="BG65" s="69">
        <v>8</v>
      </c>
      <c r="BH65" s="69">
        <v>0</v>
      </c>
      <c r="BI65" s="69">
        <v>1</v>
      </c>
      <c r="BJ65" s="69">
        <v>4</v>
      </c>
      <c r="BL65" s="69">
        <v>9</v>
      </c>
      <c r="BM65" s="69">
        <v>19</v>
      </c>
      <c r="BN65" s="69">
        <v>9</v>
      </c>
      <c r="BP65" s="69">
        <v>0</v>
      </c>
      <c r="BQ65" s="69">
        <v>0</v>
      </c>
      <c r="BR65" s="69">
        <v>0</v>
      </c>
      <c r="BS65" s="69">
        <v>0</v>
      </c>
      <c r="BT65" s="69">
        <v>0</v>
      </c>
      <c r="BU65" s="69">
        <v>12</v>
      </c>
      <c r="BV65" s="69">
        <v>9</v>
      </c>
      <c r="BW65" s="69">
        <v>0</v>
      </c>
      <c r="BX65" s="69">
        <v>0</v>
      </c>
      <c r="BY65" s="69">
        <v>0</v>
      </c>
      <c r="BZ65" s="69">
        <v>0</v>
      </c>
      <c r="CA65" s="69">
        <v>5</v>
      </c>
      <c r="CB65" s="69">
        <v>0</v>
      </c>
    </row>
    <row r="66" spans="1:136" x14ac:dyDescent="0.15">
      <c r="A66" s="68">
        <v>3200</v>
      </c>
      <c r="B66" s="69">
        <v>0</v>
      </c>
      <c r="C66" s="69">
        <v>0</v>
      </c>
      <c r="D66" s="69">
        <v>0</v>
      </c>
      <c r="E66" s="69">
        <v>0</v>
      </c>
      <c r="F66" s="69">
        <v>0</v>
      </c>
      <c r="G66" s="69">
        <v>14</v>
      </c>
      <c r="H66" s="69">
        <v>0</v>
      </c>
      <c r="I66" s="69">
        <v>0</v>
      </c>
      <c r="J66" s="69">
        <v>0</v>
      </c>
      <c r="K66" s="69">
        <v>0</v>
      </c>
      <c r="L66" s="69">
        <v>0</v>
      </c>
      <c r="M66" s="69">
        <v>0</v>
      </c>
      <c r="N66" s="69">
        <v>0</v>
      </c>
      <c r="O66" s="69">
        <v>0</v>
      </c>
      <c r="P66" s="69">
        <v>0</v>
      </c>
      <c r="Q66" s="69">
        <v>0</v>
      </c>
      <c r="R66" s="69">
        <v>0</v>
      </c>
      <c r="S66" s="69">
        <v>0</v>
      </c>
      <c r="T66" s="69">
        <v>0</v>
      </c>
      <c r="U66" s="69">
        <v>0</v>
      </c>
      <c r="V66" s="69">
        <v>0</v>
      </c>
      <c r="W66" s="69">
        <v>4</v>
      </c>
      <c r="X66" s="69">
        <v>5</v>
      </c>
      <c r="Y66" s="69">
        <v>0</v>
      </c>
      <c r="Z66" s="69">
        <v>0</v>
      </c>
      <c r="AA66" s="69">
        <v>0</v>
      </c>
      <c r="AB66" s="69">
        <v>0</v>
      </c>
      <c r="AC66" s="69">
        <v>0</v>
      </c>
      <c r="AD66" s="69">
        <v>0</v>
      </c>
      <c r="AE66" s="69">
        <v>6</v>
      </c>
      <c r="AF66" s="69">
        <v>4</v>
      </c>
      <c r="AG66" s="69">
        <v>0</v>
      </c>
      <c r="AH66" s="69">
        <v>0</v>
      </c>
      <c r="AI66" s="69">
        <v>0</v>
      </c>
      <c r="AJ66" s="69">
        <v>0</v>
      </c>
      <c r="AK66" s="69">
        <v>0</v>
      </c>
      <c r="AL66" s="69">
        <v>0</v>
      </c>
      <c r="AM66" s="69">
        <v>11</v>
      </c>
      <c r="AN66" s="69">
        <v>0</v>
      </c>
      <c r="AO66" s="69">
        <v>1</v>
      </c>
      <c r="AP66" s="69">
        <v>11</v>
      </c>
      <c r="AQ66" s="69">
        <v>0</v>
      </c>
      <c r="AR66" s="69">
        <v>0</v>
      </c>
      <c r="AS66" s="69">
        <v>0</v>
      </c>
      <c r="AT66" s="69">
        <v>0</v>
      </c>
      <c r="AU66" s="69">
        <v>0</v>
      </c>
      <c r="AV66" s="69">
        <v>0</v>
      </c>
      <c r="AW66" s="69">
        <v>0</v>
      </c>
      <c r="AX66" s="69">
        <v>0</v>
      </c>
      <c r="AY66" s="69">
        <v>0</v>
      </c>
      <c r="AZ66" s="69">
        <v>0</v>
      </c>
      <c r="BA66" s="69">
        <v>0</v>
      </c>
      <c r="BB66" s="69">
        <v>0</v>
      </c>
      <c r="BC66" s="69">
        <v>49</v>
      </c>
      <c r="BD66" s="69">
        <v>0</v>
      </c>
      <c r="BE66" s="69">
        <v>1</v>
      </c>
      <c r="BF66" s="69">
        <v>0</v>
      </c>
      <c r="BG66" s="69">
        <v>13</v>
      </c>
      <c r="BH66" s="69">
        <v>0</v>
      </c>
      <c r="BI66" s="69">
        <v>0</v>
      </c>
      <c r="BJ66" s="69">
        <v>16</v>
      </c>
      <c r="BL66" s="69">
        <v>7</v>
      </c>
      <c r="BM66" s="69">
        <v>11</v>
      </c>
      <c r="BN66" s="69">
        <v>19</v>
      </c>
      <c r="BP66" s="69">
        <v>0</v>
      </c>
      <c r="BQ66" s="69">
        <v>0</v>
      </c>
      <c r="BR66" s="69">
        <v>0</v>
      </c>
      <c r="BS66" s="69">
        <v>0</v>
      </c>
      <c r="BT66" s="69">
        <v>0</v>
      </c>
      <c r="BU66" s="69">
        <v>3</v>
      </c>
      <c r="BV66" s="69">
        <v>4</v>
      </c>
      <c r="BW66" s="69">
        <v>0</v>
      </c>
      <c r="BX66" s="69">
        <v>0</v>
      </c>
      <c r="BY66" s="69">
        <v>0</v>
      </c>
      <c r="BZ66" s="69">
        <v>0</v>
      </c>
      <c r="CA66" s="69">
        <v>8</v>
      </c>
      <c r="CB66" s="69">
        <v>0</v>
      </c>
    </row>
    <row r="67" spans="1:136" x14ac:dyDescent="0.15">
      <c r="A67" s="68">
        <v>3250</v>
      </c>
      <c r="B67" s="69">
        <v>0</v>
      </c>
      <c r="C67" s="69">
        <v>0</v>
      </c>
      <c r="D67" s="69">
        <v>0</v>
      </c>
      <c r="E67" s="69">
        <v>0</v>
      </c>
      <c r="F67" s="69">
        <v>0</v>
      </c>
      <c r="G67" s="69">
        <v>0</v>
      </c>
      <c r="H67" s="69">
        <v>0</v>
      </c>
      <c r="I67" s="69">
        <v>0</v>
      </c>
      <c r="J67" s="69">
        <v>0</v>
      </c>
      <c r="K67" s="69">
        <v>0</v>
      </c>
      <c r="L67" s="69">
        <v>0</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c r="AD67" s="69">
        <v>0</v>
      </c>
      <c r="AE67" s="69">
        <v>0</v>
      </c>
      <c r="AF67" s="69">
        <v>2</v>
      </c>
      <c r="AG67" s="69">
        <v>0</v>
      </c>
      <c r="AH67" s="69">
        <v>0</v>
      </c>
      <c r="AI67" s="69">
        <v>0</v>
      </c>
      <c r="AJ67" s="69">
        <v>0</v>
      </c>
      <c r="AK67" s="69">
        <v>0</v>
      </c>
      <c r="AL67" s="69">
        <v>0</v>
      </c>
      <c r="AM67" s="69">
        <v>10</v>
      </c>
      <c r="AN67" s="69">
        <v>0</v>
      </c>
      <c r="AO67" s="69">
        <v>7</v>
      </c>
      <c r="AP67" s="69">
        <v>7</v>
      </c>
      <c r="AQ67" s="69">
        <v>0</v>
      </c>
      <c r="AR67" s="69">
        <v>0</v>
      </c>
      <c r="AS67" s="69">
        <v>0</v>
      </c>
      <c r="AT67" s="69">
        <v>0</v>
      </c>
      <c r="AU67" s="69">
        <v>0</v>
      </c>
      <c r="AV67" s="69">
        <v>0</v>
      </c>
      <c r="AW67" s="69">
        <v>0</v>
      </c>
      <c r="AX67" s="69">
        <v>0</v>
      </c>
      <c r="AY67" s="69">
        <v>0</v>
      </c>
      <c r="AZ67" s="69">
        <v>0</v>
      </c>
      <c r="BA67" s="69">
        <v>0</v>
      </c>
      <c r="BB67" s="69">
        <v>0</v>
      </c>
      <c r="BC67" s="69">
        <v>26</v>
      </c>
      <c r="BD67" s="69">
        <v>0</v>
      </c>
      <c r="BE67" s="69">
        <v>1</v>
      </c>
      <c r="BF67" s="69">
        <v>0</v>
      </c>
      <c r="BG67" s="69">
        <v>0</v>
      </c>
      <c r="BH67" s="69">
        <v>0</v>
      </c>
      <c r="BI67" s="69">
        <v>0</v>
      </c>
      <c r="BJ67" s="69">
        <v>13</v>
      </c>
      <c r="BL67" s="69">
        <v>6</v>
      </c>
      <c r="BM67" s="69">
        <v>4</v>
      </c>
      <c r="BN67" s="69">
        <v>5</v>
      </c>
      <c r="BP67" s="69">
        <v>0</v>
      </c>
      <c r="BQ67" s="69">
        <v>0</v>
      </c>
      <c r="BR67" s="69">
        <v>0</v>
      </c>
      <c r="BS67" s="69">
        <v>0</v>
      </c>
      <c r="BT67" s="69">
        <v>0</v>
      </c>
      <c r="BU67" s="69">
        <v>0</v>
      </c>
      <c r="BV67" s="69">
        <v>0</v>
      </c>
      <c r="BW67" s="69">
        <v>0</v>
      </c>
      <c r="BX67" s="69">
        <v>0</v>
      </c>
      <c r="BY67" s="69">
        <v>0</v>
      </c>
      <c r="BZ67" s="69">
        <v>0</v>
      </c>
      <c r="CA67" s="69">
        <v>4</v>
      </c>
      <c r="CB67" s="69">
        <v>0</v>
      </c>
    </row>
    <row r="68" spans="1:136" x14ac:dyDescent="0.15">
      <c r="A68" s="68">
        <v>3300</v>
      </c>
      <c r="B68" s="69">
        <v>0</v>
      </c>
      <c r="C68" s="69">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c r="AD68" s="69">
        <v>0</v>
      </c>
      <c r="AE68" s="69">
        <v>0</v>
      </c>
      <c r="AF68" s="69">
        <v>0</v>
      </c>
      <c r="AG68" s="69">
        <v>0</v>
      </c>
      <c r="AH68" s="69">
        <v>0</v>
      </c>
      <c r="AI68" s="69">
        <v>0</v>
      </c>
      <c r="AJ68" s="69">
        <v>0</v>
      </c>
      <c r="AK68" s="69">
        <v>0</v>
      </c>
      <c r="AL68" s="69">
        <v>0</v>
      </c>
      <c r="AM68" s="69">
        <v>4</v>
      </c>
      <c r="AN68" s="69">
        <v>0</v>
      </c>
      <c r="AO68" s="69">
        <v>0</v>
      </c>
      <c r="AP68" s="69">
        <v>8</v>
      </c>
      <c r="AQ68" s="69">
        <v>0</v>
      </c>
      <c r="AR68" s="69">
        <v>0</v>
      </c>
      <c r="AS68" s="69">
        <v>0</v>
      </c>
      <c r="AT68" s="69">
        <v>0</v>
      </c>
      <c r="AU68" s="69">
        <v>0</v>
      </c>
      <c r="AV68" s="69">
        <v>0</v>
      </c>
      <c r="AW68" s="69">
        <v>0</v>
      </c>
      <c r="AX68" s="69">
        <v>0</v>
      </c>
      <c r="AY68" s="69">
        <v>0</v>
      </c>
      <c r="AZ68" s="69">
        <v>0</v>
      </c>
      <c r="BA68" s="69">
        <v>0</v>
      </c>
      <c r="BB68" s="69">
        <v>0</v>
      </c>
      <c r="BC68" s="69">
        <v>23</v>
      </c>
      <c r="BD68" s="69">
        <v>0</v>
      </c>
      <c r="BE68" s="69">
        <v>0</v>
      </c>
      <c r="BF68" s="69">
        <v>0</v>
      </c>
      <c r="BG68" s="69">
        <v>0</v>
      </c>
      <c r="BH68" s="69">
        <v>0</v>
      </c>
      <c r="BI68" s="69">
        <v>0</v>
      </c>
      <c r="BJ68" s="69">
        <v>7</v>
      </c>
      <c r="BL68" s="69">
        <v>4</v>
      </c>
      <c r="BM68" s="69">
        <v>3</v>
      </c>
      <c r="BN68" s="69">
        <v>4</v>
      </c>
      <c r="BP68" s="69">
        <v>0</v>
      </c>
      <c r="BQ68" s="69">
        <v>0</v>
      </c>
      <c r="BR68" s="69">
        <v>0</v>
      </c>
      <c r="BS68" s="69">
        <v>0</v>
      </c>
      <c r="BT68" s="69">
        <v>0</v>
      </c>
      <c r="BU68" s="69">
        <v>0</v>
      </c>
      <c r="BV68" s="69">
        <v>0</v>
      </c>
      <c r="BW68" s="69">
        <v>0</v>
      </c>
      <c r="BX68" s="69">
        <v>0</v>
      </c>
      <c r="BY68" s="69">
        <v>0</v>
      </c>
      <c r="BZ68" s="69">
        <v>0</v>
      </c>
      <c r="CA68" s="69">
        <v>1</v>
      </c>
      <c r="CB68" s="69">
        <v>0</v>
      </c>
    </row>
    <row r="69" spans="1:136" x14ac:dyDescent="0.15">
      <c r="A69" s="68">
        <v>3350</v>
      </c>
      <c r="B69" s="69">
        <v>0</v>
      </c>
      <c r="C69" s="69">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c r="AD69" s="69">
        <v>0</v>
      </c>
      <c r="AE69" s="69">
        <v>0</v>
      </c>
      <c r="AF69" s="69">
        <v>0</v>
      </c>
      <c r="AG69" s="69">
        <v>0</v>
      </c>
      <c r="AH69" s="69">
        <v>0</v>
      </c>
      <c r="AI69" s="69">
        <v>0</v>
      </c>
      <c r="AJ69" s="69">
        <v>0</v>
      </c>
      <c r="AK69" s="69">
        <v>0</v>
      </c>
      <c r="AL69" s="69">
        <v>0</v>
      </c>
      <c r="AM69" s="69">
        <v>6</v>
      </c>
      <c r="AN69" s="69">
        <v>0</v>
      </c>
      <c r="AO69" s="69">
        <v>0</v>
      </c>
      <c r="AP69" s="69">
        <v>4</v>
      </c>
      <c r="AQ69" s="69">
        <v>0</v>
      </c>
      <c r="AR69" s="69">
        <v>0</v>
      </c>
      <c r="AS69" s="69">
        <v>0</v>
      </c>
      <c r="AT69" s="69">
        <v>0</v>
      </c>
      <c r="AU69" s="69">
        <v>0</v>
      </c>
      <c r="AV69" s="69">
        <v>0</v>
      </c>
      <c r="AW69" s="69">
        <v>0</v>
      </c>
      <c r="AX69" s="69">
        <v>0</v>
      </c>
      <c r="AY69" s="69">
        <v>0</v>
      </c>
      <c r="AZ69" s="69">
        <v>0</v>
      </c>
      <c r="BA69" s="69">
        <v>0</v>
      </c>
      <c r="BB69" s="69">
        <v>0</v>
      </c>
      <c r="BC69" s="69">
        <v>13</v>
      </c>
      <c r="BD69" s="69">
        <v>0</v>
      </c>
      <c r="BE69" s="69">
        <v>2</v>
      </c>
      <c r="BF69" s="69">
        <v>0</v>
      </c>
      <c r="BG69" s="69">
        <v>0</v>
      </c>
      <c r="BH69" s="69">
        <v>0</v>
      </c>
      <c r="BI69" s="69">
        <v>0</v>
      </c>
      <c r="BJ69" s="69">
        <v>4</v>
      </c>
      <c r="BL69" s="69">
        <v>0</v>
      </c>
      <c r="BM69" s="69">
        <v>1</v>
      </c>
      <c r="BN69" s="69">
        <v>1</v>
      </c>
      <c r="BP69" s="69">
        <v>0</v>
      </c>
      <c r="BQ69" s="69">
        <v>0</v>
      </c>
      <c r="BR69" s="69">
        <v>0</v>
      </c>
      <c r="BS69" s="69">
        <v>0</v>
      </c>
      <c r="BT69" s="69">
        <v>0</v>
      </c>
      <c r="BU69" s="69">
        <v>0</v>
      </c>
      <c r="BV69" s="69">
        <v>0</v>
      </c>
      <c r="BW69" s="69">
        <v>0</v>
      </c>
      <c r="BX69" s="69">
        <v>0</v>
      </c>
      <c r="BY69" s="69">
        <v>0</v>
      </c>
      <c r="BZ69" s="69">
        <v>0</v>
      </c>
      <c r="CA69" s="69">
        <v>0</v>
      </c>
      <c r="CB69" s="69">
        <v>0</v>
      </c>
    </row>
    <row r="70" spans="1:136" x14ac:dyDescent="0.15">
      <c r="A70" s="68">
        <v>3400</v>
      </c>
      <c r="B70" s="69">
        <v>0</v>
      </c>
      <c r="C70" s="69">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c r="AD70" s="69">
        <v>0</v>
      </c>
      <c r="AE70" s="69">
        <v>0</v>
      </c>
      <c r="AF70" s="69">
        <v>0</v>
      </c>
      <c r="AG70" s="69">
        <v>0</v>
      </c>
      <c r="AH70" s="69">
        <v>0</v>
      </c>
      <c r="AI70" s="69">
        <v>0</v>
      </c>
      <c r="AJ70" s="69">
        <v>0</v>
      </c>
      <c r="AK70" s="69">
        <v>0</v>
      </c>
      <c r="AL70" s="69">
        <v>0</v>
      </c>
      <c r="AM70" s="69">
        <v>6</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19</v>
      </c>
      <c r="BD70" s="69">
        <v>0</v>
      </c>
      <c r="BE70" s="69">
        <v>0</v>
      </c>
      <c r="BF70" s="69">
        <v>0</v>
      </c>
      <c r="BG70" s="69">
        <v>0</v>
      </c>
      <c r="BH70" s="69">
        <v>0</v>
      </c>
      <c r="BI70" s="69">
        <v>0</v>
      </c>
      <c r="BJ70" s="69">
        <v>0</v>
      </c>
      <c r="BL70" s="69">
        <v>5</v>
      </c>
      <c r="BM70" s="69">
        <v>4</v>
      </c>
      <c r="BN70" s="69">
        <v>2</v>
      </c>
      <c r="BP70" s="69">
        <v>0</v>
      </c>
      <c r="BQ70" s="69">
        <v>0</v>
      </c>
      <c r="BR70" s="69">
        <v>0</v>
      </c>
      <c r="BS70" s="69">
        <v>0</v>
      </c>
      <c r="BT70" s="69">
        <v>0</v>
      </c>
      <c r="BU70" s="69">
        <v>0</v>
      </c>
      <c r="BV70" s="69">
        <v>0</v>
      </c>
      <c r="BW70" s="69">
        <v>0</v>
      </c>
      <c r="BX70" s="69">
        <v>0</v>
      </c>
      <c r="BY70" s="69">
        <v>0</v>
      </c>
      <c r="BZ70" s="69">
        <v>0</v>
      </c>
      <c r="CA70" s="69">
        <v>0</v>
      </c>
      <c r="CB70" s="69">
        <v>0</v>
      </c>
    </row>
    <row r="71" spans="1:136" x14ac:dyDescent="0.15">
      <c r="A71" s="68">
        <v>3450</v>
      </c>
      <c r="B71" s="69">
        <v>0</v>
      </c>
      <c r="C71" s="69">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10</v>
      </c>
      <c r="BD71" s="69">
        <v>0</v>
      </c>
      <c r="BE71" s="69">
        <v>0</v>
      </c>
      <c r="BF71" s="69">
        <v>0</v>
      </c>
      <c r="BG71" s="69">
        <v>0</v>
      </c>
      <c r="BH71" s="69">
        <v>0</v>
      </c>
      <c r="BI71" s="69">
        <v>0</v>
      </c>
      <c r="BJ71" s="69">
        <v>2</v>
      </c>
      <c r="BM71" s="69">
        <v>3</v>
      </c>
      <c r="BN71" s="69">
        <v>1</v>
      </c>
      <c r="BP71" s="69">
        <v>0</v>
      </c>
      <c r="BQ71" s="69">
        <v>0</v>
      </c>
      <c r="BR71" s="69">
        <v>0</v>
      </c>
      <c r="BS71" s="69">
        <v>0</v>
      </c>
      <c r="BT71" s="69">
        <v>0</v>
      </c>
      <c r="BU71" s="69">
        <v>0</v>
      </c>
      <c r="BV71" s="69">
        <v>0</v>
      </c>
      <c r="BW71" s="69">
        <v>0</v>
      </c>
      <c r="BX71" s="69">
        <v>0</v>
      </c>
      <c r="BY71" s="69">
        <v>0</v>
      </c>
      <c r="BZ71" s="69">
        <v>0</v>
      </c>
      <c r="CA71" s="69">
        <v>0</v>
      </c>
      <c r="CB71" s="69">
        <v>0</v>
      </c>
    </row>
    <row r="74" spans="1:136" s="67" customFormat="1" ht="95" customHeight="1" x14ac:dyDescent="0.15">
      <c r="A74" s="65"/>
      <c r="B74" s="66" t="s">
        <v>208</v>
      </c>
      <c r="C74" s="78" t="s">
        <v>239</v>
      </c>
      <c r="D74" s="66" t="s">
        <v>15</v>
      </c>
      <c r="E74" s="66" t="s">
        <v>17</v>
      </c>
      <c r="F74" s="66" t="s">
        <v>19</v>
      </c>
      <c r="G74" s="66" t="s">
        <v>21</v>
      </c>
      <c r="H74" s="66" t="s">
        <v>23</v>
      </c>
      <c r="I74" s="66" t="s">
        <v>25</v>
      </c>
      <c r="J74" s="66" t="s">
        <v>211</v>
      </c>
      <c r="K74" s="66" t="s">
        <v>212</v>
      </c>
      <c r="L74" s="79" t="s">
        <v>213</v>
      </c>
      <c r="M74" s="79" t="s">
        <v>214</v>
      </c>
      <c r="N74" s="79" t="s">
        <v>215</v>
      </c>
      <c r="O74" s="79" t="s">
        <v>216</v>
      </c>
      <c r="P74" s="79" t="s">
        <v>217</v>
      </c>
      <c r="Q74" s="66" t="s">
        <v>30</v>
      </c>
      <c r="R74" s="66" t="s">
        <v>218</v>
      </c>
      <c r="S74" s="66" t="s">
        <v>32</v>
      </c>
      <c r="T74" s="66" t="s">
        <v>34</v>
      </c>
      <c r="U74" s="66" t="s">
        <v>241</v>
      </c>
      <c r="V74" s="66" t="s">
        <v>220</v>
      </c>
      <c r="W74" s="66" t="s">
        <v>41</v>
      </c>
      <c r="X74" s="66" t="s">
        <v>43</v>
      </c>
      <c r="Y74" s="66" t="s">
        <v>221</v>
      </c>
      <c r="Z74" s="66" t="s">
        <v>222</v>
      </c>
      <c r="AA74" s="66" t="s">
        <v>223</v>
      </c>
      <c r="AB74" s="66" t="s">
        <v>47</v>
      </c>
      <c r="AC74" s="66" t="s">
        <v>224</v>
      </c>
      <c r="AD74" s="66" t="s">
        <v>49</v>
      </c>
      <c r="AE74" s="66" t="s">
        <v>53</v>
      </c>
      <c r="AF74" s="66" t="s">
        <v>55</v>
      </c>
      <c r="AG74" s="66" t="s">
        <v>57</v>
      </c>
      <c r="AH74" s="66" t="s">
        <v>59</v>
      </c>
      <c r="AI74" s="66" t="s">
        <v>61</v>
      </c>
      <c r="AJ74" s="66" t="s">
        <v>63</v>
      </c>
      <c r="AK74" s="66" t="s">
        <v>225</v>
      </c>
      <c r="AL74" s="66" t="s">
        <v>65</v>
      </c>
      <c r="AM74" s="66" t="s">
        <v>67</v>
      </c>
      <c r="AN74" s="66" t="s">
        <v>226</v>
      </c>
      <c r="AO74" s="66" t="s">
        <v>69</v>
      </c>
      <c r="AP74" s="66" t="s">
        <v>71</v>
      </c>
      <c r="AQ74" s="66" t="s">
        <v>227</v>
      </c>
      <c r="AR74" s="66" t="s">
        <v>73</v>
      </c>
      <c r="AS74" s="66" t="s">
        <v>77</v>
      </c>
      <c r="AT74" s="66" t="s">
        <v>79</v>
      </c>
      <c r="AU74" s="66" t="s">
        <v>80</v>
      </c>
      <c r="AV74" s="66" t="s">
        <v>82</v>
      </c>
      <c r="AW74" s="66" t="s">
        <v>86</v>
      </c>
      <c r="AX74" s="66" t="s">
        <v>88</v>
      </c>
      <c r="AY74" s="66" t="s">
        <v>90</v>
      </c>
      <c r="AZ74" s="66" t="s">
        <v>228</v>
      </c>
      <c r="BA74" s="66" t="s">
        <v>92</v>
      </c>
      <c r="BB74" s="66" t="s">
        <v>94</v>
      </c>
      <c r="BC74" s="66" t="s">
        <v>96</v>
      </c>
      <c r="BD74" s="66" t="s">
        <v>229</v>
      </c>
      <c r="BE74" s="66" t="s">
        <v>100</v>
      </c>
      <c r="BF74" s="66" t="s">
        <v>102</v>
      </c>
      <c r="BG74" s="66" t="s">
        <v>104</v>
      </c>
      <c r="BH74" s="66" t="s">
        <v>106</v>
      </c>
      <c r="BI74" s="66" t="s">
        <v>230</v>
      </c>
      <c r="BJ74" s="66" t="s">
        <v>108</v>
      </c>
      <c r="BK74" s="79" t="s">
        <v>231</v>
      </c>
      <c r="BL74" s="79" t="s">
        <v>232</v>
      </c>
      <c r="BM74" s="79" t="s">
        <v>233</v>
      </c>
      <c r="BN74" s="79" t="s">
        <v>234</v>
      </c>
      <c r="BO74" s="79" t="s">
        <v>235</v>
      </c>
      <c r="BP74" s="66" t="s">
        <v>112</v>
      </c>
      <c r="BQ74" s="66" t="s">
        <v>114</v>
      </c>
      <c r="BR74" s="66" t="s">
        <v>116</v>
      </c>
      <c r="BS74" s="66" t="s">
        <v>118</v>
      </c>
      <c r="BT74" s="66" t="s">
        <v>236</v>
      </c>
      <c r="BU74" s="66" t="s">
        <v>120</v>
      </c>
      <c r="BV74" s="66" t="s">
        <v>124</v>
      </c>
      <c r="BW74" s="66" t="s">
        <v>130</v>
      </c>
      <c r="BX74" s="66" t="s">
        <v>245</v>
      </c>
      <c r="BY74" s="66" t="s">
        <v>134</v>
      </c>
      <c r="BZ74" s="66" t="s">
        <v>136</v>
      </c>
      <c r="CA74" s="66" t="s">
        <v>238</v>
      </c>
      <c r="CB74" s="66" t="s">
        <v>138</v>
      </c>
    </row>
    <row r="75" spans="1:136" s="73" customFormat="1" x14ac:dyDescent="0.15">
      <c r="A75" s="71" t="s">
        <v>204</v>
      </c>
      <c r="B75" s="72">
        <f>SUM(B2:B71)</f>
        <v>44</v>
      </c>
      <c r="C75" s="72">
        <f t="shared" ref="C75:BN75" si="0">SUM(C2:C71)</f>
        <v>12</v>
      </c>
      <c r="D75" s="72">
        <f t="shared" si="0"/>
        <v>125</v>
      </c>
      <c r="E75" s="72">
        <f t="shared" si="0"/>
        <v>258</v>
      </c>
      <c r="F75" s="72">
        <f t="shared" si="0"/>
        <v>157</v>
      </c>
      <c r="G75" s="72">
        <f t="shared" si="0"/>
        <v>1123</v>
      </c>
      <c r="H75" s="72">
        <f t="shared" si="0"/>
        <v>1120</v>
      </c>
      <c r="I75" s="72">
        <f t="shared" si="0"/>
        <v>146</v>
      </c>
      <c r="J75" s="72">
        <f t="shared" si="0"/>
        <v>99</v>
      </c>
      <c r="K75" s="72">
        <f t="shared" si="0"/>
        <v>139</v>
      </c>
      <c r="L75" s="72">
        <f t="shared" si="0"/>
        <v>109</v>
      </c>
      <c r="M75" s="72">
        <f t="shared" si="0"/>
        <v>176</v>
      </c>
      <c r="N75" s="72">
        <f t="shared" si="0"/>
        <v>47</v>
      </c>
      <c r="O75" s="72">
        <f t="shared" si="0"/>
        <v>51</v>
      </c>
      <c r="P75" s="72">
        <f t="shared" si="0"/>
        <v>97</v>
      </c>
      <c r="Q75" s="72">
        <f t="shared" si="0"/>
        <v>756</v>
      </c>
      <c r="R75" s="72">
        <f t="shared" si="0"/>
        <v>237</v>
      </c>
      <c r="S75" s="72">
        <f t="shared" si="0"/>
        <v>97</v>
      </c>
      <c r="T75" s="72">
        <f t="shared" si="0"/>
        <v>176</v>
      </c>
      <c r="U75" s="72">
        <f t="shared" si="0"/>
        <v>158</v>
      </c>
      <c r="V75" s="72">
        <f t="shared" si="0"/>
        <v>139</v>
      </c>
      <c r="W75" s="72">
        <f t="shared" si="0"/>
        <v>622</v>
      </c>
      <c r="X75" s="72">
        <f t="shared" si="0"/>
        <v>625</v>
      </c>
      <c r="Y75" s="72">
        <f t="shared" si="0"/>
        <v>263</v>
      </c>
      <c r="Z75" s="72">
        <f t="shared" si="0"/>
        <v>590</v>
      </c>
      <c r="AA75" s="72">
        <f t="shared" si="0"/>
        <v>149</v>
      </c>
      <c r="AB75" s="72">
        <f t="shared" si="0"/>
        <v>851</v>
      </c>
      <c r="AC75" s="72">
        <f t="shared" si="0"/>
        <v>0</v>
      </c>
      <c r="AD75" s="72">
        <f t="shared" si="0"/>
        <v>319</v>
      </c>
      <c r="AE75" s="72">
        <f t="shared" si="0"/>
        <v>936</v>
      </c>
      <c r="AF75" s="72">
        <f t="shared" si="0"/>
        <v>663</v>
      </c>
      <c r="AG75" s="72">
        <f t="shared" si="0"/>
        <v>279</v>
      </c>
      <c r="AH75" s="72">
        <f t="shared" si="0"/>
        <v>334</v>
      </c>
      <c r="AI75" s="72">
        <f t="shared" si="0"/>
        <v>137</v>
      </c>
      <c r="AJ75" s="72">
        <f t="shared" si="0"/>
        <v>85</v>
      </c>
      <c r="AK75" s="72">
        <f t="shared" si="0"/>
        <v>268</v>
      </c>
      <c r="AL75" s="72">
        <f t="shared" si="0"/>
        <v>774</v>
      </c>
      <c r="AM75" s="72">
        <f t="shared" si="0"/>
        <v>1102</v>
      </c>
      <c r="AN75" s="72">
        <f t="shared" si="0"/>
        <v>576</v>
      </c>
      <c r="AO75" s="72">
        <f t="shared" si="0"/>
        <v>563</v>
      </c>
      <c r="AP75" s="72">
        <f t="shared" si="0"/>
        <v>1047</v>
      </c>
      <c r="AQ75" s="72">
        <f t="shared" si="0"/>
        <v>279</v>
      </c>
      <c r="AR75" s="72">
        <f t="shared" si="0"/>
        <v>415</v>
      </c>
      <c r="AS75" s="72">
        <f t="shared" si="0"/>
        <v>329</v>
      </c>
      <c r="AT75" s="72">
        <f t="shared" si="0"/>
        <v>166</v>
      </c>
      <c r="AU75" s="72">
        <f t="shared" si="0"/>
        <v>431</v>
      </c>
      <c r="AV75" s="72">
        <f t="shared" si="0"/>
        <v>125</v>
      </c>
      <c r="AW75" s="72">
        <f t="shared" si="0"/>
        <v>54</v>
      </c>
      <c r="AX75" s="72">
        <f t="shared" si="0"/>
        <v>283</v>
      </c>
      <c r="AY75" s="72">
        <f t="shared" si="0"/>
        <v>1082</v>
      </c>
      <c r="AZ75" s="72">
        <f t="shared" si="0"/>
        <v>202</v>
      </c>
      <c r="BA75" s="72">
        <f t="shared" si="0"/>
        <v>317</v>
      </c>
      <c r="BB75" s="72">
        <f t="shared" si="0"/>
        <v>359</v>
      </c>
      <c r="BC75" s="72">
        <f t="shared" si="0"/>
        <v>1656</v>
      </c>
      <c r="BD75" s="72">
        <f t="shared" si="0"/>
        <v>232</v>
      </c>
      <c r="BE75" s="72">
        <f t="shared" si="0"/>
        <v>74</v>
      </c>
      <c r="BF75" s="72">
        <f t="shared" si="0"/>
        <v>564</v>
      </c>
      <c r="BG75" s="72">
        <f t="shared" si="0"/>
        <v>1341</v>
      </c>
      <c r="BH75" s="72">
        <f t="shared" si="0"/>
        <v>963</v>
      </c>
      <c r="BI75" s="72">
        <f t="shared" si="0"/>
        <v>217</v>
      </c>
      <c r="BJ75" s="72">
        <f t="shared" si="0"/>
        <v>567</v>
      </c>
      <c r="BK75" s="72">
        <f t="shared" si="0"/>
        <v>232</v>
      </c>
      <c r="BL75" s="72">
        <f t="shared" si="0"/>
        <v>217</v>
      </c>
      <c r="BM75" s="72">
        <f t="shared" si="0"/>
        <v>436</v>
      </c>
      <c r="BN75" s="72">
        <f t="shared" si="0"/>
        <v>563</v>
      </c>
      <c r="BO75" s="72">
        <f t="shared" ref="BO75:CB75" si="1">SUM(BO2:BO71)</f>
        <v>9</v>
      </c>
      <c r="BP75" s="72">
        <f t="shared" si="1"/>
        <v>53</v>
      </c>
      <c r="BQ75" s="72">
        <f t="shared" si="1"/>
        <v>200</v>
      </c>
      <c r="BR75" s="72">
        <f t="shared" si="1"/>
        <v>266</v>
      </c>
      <c r="BS75" s="72">
        <f t="shared" si="1"/>
        <v>127</v>
      </c>
      <c r="BT75" s="72">
        <f t="shared" si="1"/>
        <v>1</v>
      </c>
      <c r="BU75" s="72">
        <f t="shared" si="1"/>
        <v>1644</v>
      </c>
      <c r="BV75" s="72">
        <f t="shared" si="1"/>
        <v>902</v>
      </c>
      <c r="BW75" s="72">
        <f t="shared" si="1"/>
        <v>369</v>
      </c>
      <c r="BX75" s="72">
        <f t="shared" si="1"/>
        <v>510</v>
      </c>
      <c r="BY75" s="72">
        <f t="shared" si="1"/>
        <v>0</v>
      </c>
      <c r="BZ75" s="72">
        <f t="shared" si="1"/>
        <v>375</v>
      </c>
      <c r="CA75" s="72">
        <f t="shared" si="1"/>
        <v>386</v>
      </c>
      <c r="CB75" s="72">
        <f t="shared" si="1"/>
        <v>1336</v>
      </c>
      <c r="CC75" s="72"/>
    </row>
    <row r="76" spans="1:136" s="73" customFormat="1" ht="25" customHeight="1" x14ac:dyDescent="0.15">
      <c r="A76" s="71" t="s">
        <v>205</v>
      </c>
      <c r="B76" s="80">
        <v>2</v>
      </c>
      <c r="C76" s="80">
        <v>3</v>
      </c>
      <c r="D76" s="80">
        <v>4</v>
      </c>
      <c r="E76" s="80">
        <v>4</v>
      </c>
      <c r="F76" s="80">
        <v>14</v>
      </c>
      <c r="G76" s="80">
        <v>63</v>
      </c>
      <c r="H76" s="80">
        <v>49</v>
      </c>
      <c r="I76" s="80">
        <v>6</v>
      </c>
      <c r="J76" s="80">
        <v>7</v>
      </c>
      <c r="K76" s="80">
        <v>3</v>
      </c>
      <c r="L76" s="80">
        <v>4</v>
      </c>
      <c r="M76" s="80">
        <v>11</v>
      </c>
      <c r="N76" s="80">
        <v>3</v>
      </c>
      <c r="O76" s="80">
        <v>3</v>
      </c>
      <c r="P76" s="80">
        <v>3</v>
      </c>
      <c r="Q76" s="80">
        <v>12</v>
      </c>
      <c r="R76" s="80">
        <v>5</v>
      </c>
      <c r="S76" s="80">
        <v>7</v>
      </c>
      <c r="T76" s="80">
        <v>3</v>
      </c>
      <c r="U76" s="80">
        <v>3</v>
      </c>
      <c r="V76" s="80">
        <v>3</v>
      </c>
      <c r="W76" s="80">
        <v>7</v>
      </c>
      <c r="X76" s="80">
        <v>26</v>
      </c>
      <c r="Y76" s="80">
        <v>3</v>
      </c>
      <c r="Z76" s="80">
        <v>9</v>
      </c>
      <c r="AA76" s="80">
        <v>3</v>
      </c>
      <c r="AB76" s="80">
        <v>9</v>
      </c>
      <c r="AC76" s="80">
        <v>4</v>
      </c>
      <c r="AD76" s="80">
        <v>5</v>
      </c>
      <c r="AE76" s="80">
        <v>13</v>
      </c>
      <c r="AF76" s="80">
        <v>32</v>
      </c>
      <c r="AG76" s="80">
        <v>7</v>
      </c>
      <c r="AH76" s="80">
        <v>9</v>
      </c>
      <c r="AI76" s="80">
        <v>5</v>
      </c>
      <c r="AJ76" s="80">
        <v>3</v>
      </c>
      <c r="AK76" s="80">
        <v>4</v>
      </c>
      <c r="AL76" s="80">
        <v>5</v>
      </c>
      <c r="AM76" s="80">
        <v>10</v>
      </c>
      <c r="AN76" s="80">
        <v>6</v>
      </c>
      <c r="AO76" s="80">
        <v>7</v>
      </c>
      <c r="AP76" s="80">
        <v>56</v>
      </c>
      <c r="AQ76" s="80">
        <v>4</v>
      </c>
      <c r="AR76" s="80">
        <v>6</v>
      </c>
      <c r="AS76" s="80">
        <v>7</v>
      </c>
      <c r="AT76" s="80">
        <v>5</v>
      </c>
      <c r="AU76" s="80">
        <v>23</v>
      </c>
      <c r="AV76" s="80">
        <v>24</v>
      </c>
      <c r="AW76" s="80">
        <v>5</v>
      </c>
      <c r="AX76" s="80">
        <v>3</v>
      </c>
      <c r="AY76" s="80">
        <v>159</v>
      </c>
      <c r="AZ76" s="80">
        <v>6</v>
      </c>
      <c r="BA76" s="80">
        <v>16</v>
      </c>
      <c r="BB76" s="80">
        <v>6</v>
      </c>
      <c r="BC76" s="80">
        <v>440</v>
      </c>
      <c r="BD76" s="80">
        <v>13</v>
      </c>
      <c r="BE76" s="80">
        <v>3</v>
      </c>
      <c r="BF76" s="80">
        <v>22</v>
      </c>
      <c r="BG76" s="80">
        <v>123</v>
      </c>
      <c r="BH76" s="80">
        <v>91</v>
      </c>
      <c r="BI76" s="80">
        <v>5</v>
      </c>
      <c r="BJ76" s="80">
        <v>28</v>
      </c>
      <c r="BK76" s="80">
        <v>6</v>
      </c>
      <c r="BL76" s="80">
        <v>11</v>
      </c>
      <c r="BM76" s="80">
        <v>22</v>
      </c>
      <c r="BN76" s="80">
        <v>12</v>
      </c>
      <c r="BO76" s="80">
        <v>3</v>
      </c>
      <c r="BP76" s="80">
        <v>3</v>
      </c>
      <c r="BQ76" s="80">
        <v>12</v>
      </c>
      <c r="BR76" s="80">
        <v>15</v>
      </c>
      <c r="BS76" s="80">
        <v>4</v>
      </c>
      <c r="BT76" s="80">
        <v>3</v>
      </c>
      <c r="BU76" s="80">
        <v>485</v>
      </c>
      <c r="BV76" s="80">
        <v>86</v>
      </c>
      <c r="BW76" s="80">
        <v>3</v>
      </c>
      <c r="BX76" s="80">
        <v>13</v>
      </c>
      <c r="BY76" s="80">
        <v>3</v>
      </c>
      <c r="BZ76" s="80">
        <v>3</v>
      </c>
      <c r="CA76" s="80">
        <v>5</v>
      </c>
      <c r="CB76" s="80">
        <v>87</v>
      </c>
      <c r="CC76" s="68"/>
      <c r="CD76" s="68"/>
      <c r="CE76" s="68"/>
      <c r="CF76" s="68"/>
      <c r="CG76" s="68"/>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row>
    <row r="77" spans="1:136" x14ac:dyDescent="0.15">
      <c r="A77" s="81" t="s">
        <v>246</v>
      </c>
      <c r="B77" s="82">
        <v>3174</v>
      </c>
      <c r="C77" s="80">
        <v>3112</v>
      </c>
      <c r="D77" s="82">
        <v>3125</v>
      </c>
      <c r="E77" s="82">
        <v>3079</v>
      </c>
      <c r="F77" s="82">
        <v>3071</v>
      </c>
      <c r="G77" s="82">
        <v>3226</v>
      </c>
      <c r="H77" s="82">
        <v>3057</v>
      </c>
      <c r="I77" s="82">
        <v>3058</v>
      </c>
      <c r="J77" s="80">
        <v>3071</v>
      </c>
      <c r="K77" s="80">
        <v>3087</v>
      </c>
      <c r="L77" s="80">
        <v>3104</v>
      </c>
      <c r="M77" s="80">
        <v>3040</v>
      </c>
      <c r="N77" s="80">
        <v>3066</v>
      </c>
      <c r="O77" s="80">
        <v>3054</v>
      </c>
      <c r="P77" s="80">
        <v>3181</v>
      </c>
      <c r="Q77" s="82">
        <v>3089</v>
      </c>
      <c r="R77" s="80">
        <v>3086</v>
      </c>
      <c r="S77" s="82">
        <v>3072</v>
      </c>
      <c r="T77" s="82">
        <v>3089</v>
      </c>
      <c r="U77" s="80">
        <v>3168</v>
      </c>
      <c r="V77" s="80">
        <v>3102</v>
      </c>
      <c r="W77" s="82">
        <v>3190</v>
      </c>
      <c r="X77" s="82">
        <v>3224</v>
      </c>
      <c r="Y77" s="80">
        <v>3054</v>
      </c>
      <c r="Z77" s="80">
        <v>3082</v>
      </c>
      <c r="AA77" s="80">
        <v>3054</v>
      </c>
      <c r="AB77" s="82">
        <v>3134</v>
      </c>
      <c r="AC77" s="80">
        <v>3073</v>
      </c>
      <c r="AD77" s="82">
        <v>3070</v>
      </c>
      <c r="AE77" s="82">
        <v>3221</v>
      </c>
      <c r="AF77" s="82">
        <v>3255</v>
      </c>
      <c r="AG77" s="82">
        <v>3096</v>
      </c>
      <c r="AH77" s="82">
        <v>3054</v>
      </c>
      <c r="AI77" s="82">
        <v>3124</v>
      </c>
      <c r="AJ77" s="82">
        <v>3184</v>
      </c>
      <c r="AK77" s="80">
        <v>3098</v>
      </c>
      <c r="AL77" s="82">
        <v>3106</v>
      </c>
      <c r="AM77" s="82">
        <v>3403</v>
      </c>
      <c r="AN77" s="80">
        <v>3015</v>
      </c>
      <c r="AO77" s="82">
        <v>3269</v>
      </c>
      <c r="AP77" s="82">
        <v>3344</v>
      </c>
      <c r="AQ77" s="80">
        <v>3086</v>
      </c>
      <c r="AR77" s="82">
        <v>3206</v>
      </c>
      <c r="AS77" s="82">
        <v>3099</v>
      </c>
      <c r="AT77" s="82">
        <v>3222</v>
      </c>
      <c r="AU77" s="82">
        <v>3065</v>
      </c>
      <c r="AV77" s="82">
        <v>3068</v>
      </c>
      <c r="AW77" s="82">
        <v>3074</v>
      </c>
      <c r="AX77" s="82">
        <v>3065</v>
      </c>
      <c r="AY77" s="82">
        <v>3143</v>
      </c>
      <c r="AZ77" s="80">
        <v>3056</v>
      </c>
      <c r="BA77" s="82">
        <v>3059</v>
      </c>
      <c r="BB77" s="82">
        <v>3066</v>
      </c>
      <c r="BC77" s="82">
        <v>3081</v>
      </c>
      <c r="BD77" s="80">
        <v>3062</v>
      </c>
      <c r="BE77" s="82">
        <v>3401</v>
      </c>
      <c r="BF77" s="82">
        <v>3079</v>
      </c>
      <c r="BG77" s="82">
        <v>3066</v>
      </c>
      <c r="BH77" s="82">
        <v>3078</v>
      </c>
      <c r="BI77" s="80">
        <v>3187</v>
      </c>
      <c r="BJ77" s="82">
        <v>3553</v>
      </c>
      <c r="BK77" s="80">
        <v>3247</v>
      </c>
      <c r="BL77" s="80">
        <v>3466</v>
      </c>
      <c r="BM77" s="80">
        <v>3481</v>
      </c>
      <c r="BN77" s="80">
        <v>3488</v>
      </c>
      <c r="BO77" s="80">
        <v>3073</v>
      </c>
      <c r="BP77" s="82">
        <v>3129</v>
      </c>
      <c r="BQ77" s="82">
        <v>3054</v>
      </c>
      <c r="BR77" s="82">
        <v>3079</v>
      </c>
      <c r="BS77" s="82">
        <v>3023</v>
      </c>
      <c r="BT77" s="80">
        <v>3132</v>
      </c>
      <c r="BU77" s="82">
        <v>3164</v>
      </c>
      <c r="BV77" s="82">
        <v>3225</v>
      </c>
      <c r="BW77" s="82">
        <v>3075</v>
      </c>
      <c r="BX77" s="80">
        <v>3084</v>
      </c>
      <c r="BY77" s="82">
        <v>3103</v>
      </c>
      <c r="BZ77" s="82">
        <v>3176</v>
      </c>
      <c r="CA77" s="80">
        <v>3349</v>
      </c>
      <c r="CB77" s="82">
        <v>3102</v>
      </c>
    </row>
    <row r="78" spans="1:136" x14ac:dyDescent="0.15">
      <c r="A78" s="81" t="s">
        <v>283</v>
      </c>
      <c r="B78" s="74">
        <f>B75/B77</f>
        <v>1.3862633900441084E-2</v>
      </c>
      <c r="C78" s="74">
        <f t="shared" ref="C78:BN78" si="2">C75/C77</f>
        <v>3.8560411311053984E-3</v>
      </c>
      <c r="D78" s="74">
        <f t="shared" si="2"/>
        <v>0.04</v>
      </c>
      <c r="E78" s="74">
        <f t="shared" si="2"/>
        <v>8.3793439428385838E-2</v>
      </c>
      <c r="F78" s="74">
        <f t="shared" si="2"/>
        <v>5.1123412569195704E-2</v>
      </c>
      <c r="G78" s="74">
        <f t="shared" si="2"/>
        <v>0.34810911345319279</v>
      </c>
      <c r="H78" s="74">
        <f t="shared" si="2"/>
        <v>0.36637226038599935</v>
      </c>
      <c r="I78" s="74">
        <f t="shared" si="2"/>
        <v>4.7743623283191629E-2</v>
      </c>
      <c r="J78" s="74">
        <f t="shared" si="2"/>
        <v>3.2237056333441878E-2</v>
      </c>
      <c r="K78" s="74">
        <f t="shared" si="2"/>
        <v>4.5027534823453189E-2</v>
      </c>
      <c r="L78" s="74">
        <f t="shared" si="2"/>
        <v>3.5115979381443299E-2</v>
      </c>
      <c r="M78" s="74">
        <f t="shared" si="2"/>
        <v>5.7894736842105263E-2</v>
      </c>
      <c r="N78" s="74">
        <f t="shared" si="2"/>
        <v>1.5329419439008479E-2</v>
      </c>
      <c r="O78" s="74">
        <f t="shared" si="2"/>
        <v>1.6699410609037329E-2</v>
      </c>
      <c r="P78" s="74">
        <f t="shared" si="2"/>
        <v>3.0493555485696322E-2</v>
      </c>
      <c r="Q78" s="74">
        <f t="shared" si="2"/>
        <v>0.24473939786338622</v>
      </c>
      <c r="R78" s="74">
        <f t="shared" si="2"/>
        <v>7.6798444588464035E-2</v>
      </c>
      <c r="S78" s="74">
        <f t="shared" si="2"/>
        <v>3.1575520833333336E-2</v>
      </c>
      <c r="T78" s="74">
        <f t="shared" si="2"/>
        <v>5.697636775655552E-2</v>
      </c>
      <c r="U78" s="74">
        <f t="shared" si="2"/>
        <v>4.9873737373737376E-2</v>
      </c>
      <c r="V78" s="74">
        <f t="shared" si="2"/>
        <v>4.4809800128949064E-2</v>
      </c>
      <c r="W78" s="74">
        <f t="shared" si="2"/>
        <v>0.19498432601880877</v>
      </c>
      <c r="X78" s="74">
        <f t="shared" si="2"/>
        <v>0.19385856079404468</v>
      </c>
      <c r="Y78" s="74">
        <f t="shared" si="2"/>
        <v>8.6116568434839558E-2</v>
      </c>
      <c r="Z78" s="74">
        <f t="shared" si="2"/>
        <v>0.19143413367942894</v>
      </c>
      <c r="AA78" s="74">
        <f t="shared" si="2"/>
        <v>4.8788474132285528E-2</v>
      </c>
      <c r="AB78" s="74">
        <f t="shared" si="2"/>
        <v>0.27153797064454371</v>
      </c>
      <c r="AC78" s="74">
        <f t="shared" si="2"/>
        <v>0</v>
      </c>
      <c r="AD78" s="74">
        <f t="shared" si="2"/>
        <v>0.10390879478827361</v>
      </c>
      <c r="AE78" s="74">
        <f t="shared" si="2"/>
        <v>0.2905929835454828</v>
      </c>
      <c r="AF78" s="74">
        <f t="shared" si="2"/>
        <v>0.20368663594470046</v>
      </c>
      <c r="AG78" s="74">
        <f t="shared" si="2"/>
        <v>9.0116279069767435E-2</v>
      </c>
      <c r="AH78" s="74">
        <f t="shared" si="2"/>
        <v>0.10936476751800916</v>
      </c>
      <c r="AI78" s="74">
        <f t="shared" si="2"/>
        <v>4.3854033290653009E-2</v>
      </c>
      <c r="AJ78" s="74">
        <f t="shared" si="2"/>
        <v>2.6695979899497489E-2</v>
      </c>
      <c r="AK78" s="74">
        <f t="shared" si="2"/>
        <v>8.6507424144609421E-2</v>
      </c>
      <c r="AL78" s="74">
        <f t="shared" si="2"/>
        <v>0.24919510624597555</v>
      </c>
      <c r="AM78" s="74">
        <f t="shared" si="2"/>
        <v>0.32383191301792535</v>
      </c>
      <c r="AN78" s="74">
        <f t="shared" si="2"/>
        <v>0.19104477611940299</v>
      </c>
      <c r="AO78" s="74">
        <f t="shared" si="2"/>
        <v>0.17222392168858977</v>
      </c>
      <c r="AP78" s="74">
        <f t="shared" si="2"/>
        <v>0.31309808612440193</v>
      </c>
      <c r="AQ78" s="74">
        <f t="shared" si="2"/>
        <v>9.0408295528191837E-2</v>
      </c>
      <c r="AR78" s="74">
        <f t="shared" si="2"/>
        <v>0.12944479101684342</v>
      </c>
      <c r="AS78" s="74">
        <f t="shared" si="2"/>
        <v>0.10616327847692804</v>
      </c>
      <c r="AT78" s="74">
        <f t="shared" si="2"/>
        <v>5.1520794537554315E-2</v>
      </c>
      <c r="AU78" s="74">
        <f t="shared" si="2"/>
        <v>0.14061990212071779</v>
      </c>
      <c r="AV78" s="74">
        <f t="shared" si="2"/>
        <v>4.0743155149934811E-2</v>
      </c>
      <c r="AW78" s="74">
        <f t="shared" si="2"/>
        <v>1.7566688353936238E-2</v>
      </c>
      <c r="AX78" s="74">
        <f t="shared" si="2"/>
        <v>9.233278955954323E-2</v>
      </c>
      <c r="AY78" s="74">
        <f t="shared" si="2"/>
        <v>0.34425707922367166</v>
      </c>
      <c r="AZ78" s="74">
        <f t="shared" si="2"/>
        <v>6.6099476439790569E-2</v>
      </c>
      <c r="BA78" s="74">
        <f t="shared" si="2"/>
        <v>0.10362863680941484</v>
      </c>
      <c r="BB78" s="74">
        <f t="shared" si="2"/>
        <v>0.11709067188519243</v>
      </c>
      <c r="BC78" s="74">
        <f t="shared" si="2"/>
        <v>0.53748782862706912</v>
      </c>
      <c r="BD78" s="74">
        <f t="shared" si="2"/>
        <v>7.5767472240365771E-2</v>
      </c>
      <c r="BE78" s="74">
        <f t="shared" si="2"/>
        <v>2.1758306380476329E-2</v>
      </c>
      <c r="BF78" s="74">
        <f t="shared" si="2"/>
        <v>0.18317635595972717</v>
      </c>
      <c r="BG78" s="74">
        <f t="shared" si="2"/>
        <v>0.43737769080234834</v>
      </c>
      <c r="BH78" s="74">
        <f t="shared" si="2"/>
        <v>0.3128654970760234</v>
      </c>
      <c r="BI78" s="74">
        <f t="shared" si="2"/>
        <v>6.8089112017571382E-2</v>
      </c>
      <c r="BJ78" s="74">
        <f t="shared" si="2"/>
        <v>0.15958345060512244</v>
      </c>
      <c r="BK78" s="74">
        <f t="shared" si="2"/>
        <v>7.1450569756698487E-2</v>
      </c>
      <c r="BL78" s="74">
        <f t="shared" si="2"/>
        <v>6.260819388343912E-2</v>
      </c>
      <c r="BM78" s="74">
        <f t="shared" si="2"/>
        <v>0.12525136455041655</v>
      </c>
      <c r="BN78" s="74">
        <f t="shared" si="2"/>
        <v>0.16141055045871561</v>
      </c>
      <c r="BO78" s="74">
        <f t="shared" ref="BO78:CB78" si="3">BO75/BO77</f>
        <v>2.92873413602343E-3</v>
      </c>
      <c r="BP78" s="74">
        <f t="shared" si="3"/>
        <v>1.693831895174177E-2</v>
      </c>
      <c r="BQ78" s="74">
        <f t="shared" si="3"/>
        <v>6.548788474132286E-2</v>
      </c>
      <c r="BR78" s="74">
        <f t="shared" si="3"/>
        <v>8.6391685612211763E-2</v>
      </c>
      <c r="BS78" s="74">
        <f t="shared" si="3"/>
        <v>4.2011247105524313E-2</v>
      </c>
      <c r="BT78" s="74">
        <f t="shared" si="3"/>
        <v>3.1928480204342275E-4</v>
      </c>
      <c r="BU78" s="74">
        <f t="shared" si="3"/>
        <v>0.51959544879898867</v>
      </c>
      <c r="BV78" s="74">
        <f t="shared" si="3"/>
        <v>0.27968992248062013</v>
      </c>
      <c r="BW78" s="74">
        <f t="shared" si="3"/>
        <v>0.12</v>
      </c>
      <c r="BX78" s="74">
        <f t="shared" si="3"/>
        <v>0.16536964980544747</v>
      </c>
      <c r="BY78" s="74">
        <f t="shared" si="3"/>
        <v>0</v>
      </c>
      <c r="BZ78" s="74">
        <f t="shared" si="3"/>
        <v>0.11807304785894207</v>
      </c>
      <c r="CA78" s="74">
        <f t="shared" si="3"/>
        <v>0.11525828605553896</v>
      </c>
      <c r="CB78" s="74">
        <f t="shared" si="3"/>
        <v>0.43068987749838816</v>
      </c>
    </row>
    <row r="220" spans="10:16" ht="22" x14ac:dyDescent="0.15">
      <c r="J220" s="66"/>
      <c r="K220" s="66" t="s">
        <v>212</v>
      </c>
      <c r="L220" s="79" t="s">
        <v>213</v>
      </c>
      <c r="M220" s="79" t="s">
        <v>214</v>
      </c>
      <c r="N220" s="79" t="s">
        <v>215</v>
      </c>
      <c r="O220" s="79" t="s">
        <v>216</v>
      </c>
      <c r="P220" s="79" t="s">
        <v>217</v>
      </c>
    </row>
    <row r="221" spans="10:16" x14ac:dyDescent="0.15">
      <c r="J221" s="72"/>
      <c r="K221" s="72">
        <f t="shared" ref="K221:P221" si="4">SUM(K2:K211)</f>
        <v>3368.0450275348235</v>
      </c>
      <c r="L221" s="72">
        <f t="shared" si="4"/>
        <v>3326.0351159793813</v>
      </c>
      <c r="M221" s="72">
        <f t="shared" si="4"/>
        <v>3403.0578947368422</v>
      </c>
      <c r="N221" s="72">
        <f t="shared" si="4"/>
        <v>3163.0153294194388</v>
      </c>
      <c r="O221" s="72">
        <f t="shared" si="4"/>
        <v>3159.0166994106089</v>
      </c>
      <c r="P221" s="72">
        <f t="shared" si="4"/>
        <v>3378.0304935554859</v>
      </c>
    </row>
    <row r="222" spans="10:16" x14ac:dyDescent="0.15">
      <c r="J222" s="80"/>
      <c r="K222" s="80">
        <v>3</v>
      </c>
      <c r="L222" s="80">
        <v>4</v>
      </c>
      <c r="M222" s="80">
        <v>11</v>
      </c>
      <c r="N222" s="80">
        <v>3</v>
      </c>
      <c r="O222" s="80">
        <v>3</v>
      </c>
      <c r="P222" s="80">
        <v>3</v>
      </c>
    </row>
    <row r="223" spans="10:16" x14ac:dyDescent="0.15">
      <c r="J223" s="77"/>
      <c r="K223" s="77" t="e">
        <f>K221/J223</f>
        <v>#DIV/0!</v>
      </c>
      <c r="L223" s="77">
        <f>L221/K222</f>
        <v>1108.678371993127</v>
      </c>
      <c r="M223" s="77">
        <f>M221/L222</f>
        <v>850.76447368421054</v>
      </c>
      <c r="N223" s="77">
        <f>N221/M222</f>
        <v>287.54684812903992</v>
      </c>
      <c r="O223" s="77">
        <f>O221/N222</f>
        <v>1053.0055664702029</v>
      </c>
      <c r="P223" s="77">
        <f>P221/O222</f>
        <v>1126.0101645184952</v>
      </c>
    </row>
    <row r="224" spans="10:16" x14ac:dyDescent="0.15">
      <c r="J224" s="80"/>
      <c r="K224" s="80">
        <v>9349.9</v>
      </c>
      <c r="L224" s="80">
        <v>9244.4500000000007</v>
      </c>
      <c r="M224" s="80">
        <v>9026.9</v>
      </c>
      <c r="N224" s="80">
        <v>9016.4500000000007</v>
      </c>
      <c r="O224" s="80">
        <v>9154.2000000000007</v>
      </c>
      <c r="P224" s="80">
        <v>9500</v>
      </c>
    </row>
    <row r="227" spans="10:77" x14ac:dyDescent="0.15">
      <c r="J227" s="75"/>
      <c r="K227" s="75" t="e">
        <f t="shared" ref="K227:P227" si="5">(K223/K224)*1000</f>
        <v>#DIV/0!</v>
      </c>
      <c r="L227" s="75">
        <f t="shared" si="5"/>
        <v>119.92907874380055</v>
      </c>
      <c r="M227" s="75">
        <f t="shared" si="5"/>
        <v>94.247690091195267</v>
      </c>
      <c r="N227" s="75">
        <f t="shared" si="5"/>
        <v>31.89135947396591</v>
      </c>
      <c r="O227" s="75">
        <f t="shared" si="5"/>
        <v>115.02977501804666</v>
      </c>
      <c r="P227" s="75">
        <f t="shared" si="5"/>
        <v>118.52738573878898</v>
      </c>
      <c r="BY227" s="66"/>
    </row>
    <row r="228" spans="10:77" x14ac:dyDescent="0.15">
      <c r="BY228" s="72"/>
    </row>
    <row r="229" spans="10:77" x14ac:dyDescent="0.15">
      <c r="BY229" s="80"/>
    </row>
    <row r="230" spans="10:77" x14ac:dyDescent="0.15">
      <c r="BY230" s="77"/>
    </row>
    <row r="231" spans="10:77" x14ac:dyDescent="0.15">
      <c r="BY231" s="82"/>
    </row>
    <row r="234" spans="10:77" x14ac:dyDescent="0.15">
      <c r="BY234" s="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35"/>
  <sheetViews>
    <sheetView tabSelected="1" topLeftCell="BB205" zoomScale="94" zoomScaleNormal="94" zoomScalePageLayoutView="94" workbookViewId="0">
      <selection activeCell="BJ237" sqref="BJ237"/>
    </sheetView>
  </sheetViews>
  <sheetFormatPr baseColWidth="10" defaultRowHeight="16" x14ac:dyDescent="0.2"/>
  <cols>
    <col min="1" max="1" width="10.83203125" style="54"/>
    <col min="2" max="2" width="13.6640625" style="54" customWidth="1"/>
    <col min="3" max="80" width="10.83203125" style="54"/>
    <col min="81" max="81" width="16.83203125" style="30" customWidth="1"/>
    <col min="82" max="82" width="11.83203125" style="30" customWidth="1"/>
    <col min="83" max="83" width="22.33203125" style="30" customWidth="1"/>
    <col min="84" max="16384" width="10.83203125" style="54"/>
  </cols>
  <sheetData>
    <row r="1" spans="1:135" s="57" customFormat="1" ht="25" customHeight="1" x14ac:dyDescent="0.2">
      <c r="A1" s="101" t="s">
        <v>1135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69"/>
      <c r="CE1" s="30"/>
      <c r="CF1" s="55"/>
      <c r="CG1" s="55"/>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row>
    <row r="2" spans="1:135" ht="45" x14ac:dyDescent="0.2">
      <c r="A2" s="102" t="s">
        <v>203</v>
      </c>
      <c r="B2" s="103" t="s">
        <v>208</v>
      </c>
      <c r="C2" s="111" t="s">
        <v>239</v>
      </c>
      <c r="D2" s="103" t="s">
        <v>15</v>
      </c>
      <c r="E2" s="103" t="s">
        <v>17</v>
      </c>
      <c r="F2" s="103" t="s">
        <v>19</v>
      </c>
      <c r="G2" s="103" t="s">
        <v>21</v>
      </c>
      <c r="H2" s="103" t="s">
        <v>23</v>
      </c>
      <c r="I2" s="103" t="s">
        <v>25</v>
      </c>
      <c r="J2" s="103" t="s">
        <v>211</v>
      </c>
      <c r="K2" s="103" t="s">
        <v>212</v>
      </c>
      <c r="L2" s="104" t="s">
        <v>213</v>
      </c>
      <c r="M2" s="104" t="s">
        <v>214</v>
      </c>
      <c r="N2" s="104" t="s">
        <v>215</v>
      </c>
      <c r="O2" s="104" t="s">
        <v>216</v>
      </c>
      <c r="P2" s="104" t="s">
        <v>217</v>
      </c>
      <c r="Q2" s="103" t="s">
        <v>30</v>
      </c>
      <c r="R2" s="103" t="s">
        <v>218</v>
      </c>
      <c r="S2" s="103" t="s">
        <v>32</v>
      </c>
      <c r="T2" s="103" t="s">
        <v>34</v>
      </c>
      <c r="U2" s="103" t="s">
        <v>241</v>
      </c>
      <c r="V2" s="103" t="s">
        <v>220</v>
      </c>
      <c r="W2" s="103" t="s">
        <v>41</v>
      </c>
      <c r="X2" s="103" t="s">
        <v>43</v>
      </c>
      <c r="Y2" s="103" t="s">
        <v>221</v>
      </c>
      <c r="Z2" s="103" t="s">
        <v>222</v>
      </c>
      <c r="AA2" s="103" t="s">
        <v>223</v>
      </c>
      <c r="AB2" s="103" t="s">
        <v>47</v>
      </c>
      <c r="AC2" s="103" t="s">
        <v>224</v>
      </c>
      <c r="AD2" s="103" t="s">
        <v>49</v>
      </c>
      <c r="AE2" s="103" t="s">
        <v>53</v>
      </c>
      <c r="AF2" s="103" t="s">
        <v>55</v>
      </c>
      <c r="AG2" s="103" t="s">
        <v>57</v>
      </c>
      <c r="AH2" s="103" t="s">
        <v>59</v>
      </c>
      <c r="AI2" s="103" t="s">
        <v>61</v>
      </c>
      <c r="AJ2" s="103" t="s">
        <v>63</v>
      </c>
      <c r="AK2" s="103" t="s">
        <v>225</v>
      </c>
      <c r="AL2" s="103" t="s">
        <v>1136</v>
      </c>
      <c r="AM2" s="103" t="s">
        <v>67</v>
      </c>
      <c r="AN2" s="103" t="s">
        <v>226</v>
      </c>
      <c r="AO2" s="103" t="s">
        <v>69</v>
      </c>
      <c r="AP2" s="103" t="s">
        <v>71</v>
      </c>
      <c r="AQ2" s="103" t="s">
        <v>227</v>
      </c>
      <c r="AR2" s="103" t="s">
        <v>73</v>
      </c>
      <c r="AS2" s="103" t="s">
        <v>77</v>
      </c>
      <c r="AT2" s="103" t="s">
        <v>79</v>
      </c>
      <c r="AU2" s="103" t="s">
        <v>80</v>
      </c>
      <c r="AV2" s="103" t="s">
        <v>82</v>
      </c>
      <c r="AW2" s="103" t="s">
        <v>86</v>
      </c>
      <c r="AX2" s="103" t="s">
        <v>88</v>
      </c>
      <c r="AY2" s="103" t="s">
        <v>90</v>
      </c>
      <c r="AZ2" s="103" t="s">
        <v>228</v>
      </c>
      <c r="BA2" s="103" t="s">
        <v>92</v>
      </c>
      <c r="BB2" s="103" t="s">
        <v>94</v>
      </c>
      <c r="BC2" s="103" t="s">
        <v>96</v>
      </c>
      <c r="BD2" s="103" t="s">
        <v>229</v>
      </c>
      <c r="BE2" s="103" t="s">
        <v>100</v>
      </c>
      <c r="BF2" s="103" t="s">
        <v>102</v>
      </c>
      <c r="BG2" s="103" t="s">
        <v>104</v>
      </c>
      <c r="BH2" s="103" t="s">
        <v>106</v>
      </c>
      <c r="BI2" s="103" t="s">
        <v>230</v>
      </c>
      <c r="BJ2" s="103" t="s">
        <v>108</v>
      </c>
      <c r="BK2" s="104" t="s">
        <v>231</v>
      </c>
      <c r="BL2" s="104" t="s">
        <v>232</v>
      </c>
      <c r="BM2" s="104" t="s">
        <v>233</v>
      </c>
      <c r="BN2" s="104" t="s">
        <v>234</v>
      </c>
      <c r="BO2" s="104" t="s">
        <v>235</v>
      </c>
      <c r="BP2" s="104" t="s">
        <v>112</v>
      </c>
      <c r="BQ2" s="103" t="s">
        <v>114</v>
      </c>
      <c r="BR2" s="103" t="s">
        <v>116</v>
      </c>
      <c r="BS2" s="103" t="s">
        <v>118</v>
      </c>
      <c r="BT2" s="103" t="s">
        <v>236</v>
      </c>
      <c r="BU2" s="103" t="s">
        <v>120</v>
      </c>
      <c r="BV2" s="103" t="s">
        <v>124</v>
      </c>
      <c r="BW2" s="103" t="s">
        <v>130</v>
      </c>
      <c r="BX2" s="103" t="s">
        <v>245</v>
      </c>
      <c r="BY2" s="103" t="s">
        <v>134</v>
      </c>
      <c r="BZ2" s="103" t="s">
        <v>136</v>
      </c>
      <c r="CA2" s="103" t="s">
        <v>238</v>
      </c>
      <c r="CB2" s="103" t="s">
        <v>138</v>
      </c>
      <c r="CC2" s="79" t="s">
        <v>247</v>
      </c>
      <c r="CD2" s="105"/>
      <c r="CE2" s="7"/>
    </row>
    <row r="3" spans="1:135" x14ac:dyDescent="0.2">
      <c r="A3" s="83">
        <v>0</v>
      </c>
      <c r="B3" s="106">
        <f>(Nucelotide!B3)/50</f>
        <v>0.02</v>
      </c>
      <c r="C3" s="106">
        <f>Nucelotide!C3/50</f>
        <v>0.02</v>
      </c>
      <c r="D3" s="106">
        <f>Nucelotide!D3/50</f>
        <v>0.02</v>
      </c>
      <c r="E3" s="106">
        <f>Nucelotide!E3/50</f>
        <v>0.02</v>
      </c>
      <c r="F3" s="106">
        <f>Nucelotide!F3/50</f>
        <v>0.28000000000000003</v>
      </c>
      <c r="G3" s="106">
        <f>Nucelotide!G3/50</f>
        <v>0.57999999999999996</v>
      </c>
      <c r="H3" s="106">
        <f>Nucelotide!H3/50</f>
        <v>0.54</v>
      </c>
      <c r="I3" s="106">
        <f>Nucelotide!I3/50</f>
        <v>0.06</v>
      </c>
      <c r="J3" s="106">
        <f>Nucelotide!J3/50</f>
        <v>0.02</v>
      </c>
      <c r="K3" s="106">
        <f>Nucelotide!K3/50</f>
        <v>0.04</v>
      </c>
      <c r="L3" s="106">
        <f>Nucelotide!L3/50</f>
        <v>0.02</v>
      </c>
      <c r="M3" s="106">
        <f>Nucelotide!M3/50</f>
        <v>0.02</v>
      </c>
      <c r="N3" s="106">
        <f>Nucelotide!N3/50</f>
        <v>0.08</v>
      </c>
      <c r="O3" s="106">
        <f>Nucelotide!O3/50</f>
        <v>0.06</v>
      </c>
      <c r="P3" s="106">
        <f>Nucelotide!P3/50</f>
        <v>0.36</v>
      </c>
      <c r="Q3" s="106">
        <f>Nucelotide!Q3/50</f>
        <v>0.14000000000000001</v>
      </c>
      <c r="R3" s="106">
        <f>Nucelotide!R3/50</f>
        <v>0.1</v>
      </c>
      <c r="S3" s="106">
        <f>Nucelotide!S3/50</f>
        <v>0.04</v>
      </c>
      <c r="T3" s="106">
        <f>Nucelotide!T3/50</f>
        <v>0.04</v>
      </c>
      <c r="U3" s="106">
        <f>Nucelotide!U3/50</f>
        <v>0.12</v>
      </c>
      <c r="V3" s="106">
        <f>Nucelotide!V3/50</f>
        <v>0.02</v>
      </c>
      <c r="W3" s="106">
        <f>Nucelotide!W3/50</f>
        <v>0.18</v>
      </c>
      <c r="X3" s="106">
        <f>Nucelotide!X3/50</f>
        <v>0.26</v>
      </c>
      <c r="Y3" s="106">
        <f>Nucelotide!Y3/50</f>
        <v>0.04</v>
      </c>
      <c r="Z3" s="106">
        <f>Nucelotide!Z3/50</f>
        <v>0.14000000000000001</v>
      </c>
      <c r="AA3" s="106">
        <f>Nucelotide!AA3/50</f>
        <v>0.1</v>
      </c>
      <c r="AB3" s="106">
        <f>Nucelotide!AB3/50</f>
        <v>0.4</v>
      </c>
      <c r="AC3" s="106">
        <f>Nucelotide!AC3/50</f>
        <v>0.12</v>
      </c>
      <c r="AD3" s="106">
        <f>Nucelotide!AD3/50</f>
        <v>0.26</v>
      </c>
      <c r="AE3" s="106">
        <f>Nucelotide!AE3/50</f>
        <v>0.54</v>
      </c>
      <c r="AF3" s="106">
        <f>Nucelotide!AF3/50</f>
        <v>0.14000000000000001</v>
      </c>
      <c r="AG3" s="106">
        <f>Nucelotide!AG3/50</f>
        <v>0.16</v>
      </c>
      <c r="AH3" s="106">
        <f>Nucelotide!AH3/50</f>
        <v>0.08</v>
      </c>
      <c r="AI3" s="106">
        <f>Nucelotide!AI3/50</f>
        <v>0.14000000000000001</v>
      </c>
      <c r="AJ3" s="106">
        <f>Nucelotide!AJ3/50</f>
        <v>0.02</v>
      </c>
      <c r="AK3" s="106">
        <f>Nucelotide!AK3/50</f>
        <v>0.12</v>
      </c>
      <c r="AL3" s="106">
        <f>Nucelotide!AL3/50</f>
        <v>0.12</v>
      </c>
      <c r="AM3" s="106">
        <f>Nucelotide!AM3/50</f>
        <v>0.46</v>
      </c>
      <c r="AN3" s="106">
        <f>Nucelotide!AN3/50</f>
        <v>0.3</v>
      </c>
      <c r="AO3" s="106">
        <f>Nucelotide!AO3/50</f>
        <v>0.04</v>
      </c>
      <c r="AP3" s="106">
        <f>Nucelotide!AP3/50</f>
        <v>0.34</v>
      </c>
      <c r="AQ3" s="106">
        <f>Nucelotide!AQ3/50</f>
        <v>0.08</v>
      </c>
      <c r="AR3" s="106">
        <f>Nucelotide!AR3/50</f>
        <v>0.18</v>
      </c>
      <c r="AS3" s="106">
        <f>Nucelotide!AS3/50</f>
        <v>0.04</v>
      </c>
      <c r="AT3" s="106">
        <f>Nucelotide!AT3/50</f>
        <v>0.02</v>
      </c>
      <c r="AU3" s="106">
        <f>Nucelotide!AU3/50</f>
        <v>0.1</v>
      </c>
      <c r="AV3" s="106">
        <f>Nucelotide!AV3/50</f>
        <v>0.1</v>
      </c>
      <c r="AW3" s="106">
        <f>Nucelotide!AW3/50</f>
        <v>0.08</v>
      </c>
      <c r="AX3" s="106">
        <f>Nucelotide!AX3/50</f>
        <v>0.14000000000000001</v>
      </c>
      <c r="AY3" s="106">
        <f>Nucelotide!AY3/50</f>
        <v>0.24</v>
      </c>
      <c r="AZ3" s="106">
        <f>Nucelotide!AZ3/50</f>
        <v>0.12</v>
      </c>
      <c r="BA3" s="106">
        <f>Nucelotide!BA3/50</f>
        <v>0.14000000000000001</v>
      </c>
      <c r="BB3" s="107">
        <f>Nucelotide!BB3/50</f>
        <v>0.02</v>
      </c>
      <c r="BC3" s="106">
        <f>Nucelotide!BC3/50</f>
        <v>0.48</v>
      </c>
      <c r="BD3" s="106">
        <f>Nucelotide!BD3/50</f>
        <v>0.02</v>
      </c>
      <c r="BE3" s="106">
        <f>Nucelotide!BE3/50</f>
        <v>0.04</v>
      </c>
      <c r="BF3" s="106">
        <f>Nucelotide!BF3/50</f>
        <v>0.28000000000000003</v>
      </c>
      <c r="BG3" s="106">
        <f>Nucelotide!BG3/50</f>
        <v>0.78</v>
      </c>
      <c r="BH3" s="106">
        <f>Nucelotide!BH3/50</f>
        <v>0.14000000000000001</v>
      </c>
      <c r="BI3" s="106">
        <f>Nucelotide!BI3/50</f>
        <v>0.12</v>
      </c>
      <c r="BJ3" s="106">
        <f>Nucelotide!BJ3/50</f>
        <v>0.48</v>
      </c>
      <c r="BK3" s="106">
        <f>Nucelotide!BK3/50</f>
        <v>0.06</v>
      </c>
      <c r="BL3" s="106">
        <f>Nucelotide!BL3/50</f>
        <v>0.12</v>
      </c>
      <c r="BM3" s="106">
        <f>Nucelotide!BM3/50</f>
        <v>0.14000000000000001</v>
      </c>
      <c r="BN3" s="106">
        <f>Nucelotide!BN3/50</f>
        <v>0.44</v>
      </c>
      <c r="BO3" s="106">
        <f>Nucelotide!BO3/50</f>
        <v>0.28000000000000003</v>
      </c>
      <c r="BP3" s="106">
        <f>Nucelotide!BP3/50</f>
        <v>0.06</v>
      </c>
      <c r="BQ3" s="106">
        <f>Nucelotide!BQ3/50</f>
        <v>0.06</v>
      </c>
      <c r="BR3" s="106">
        <f>Nucelotide!BR3/50</f>
        <v>0.06</v>
      </c>
      <c r="BS3" s="106">
        <f>Nucelotide!BS3/50</f>
        <v>0.1</v>
      </c>
      <c r="BT3" s="106" t="s">
        <v>284</v>
      </c>
      <c r="BU3" s="106">
        <f>Nucelotide!BU3/50</f>
        <v>0.34</v>
      </c>
      <c r="BV3" s="106">
        <f>Nucelotide!BV3/50</f>
        <v>0.38</v>
      </c>
      <c r="BW3" s="106">
        <f>Nucelotide!BW3/50</f>
        <v>0.32</v>
      </c>
      <c r="BX3" s="106">
        <f>Nucelotide!BX3/50</f>
        <v>0.52</v>
      </c>
      <c r="BY3" s="106">
        <f>Nucelotide!BY3/50</f>
        <v>0.28000000000000003</v>
      </c>
      <c r="BZ3" s="106">
        <f>Nucelotide!BZ3/50</f>
        <v>0.06</v>
      </c>
      <c r="CA3" s="106">
        <f>Nucelotide!CA3/50</f>
        <v>0.14000000000000001</v>
      </c>
      <c r="CB3" s="106">
        <f>Nucelotide!CB3/50</f>
        <v>0.5</v>
      </c>
      <c r="CC3" s="108">
        <f>AVERAGE(B3:CB3)</f>
        <v>0.17974358974358973</v>
      </c>
      <c r="CD3" s="74"/>
    </row>
    <row r="4" spans="1:135" x14ac:dyDescent="0.2">
      <c r="A4" s="83">
        <v>50</v>
      </c>
      <c r="B4" s="106">
        <f>(Nucelotide!B4)/50</f>
        <v>0</v>
      </c>
      <c r="C4" s="106">
        <f>Nucelotide!C4/50</f>
        <v>0.02</v>
      </c>
      <c r="D4" s="106">
        <f>Nucelotide!D4/50</f>
        <v>0.04</v>
      </c>
      <c r="E4" s="106">
        <f>Nucelotide!E4/50</f>
        <v>0.3</v>
      </c>
      <c r="F4" s="106">
        <f>Nucelotide!F4/50</f>
        <v>0.34</v>
      </c>
      <c r="G4" s="106">
        <f>Nucelotide!G4/50</f>
        <v>0.74</v>
      </c>
      <c r="H4" s="106">
        <f>Nucelotide!H4/50</f>
        <v>0.68</v>
      </c>
      <c r="I4" s="106">
        <f>Nucelotide!I4/50</f>
        <v>0.24</v>
      </c>
      <c r="J4" s="106">
        <f>Nucelotide!J4/50</f>
        <v>0.08</v>
      </c>
      <c r="K4" s="106">
        <f>Nucelotide!K4/50</f>
        <v>0.06</v>
      </c>
      <c r="L4" s="106">
        <f>Nucelotide!L4/50</f>
        <v>0.04</v>
      </c>
      <c r="M4" s="106">
        <f>Nucelotide!M4/50</f>
        <v>0.1</v>
      </c>
      <c r="N4" s="106">
        <f>Nucelotide!N4/50</f>
        <v>0.04</v>
      </c>
      <c r="O4" s="106">
        <f>Nucelotide!O4/50</f>
        <v>0.08</v>
      </c>
      <c r="P4" s="106">
        <f>Nucelotide!P4/50</f>
        <v>0.2</v>
      </c>
      <c r="Q4" s="106">
        <f>Nucelotide!Q4/50</f>
        <v>0.57999999999999996</v>
      </c>
      <c r="R4" s="106">
        <f>Nucelotide!R4/50</f>
        <v>0.18</v>
      </c>
      <c r="S4" s="106">
        <f>Nucelotide!S4/50</f>
        <v>0.04</v>
      </c>
      <c r="T4" s="106">
        <f>Nucelotide!T4/50</f>
        <v>0.08</v>
      </c>
      <c r="U4" s="106">
        <f>Nucelotide!U4/50</f>
        <v>0.48</v>
      </c>
      <c r="V4" s="106">
        <f>Nucelotide!V4/50</f>
        <v>0.04</v>
      </c>
      <c r="W4" s="106">
        <f>Nucelotide!W4/50</f>
        <v>0.82</v>
      </c>
      <c r="X4" s="106">
        <f>Nucelotide!X4/50</f>
        <v>0.56000000000000005</v>
      </c>
      <c r="Y4" s="106">
        <f>Nucelotide!Y4/50</f>
        <v>0.32</v>
      </c>
      <c r="Z4" s="106">
        <f>Nucelotide!Z4/50</f>
        <v>0.42</v>
      </c>
      <c r="AA4" s="106">
        <f>Nucelotide!AA4/50</f>
        <v>0.24</v>
      </c>
      <c r="AB4" s="106">
        <f>Nucelotide!AB4/50</f>
        <v>0.7</v>
      </c>
      <c r="AC4" s="106">
        <f>Nucelotide!AC4/50</f>
        <v>0.12</v>
      </c>
      <c r="AD4" s="106">
        <f>Nucelotide!AD4/50</f>
        <v>0.24</v>
      </c>
      <c r="AE4" s="106">
        <f>Nucelotide!AE4/50</f>
        <v>0.56000000000000005</v>
      </c>
      <c r="AF4" s="106">
        <f>Nucelotide!AF4/50</f>
        <v>0.48</v>
      </c>
      <c r="AG4" s="106">
        <f>Nucelotide!AG4/50</f>
        <v>0.14000000000000001</v>
      </c>
      <c r="AH4" s="106">
        <f>Nucelotide!AH4/50</f>
        <v>0.34</v>
      </c>
      <c r="AI4" s="106">
        <f>Nucelotide!AI4/50</f>
        <v>0.2</v>
      </c>
      <c r="AJ4" s="106">
        <f>Nucelotide!AJ4/50</f>
        <v>0.02</v>
      </c>
      <c r="AK4" s="106">
        <f>Nucelotide!AK4/50</f>
        <v>0.1</v>
      </c>
      <c r="AL4" s="106">
        <f>Nucelotide!AL4/50</f>
        <v>0.34</v>
      </c>
      <c r="AM4" s="106">
        <f>Nucelotide!AM4/50</f>
        <v>0.64</v>
      </c>
      <c r="AN4" s="106">
        <f>Nucelotide!AN4/50</f>
        <v>0.34</v>
      </c>
      <c r="AO4" s="106">
        <f>Nucelotide!AO4/50</f>
        <v>0.26</v>
      </c>
      <c r="AP4" s="106">
        <f>Nucelotide!AP4/50</f>
        <v>0.8</v>
      </c>
      <c r="AQ4" s="106">
        <f>Nucelotide!AQ4/50</f>
        <v>0</v>
      </c>
      <c r="AR4" s="106">
        <f>Nucelotide!AR4/50</f>
        <v>0.36</v>
      </c>
      <c r="AS4" s="106">
        <f>Nucelotide!AS4/50</f>
        <v>0.4</v>
      </c>
      <c r="AT4" s="106">
        <f>Nucelotide!AT4/50</f>
        <v>0.3</v>
      </c>
      <c r="AU4" s="106">
        <f>Nucelotide!AU4/50</f>
        <v>0.34</v>
      </c>
      <c r="AV4" s="106">
        <f>Nucelotide!AV4/50</f>
        <v>0.18</v>
      </c>
      <c r="AW4" s="106">
        <f>Nucelotide!AW4/50</f>
        <v>0</v>
      </c>
      <c r="AX4" s="106">
        <f>Nucelotide!AX4/50</f>
        <v>0.28000000000000003</v>
      </c>
      <c r="AY4" s="106">
        <f>Nucelotide!AY4/50</f>
        <v>0.74</v>
      </c>
      <c r="AZ4" s="106">
        <f>Nucelotide!AZ4/50</f>
        <v>0.36</v>
      </c>
      <c r="BA4" s="106">
        <f>Nucelotide!BA4/50</f>
        <v>0.26</v>
      </c>
      <c r="BB4" s="107">
        <f>Nucelotide!BB4/50</f>
        <v>0.38</v>
      </c>
      <c r="BC4" s="106">
        <f>Nucelotide!BC4/50</f>
        <v>0.72</v>
      </c>
      <c r="BD4" s="106">
        <f>Nucelotide!BD4/50</f>
        <v>0.28000000000000003</v>
      </c>
      <c r="BE4" s="106">
        <f>Nucelotide!BE4/50</f>
        <v>0.02</v>
      </c>
      <c r="BF4" s="106">
        <f>Nucelotide!BF4/50</f>
        <v>0.62</v>
      </c>
      <c r="BG4" s="106">
        <f>Nucelotide!BG4/50</f>
        <v>0.9</v>
      </c>
      <c r="BH4" s="106">
        <f>Nucelotide!BH4/50</f>
        <v>0.38</v>
      </c>
      <c r="BI4" s="106">
        <f>Nucelotide!BI4/50</f>
        <v>0.08</v>
      </c>
      <c r="BJ4" s="106">
        <f>Nucelotide!BJ4/50</f>
        <v>0.54</v>
      </c>
      <c r="BK4" s="106">
        <f>Nucelotide!BK4/50</f>
        <v>0.28000000000000003</v>
      </c>
      <c r="BL4" s="106">
        <f>Nucelotide!BL4/50</f>
        <v>0.16</v>
      </c>
      <c r="BM4" s="106">
        <f>Nucelotide!BM4/50</f>
        <v>0.22</v>
      </c>
      <c r="BN4" s="106">
        <f>Nucelotide!BN4/50</f>
        <v>0.5</v>
      </c>
      <c r="BO4" s="106">
        <f>Nucelotide!BO4/50</f>
        <v>0</v>
      </c>
      <c r="BP4" s="106">
        <f>Nucelotide!BP4/50</f>
        <v>0</v>
      </c>
      <c r="BQ4" s="106">
        <f>Nucelotide!BQ4/50</f>
        <v>0.3</v>
      </c>
      <c r="BR4" s="106">
        <f>Nucelotide!BR4/50</f>
        <v>0.32</v>
      </c>
      <c r="BS4" s="106">
        <f>Nucelotide!BS4/50</f>
        <v>0.14000000000000001</v>
      </c>
      <c r="BT4" s="106" t="s">
        <v>284</v>
      </c>
      <c r="BU4" s="106">
        <f>Nucelotide!BU4/50</f>
        <v>0.98</v>
      </c>
      <c r="BV4" s="106">
        <f>Nucelotide!BV4/50</f>
        <v>0.32</v>
      </c>
      <c r="BW4" s="106">
        <f>Nucelotide!BW4/50</f>
        <v>0.36</v>
      </c>
      <c r="BX4" s="106">
        <f>Nucelotide!BX4/50</f>
        <v>0.5</v>
      </c>
      <c r="BY4" s="106">
        <f>Nucelotide!BY4/50</f>
        <v>0.52</v>
      </c>
      <c r="BZ4" s="106">
        <f>Nucelotide!BZ4/50</f>
        <v>0.38</v>
      </c>
      <c r="CA4" s="106">
        <f>Nucelotide!CA4/50</f>
        <v>0.12</v>
      </c>
      <c r="CB4" s="106">
        <f>Nucelotide!CB4/50</f>
        <v>0.78</v>
      </c>
      <c r="CC4" s="108">
        <f t="shared" ref="CC4:CC67" si="0">AVERAGE(B4:CB4)</f>
        <v>0.32076923076923081</v>
      </c>
      <c r="CD4" s="74"/>
    </row>
    <row r="5" spans="1:135" x14ac:dyDescent="0.2">
      <c r="A5" s="83">
        <v>100</v>
      </c>
      <c r="B5" s="106">
        <f>(Nucelotide!B5)/50</f>
        <v>0</v>
      </c>
      <c r="C5" s="106">
        <f>Nucelotide!C5/50</f>
        <v>0.02</v>
      </c>
      <c r="D5" s="106">
        <f>Nucelotide!D5/50</f>
        <v>0.04</v>
      </c>
      <c r="E5" s="106">
        <f>Nucelotide!E5/50</f>
        <v>0.5</v>
      </c>
      <c r="F5" s="106">
        <f>Nucelotide!F5/50</f>
        <v>0.36</v>
      </c>
      <c r="G5" s="106">
        <f>Nucelotide!G5/50</f>
        <v>0.78</v>
      </c>
      <c r="H5" s="106">
        <f>Nucelotide!H5/50</f>
        <v>0.86</v>
      </c>
      <c r="I5" s="106">
        <f>Nucelotide!I5/50</f>
        <v>0.32</v>
      </c>
      <c r="J5" s="106">
        <f>Nucelotide!J5/50</f>
        <v>0.02</v>
      </c>
      <c r="K5" s="106">
        <f>Nucelotide!K5/50</f>
        <v>0.22</v>
      </c>
      <c r="L5" s="106">
        <f>Nucelotide!L5/50</f>
        <v>0</v>
      </c>
      <c r="M5" s="106">
        <f>Nucelotide!M5/50</f>
        <v>0.08</v>
      </c>
      <c r="N5" s="106">
        <f>Nucelotide!N5/50</f>
        <v>0</v>
      </c>
      <c r="O5" s="106">
        <f>Nucelotide!O5/50</f>
        <v>0.02</v>
      </c>
      <c r="P5" s="106">
        <f>Nucelotide!P5/50</f>
        <v>0.32</v>
      </c>
      <c r="Q5" s="106">
        <f>Nucelotide!Q5/50</f>
        <v>0.74</v>
      </c>
      <c r="R5" s="106">
        <f>Nucelotide!R5/50</f>
        <v>0.1</v>
      </c>
      <c r="S5" s="106">
        <f>Nucelotide!S5/50</f>
        <v>0.22</v>
      </c>
      <c r="T5" s="106">
        <f>Nucelotide!T5/50</f>
        <v>0.14000000000000001</v>
      </c>
      <c r="U5" s="106">
        <f>Nucelotide!U5/50</f>
        <v>0.42</v>
      </c>
      <c r="V5" s="106">
        <f>Nucelotide!V5/50</f>
        <v>0.06</v>
      </c>
      <c r="W5" s="106">
        <f>Nucelotide!W5/50</f>
        <v>0.94</v>
      </c>
      <c r="X5" s="106">
        <f>Nucelotide!X5/50</f>
        <v>0.66</v>
      </c>
      <c r="Y5" s="106">
        <f>Nucelotide!Y5/50</f>
        <v>0.32</v>
      </c>
      <c r="Z5" s="106">
        <f>Nucelotide!Z5/50</f>
        <v>0.72</v>
      </c>
      <c r="AA5" s="106">
        <f>Nucelotide!AA5/50</f>
        <v>0.14000000000000001</v>
      </c>
      <c r="AB5" s="106">
        <f>Nucelotide!AB5/50</f>
        <v>0.44</v>
      </c>
      <c r="AC5" s="106">
        <f>Nucelotide!AC5/50</f>
        <v>0.38</v>
      </c>
      <c r="AD5" s="106">
        <f>Nucelotide!AD5/50</f>
        <v>0.5</v>
      </c>
      <c r="AE5" s="106">
        <f>Nucelotide!AE5/50</f>
        <v>0.4</v>
      </c>
      <c r="AF5" s="106">
        <f>Nucelotide!AF5/50</f>
        <v>0.42</v>
      </c>
      <c r="AG5" s="106">
        <f>Nucelotide!AG5/50</f>
        <v>0.26</v>
      </c>
      <c r="AH5" s="106">
        <f>Nucelotide!AH5/50</f>
        <v>0.14000000000000001</v>
      </c>
      <c r="AI5" s="106">
        <f>Nucelotide!AI5/50</f>
        <v>0.24</v>
      </c>
      <c r="AJ5" s="106">
        <f>Nucelotide!AJ5/50</f>
        <v>0</v>
      </c>
      <c r="AK5" s="106">
        <f>Nucelotide!AK5/50</f>
        <v>0.26</v>
      </c>
      <c r="AL5" s="106">
        <f>Nucelotide!AL5/50</f>
        <v>0.6</v>
      </c>
      <c r="AM5" s="106">
        <f>Nucelotide!AM5/50</f>
        <v>0.62</v>
      </c>
      <c r="AN5" s="106">
        <f>Nucelotide!AN5/50</f>
        <v>0.2</v>
      </c>
      <c r="AO5" s="106">
        <f>Nucelotide!AO5/50</f>
        <v>0.26</v>
      </c>
      <c r="AP5" s="106">
        <f>Nucelotide!AP5/50</f>
        <v>0.72</v>
      </c>
      <c r="AQ5" s="106">
        <f>Nucelotide!AQ5/50</f>
        <v>0.08</v>
      </c>
      <c r="AR5" s="106">
        <f>Nucelotide!AR5/50</f>
        <v>0.26</v>
      </c>
      <c r="AS5" s="106">
        <f>Nucelotide!AS5/50</f>
        <v>0.46</v>
      </c>
      <c r="AT5" s="106">
        <f>Nucelotide!AT5/50</f>
        <v>0.12</v>
      </c>
      <c r="AU5" s="106">
        <f>Nucelotide!AU5/50</f>
        <v>0.16</v>
      </c>
      <c r="AV5" s="106">
        <f>Nucelotide!AV5/50</f>
        <v>0.22</v>
      </c>
      <c r="AW5" s="106">
        <f>Nucelotide!AW5/50</f>
        <v>0.02</v>
      </c>
      <c r="AX5" s="106">
        <f>Nucelotide!AX5/50</f>
        <v>0.38</v>
      </c>
      <c r="AY5" s="106">
        <f>Nucelotide!AY5/50</f>
        <v>0.98</v>
      </c>
      <c r="AZ5" s="106">
        <f>Nucelotide!AZ5/50</f>
        <v>0.26</v>
      </c>
      <c r="BA5" s="106">
        <f>Nucelotide!BA5/50</f>
        <v>0.28000000000000003</v>
      </c>
      <c r="BB5" s="107">
        <f>Nucelotide!BB5/50</f>
        <v>0.38</v>
      </c>
      <c r="BC5" s="106">
        <f>Nucelotide!BC5/50</f>
        <v>0.88</v>
      </c>
      <c r="BD5" s="106">
        <f>Nucelotide!BD5/50</f>
        <v>0.57999999999999996</v>
      </c>
      <c r="BE5" s="106">
        <f>Nucelotide!BE5/50</f>
        <v>0.02</v>
      </c>
      <c r="BF5" s="106">
        <f>Nucelotide!BF5/50</f>
        <v>0.28000000000000003</v>
      </c>
      <c r="BG5" s="106">
        <f>Nucelotide!BG5/50</f>
        <v>0.78</v>
      </c>
      <c r="BH5" s="106">
        <f>Nucelotide!BH5/50</f>
        <v>0.6</v>
      </c>
      <c r="BI5" s="106">
        <f>Nucelotide!BI5/50</f>
        <v>0.2</v>
      </c>
      <c r="BJ5" s="106">
        <f>Nucelotide!BJ5/50</f>
        <v>0.48</v>
      </c>
      <c r="BK5" s="106">
        <f>Nucelotide!BK5/50</f>
        <v>0.4</v>
      </c>
      <c r="BL5" s="106">
        <f>Nucelotide!BL5/50</f>
        <v>0.1</v>
      </c>
      <c r="BM5" s="106">
        <f>Nucelotide!BM5/50</f>
        <v>0.36</v>
      </c>
      <c r="BN5" s="106">
        <f>Nucelotide!BN5/50</f>
        <v>0.52</v>
      </c>
      <c r="BO5" s="106">
        <f>Nucelotide!BO5/50</f>
        <v>0.02</v>
      </c>
      <c r="BP5" s="106">
        <f>Nucelotide!BP5/50</f>
        <v>0.04</v>
      </c>
      <c r="BQ5" s="106">
        <f>Nucelotide!BQ5/50</f>
        <v>0.38</v>
      </c>
      <c r="BR5" s="106">
        <f>Nucelotide!BR5/50</f>
        <v>0.46</v>
      </c>
      <c r="BS5" s="106">
        <f>Nucelotide!BS5/50</f>
        <v>0.24</v>
      </c>
      <c r="BT5" s="106" t="s">
        <v>284</v>
      </c>
      <c r="BU5" s="106">
        <f>Nucelotide!BU5/50</f>
        <v>0.78</v>
      </c>
      <c r="BV5" s="106">
        <f>Nucelotide!BV5/50</f>
        <v>0.84</v>
      </c>
      <c r="BW5" s="106">
        <f>Nucelotide!BW5/50</f>
        <v>0.32</v>
      </c>
      <c r="BX5" s="106">
        <f>Nucelotide!BX5/50</f>
        <v>0.52</v>
      </c>
      <c r="BY5" s="106">
        <f>Nucelotide!BY5/50</f>
        <v>0.28000000000000003</v>
      </c>
      <c r="BZ5" s="106">
        <f>Nucelotide!BZ5/50</f>
        <v>0.6</v>
      </c>
      <c r="CA5" s="106">
        <f>Nucelotide!CA5/50</f>
        <v>0.28000000000000003</v>
      </c>
      <c r="CB5" s="106">
        <f>Nucelotide!CB5/50</f>
        <v>0.84</v>
      </c>
      <c r="CC5" s="108">
        <f t="shared" si="0"/>
        <v>0.3569230769230769</v>
      </c>
      <c r="CD5" s="74"/>
    </row>
    <row r="6" spans="1:135" x14ac:dyDescent="0.2">
      <c r="A6" s="83">
        <v>150</v>
      </c>
      <c r="B6" s="106">
        <f>(Nucelotide!B6)/50</f>
        <v>0.04</v>
      </c>
      <c r="C6" s="106">
        <f>Nucelotide!C6/50</f>
        <v>0</v>
      </c>
      <c r="D6" s="106">
        <f>Nucelotide!D6/50</f>
        <v>0.04</v>
      </c>
      <c r="E6" s="106">
        <f>Nucelotide!E6/50</f>
        <v>0.22</v>
      </c>
      <c r="F6" s="106">
        <f>Nucelotide!F6/50</f>
        <v>0.36</v>
      </c>
      <c r="G6" s="106">
        <f>Nucelotide!G6/50</f>
        <v>0.46</v>
      </c>
      <c r="H6" s="106">
        <f>Nucelotide!H6/50</f>
        <v>0.66</v>
      </c>
      <c r="I6" s="106">
        <f>Nucelotide!I6/50</f>
        <v>0.12</v>
      </c>
      <c r="J6" s="106">
        <f>Nucelotide!J6/50</f>
        <v>0</v>
      </c>
      <c r="K6" s="106">
        <f>Nucelotide!K6/50</f>
        <v>0.16</v>
      </c>
      <c r="L6" s="106">
        <f>Nucelotide!L6/50</f>
        <v>0</v>
      </c>
      <c r="M6" s="106">
        <f>Nucelotide!M6/50</f>
        <v>0.06</v>
      </c>
      <c r="N6" s="106">
        <f>Nucelotide!N6/50</f>
        <v>0.02</v>
      </c>
      <c r="O6" s="106">
        <f>Nucelotide!O6/50</f>
        <v>0.02</v>
      </c>
      <c r="P6" s="106">
        <f>Nucelotide!P6/50</f>
        <v>0.08</v>
      </c>
      <c r="Q6" s="106">
        <f>Nucelotide!Q6/50</f>
        <v>0.72</v>
      </c>
      <c r="R6" s="106">
        <f>Nucelotide!R6/50</f>
        <v>0.12</v>
      </c>
      <c r="S6" s="106">
        <f>Nucelotide!S6/50</f>
        <v>0.04</v>
      </c>
      <c r="T6" s="106">
        <f>Nucelotide!T6/50</f>
        <v>0.02</v>
      </c>
      <c r="U6" s="106">
        <f>Nucelotide!U6/50</f>
        <v>0.36</v>
      </c>
      <c r="V6" s="106">
        <f>Nucelotide!V6/50</f>
        <v>0</v>
      </c>
      <c r="W6" s="106">
        <f>Nucelotide!W6/50</f>
        <v>0.54</v>
      </c>
      <c r="X6" s="106">
        <f>Nucelotide!X6/50</f>
        <v>0.66</v>
      </c>
      <c r="Y6" s="106">
        <f>Nucelotide!Y6/50</f>
        <v>0.26</v>
      </c>
      <c r="Z6" s="106">
        <f>Nucelotide!Z6/50</f>
        <v>0.52</v>
      </c>
      <c r="AA6" s="106">
        <f>Nucelotide!AA6/50</f>
        <v>0.16</v>
      </c>
      <c r="AB6" s="106">
        <f>Nucelotide!AB6/50</f>
        <v>0.8</v>
      </c>
      <c r="AC6" s="106">
        <f>Nucelotide!AC6/50</f>
        <v>0.22</v>
      </c>
      <c r="AD6" s="106">
        <f>Nucelotide!AD6/50</f>
        <v>0.12</v>
      </c>
      <c r="AE6" s="106">
        <f>Nucelotide!AE6/50</f>
        <v>0.74</v>
      </c>
      <c r="AF6" s="106">
        <f>Nucelotide!AF6/50</f>
        <v>0.38</v>
      </c>
      <c r="AG6" s="106">
        <f>Nucelotide!AG6/50</f>
        <v>0.28000000000000003</v>
      </c>
      <c r="AH6" s="106">
        <f>Nucelotide!AH6/50</f>
        <v>0.22</v>
      </c>
      <c r="AI6" s="106">
        <f>Nucelotide!AI6/50</f>
        <v>0.14000000000000001</v>
      </c>
      <c r="AJ6" s="106">
        <f>Nucelotide!AJ6/50</f>
        <v>0.02</v>
      </c>
      <c r="AK6" s="106">
        <f>Nucelotide!AK6/50</f>
        <v>0.28000000000000003</v>
      </c>
      <c r="AL6" s="106">
        <f>Nucelotide!AL6/50</f>
        <v>0.52</v>
      </c>
      <c r="AM6" s="106">
        <f>Nucelotide!AM6/50</f>
        <v>0.48</v>
      </c>
      <c r="AN6" s="106">
        <f>Nucelotide!AN6/50</f>
        <v>0.46</v>
      </c>
      <c r="AO6" s="106">
        <f>Nucelotide!AO6/50</f>
        <v>0.18</v>
      </c>
      <c r="AP6" s="106">
        <f>Nucelotide!AP6/50</f>
        <v>0.66</v>
      </c>
      <c r="AQ6" s="106">
        <f>Nucelotide!AQ6/50</f>
        <v>0.02</v>
      </c>
      <c r="AR6" s="106">
        <f>Nucelotide!AR6/50</f>
        <v>0.42</v>
      </c>
      <c r="AS6" s="106">
        <f>Nucelotide!AS6/50</f>
        <v>0.22</v>
      </c>
      <c r="AT6" s="106">
        <f>Nucelotide!AT6/50</f>
        <v>0.1</v>
      </c>
      <c r="AU6" s="106">
        <f>Nucelotide!AU6/50</f>
        <v>0.5</v>
      </c>
      <c r="AV6" s="106">
        <f>Nucelotide!AV6/50</f>
        <v>0.1</v>
      </c>
      <c r="AW6" s="106">
        <f>Nucelotide!AW6/50</f>
        <v>0.02</v>
      </c>
      <c r="AX6" s="106">
        <f>Nucelotide!AX6/50</f>
        <v>0.32</v>
      </c>
      <c r="AY6" s="106">
        <f>Nucelotide!AY6/50</f>
        <v>0.34</v>
      </c>
      <c r="AZ6" s="106">
        <f>Nucelotide!AZ6/50</f>
        <v>0.1</v>
      </c>
      <c r="BA6" s="106">
        <f>Nucelotide!BA6/50</f>
        <v>0.24</v>
      </c>
      <c r="BB6" s="107">
        <f>Nucelotide!BB6/50</f>
        <v>0.46</v>
      </c>
      <c r="BC6" s="106">
        <f>Nucelotide!BC6/50</f>
        <v>0.82</v>
      </c>
      <c r="BD6" s="106">
        <f>Nucelotide!BD6/50</f>
        <v>0.46</v>
      </c>
      <c r="BE6" s="106">
        <f>Nucelotide!BE6/50</f>
        <v>0</v>
      </c>
      <c r="BF6" s="106">
        <f>Nucelotide!BF6/50</f>
        <v>0.5</v>
      </c>
      <c r="BG6" s="106">
        <f>Nucelotide!BG6/50</f>
        <v>0.72</v>
      </c>
      <c r="BH6" s="106">
        <f>Nucelotide!BH6/50</f>
        <v>0.64</v>
      </c>
      <c r="BI6" s="106">
        <f>Nucelotide!BI6/50</f>
        <v>0.22</v>
      </c>
      <c r="BJ6" s="106">
        <f>Nucelotide!BJ6/50</f>
        <v>0.22</v>
      </c>
      <c r="BK6" s="106">
        <f>Nucelotide!BK6/50</f>
        <v>0.18</v>
      </c>
      <c r="BL6" s="106">
        <f>Nucelotide!BL6/50</f>
        <v>0.08</v>
      </c>
      <c r="BM6" s="106">
        <f>Nucelotide!BM6/50</f>
        <v>0.3</v>
      </c>
      <c r="BN6" s="106">
        <f>Nucelotide!BN6/50</f>
        <v>0.26</v>
      </c>
      <c r="BO6" s="106">
        <f>Nucelotide!BO6/50</f>
        <v>0.02</v>
      </c>
      <c r="BP6" s="106">
        <f>Nucelotide!BP6/50</f>
        <v>0</v>
      </c>
      <c r="BQ6" s="106">
        <f>Nucelotide!BQ6/50</f>
        <v>0.18</v>
      </c>
      <c r="BR6" s="106">
        <f>Nucelotide!BR6/50</f>
        <v>0.4</v>
      </c>
      <c r="BS6" s="106">
        <f>Nucelotide!BS6/50</f>
        <v>0.14000000000000001</v>
      </c>
      <c r="BT6" s="106" t="s">
        <v>284</v>
      </c>
      <c r="BU6" s="106">
        <f>Nucelotide!BU6/50</f>
        <v>1</v>
      </c>
      <c r="BV6" s="106">
        <f>Nucelotide!BV6/50</f>
        <v>0.54</v>
      </c>
      <c r="BW6" s="106">
        <f>Nucelotide!BW6/50</f>
        <v>0.34</v>
      </c>
      <c r="BX6" s="106">
        <f>Nucelotide!BX6/50</f>
        <v>0.56000000000000005</v>
      </c>
      <c r="BY6" s="106">
        <f>Nucelotide!BY6/50</f>
        <v>0.32</v>
      </c>
      <c r="BZ6" s="106">
        <f>Nucelotide!BZ6/50</f>
        <v>0.54</v>
      </c>
      <c r="CA6" s="106">
        <f>Nucelotide!CA6/50</f>
        <v>0.2</v>
      </c>
      <c r="CB6" s="106">
        <f>Nucelotide!CB6/50</f>
        <v>0.18</v>
      </c>
      <c r="CC6" s="108">
        <f t="shared" si="0"/>
        <v>0.29230769230769221</v>
      </c>
      <c r="CD6" s="74"/>
    </row>
    <row r="7" spans="1:135" x14ac:dyDescent="0.2">
      <c r="A7" s="83">
        <v>200</v>
      </c>
      <c r="B7" s="106">
        <f>(Nucelotide!B7)/50</f>
        <v>0.02</v>
      </c>
      <c r="C7" s="106">
        <f>Nucelotide!C7/50</f>
        <v>0</v>
      </c>
      <c r="D7" s="106">
        <f>Nucelotide!D7/50</f>
        <v>0.16</v>
      </c>
      <c r="E7" s="106">
        <f>Nucelotide!E7/50</f>
        <v>0.3</v>
      </c>
      <c r="F7" s="106">
        <f>Nucelotide!F7/50</f>
        <v>0.04</v>
      </c>
      <c r="G7" s="106">
        <f>Nucelotide!G7/50</f>
        <v>0.48</v>
      </c>
      <c r="H7" s="106">
        <f>Nucelotide!H7/50</f>
        <v>0.8</v>
      </c>
      <c r="I7" s="106">
        <f>Nucelotide!I7/50</f>
        <v>0.26</v>
      </c>
      <c r="J7" s="106">
        <f>Nucelotide!J7/50</f>
        <v>0.1</v>
      </c>
      <c r="K7" s="106">
        <f>Nucelotide!K7/50</f>
        <v>0.18</v>
      </c>
      <c r="L7" s="106">
        <f>Nucelotide!L7/50</f>
        <v>0.02</v>
      </c>
      <c r="M7" s="106">
        <f>Nucelotide!M7/50</f>
        <v>0.16</v>
      </c>
      <c r="N7" s="106">
        <f>Nucelotide!N7/50</f>
        <v>0.04</v>
      </c>
      <c r="O7" s="106">
        <f>Nucelotide!O7/50</f>
        <v>0.08</v>
      </c>
      <c r="P7" s="106">
        <f>Nucelotide!P7/50</f>
        <v>0.18</v>
      </c>
      <c r="Q7" s="106">
        <f>Nucelotide!Q7/50</f>
        <v>0.68</v>
      </c>
      <c r="R7" s="106">
        <f>Nucelotide!R7/50</f>
        <v>0.26</v>
      </c>
      <c r="S7" s="106">
        <f>Nucelotide!S7/50</f>
        <v>0.16</v>
      </c>
      <c r="T7" s="106">
        <f>Nucelotide!T7/50</f>
        <v>0.06</v>
      </c>
      <c r="U7" s="106">
        <f>Nucelotide!U7/50</f>
        <v>0.18</v>
      </c>
      <c r="V7" s="106">
        <f>Nucelotide!V7/50</f>
        <v>0.02</v>
      </c>
      <c r="W7" s="106">
        <f>Nucelotide!W7/50</f>
        <v>0.48</v>
      </c>
      <c r="X7" s="106">
        <f>Nucelotide!X7/50</f>
        <v>0.46</v>
      </c>
      <c r="Y7" s="106">
        <f>Nucelotide!Y7/50</f>
        <v>0.2</v>
      </c>
      <c r="Z7" s="106">
        <f>Nucelotide!Z7/50</f>
        <v>0.52</v>
      </c>
      <c r="AA7" s="106">
        <f>Nucelotide!AA7/50</f>
        <v>0.18</v>
      </c>
      <c r="AB7" s="106">
        <f>Nucelotide!AB7/50</f>
        <v>0.8</v>
      </c>
      <c r="AC7" s="106">
        <f>Nucelotide!AC7/50</f>
        <v>0.2</v>
      </c>
      <c r="AD7" s="106">
        <f>Nucelotide!AD7/50</f>
        <v>0.12</v>
      </c>
      <c r="AE7" s="106">
        <f>Nucelotide!AE7/50</f>
        <v>0.62</v>
      </c>
      <c r="AF7" s="106">
        <f>Nucelotide!AF7/50</f>
        <v>0.36</v>
      </c>
      <c r="AG7" s="106">
        <f>Nucelotide!AG7/50</f>
        <v>0.22</v>
      </c>
      <c r="AH7" s="106">
        <f>Nucelotide!AH7/50</f>
        <v>0.26</v>
      </c>
      <c r="AI7" s="106">
        <f>Nucelotide!AI7/50</f>
        <v>0.16</v>
      </c>
      <c r="AJ7" s="106">
        <f>Nucelotide!AJ7/50</f>
        <v>0.02</v>
      </c>
      <c r="AK7" s="106">
        <f>Nucelotide!AK7/50</f>
        <v>0.22</v>
      </c>
      <c r="AL7" s="106">
        <f>Nucelotide!AL7/50</f>
        <v>0.5</v>
      </c>
      <c r="AM7" s="106">
        <f>Nucelotide!AM7/50</f>
        <v>0.52</v>
      </c>
      <c r="AN7" s="106">
        <f>Nucelotide!AN7/50</f>
        <v>0.5</v>
      </c>
      <c r="AO7" s="106">
        <f>Nucelotide!AO7/50</f>
        <v>0.3</v>
      </c>
      <c r="AP7" s="106">
        <f>Nucelotide!AP7/50</f>
        <v>0.5</v>
      </c>
      <c r="AQ7" s="106">
        <f>Nucelotide!AQ7/50</f>
        <v>0.04</v>
      </c>
      <c r="AR7" s="106">
        <f>Nucelotide!AR7/50</f>
        <v>0.26</v>
      </c>
      <c r="AS7" s="106">
        <f>Nucelotide!AS7/50</f>
        <v>0.24</v>
      </c>
      <c r="AT7" s="106">
        <f>Nucelotide!AT7/50</f>
        <v>0.1</v>
      </c>
      <c r="AU7" s="106">
        <f>Nucelotide!AU7/50</f>
        <v>0.4</v>
      </c>
      <c r="AV7" s="106">
        <f>Nucelotide!AV7/50</f>
        <v>0.08</v>
      </c>
      <c r="AW7" s="106">
        <f>Nucelotide!AW7/50</f>
        <v>0.02</v>
      </c>
      <c r="AX7" s="106">
        <f>Nucelotide!AX7/50</f>
        <v>0.28000000000000003</v>
      </c>
      <c r="AY7" s="106">
        <f>Nucelotide!AY7/50</f>
        <v>0.34</v>
      </c>
      <c r="AZ7" s="106">
        <f>Nucelotide!AZ7/50</f>
        <v>0.46</v>
      </c>
      <c r="BA7" s="106">
        <f>Nucelotide!BA7/50</f>
        <v>0.26</v>
      </c>
      <c r="BB7" s="107">
        <f>Nucelotide!BB7/50</f>
        <v>0.32</v>
      </c>
      <c r="BC7" s="106">
        <f>Nucelotide!BC7/50</f>
        <v>0.82</v>
      </c>
      <c r="BD7" s="106">
        <f>Nucelotide!BD7/50</f>
        <v>0.26</v>
      </c>
      <c r="BE7" s="106">
        <f>Nucelotide!BE7/50</f>
        <v>0</v>
      </c>
      <c r="BF7" s="106">
        <f>Nucelotide!BF7/50</f>
        <v>0.52</v>
      </c>
      <c r="BG7" s="106">
        <f>Nucelotide!BG7/50</f>
        <v>0.38</v>
      </c>
      <c r="BH7" s="106">
        <f>Nucelotide!BH7/50</f>
        <v>0.57999999999999996</v>
      </c>
      <c r="BI7" s="106">
        <f>Nucelotide!BI7/50</f>
        <v>0.22</v>
      </c>
      <c r="BJ7" s="106">
        <f>Nucelotide!BJ7/50</f>
        <v>0.14000000000000001</v>
      </c>
      <c r="BK7" s="106">
        <f>Nucelotide!BK7/50</f>
        <v>0.2</v>
      </c>
      <c r="BL7" s="106">
        <f>Nucelotide!BL7/50</f>
        <v>0.06</v>
      </c>
      <c r="BM7" s="106">
        <f>Nucelotide!BM7/50</f>
        <v>0.28000000000000003</v>
      </c>
      <c r="BN7" s="106">
        <f>Nucelotide!BN7/50</f>
        <v>0.22</v>
      </c>
      <c r="BO7" s="106">
        <f>Nucelotide!BO7/50</f>
        <v>0</v>
      </c>
      <c r="BP7" s="106">
        <f>Nucelotide!BP7/50</f>
        <v>0.04</v>
      </c>
      <c r="BQ7" s="106">
        <f>Nucelotide!BQ7/50</f>
        <v>0.22</v>
      </c>
      <c r="BR7" s="106">
        <f>Nucelotide!BR7/50</f>
        <v>0.4</v>
      </c>
      <c r="BS7" s="106">
        <f>Nucelotide!BS7/50</f>
        <v>0.18</v>
      </c>
      <c r="BT7" s="106" t="s">
        <v>284</v>
      </c>
      <c r="BU7" s="106">
        <f>Nucelotide!BU7/50</f>
        <v>0.82</v>
      </c>
      <c r="BV7" s="106">
        <f>Nucelotide!BV7/50</f>
        <v>0.52</v>
      </c>
      <c r="BW7" s="106">
        <f>Nucelotide!BW7/50</f>
        <v>0.34</v>
      </c>
      <c r="BX7" s="106">
        <f>Nucelotide!BX7/50</f>
        <v>0.64</v>
      </c>
      <c r="BY7" s="106">
        <f>Nucelotide!BY7/50</f>
        <v>0.68</v>
      </c>
      <c r="BZ7" s="106">
        <f>Nucelotide!BZ7/50</f>
        <v>0.52</v>
      </c>
      <c r="CA7" s="106">
        <f>Nucelotide!CA7/50</f>
        <v>0.34</v>
      </c>
      <c r="CB7" s="106">
        <f>Nucelotide!CB7/50</f>
        <v>0.68</v>
      </c>
      <c r="CC7" s="108">
        <f t="shared" si="0"/>
        <v>0.29717948717948706</v>
      </c>
      <c r="CD7" s="74"/>
    </row>
    <row r="8" spans="1:135" x14ac:dyDescent="0.2">
      <c r="A8" s="83">
        <v>250</v>
      </c>
      <c r="B8" s="106">
        <f>(Nucelotide!B8)/50</f>
        <v>0.04</v>
      </c>
      <c r="C8" s="106">
        <f>Nucelotide!C8/50</f>
        <v>0</v>
      </c>
      <c r="D8" s="106">
        <f>Nucelotide!D8/50</f>
        <v>0.28000000000000003</v>
      </c>
      <c r="E8" s="106">
        <f>Nucelotide!E8/50</f>
        <v>0.44</v>
      </c>
      <c r="F8" s="106">
        <f>Nucelotide!F8/50</f>
        <v>0.1</v>
      </c>
      <c r="G8" s="106">
        <f>Nucelotide!G8/50</f>
        <v>0.64</v>
      </c>
      <c r="H8" s="106">
        <f>Nucelotide!H8/50</f>
        <v>0.6</v>
      </c>
      <c r="I8" s="106">
        <f>Nucelotide!I8/50</f>
        <v>0.18</v>
      </c>
      <c r="J8" s="106">
        <f>Nucelotide!J8/50</f>
        <v>0.1</v>
      </c>
      <c r="K8" s="106">
        <f>Nucelotide!K8/50</f>
        <v>0.16</v>
      </c>
      <c r="L8" s="106">
        <f>Nucelotide!L8/50</f>
        <v>0</v>
      </c>
      <c r="M8" s="106">
        <f>Nucelotide!M8/50</f>
        <v>0.08</v>
      </c>
      <c r="N8" s="106">
        <f>Nucelotide!N8/50</f>
        <v>0.04</v>
      </c>
      <c r="O8" s="106">
        <f>Nucelotide!O8/50</f>
        <v>0.04</v>
      </c>
      <c r="P8" s="106">
        <f>Nucelotide!P8/50</f>
        <v>0.3</v>
      </c>
      <c r="Q8" s="106">
        <f>Nucelotide!Q8/50</f>
        <v>0.57999999999999996</v>
      </c>
      <c r="R8" s="106">
        <f>Nucelotide!R8/50</f>
        <v>0.3</v>
      </c>
      <c r="S8" s="106">
        <f>Nucelotide!S8/50</f>
        <v>0.14000000000000001</v>
      </c>
      <c r="T8" s="106">
        <f>Nucelotide!T8/50</f>
        <v>0.1</v>
      </c>
      <c r="U8" s="106">
        <f>Nucelotide!U8/50</f>
        <v>0.32</v>
      </c>
      <c r="V8" s="106">
        <f>Nucelotide!V8/50</f>
        <v>0</v>
      </c>
      <c r="W8" s="106">
        <f>Nucelotide!W8/50</f>
        <v>0.72</v>
      </c>
      <c r="X8" s="106">
        <f>Nucelotide!X8/50</f>
        <v>0.42</v>
      </c>
      <c r="Y8" s="106">
        <f>Nucelotide!Y8/50</f>
        <v>0.18</v>
      </c>
      <c r="Z8" s="106">
        <f>Nucelotide!Z8/50</f>
        <v>0.34</v>
      </c>
      <c r="AA8" s="106">
        <f>Nucelotide!AA8/50</f>
        <v>0.22</v>
      </c>
      <c r="AB8" s="106">
        <f>Nucelotide!AB8/50</f>
        <v>0.5</v>
      </c>
      <c r="AC8" s="106">
        <f>Nucelotide!AC8/50</f>
        <v>0.36</v>
      </c>
      <c r="AD8" s="106">
        <f>Nucelotide!AD8/50</f>
        <v>0.2</v>
      </c>
      <c r="AE8" s="106">
        <f>Nucelotide!AE8/50</f>
        <v>0.68</v>
      </c>
      <c r="AF8" s="106">
        <f>Nucelotide!AF8/50</f>
        <v>0.4</v>
      </c>
      <c r="AG8" s="106">
        <f>Nucelotide!AG8/50</f>
        <v>0.12</v>
      </c>
      <c r="AH8" s="106">
        <f>Nucelotide!AH8/50</f>
        <v>0.28000000000000003</v>
      </c>
      <c r="AI8" s="106">
        <f>Nucelotide!AI8/50</f>
        <v>0.18</v>
      </c>
      <c r="AJ8" s="106">
        <f>Nucelotide!AJ8/50</f>
        <v>0</v>
      </c>
      <c r="AK8" s="106">
        <f>Nucelotide!AK8/50</f>
        <v>0.06</v>
      </c>
      <c r="AL8" s="106">
        <f>Nucelotide!AL8/50</f>
        <v>0.62</v>
      </c>
      <c r="AM8" s="106">
        <f>Nucelotide!AM8/50</f>
        <v>0.54</v>
      </c>
      <c r="AN8" s="106">
        <f>Nucelotide!AN8/50</f>
        <v>0.36</v>
      </c>
      <c r="AO8" s="106">
        <f>Nucelotide!AO8/50</f>
        <v>0.3</v>
      </c>
      <c r="AP8" s="106">
        <f>Nucelotide!AP8/50</f>
        <v>0.62</v>
      </c>
      <c r="AQ8" s="106">
        <f>Nucelotide!AQ8/50</f>
        <v>0.02</v>
      </c>
      <c r="AR8" s="106">
        <f>Nucelotide!AR8/50</f>
        <v>0.22</v>
      </c>
      <c r="AS8" s="106">
        <f>Nucelotide!AS8/50</f>
        <v>0.3</v>
      </c>
      <c r="AT8" s="106">
        <f>Nucelotide!AT8/50</f>
        <v>0.14000000000000001</v>
      </c>
      <c r="AU8" s="106">
        <f>Nucelotide!AU8/50</f>
        <v>0.24</v>
      </c>
      <c r="AV8" s="106">
        <f>Nucelotide!AV8/50</f>
        <v>0.16</v>
      </c>
      <c r="AW8" s="106">
        <f>Nucelotide!AW8/50</f>
        <v>0</v>
      </c>
      <c r="AX8" s="106">
        <f>Nucelotide!AX8/50</f>
        <v>0.44</v>
      </c>
      <c r="AY8" s="106">
        <f>Nucelotide!AY8/50</f>
        <v>0.42</v>
      </c>
      <c r="AZ8" s="106">
        <f>Nucelotide!AZ8/50</f>
        <v>0.38</v>
      </c>
      <c r="BA8" s="106">
        <f>Nucelotide!BA8/50</f>
        <v>0.54</v>
      </c>
      <c r="BB8" s="107">
        <f>Nucelotide!BB8/50</f>
        <v>0.34</v>
      </c>
      <c r="BC8" s="106">
        <f>Nucelotide!BC8/50</f>
        <v>0.7</v>
      </c>
      <c r="BD8" s="106">
        <f>Nucelotide!BD8/50</f>
        <v>0.46</v>
      </c>
      <c r="BE8" s="106">
        <f>Nucelotide!BE8/50</f>
        <v>0.02</v>
      </c>
      <c r="BF8" s="106">
        <f>Nucelotide!BF8/50</f>
        <v>0.42</v>
      </c>
      <c r="BG8" s="106">
        <f>Nucelotide!BG8/50</f>
        <v>0.2</v>
      </c>
      <c r="BH8" s="106">
        <f>Nucelotide!BH8/50</f>
        <v>0.38</v>
      </c>
      <c r="BI8" s="106">
        <f>Nucelotide!BI8/50</f>
        <v>0.08</v>
      </c>
      <c r="BJ8" s="106">
        <f>Nucelotide!BJ8/50</f>
        <v>0.2</v>
      </c>
      <c r="BK8" s="106">
        <f>Nucelotide!BK8/50</f>
        <v>0.12</v>
      </c>
      <c r="BL8" s="106">
        <f>Nucelotide!BL8/50</f>
        <v>0.1</v>
      </c>
      <c r="BM8" s="106">
        <f>Nucelotide!BM8/50</f>
        <v>0.54</v>
      </c>
      <c r="BN8" s="106">
        <f>Nucelotide!BN8/50</f>
        <v>0.28000000000000003</v>
      </c>
      <c r="BO8" s="106">
        <f>Nucelotide!BO8/50</f>
        <v>0</v>
      </c>
      <c r="BP8" s="106">
        <f>Nucelotide!BP8/50</f>
        <v>0.04</v>
      </c>
      <c r="BQ8" s="106">
        <f>Nucelotide!BQ8/50</f>
        <v>0.32</v>
      </c>
      <c r="BR8" s="106">
        <f>Nucelotide!BR8/50</f>
        <v>0.4</v>
      </c>
      <c r="BS8" s="106">
        <f>Nucelotide!BS8/50</f>
        <v>0.12</v>
      </c>
      <c r="BT8" s="106" t="s">
        <v>284</v>
      </c>
      <c r="BU8" s="106">
        <f>Nucelotide!BU8/50</f>
        <v>1</v>
      </c>
      <c r="BV8" s="106">
        <f>Nucelotide!BV8/50</f>
        <v>0.62</v>
      </c>
      <c r="BW8" s="106">
        <f>Nucelotide!BW8/50</f>
        <v>0.18</v>
      </c>
      <c r="BX8" s="106">
        <f>Nucelotide!BX8/50</f>
        <v>0.6</v>
      </c>
      <c r="BY8" s="106">
        <f>Nucelotide!BY8/50</f>
        <v>0.28000000000000003</v>
      </c>
      <c r="BZ8" s="106">
        <f>Nucelotide!BZ8/50</f>
        <v>0.28000000000000003</v>
      </c>
      <c r="CA8" s="106">
        <f>Nucelotide!CA8/50</f>
        <v>0.32</v>
      </c>
      <c r="CB8" s="106">
        <f>Nucelotide!CB8/50</f>
        <v>0.64</v>
      </c>
      <c r="CC8" s="108">
        <f t="shared" si="0"/>
        <v>0.29538461538461541</v>
      </c>
      <c r="CD8" s="74"/>
    </row>
    <row r="9" spans="1:135" x14ac:dyDescent="0.2">
      <c r="A9" s="83">
        <v>300</v>
      </c>
      <c r="B9" s="106">
        <f>(Nucelotide!B9)/50</f>
        <v>0</v>
      </c>
      <c r="C9" s="106">
        <f>Nucelotide!C9/50</f>
        <v>0</v>
      </c>
      <c r="D9" s="106">
        <f>Nucelotide!D9/50</f>
        <v>0.1</v>
      </c>
      <c r="E9" s="106">
        <f>Nucelotide!E9/50</f>
        <v>0.44</v>
      </c>
      <c r="F9" s="106">
        <f>Nucelotide!F9/50</f>
        <v>0.42</v>
      </c>
      <c r="G9" s="106">
        <f>Nucelotide!G9/50</f>
        <v>0.7</v>
      </c>
      <c r="H9" s="106">
        <f>Nucelotide!H9/50</f>
        <v>0.6</v>
      </c>
      <c r="I9" s="106">
        <f>Nucelotide!I9/50</f>
        <v>0.2</v>
      </c>
      <c r="J9" s="106">
        <f>Nucelotide!J9/50</f>
        <v>0.04</v>
      </c>
      <c r="K9" s="106">
        <f>Nucelotide!K9/50</f>
        <v>0.12</v>
      </c>
      <c r="L9" s="106">
        <f>Nucelotide!L9/50</f>
        <v>0.02</v>
      </c>
      <c r="M9" s="106">
        <f>Nucelotide!M9/50</f>
        <v>0.38</v>
      </c>
      <c r="N9" s="106">
        <f>Nucelotide!N9/50</f>
        <v>0.02</v>
      </c>
      <c r="O9" s="106">
        <f>Nucelotide!O9/50</f>
        <v>0</v>
      </c>
      <c r="P9" s="106">
        <f>Nucelotide!P9/50</f>
        <v>0.18</v>
      </c>
      <c r="Q9" s="106">
        <f>Nucelotide!Q9/50</f>
        <v>0.66</v>
      </c>
      <c r="R9" s="106">
        <f>Nucelotide!R9/50</f>
        <v>0.54</v>
      </c>
      <c r="S9" s="106">
        <f>Nucelotide!S9/50</f>
        <v>0.1</v>
      </c>
      <c r="T9" s="106">
        <f>Nucelotide!T9/50</f>
        <v>0.26</v>
      </c>
      <c r="U9" s="106">
        <f>Nucelotide!U9/50</f>
        <v>0.3</v>
      </c>
      <c r="V9" s="106">
        <f>Nucelotide!V9/50</f>
        <v>0.04</v>
      </c>
      <c r="W9" s="106">
        <f>Nucelotide!W9/50</f>
        <v>0.66</v>
      </c>
      <c r="X9" s="106">
        <f>Nucelotide!X9/50</f>
        <v>0.22</v>
      </c>
      <c r="Y9" s="106">
        <f>Nucelotide!Y9/50</f>
        <v>0.26</v>
      </c>
      <c r="Z9" s="106">
        <f>Nucelotide!Z9/50</f>
        <v>0.46</v>
      </c>
      <c r="AA9" s="106">
        <f>Nucelotide!AA9/50</f>
        <v>0.22</v>
      </c>
      <c r="AB9" s="106">
        <f>Nucelotide!AB9/50</f>
        <v>0.66</v>
      </c>
      <c r="AC9" s="106">
        <f>Nucelotide!AC9/50</f>
        <v>0.18</v>
      </c>
      <c r="AD9" s="106">
        <f>Nucelotide!AD9/50</f>
        <v>0.26</v>
      </c>
      <c r="AE9" s="106">
        <f>Nucelotide!AE9/50</f>
        <v>0.5</v>
      </c>
      <c r="AF9" s="106">
        <f>Nucelotide!AF9/50</f>
        <v>0.3</v>
      </c>
      <c r="AG9" s="106">
        <f>Nucelotide!AG9/50</f>
        <v>0.24</v>
      </c>
      <c r="AH9" s="106">
        <f>Nucelotide!AH9/50</f>
        <v>0.38</v>
      </c>
      <c r="AI9" s="106">
        <f>Nucelotide!AI9/50</f>
        <v>0.16</v>
      </c>
      <c r="AJ9" s="106">
        <f>Nucelotide!AJ9/50</f>
        <v>0.04</v>
      </c>
      <c r="AK9" s="106">
        <f>Nucelotide!AK9/50</f>
        <v>0.36</v>
      </c>
      <c r="AL9" s="106">
        <f>Nucelotide!AL9/50</f>
        <v>0.44</v>
      </c>
      <c r="AM9" s="106">
        <f>Nucelotide!AM9/50</f>
        <v>0.7</v>
      </c>
      <c r="AN9" s="106">
        <f>Nucelotide!AN9/50</f>
        <v>0.57999999999999996</v>
      </c>
      <c r="AO9" s="106">
        <f>Nucelotide!AO9/50</f>
        <v>0.26</v>
      </c>
      <c r="AP9" s="106">
        <f>Nucelotide!AP9/50</f>
        <v>0.64</v>
      </c>
      <c r="AQ9" s="106">
        <f>Nucelotide!AQ9/50</f>
        <v>0</v>
      </c>
      <c r="AR9" s="106">
        <f>Nucelotide!AR9/50</f>
        <v>0.3</v>
      </c>
      <c r="AS9" s="106">
        <f>Nucelotide!AS9/50</f>
        <v>0.28000000000000003</v>
      </c>
      <c r="AT9" s="106">
        <f>Nucelotide!AT9/50</f>
        <v>0.1</v>
      </c>
      <c r="AU9" s="106">
        <f>Nucelotide!AU9/50</f>
        <v>0.34</v>
      </c>
      <c r="AV9" s="106">
        <f>Nucelotide!AV9/50</f>
        <v>0.16</v>
      </c>
      <c r="AW9" s="106">
        <f>Nucelotide!AW9/50</f>
        <v>0.02</v>
      </c>
      <c r="AX9" s="106">
        <f>Nucelotide!AX9/50</f>
        <v>0.5</v>
      </c>
      <c r="AY9" s="106">
        <f>Nucelotide!AY9/50</f>
        <v>0.52</v>
      </c>
      <c r="AZ9" s="106">
        <f>Nucelotide!AZ9/50</f>
        <v>0.16</v>
      </c>
      <c r="BA9" s="106">
        <f>Nucelotide!BA9/50</f>
        <v>0.32</v>
      </c>
      <c r="BB9" s="107">
        <f>Nucelotide!BB9/50</f>
        <v>0.42</v>
      </c>
      <c r="BC9" s="106">
        <f>Nucelotide!BC9/50</f>
        <v>0.96</v>
      </c>
      <c r="BD9" s="106">
        <f>Nucelotide!BD9/50</f>
        <v>0.3</v>
      </c>
      <c r="BE9" s="106">
        <f>Nucelotide!BE9/50</f>
        <v>0.02</v>
      </c>
      <c r="BF9" s="106">
        <f>Nucelotide!BF9/50</f>
        <v>0.44</v>
      </c>
      <c r="BG9" s="106">
        <f>Nucelotide!BG9/50</f>
        <v>0</v>
      </c>
      <c r="BH9" s="106">
        <f>Nucelotide!BH9/50</f>
        <v>0.68</v>
      </c>
      <c r="BI9" s="106">
        <f>Nucelotide!BI9/50</f>
        <v>0.18</v>
      </c>
      <c r="BJ9" s="106">
        <f>Nucelotide!BJ9/50</f>
        <v>0.26</v>
      </c>
      <c r="BK9" s="106">
        <f>Nucelotide!BK9/50</f>
        <v>0.22</v>
      </c>
      <c r="BL9" s="106">
        <f>Nucelotide!BL9/50</f>
        <v>0.06</v>
      </c>
      <c r="BM9" s="106">
        <f>Nucelotide!BM9/50</f>
        <v>0.32</v>
      </c>
      <c r="BN9" s="106">
        <f>Nucelotide!BN9/50</f>
        <v>0.28000000000000003</v>
      </c>
      <c r="BO9" s="106">
        <f>Nucelotide!BO9/50</f>
        <v>0</v>
      </c>
      <c r="BP9" s="106">
        <f>Nucelotide!BP9/50</f>
        <v>0.08</v>
      </c>
      <c r="BQ9" s="106">
        <f>Nucelotide!BQ9/50</f>
        <v>0.18</v>
      </c>
      <c r="BR9" s="106">
        <f>Nucelotide!BR9/50</f>
        <v>0.28000000000000003</v>
      </c>
      <c r="BS9" s="106">
        <f>Nucelotide!BS9/50</f>
        <v>0.24</v>
      </c>
      <c r="BT9" s="106" t="s">
        <v>284</v>
      </c>
      <c r="BU9" s="106">
        <f>Nucelotide!BU9/50</f>
        <v>0.74</v>
      </c>
      <c r="BV9" s="106">
        <f>Nucelotide!BV9/50</f>
        <v>0.44</v>
      </c>
      <c r="BW9" s="106">
        <f>Nucelotide!BW9/50</f>
        <v>0.32</v>
      </c>
      <c r="BX9" s="106">
        <f>Nucelotide!BX9/50</f>
        <v>0.54</v>
      </c>
      <c r="BY9" s="106">
        <f>Nucelotide!BY9/50</f>
        <v>0.42</v>
      </c>
      <c r="BZ9" s="106">
        <f>Nucelotide!BZ9/50</f>
        <v>0.62</v>
      </c>
      <c r="CA9" s="106">
        <f>Nucelotide!CA9/50</f>
        <v>0.26</v>
      </c>
      <c r="CB9" s="106">
        <f>Nucelotide!CB9/50</f>
        <v>0.68</v>
      </c>
      <c r="CC9" s="108">
        <f t="shared" si="0"/>
        <v>0.31128205128205128</v>
      </c>
      <c r="CD9" s="74"/>
    </row>
    <row r="10" spans="1:135" x14ac:dyDescent="0.2">
      <c r="A10" s="83">
        <v>350</v>
      </c>
      <c r="B10" s="106">
        <f>(Nucelotide!B10)/50</f>
        <v>0.02</v>
      </c>
      <c r="C10" s="106">
        <f>Nucelotide!C10/50</f>
        <v>0.02</v>
      </c>
      <c r="D10" s="106">
        <f>Nucelotide!D10/50</f>
        <v>0.08</v>
      </c>
      <c r="E10" s="106">
        <f>Nucelotide!E10/50</f>
        <v>0.42</v>
      </c>
      <c r="F10" s="106">
        <f>Nucelotide!F10/50</f>
        <v>0.16</v>
      </c>
      <c r="G10" s="106">
        <f>Nucelotide!G10/50</f>
        <v>0.76</v>
      </c>
      <c r="H10" s="106">
        <f>Nucelotide!H10/50</f>
        <v>0.64</v>
      </c>
      <c r="I10" s="106">
        <f>Nucelotide!I10/50</f>
        <v>0.12</v>
      </c>
      <c r="J10" s="106">
        <f>Nucelotide!J10/50</f>
        <v>0.02</v>
      </c>
      <c r="K10" s="106">
        <f>Nucelotide!K10/50</f>
        <v>0.14000000000000001</v>
      </c>
      <c r="L10" s="106">
        <f>Nucelotide!L10/50</f>
        <v>0</v>
      </c>
      <c r="M10" s="106">
        <f>Nucelotide!M10/50</f>
        <v>0.5</v>
      </c>
      <c r="N10" s="106">
        <f>Nucelotide!N10/50</f>
        <v>0</v>
      </c>
      <c r="O10" s="106">
        <f>Nucelotide!O10/50</f>
        <v>0.02</v>
      </c>
      <c r="P10" s="106">
        <f>Nucelotide!P10/50</f>
        <v>0.18</v>
      </c>
      <c r="Q10" s="106">
        <f>Nucelotide!Q10/50</f>
        <v>0.57999999999999996</v>
      </c>
      <c r="R10" s="106">
        <f>Nucelotide!R10/50</f>
        <v>0.32</v>
      </c>
      <c r="S10" s="106">
        <f>Nucelotide!S10/50</f>
        <v>0.08</v>
      </c>
      <c r="T10" s="106">
        <f>Nucelotide!T10/50</f>
        <v>0.24</v>
      </c>
      <c r="U10" s="106">
        <f>Nucelotide!U10/50</f>
        <v>0.3</v>
      </c>
      <c r="V10" s="106">
        <f>Nucelotide!V10/50</f>
        <v>0.06</v>
      </c>
      <c r="W10" s="106">
        <f>Nucelotide!W10/50</f>
        <v>0.74</v>
      </c>
      <c r="X10" s="106">
        <f>Nucelotide!X10/50</f>
        <v>0.36</v>
      </c>
      <c r="Y10" s="106">
        <f>Nucelotide!Y10/50</f>
        <v>0.3</v>
      </c>
      <c r="Z10" s="106">
        <f>Nucelotide!Z10/50</f>
        <v>0.44</v>
      </c>
      <c r="AA10" s="106">
        <f>Nucelotide!AA10/50</f>
        <v>0.1</v>
      </c>
      <c r="AB10" s="106">
        <f>Nucelotide!AB10/50</f>
        <v>0.46</v>
      </c>
      <c r="AC10" s="106">
        <f>Nucelotide!AC10/50</f>
        <v>0.14000000000000001</v>
      </c>
      <c r="AD10" s="106">
        <f>Nucelotide!AD10/50</f>
        <v>0.38</v>
      </c>
      <c r="AE10" s="106">
        <f>Nucelotide!AE10/50</f>
        <v>0.54</v>
      </c>
      <c r="AF10" s="106">
        <f>Nucelotide!AF10/50</f>
        <v>0.36</v>
      </c>
      <c r="AG10" s="106">
        <f>Nucelotide!AG10/50</f>
        <v>0.28000000000000003</v>
      </c>
      <c r="AH10" s="106">
        <f>Nucelotide!AH10/50</f>
        <v>0.36</v>
      </c>
      <c r="AI10" s="106">
        <f>Nucelotide!AI10/50</f>
        <v>0.1</v>
      </c>
      <c r="AJ10" s="106">
        <f>Nucelotide!AJ10/50</f>
        <v>0.02</v>
      </c>
      <c r="AK10" s="106">
        <f>Nucelotide!AK10/50</f>
        <v>0.38</v>
      </c>
      <c r="AL10" s="106">
        <f>Nucelotide!AL10/50</f>
        <v>0.42</v>
      </c>
      <c r="AM10" s="106">
        <f>Nucelotide!AM10/50</f>
        <v>0.8</v>
      </c>
      <c r="AN10" s="106">
        <f>Nucelotide!AN10/50</f>
        <v>0.56000000000000005</v>
      </c>
      <c r="AO10" s="106">
        <f>Nucelotide!AO10/50</f>
        <v>0.32</v>
      </c>
      <c r="AP10" s="106">
        <f>Nucelotide!AP10/50</f>
        <v>0.5</v>
      </c>
      <c r="AQ10" s="106">
        <f>Nucelotide!AQ10/50</f>
        <v>0.06</v>
      </c>
      <c r="AR10" s="106">
        <f>Nucelotide!AR10/50</f>
        <v>0.42</v>
      </c>
      <c r="AS10" s="106">
        <f>Nucelotide!AS10/50</f>
        <v>0.1</v>
      </c>
      <c r="AT10" s="106">
        <f>Nucelotide!AT10/50</f>
        <v>0.16</v>
      </c>
      <c r="AU10" s="106">
        <f>Nucelotide!AU10/50</f>
        <v>0.46</v>
      </c>
      <c r="AV10" s="106">
        <f>Nucelotide!AV10/50</f>
        <v>0.1</v>
      </c>
      <c r="AW10" s="106">
        <f>Nucelotide!AW10/50</f>
        <v>0.04</v>
      </c>
      <c r="AX10" s="106">
        <f>Nucelotide!AX10/50</f>
        <v>0.22</v>
      </c>
      <c r="AY10" s="106">
        <f>Nucelotide!AY10/50</f>
        <v>0.4</v>
      </c>
      <c r="AZ10" s="106">
        <f>Nucelotide!AZ10/50</f>
        <v>0.28000000000000003</v>
      </c>
      <c r="BA10" s="106">
        <f>Nucelotide!BA10/50</f>
        <v>0.22</v>
      </c>
      <c r="BB10" s="107">
        <f>Nucelotide!BB10/50</f>
        <v>0.24</v>
      </c>
      <c r="BC10" s="106">
        <f>Nucelotide!BC10/50</f>
        <v>0.86</v>
      </c>
      <c r="BD10" s="106">
        <f>Nucelotide!BD10/50</f>
        <v>0.42</v>
      </c>
      <c r="BE10" s="106">
        <f>Nucelotide!BE10/50</f>
        <v>0</v>
      </c>
      <c r="BF10" s="106">
        <f>Nucelotide!BF10/50</f>
        <v>0.72</v>
      </c>
      <c r="BG10" s="106">
        <f>Nucelotide!BG10/50</f>
        <v>0</v>
      </c>
      <c r="BH10" s="106">
        <f>Nucelotide!BH10/50</f>
        <v>0.8</v>
      </c>
      <c r="BI10" s="106">
        <f>Nucelotide!BI10/50</f>
        <v>0.14000000000000001</v>
      </c>
      <c r="BJ10" s="106">
        <f>Nucelotide!BJ10/50</f>
        <v>0.38</v>
      </c>
      <c r="BK10" s="106">
        <f>Nucelotide!BK10/50</f>
        <v>0.2</v>
      </c>
      <c r="BL10" s="106">
        <f>Nucelotide!BL10/50</f>
        <v>0.1</v>
      </c>
      <c r="BM10" s="106">
        <f>Nucelotide!BM10/50</f>
        <v>0.1</v>
      </c>
      <c r="BN10" s="106">
        <f>Nucelotide!BN10/50</f>
        <v>0.3</v>
      </c>
      <c r="BO10" s="106">
        <f>Nucelotide!BO10/50</f>
        <v>0</v>
      </c>
      <c r="BP10" s="106">
        <f>Nucelotide!BP10/50</f>
        <v>0</v>
      </c>
      <c r="BQ10" s="106">
        <f>Nucelotide!BQ10/50</f>
        <v>0.12</v>
      </c>
      <c r="BR10" s="106">
        <f>Nucelotide!BR10/50</f>
        <v>0.34</v>
      </c>
      <c r="BS10" s="106">
        <f>Nucelotide!BS10/50</f>
        <v>0.18</v>
      </c>
      <c r="BT10" s="106" t="s">
        <v>284</v>
      </c>
      <c r="BU10" s="106">
        <f>Nucelotide!BU10/50</f>
        <v>0.66</v>
      </c>
      <c r="BV10" s="106">
        <f>Nucelotide!BV10/50</f>
        <v>0.5</v>
      </c>
      <c r="BW10" s="106">
        <f>Nucelotide!BW10/50</f>
        <v>0.24</v>
      </c>
      <c r="BX10" s="106">
        <f>Nucelotide!BX10/50</f>
        <v>0.66</v>
      </c>
      <c r="BY10" s="106">
        <f>Nucelotide!BY10/50</f>
        <v>0.28000000000000003</v>
      </c>
      <c r="BZ10" s="106">
        <f>Nucelotide!BZ10/50</f>
        <v>0.36</v>
      </c>
      <c r="CA10" s="106">
        <f>Nucelotide!CA10/50</f>
        <v>0.42</v>
      </c>
      <c r="CB10" s="106">
        <f>Nucelotide!CB10/50</f>
        <v>0.74</v>
      </c>
      <c r="CC10" s="108">
        <f t="shared" si="0"/>
        <v>0.30051282051282058</v>
      </c>
      <c r="CD10" s="74"/>
    </row>
    <row r="11" spans="1:135" x14ac:dyDescent="0.2">
      <c r="A11" s="83">
        <v>400</v>
      </c>
      <c r="B11" s="106">
        <f>(Nucelotide!B11)/50</f>
        <v>0.08</v>
      </c>
      <c r="C11" s="106">
        <f>Nucelotide!C11/50</f>
        <v>0</v>
      </c>
      <c r="D11" s="106">
        <f>Nucelotide!D11/50</f>
        <v>0.1</v>
      </c>
      <c r="E11" s="106">
        <f>Nucelotide!E11/50</f>
        <v>0.28000000000000003</v>
      </c>
      <c r="F11" s="106">
        <f>Nucelotide!F11/50</f>
        <v>0</v>
      </c>
      <c r="G11" s="106">
        <f>Nucelotide!G11/50</f>
        <v>0.7</v>
      </c>
      <c r="H11" s="106">
        <f>Nucelotide!H11/50</f>
        <v>0.6</v>
      </c>
      <c r="I11" s="106">
        <f>Nucelotide!I11/50</f>
        <v>0.22</v>
      </c>
      <c r="J11" s="106">
        <f>Nucelotide!J11/50</f>
        <v>0.08</v>
      </c>
      <c r="K11" s="106">
        <f>Nucelotide!K11/50</f>
        <v>0.2</v>
      </c>
      <c r="L11" s="106">
        <f>Nucelotide!L11/50</f>
        <v>0</v>
      </c>
      <c r="M11" s="106">
        <f>Nucelotide!M11/50</f>
        <v>0.46</v>
      </c>
      <c r="N11" s="106">
        <f>Nucelotide!N11/50</f>
        <v>0</v>
      </c>
      <c r="O11" s="106">
        <f>Nucelotide!O11/50</f>
        <v>0.08</v>
      </c>
      <c r="P11" s="106">
        <f>Nucelotide!P11/50</f>
        <v>0.26</v>
      </c>
      <c r="Q11" s="106">
        <f>Nucelotide!Q11/50</f>
        <v>0.56000000000000005</v>
      </c>
      <c r="R11" s="106">
        <f>Nucelotide!R11/50</f>
        <v>0.36</v>
      </c>
      <c r="S11" s="106">
        <f>Nucelotide!S11/50</f>
        <v>0.08</v>
      </c>
      <c r="T11" s="106">
        <f>Nucelotide!T11/50</f>
        <v>0.18</v>
      </c>
      <c r="U11" s="106">
        <f>Nucelotide!U11/50</f>
        <v>0.12</v>
      </c>
      <c r="V11" s="106">
        <f>Nucelotide!V11/50</f>
        <v>0.06</v>
      </c>
      <c r="W11" s="106">
        <f>Nucelotide!W11/50</f>
        <v>0.46</v>
      </c>
      <c r="X11" s="106">
        <f>Nucelotide!X11/50</f>
        <v>0.2</v>
      </c>
      <c r="Y11" s="106">
        <f>Nucelotide!Y11/50</f>
        <v>0.42</v>
      </c>
      <c r="Z11" s="106">
        <f>Nucelotide!Z11/50</f>
        <v>0.57999999999999996</v>
      </c>
      <c r="AA11" s="106">
        <f>Nucelotide!AA11/50</f>
        <v>0.32</v>
      </c>
      <c r="AB11" s="106">
        <f>Nucelotide!AB11/50</f>
        <v>0.64</v>
      </c>
      <c r="AC11" s="106">
        <f>Nucelotide!AC11/50</f>
        <v>0.22</v>
      </c>
      <c r="AD11" s="106">
        <f>Nucelotide!AD11/50</f>
        <v>0.4</v>
      </c>
      <c r="AE11" s="106">
        <f>Nucelotide!AE11/50</f>
        <v>0.56000000000000005</v>
      </c>
      <c r="AF11" s="106">
        <f>Nucelotide!AF11/50</f>
        <v>0.7</v>
      </c>
      <c r="AG11" s="106">
        <f>Nucelotide!AG11/50</f>
        <v>0.18</v>
      </c>
      <c r="AH11" s="106">
        <f>Nucelotide!AH11/50</f>
        <v>0.34</v>
      </c>
      <c r="AI11" s="106">
        <f>Nucelotide!AI11/50</f>
        <v>0.22</v>
      </c>
      <c r="AJ11" s="106">
        <f>Nucelotide!AJ11/50</f>
        <v>0.14000000000000001</v>
      </c>
      <c r="AK11" s="106">
        <f>Nucelotide!AK11/50</f>
        <v>0.22</v>
      </c>
      <c r="AL11" s="106">
        <f>Nucelotide!AL11/50</f>
        <v>0.52</v>
      </c>
      <c r="AM11" s="106">
        <f>Nucelotide!AM11/50</f>
        <v>0.8</v>
      </c>
      <c r="AN11" s="106">
        <f>Nucelotide!AN11/50</f>
        <v>0.5</v>
      </c>
      <c r="AO11" s="106">
        <f>Nucelotide!AO11/50</f>
        <v>0.48</v>
      </c>
      <c r="AP11" s="106">
        <f>Nucelotide!AP11/50</f>
        <v>0.66</v>
      </c>
      <c r="AQ11" s="106">
        <f>Nucelotide!AQ11/50</f>
        <v>0.1</v>
      </c>
      <c r="AR11" s="106">
        <f>Nucelotide!AR11/50</f>
        <v>0.42</v>
      </c>
      <c r="AS11" s="106">
        <f>Nucelotide!AS11/50</f>
        <v>0.2</v>
      </c>
      <c r="AT11" s="106">
        <f>Nucelotide!AT11/50</f>
        <v>0.12</v>
      </c>
      <c r="AU11" s="106">
        <f>Nucelotide!AU11/50</f>
        <v>0.62</v>
      </c>
      <c r="AV11" s="106">
        <f>Nucelotide!AV11/50</f>
        <v>0.18</v>
      </c>
      <c r="AW11" s="106">
        <f>Nucelotide!AW11/50</f>
        <v>0.06</v>
      </c>
      <c r="AX11" s="106">
        <f>Nucelotide!AX11/50</f>
        <v>0.22</v>
      </c>
      <c r="AY11" s="106">
        <f>Nucelotide!AY11/50</f>
        <v>0.54</v>
      </c>
      <c r="AZ11" s="106">
        <f>Nucelotide!AZ11/50</f>
        <v>0.36</v>
      </c>
      <c r="BA11" s="106">
        <f>Nucelotide!BA11/50</f>
        <v>0.24</v>
      </c>
      <c r="BB11" s="107">
        <f>Nucelotide!BB11/50</f>
        <v>0.34</v>
      </c>
      <c r="BC11" s="106">
        <f>Nucelotide!BC11/50</f>
        <v>0.82</v>
      </c>
      <c r="BD11" s="106">
        <f>Nucelotide!BD11/50</f>
        <v>0.26</v>
      </c>
      <c r="BE11" s="106">
        <f>Nucelotide!BE11/50</f>
        <v>0.02</v>
      </c>
      <c r="BF11" s="106">
        <f>Nucelotide!BF11/50</f>
        <v>0.62</v>
      </c>
      <c r="BG11" s="106">
        <f>Nucelotide!BG11/50</f>
        <v>0</v>
      </c>
      <c r="BH11" s="106">
        <f>Nucelotide!BH11/50</f>
        <v>0.66</v>
      </c>
      <c r="BI11" s="106">
        <f>Nucelotide!BI11/50</f>
        <v>0.16</v>
      </c>
      <c r="BJ11" s="106">
        <f>Nucelotide!BJ11/50</f>
        <v>0.2</v>
      </c>
      <c r="BK11" s="106">
        <f>Nucelotide!BK11/50</f>
        <v>0.3</v>
      </c>
      <c r="BL11" s="106">
        <f>Nucelotide!BL11/50</f>
        <v>0.12</v>
      </c>
      <c r="BM11" s="106">
        <f>Nucelotide!BM11/50</f>
        <v>0.24</v>
      </c>
      <c r="BN11" s="106">
        <f>Nucelotide!BN11/50</f>
        <v>0.18</v>
      </c>
      <c r="BO11" s="106">
        <f>Nucelotide!BO11/50</f>
        <v>0</v>
      </c>
      <c r="BP11" s="106">
        <f>Nucelotide!BP11/50</f>
        <v>0</v>
      </c>
      <c r="BQ11" s="106">
        <f>Nucelotide!BQ11/50</f>
        <v>0.26</v>
      </c>
      <c r="BR11" s="106">
        <f>Nucelotide!BR11/50</f>
        <v>0.3</v>
      </c>
      <c r="BS11" s="106">
        <f>Nucelotide!BS11/50</f>
        <v>0.14000000000000001</v>
      </c>
      <c r="BT11" s="106" t="s">
        <v>284</v>
      </c>
      <c r="BU11" s="106">
        <f>Nucelotide!BU11/50</f>
        <v>0.84</v>
      </c>
      <c r="BV11" s="106">
        <f>Nucelotide!BV11/50</f>
        <v>0.44</v>
      </c>
      <c r="BW11" s="106">
        <f>Nucelotide!BW11/50</f>
        <v>0.4</v>
      </c>
      <c r="BX11" s="106">
        <f>Nucelotide!BX11/50</f>
        <v>0.4</v>
      </c>
      <c r="BY11" s="106">
        <f>Nucelotide!BY11/50</f>
        <v>0.04</v>
      </c>
      <c r="BZ11" s="106">
        <f>Nucelotide!BZ11/50</f>
        <v>0.4</v>
      </c>
      <c r="CA11" s="106">
        <f>Nucelotide!CA11/50</f>
        <v>0.34</v>
      </c>
      <c r="CB11" s="106">
        <f>Nucelotide!CB11/50</f>
        <v>0.54</v>
      </c>
      <c r="CC11" s="108">
        <f t="shared" si="0"/>
        <v>0.3084615384615384</v>
      </c>
      <c r="CD11" s="74"/>
    </row>
    <row r="12" spans="1:135" x14ac:dyDescent="0.2">
      <c r="A12" s="83">
        <v>450</v>
      </c>
      <c r="B12" s="106">
        <f>(Nucelotide!B12)/50</f>
        <v>0.08</v>
      </c>
      <c r="C12" s="106">
        <f>Nucelotide!C12/50</f>
        <v>0</v>
      </c>
      <c r="D12" s="106">
        <f>Nucelotide!D12/50</f>
        <v>0.16</v>
      </c>
      <c r="E12" s="106">
        <f>Nucelotide!E12/50</f>
        <v>0.24</v>
      </c>
      <c r="F12" s="106">
        <f>Nucelotide!F12/50</f>
        <v>0</v>
      </c>
      <c r="G12" s="106">
        <f>Nucelotide!G12/50</f>
        <v>0.57999999999999996</v>
      </c>
      <c r="H12" s="106">
        <f>Nucelotide!H12/50</f>
        <v>0.54</v>
      </c>
      <c r="I12" s="106">
        <f>Nucelotide!I12/50</f>
        <v>0.16</v>
      </c>
      <c r="J12" s="106">
        <f>Nucelotide!J12/50</f>
        <v>0.04</v>
      </c>
      <c r="K12" s="106">
        <f>Nucelotide!K12/50</f>
        <v>0.18</v>
      </c>
      <c r="L12" s="106">
        <f>Nucelotide!L12/50</f>
        <v>0</v>
      </c>
      <c r="M12" s="106">
        <f>Nucelotide!M12/50</f>
        <v>0.22</v>
      </c>
      <c r="N12" s="106">
        <f>Nucelotide!N12/50</f>
        <v>0</v>
      </c>
      <c r="O12" s="106">
        <f>Nucelotide!O12/50</f>
        <v>0.02</v>
      </c>
      <c r="P12" s="106">
        <f>Nucelotide!P12/50</f>
        <v>0.22</v>
      </c>
      <c r="Q12" s="106">
        <f>Nucelotide!Q12/50</f>
        <v>0.57999999999999996</v>
      </c>
      <c r="R12" s="106">
        <f>Nucelotide!R12/50</f>
        <v>0.26</v>
      </c>
      <c r="S12" s="106">
        <f>Nucelotide!S12/50</f>
        <v>0.14000000000000001</v>
      </c>
      <c r="T12" s="106">
        <f>Nucelotide!T12/50</f>
        <v>0.22</v>
      </c>
      <c r="U12" s="106">
        <f>Nucelotide!U12/50</f>
        <v>0</v>
      </c>
      <c r="V12" s="106">
        <f>Nucelotide!V12/50</f>
        <v>0.04</v>
      </c>
      <c r="W12" s="106">
        <f>Nucelotide!W12/50</f>
        <v>0.52</v>
      </c>
      <c r="X12" s="106">
        <f>Nucelotide!X12/50</f>
        <v>0.42</v>
      </c>
      <c r="Y12" s="106">
        <f>Nucelotide!Y12/50</f>
        <v>0.16</v>
      </c>
      <c r="Z12" s="106">
        <f>Nucelotide!Z12/50</f>
        <v>0.52</v>
      </c>
      <c r="AA12" s="106">
        <f>Nucelotide!AA12/50</f>
        <v>0.24</v>
      </c>
      <c r="AB12" s="106">
        <f>Nucelotide!AB12/50</f>
        <v>0.66</v>
      </c>
      <c r="AC12" s="106">
        <f>Nucelotide!AC12/50</f>
        <v>0.24</v>
      </c>
      <c r="AD12" s="106">
        <f>Nucelotide!AD12/50</f>
        <v>0.22</v>
      </c>
      <c r="AE12" s="106">
        <f>Nucelotide!AE12/50</f>
        <v>0.6</v>
      </c>
      <c r="AF12" s="106">
        <f>Nucelotide!AF12/50</f>
        <v>0.72</v>
      </c>
      <c r="AG12" s="106">
        <f>Nucelotide!AG12/50</f>
        <v>0.3</v>
      </c>
      <c r="AH12" s="106">
        <f>Nucelotide!AH12/50</f>
        <v>0.32</v>
      </c>
      <c r="AI12" s="106">
        <f>Nucelotide!AI12/50</f>
        <v>0.24</v>
      </c>
      <c r="AJ12" s="106">
        <f>Nucelotide!AJ12/50</f>
        <v>0.06</v>
      </c>
      <c r="AK12" s="106">
        <f>Nucelotide!AK12/50</f>
        <v>0.34</v>
      </c>
      <c r="AL12" s="106">
        <f>Nucelotide!AL12/50</f>
        <v>0.5</v>
      </c>
      <c r="AM12" s="106">
        <f>Nucelotide!AM12/50</f>
        <v>0.54</v>
      </c>
      <c r="AN12" s="106">
        <f>Nucelotide!AN12/50</f>
        <v>0.38</v>
      </c>
      <c r="AO12" s="106">
        <f>Nucelotide!AO12/50</f>
        <v>0.32</v>
      </c>
      <c r="AP12" s="106">
        <f>Nucelotide!AP12/50</f>
        <v>0.46</v>
      </c>
      <c r="AQ12" s="106">
        <f>Nucelotide!AQ12/50</f>
        <v>0.04</v>
      </c>
      <c r="AR12" s="106">
        <f>Nucelotide!AR12/50</f>
        <v>0.4</v>
      </c>
      <c r="AS12" s="106">
        <f>Nucelotide!AS12/50</f>
        <v>0.22</v>
      </c>
      <c r="AT12" s="106">
        <f>Nucelotide!AT12/50</f>
        <v>0.08</v>
      </c>
      <c r="AU12" s="106">
        <f>Nucelotide!AU12/50</f>
        <v>0.94</v>
      </c>
      <c r="AV12" s="106">
        <f>Nucelotide!AV12/50</f>
        <v>0.12</v>
      </c>
      <c r="AW12" s="106">
        <f>Nucelotide!AW12/50</f>
        <v>0</v>
      </c>
      <c r="AX12" s="106">
        <f>Nucelotide!AX12/50</f>
        <v>0.16</v>
      </c>
      <c r="AY12" s="106">
        <f>Nucelotide!AY12/50</f>
        <v>0.76</v>
      </c>
      <c r="AZ12" s="106">
        <f>Nucelotide!AZ12/50</f>
        <v>0.32</v>
      </c>
      <c r="BA12" s="106">
        <f>Nucelotide!BA12/50</f>
        <v>0.32</v>
      </c>
      <c r="BB12" s="107">
        <f>Nucelotide!BB12/50</f>
        <v>0.4</v>
      </c>
      <c r="BC12" s="106">
        <f>Nucelotide!BC12/50</f>
        <v>0.8</v>
      </c>
      <c r="BD12" s="106">
        <f>Nucelotide!BD12/50</f>
        <v>0.3</v>
      </c>
      <c r="BE12" s="106">
        <f>Nucelotide!BE12/50</f>
        <v>0.06</v>
      </c>
      <c r="BF12" s="106">
        <f>Nucelotide!BF12/50</f>
        <v>0.78</v>
      </c>
      <c r="BG12" s="106">
        <f>Nucelotide!BG12/50</f>
        <v>0.46</v>
      </c>
      <c r="BH12" s="106">
        <f>Nucelotide!BH12/50</f>
        <v>0.94</v>
      </c>
      <c r="BI12" s="106">
        <f>Nucelotide!BI12/50</f>
        <v>0.14000000000000001</v>
      </c>
      <c r="BJ12" s="106">
        <f>Nucelotide!BJ12/50</f>
        <v>0.38</v>
      </c>
      <c r="BK12" s="106">
        <f>Nucelotide!BK12/50</f>
        <v>0.5</v>
      </c>
      <c r="BL12" s="106">
        <f>Nucelotide!BL12/50</f>
        <v>0.1</v>
      </c>
      <c r="BM12" s="106">
        <f>Nucelotide!BM12/50</f>
        <v>0.2</v>
      </c>
      <c r="BN12" s="106">
        <f>Nucelotide!BN12/50</f>
        <v>0.26</v>
      </c>
      <c r="BO12" s="106">
        <f>Nucelotide!BO12/50</f>
        <v>0</v>
      </c>
      <c r="BP12" s="106">
        <f>Nucelotide!BP12/50</f>
        <v>0.02</v>
      </c>
      <c r="BQ12" s="106">
        <f>Nucelotide!BQ12/50</f>
        <v>0.16</v>
      </c>
      <c r="BR12" s="106">
        <f>Nucelotide!BR12/50</f>
        <v>0.3</v>
      </c>
      <c r="BS12" s="106">
        <f>Nucelotide!BS12/50</f>
        <v>0.3</v>
      </c>
      <c r="BT12" s="106" t="s">
        <v>284</v>
      </c>
      <c r="BU12" s="106">
        <f>Nucelotide!BU12/50</f>
        <v>0.86</v>
      </c>
      <c r="BV12" s="106">
        <f>Nucelotide!BV12/50</f>
        <v>0.52</v>
      </c>
      <c r="BW12" s="106">
        <f>Nucelotide!BW12/50</f>
        <v>0.38</v>
      </c>
      <c r="BX12" s="106">
        <f>Nucelotide!BX12/50</f>
        <v>0.4</v>
      </c>
      <c r="BY12" s="106">
        <f>Nucelotide!BY12/50</f>
        <v>0.4</v>
      </c>
      <c r="BZ12" s="106">
        <f>Nucelotide!BZ12/50</f>
        <v>0.36</v>
      </c>
      <c r="CA12" s="106">
        <f>Nucelotide!CA12/50</f>
        <v>0.36</v>
      </c>
      <c r="CB12" s="106">
        <f>Nucelotide!CB12/50</f>
        <v>0.66</v>
      </c>
      <c r="CC12" s="108">
        <f t="shared" si="0"/>
        <v>0.31846153846153852</v>
      </c>
      <c r="CD12" s="74"/>
    </row>
    <row r="13" spans="1:135" x14ac:dyDescent="0.2">
      <c r="A13" s="83">
        <v>500</v>
      </c>
      <c r="B13" s="106">
        <f>(Nucelotide!B13)/50</f>
        <v>0.16</v>
      </c>
      <c r="C13" s="106">
        <f>Nucelotide!C13/50</f>
        <v>0</v>
      </c>
      <c r="D13" s="106">
        <f>Nucelotide!D13/50</f>
        <v>0.12</v>
      </c>
      <c r="E13" s="106">
        <f>Nucelotide!E13/50</f>
        <v>0.48</v>
      </c>
      <c r="F13" s="106">
        <f>Nucelotide!F13/50</f>
        <v>0.06</v>
      </c>
      <c r="G13" s="106">
        <f>Nucelotide!G13/50</f>
        <v>0.66</v>
      </c>
      <c r="H13" s="106">
        <f>Nucelotide!H13/50</f>
        <v>0.84</v>
      </c>
      <c r="I13" s="106">
        <f>Nucelotide!I13/50</f>
        <v>0.12</v>
      </c>
      <c r="J13" s="106">
        <f>Nucelotide!J13/50</f>
        <v>0.06</v>
      </c>
      <c r="K13" s="106">
        <f>Nucelotide!K13/50</f>
        <v>0.14000000000000001</v>
      </c>
      <c r="L13" s="106">
        <f>Nucelotide!L13/50</f>
        <v>0.02</v>
      </c>
      <c r="M13" s="106">
        <f>Nucelotide!M13/50</f>
        <v>0.14000000000000001</v>
      </c>
      <c r="N13" s="106">
        <f>Nucelotide!N13/50</f>
        <v>0</v>
      </c>
      <c r="O13" s="106">
        <f>Nucelotide!O13/50</f>
        <v>0</v>
      </c>
      <c r="P13" s="106">
        <f>Nucelotide!P13/50</f>
        <v>0.26</v>
      </c>
      <c r="Q13" s="106">
        <f>Nucelotide!Q13/50</f>
        <v>0.48</v>
      </c>
      <c r="R13" s="106">
        <f>Nucelotide!R13/50</f>
        <v>0.16</v>
      </c>
      <c r="S13" s="106">
        <f>Nucelotide!S13/50</f>
        <v>0.08</v>
      </c>
      <c r="T13" s="106">
        <f>Nucelotide!T13/50</f>
        <v>0.3</v>
      </c>
      <c r="U13" s="106">
        <f>Nucelotide!U13/50</f>
        <v>0</v>
      </c>
      <c r="V13" s="106">
        <f>Nucelotide!V13/50</f>
        <v>0</v>
      </c>
      <c r="W13" s="106">
        <f>Nucelotide!W13/50</f>
        <v>0.42</v>
      </c>
      <c r="X13" s="106">
        <f>Nucelotide!X13/50</f>
        <v>0.44</v>
      </c>
      <c r="Y13" s="106">
        <f>Nucelotide!Y13/50</f>
        <v>0.3</v>
      </c>
      <c r="Z13" s="106">
        <f>Nucelotide!Z13/50</f>
        <v>0.46</v>
      </c>
      <c r="AA13" s="106">
        <f>Nucelotide!AA13/50</f>
        <v>0.26</v>
      </c>
      <c r="AB13" s="106">
        <f>Nucelotide!AB13/50</f>
        <v>0.7</v>
      </c>
      <c r="AC13" s="106">
        <f>Nucelotide!AC13/50</f>
        <v>0.12</v>
      </c>
      <c r="AD13" s="106">
        <f>Nucelotide!AD13/50</f>
        <v>0.52</v>
      </c>
      <c r="AE13" s="106">
        <f>Nucelotide!AE13/50</f>
        <v>0.68</v>
      </c>
      <c r="AF13" s="106">
        <f>Nucelotide!AF13/50</f>
        <v>0.56000000000000005</v>
      </c>
      <c r="AG13" s="106">
        <f>Nucelotide!AG13/50</f>
        <v>0.12</v>
      </c>
      <c r="AH13" s="106">
        <f>Nucelotide!AH13/50</f>
        <v>0.26</v>
      </c>
      <c r="AI13" s="106">
        <f>Nucelotide!AI13/50</f>
        <v>0.16</v>
      </c>
      <c r="AJ13" s="106">
        <f>Nucelotide!AJ13/50</f>
        <v>0.1</v>
      </c>
      <c r="AK13" s="106">
        <f>Nucelotide!AK13/50</f>
        <v>0.32</v>
      </c>
      <c r="AL13" s="106">
        <f>Nucelotide!AL13/50</f>
        <v>0.7</v>
      </c>
      <c r="AM13" s="106">
        <f>Nucelotide!AM13/50</f>
        <v>0.52</v>
      </c>
      <c r="AN13" s="106">
        <f>Nucelotide!AN13/50</f>
        <v>0.57999999999999996</v>
      </c>
      <c r="AO13" s="106">
        <f>Nucelotide!AO13/50</f>
        <v>0.5</v>
      </c>
      <c r="AP13" s="106">
        <f>Nucelotide!AP13/50</f>
        <v>0.7</v>
      </c>
      <c r="AQ13" s="106">
        <f>Nucelotide!AQ13/50</f>
        <v>0.04</v>
      </c>
      <c r="AR13" s="106">
        <f>Nucelotide!AR13/50</f>
        <v>0.5</v>
      </c>
      <c r="AS13" s="106">
        <f>Nucelotide!AS13/50</f>
        <v>0.22</v>
      </c>
      <c r="AT13" s="106">
        <f>Nucelotide!AT13/50</f>
        <v>0.1</v>
      </c>
      <c r="AU13" s="106">
        <f>Nucelotide!AU13/50</f>
        <v>0.76</v>
      </c>
      <c r="AV13" s="106">
        <f>Nucelotide!AV13/50</f>
        <v>0.12</v>
      </c>
      <c r="AW13" s="106">
        <f>Nucelotide!AW13/50</f>
        <v>0.02</v>
      </c>
      <c r="AX13" s="106">
        <f>Nucelotide!AX13/50</f>
        <v>0.26</v>
      </c>
      <c r="AY13" s="106">
        <f>Nucelotide!AY13/50</f>
        <v>0.74</v>
      </c>
      <c r="AZ13" s="106">
        <f>Nucelotide!AZ13/50</f>
        <v>0.48</v>
      </c>
      <c r="BA13" s="106">
        <f>Nucelotide!BA13/50</f>
        <v>0.22</v>
      </c>
      <c r="BB13" s="107">
        <f>Nucelotide!BB13/50</f>
        <v>0.28000000000000003</v>
      </c>
      <c r="BC13" s="106">
        <f>Nucelotide!BC13/50</f>
        <v>0.7</v>
      </c>
      <c r="BD13" s="106">
        <f>Nucelotide!BD13/50</f>
        <v>0.08</v>
      </c>
      <c r="BE13" s="106">
        <f>Nucelotide!BE13/50</f>
        <v>0.14000000000000001</v>
      </c>
      <c r="BF13" s="106">
        <f>Nucelotide!BF13/50</f>
        <v>0.76</v>
      </c>
      <c r="BG13" s="106">
        <f>Nucelotide!BG13/50</f>
        <v>0.34</v>
      </c>
      <c r="BH13" s="106">
        <f>Nucelotide!BH13/50</f>
        <v>0.62</v>
      </c>
      <c r="BI13" s="106">
        <f>Nucelotide!BI13/50</f>
        <v>0.2</v>
      </c>
      <c r="BJ13" s="106">
        <f>Nucelotide!BJ13/50</f>
        <v>0.28000000000000003</v>
      </c>
      <c r="BK13" s="106">
        <f>Nucelotide!BK13/50</f>
        <v>0.32</v>
      </c>
      <c r="BL13" s="106">
        <f>Nucelotide!BL13/50</f>
        <v>0.1</v>
      </c>
      <c r="BM13" s="106">
        <f>Nucelotide!BM13/50</f>
        <v>0.22</v>
      </c>
      <c r="BN13" s="106">
        <f>Nucelotide!BN13/50</f>
        <v>0.24</v>
      </c>
      <c r="BO13" s="106">
        <f>Nucelotide!BO13/50</f>
        <v>0.02</v>
      </c>
      <c r="BP13" s="106">
        <f>Nucelotide!BP13/50</f>
        <v>0.04</v>
      </c>
      <c r="BQ13" s="106">
        <f>Nucelotide!BQ13/50</f>
        <v>0.2</v>
      </c>
      <c r="BR13" s="106">
        <f>Nucelotide!BR13/50</f>
        <v>0.26</v>
      </c>
      <c r="BS13" s="106">
        <f>Nucelotide!BS13/50</f>
        <v>0.16</v>
      </c>
      <c r="BT13" s="106" t="s">
        <v>284</v>
      </c>
      <c r="BU13" s="106">
        <f>Nucelotide!BU13/50</f>
        <v>0.88</v>
      </c>
      <c r="BV13" s="106">
        <f>Nucelotide!BV13/50</f>
        <v>0.44</v>
      </c>
      <c r="BW13" s="106">
        <f>Nucelotide!BW13/50</f>
        <v>0.48</v>
      </c>
      <c r="BX13" s="106">
        <f>Nucelotide!BX13/50</f>
        <v>0.54</v>
      </c>
      <c r="BY13" s="106">
        <f>Nucelotide!BY13/50</f>
        <v>0.44</v>
      </c>
      <c r="BZ13" s="106">
        <f>Nucelotide!BZ13/50</f>
        <v>0.56000000000000005</v>
      </c>
      <c r="CA13" s="106">
        <f>Nucelotide!CA13/50</f>
        <v>0.38</v>
      </c>
      <c r="CB13" s="106">
        <f>Nucelotide!CB13/50</f>
        <v>0.72</v>
      </c>
      <c r="CC13" s="108">
        <f t="shared" si="0"/>
        <v>0.32512820512820506</v>
      </c>
      <c r="CD13" s="74"/>
    </row>
    <row r="14" spans="1:135" x14ac:dyDescent="0.2">
      <c r="A14" s="83">
        <v>550</v>
      </c>
      <c r="B14" s="106">
        <f>(Nucelotide!B14)/50</f>
        <v>0.08</v>
      </c>
      <c r="C14" s="106">
        <f>Nucelotide!C14/50</f>
        <v>0.02</v>
      </c>
      <c r="D14" s="106">
        <f>Nucelotide!D14/50</f>
        <v>0.1</v>
      </c>
      <c r="E14" s="106">
        <f>Nucelotide!E14/50</f>
        <v>0.32</v>
      </c>
      <c r="F14" s="106">
        <f>Nucelotide!F14/50</f>
        <v>0.02</v>
      </c>
      <c r="G14" s="106">
        <f>Nucelotide!G14/50</f>
        <v>0.68</v>
      </c>
      <c r="H14" s="106">
        <f>Nucelotide!H14/50</f>
        <v>0.74</v>
      </c>
      <c r="I14" s="106">
        <f>Nucelotide!I14/50</f>
        <v>0.16</v>
      </c>
      <c r="J14" s="106">
        <f>Nucelotide!J14/50</f>
        <v>0.12</v>
      </c>
      <c r="K14" s="106">
        <f>Nucelotide!K14/50</f>
        <v>0.28000000000000003</v>
      </c>
      <c r="L14" s="106">
        <f>Nucelotide!L14/50</f>
        <v>0.06</v>
      </c>
      <c r="M14" s="106">
        <f>Nucelotide!M14/50</f>
        <v>0.24</v>
      </c>
      <c r="N14" s="106">
        <f>Nucelotide!N14/50</f>
        <v>0.06</v>
      </c>
      <c r="O14" s="106">
        <f>Nucelotide!O14/50</f>
        <v>0.02</v>
      </c>
      <c r="P14" s="106">
        <f>Nucelotide!P14/50</f>
        <v>0.36</v>
      </c>
      <c r="Q14" s="106">
        <f>Nucelotide!Q14/50</f>
        <v>0.6</v>
      </c>
      <c r="R14" s="106">
        <f>Nucelotide!R14/50</f>
        <v>0.2</v>
      </c>
      <c r="S14" s="106">
        <f>Nucelotide!S14/50</f>
        <v>0.16</v>
      </c>
      <c r="T14" s="106">
        <f>Nucelotide!T14/50</f>
        <v>0.32</v>
      </c>
      <c r="U14" s="106">
        <f>Nucelotide!U14/50</f>
        <v>0</v>
      </c>
      <c r="V14" s="106">
        <f>Nucelotide!V14/50</f>
        <v>0</v>
      </c>
      <c r="W14" s="106">
        <f>Nucelotide!W14/50</f>
        <v>0.44</v>
      </c>
      <c r="X14" s="106">
        <f>Nucelotide!X14/50</f>
        <v>0.34</v>
      </c>
      <c r="Y14" s="106">
        <f>Nucelotide!Y14/50</f>
        <v>0.14000000000000001</v>
      </c>
      <c r="Z14" s="106">
        <f>Nucelotide!Z14/50</f>
        <v>0.6</v>
      </c>
      <c r="AA14" s="106">
        <f>Nucelotide!AA14/50</f>
        <v>0.12</v>
      </c>
      <c r="AB14" s="106">
        <f>Nucelotide!AB14/50</f>
        <v>0.88</v>
      </c>
      <c r="AC14" s="106">
        <f>Nucelotide!AC14/50</f>
        <v>0.24</v>
      </c>
      <c r="AD14" s="106">
        <f>Nucelotide!AD14/50</f>
        <v>0.4</v>
      </c>
      <c r="AE14" s="106">
        <f>Nucelotide!AE14/50</f>
        <v>0.6</v>
      </c>
      <c r="AF14" s="106">
        <f>Nucelotide!AF14/50</f>
        <v>0.94</v>
      </c>
      <c r="AG14" s="106">
        <f>Nucelotide!AG14/50</f>
        <v>0.52</v>
      </c>
      <c r="AH14" s="106">
        <f>Nucelotide!AH14/50</f>
        <v>0.38</v>
      </c>
      <c r="AI14" s="106">
        <f>Nucelotide!AI14/50</f>
        <v>0.1</v>
      </c>
      <c r="AJ14" s="106">
        <f>Nucelotide!AJ14/50</f>
        <v>0.06</v>
      </c>
      <c r="AK14" s="106">
        <f>Nucelotide!AK14/50</f>
        <v>0.28000000000000003</v>
      </c>
      <c r="AL14" s="106">
        <f>Nucelotide!AL14/50</f>
        <v>0.48</v>
      </c>
      <c r="AM14" s="106">
        <f>Nucelotide!AM14/50</f>
        <v>0.74</v>
      </c>
      <c r="AN14" s="106">
        <f>Nucelotide!AN14/50</f>
        <v>0.48</v>
      </c>
      <c r="AO14" s="106">
        <f>Nucelotide!AO14/50</f>
        <v>0.4</v>
      </c>
      <c r="AP14" s="106">
        <f>Nucelotide!AP14/50</f>
        <v>0.72</v>
      </c>
      <c r="AQ14" s="106">
        <f>Nucelotide!AQ14/50</f>
        <v>0.04</v>
      </c>
      <c r="AR14" s="106">
        <f>Nucelotide!AR14/50</f>
        <v>0.44</v>
      </c>
      <c r="AS14" s="106">
        <f>Nucelotide!AS14/50</f>
        <v>0.28000000000000003</v>
      </c>
      <c r="AT14" s="106">
        <f>Nucelotide!AT14/50</f>
        <v>0.22</v>
      </c>
      <c r="AU14" s="106">
        <f>Nucelotide!AU14/50</f>
        <v>0.48</v>
      </c>
      <c r="AV14" s="106">
        <f>Nucelotide!AV14/50</f>
        <v>0.08</v>
      </c>
      <c r="AW14" s="106">
        <f>Nucelotide!AW14/50</f>
        <v>0.02</v>
      </c>
      <c r="AX14" s="106">
        <f>Nucelotide!AX14/50</f>
        <v>0.36</v>
      </c>
      <c r="AY14" s="106">
        <f>Nucelotide!AY14/50</f>
        <v>0.78</v>
      </c>
      <c r="AZ14" s="106">
        <f>Nucelotide!AZ14/50</f>
        <v>0.42</v>
      </c>
      <c r="BA14" s="106">
        <f>Nucelotide!BA14/50</f>
        <v>0.3</v>
      </c>
      <c r="BB14" s="107">
        <f>Nucelotide!BB14/50</f>
        <v>0.26</v>
      </c>
      <c r="BC14" s="106">
        <f>Nucelotide!BC14/50</f>
        <v>0.68</v>
      </c>
      <c r="BD14" s="106">
        <f>Nucelotide!BD14/50</f>
        <v>0.2</v>
      </c>
      <c r="BE14" s="106">
        <f>Nucelotide!BE14/50</f>
        <v>0.04</v>
      </c>
      <c r="BF14" s="106">
        <f>Nucelotide!BF14/50</f>
        <v>0.68</v>
      </c>
      <c r="BG14" s="106">
        <f>Nucelotide!BG14/50</f>
        <v>0.32</v>
      </c>
      <c r="BH14" s="106">
        <f>Nucelotide!BH14/50</f>
        <v>0.66</v>
      </c>
      <c r="BI14" s="106">
        <f>Nucelotide!BI14/50</f>
        <v>0.14000000000000001</v>
      </c>
      <c r="BJ14" s="106">
        <f>Nucelotide!BJ14/50</f>
        <v>0.22</v>
      </c>
      <c r="BK14" s="106">
        <f>Nucelotide!BK14/50</f>
        <v>0.48</v>
      </c>
      <c r="BL14" s="106">
        <f>Nucelotide!BL14/50</f>
        <v>0.1</v>
      </c>
      <c r="BM14" s="106">
        <f>Nucelotide!BM14/50</f>
        <v>0.3</v>
      </c>
      <c r="BN14" s="106">
        <f>Nucelotide!BN14/50</f>
        <v>0.32</v>
      </c>
      <c r="BO14" s="106">
        <f>Nucelotide!BO14/50</f>
        <v>0</v>
      </c>
      <c r="BP14" s="106">
        <f>Nucelotide!BP14/50</f>
        <v>0.02</v>
      </c>
      <c r="BQ14" s="106">
        <f>Nucelotide!BQ14/50</f>
        <v>0.4</v>
      </c>
      <c r="BR14" s="106">
        <f>Nucelotide!BR14/50</f>
        <v>0.32</v>
      </c>
      <c r="BS14" s="106">
        <f>Nucelotide!BS14/50</f>
        <v>0.34</v>
      </c>
      <c r="BT14" s="106" t="s">
        <v>284</v>
      </c>
      <c r="BU14" s="106">
        <f>Nucelotide!BU14/50</f>
        <v>0.78</v>
      </c>
      <c r="BV14" s="106">
        <f>Nucelotide!BV14/50</f>
        <v>0.84</v>
      </c>
      <c r="BW14" s="106">
        <f>Nucelotide!BW14/50</f>
        <v>0.52</v>
      </c>
      <c r="BX14" s="106">
        <f>Nucelotide!BX14/50</f>
        <v>0.6</v>
      </c>
      <c r="BY14" s="106">
        <f>Nucelotide!BY14/50</f>
        <v>0.36</v>
      </c>
      <c r="BZ14" s="106">
        <f>Nucelotide!BZ14/50</f>
        <v>0.34</v>
      </c>
      <c r="CA14" s="106">
        <f>Nucelotide!CA14/50</f>
        <v>0.36</v>
      </c>
      <c r="CB14" s="106">
        <f>Nucelotide!CB14/50</f>
        <v>0.76</v>
      </c>
      <c r="CC14" s="108">
        <f t="shared" si="0"/>
        <v>0.34435897435897445</v>
      </c>
      <c r="CD14" s="74"/>
    </row>
    <row r="15" spans="1:135" x14ac:dyDescent="0.2">
      <c r="A15" s="83">
        <v>600</v>
      </c>
      <c r="B15" s="106">
        <f>(Nucelotide!B15)/50</f>
        <v>0.1</v>
      </c>
      <c r="C15" s="106">
        <f>Nucelotide!C15/50</f>
        <v>0</v>
      </c>
      <c r="D15" s="106">
        <f>Nucelotide!D15/50</f>
        <v>0.18</v>
      </c>
      <c r="E15" s="106">
        <f>Nucelotide!E15/50</f>
        <v>0.36</v>
      </c>
      <c r="F15" s="106">
        <f>Nucelotide!F15/50</f>
        <v>0.08</v>
      </c>
      <c r="G15" s="106">
        <f>Nucelotide!G15/50</f>
        <v>0.5</v>
      </c>
      <c r="H15" s="106">
        <f>Nucelotide!H15/50</f>
        <v>0.86</v>
      </c>
      <c r="I15" s="106">
        <f>Nucelotide!I15/50</f>
        <v>0.16</v>
      </c>
      <c r="J15" s="106">
        <f>Nucelotide!J15/50</f>
        <v>0.08</v>
      </c>
      <c r="K15" s="106">
        <f>Nucelotide!K15/50</f>
        <v>0.08</v>
      </c>
      <c r="L15" s="106">
        <f>Nucelotide!L15/50</f>
        <v>0</v>
      </c>
      <c r="M15" s="106">
        <f>Nucelotide!M15/50</f>
        <v>0.24</v>
      </c>
      <c r="N15" s="106">
        <f>Nucelotide!N15/50</f>
        <v>0.04</v>
      </c>
      <c r="O15" s="106">
        <f>Nucelotide!O15/50</f>
        <v>0.1</v>
      </c>
      <c r="P15" s="106">
        <f>Nucelotide!P15/50</f>
        <v>0.14000000000000001</v>
      </c>
      <c r="Q15" s="106">
        <f>Nucelotide!Q15/50</f>
        <v>0.78</v>
      </c>
      <c r="R15" s="106">
        <f>Nucelotide!R15/50</f>
        <v>0.38</v>
      </c>
      <c r="S15" s="106">
        <f>Nucelotide!S15/50</f>
        <v>0.26</v>
      </c>
      <c r="T15" s="106">
        <f>Nucelotide!T15/50</f>
        <v>0.26</v>
      </c>
      <c r="U15" s="106">
        <f>Nucelotide!U15/50</f>
        <v>0.26</v>
      </c>
      <c r="V15" s="106">
        <f>Nucelotide!V15/50</f>
        <v>0</v>
      </c>
      <c r="W15" s="106">
        <f>Nucelotide!W15/50</f>
        <v>0.4</v>
      </c>
      <c r="X15" s="106">
        <f>Nucelotide!X15/50</f>
        <v>0.4</v>
      </c>
      <c r="Y15" s="106">
        <f>Nucelotide!Y15/50</f>
        <v>0.14000000000000001</v>
      </c>
      <c r="Z15" s="106">
        <f>Nucelotide!Z15/50</f>
        <v>0.62</v>
      </c>
      <c r="AA15" s="106">
        <f>Nucelotide!AA15/50</f>
        <v>0.1</v>
      </c>
      <c r="AB15" s="106">
        <f>Nucelotide!AB15/50</f>
        <v>0.6</v>
      </c>
      <c r="AC15" s="106">
        <f>Nucelotide!AC15/50</f>
        <v>0.22</v>
      </c>
      <c r="AD15" s="106">
        <f>Nucelotide!AD15/50</f>
        <v>0.34</v>
      </c>
      <c r="AE15" s="106">
        <f>Nucelotide!AE15/50</f>
        <v>0.76</v>
      </c>
      <c r="AF15" s="106">
        <f>Nucelotide!AF15/50</f>
        <v>0.86</v>
      </c>
      <c r="AG15" s="106">
        <f>Nucelotide!AG15/50</f>
        <v>0.38</v>
      </c>
      <c r="AH15" s="106">
        <f>Nucelotide!AH15/50</f>
        <v>0.4</v>
      </c>
      <c r="AI15" s="106">
        <f>Nucelotide!AI15/50</f>
        <v>0.2</v>
      </c>
      <c r="AJ15" s="106">
        <f>Nucelotide!AJ15/50</f>
        <v>0.12</v>
      </c>
      <c r="AK15" s="106">
        <f>Nucelotide!AK15/50</f>
        <v>0.2</v>
      </c>
      <c r="AL15" s="106">
        <f>Nucelotide!AL15/50</f>
        <v>0.52</v>
      </c>
      <c r="AM15" s="106">
        <f>Nucelotide!AM15/50</f>
        <v>0.68</v>
      </c>
      <c r="AN15" s="106">
        <f>Nucelotide!AN15/50</f>
        <v>0.44</v>
      </c>
      <c r="AO15" s="106">
        <f>Nucelotide!AO15/50</f>
        <v>0.52</v>
      </c>
      <c r="AP15" s="106">
        <f>Nucelotide!AP15/50</f>
        <v>0.88</v>
      </c>
      <c r="AQ15" s="106">
        <f>Nucelotide!AQ15/50</f>
        <v>0.02</v>
      </c>
      <c r="AR15" s="106">
        <f>Nucelotide!AR15/50</f>
        <v>0.34</v>
      </c>
      <c r="AS15" s="106">
        <f>Nucelotide!AS15/50</f>
        <v>0.34</v>
      </c>
      <c r="AT15" s="106">
        <f>Nucelotide!AT15/50</f>
        <v>0.1</v>
      </c>
      <c r="AU15" s="106">
        <f>Nucelotide!AU15/50</f>
        <v>0.68</v>
      </c>
      <c r="AV15" s="106">
        <f>Nucelotide!AV15/50</f>
        <v>0.1</v>
      </c>
      <c r="AW15" s="106">
        <f>Nucelotide!AW15/50</f>
        <v>0</v>
      </c>
      <c r="AX15" s="106">
        <f>Nucelotide!AX15/50</f>
        <v>0.4</v>
      </c>
      <c r="AY15" s="106">
        <f>Nucelotide!AY15/50</f>
        <v>0.72</v>
      </c>
      <c r="AZ15" s="106">
        <f>Nucelotide!AZ15/50</f>
        <v>0.44</v>
      </c>
      <c r="BA15" s="106">
        <f>Nucelotide!BA15/50</f>
        <v>0.42</v>
      </c>
      <c r="BB15" s="107">
        <f>Nucelotide!BB15/50</f>
        <v>0.42</v>
      </c>
      <c r="BC15" s="106">
        <f>Nucelotide!BC15/50</f>
        <v>0.7</v>
      </c>
      <c r="BD15" s="106">
        <f>Nucelotide!BD15/50</f>
        <v>0.08</v>
      </c>
      <c r="BE15" s="106">
        <f>Nucelotide!BE15/50</f>
        <v>0</v>
      </c>
      <c r="BF15" s="106">
        <f>Nucelotide!BF15/50</f>
        <v>0.7</v>
      </c>
      <c r="BG15" s="106">
        <f>Nucelotide!BG15/50</f>
        <v>0.3</v>
      </c>
      <c r="BH15" s="106">
        <f>Nucelotide!BH15/50</f>
        <v>0.68</v>
      </c>
      <c r="BI15" s="106">
        <f>Nucelotide!BI15/50</f>
        <v>0.1</v>
      </c>
      <c r="BJ15" s="106">
        <f>Nucelotide!BJ15/50</f>
        <v>0.22</v>
      </c>
      <c r="BK15" s="106">
        <f>Nucelotide!BK15/50</f>
        <v>0.22</v>
      </c>
      <c r="BL15" s="106">
        <f>Nucelotide!BL15/50</f>
        <v>0.1</v>
      </c>
      <c r="BM15" s="106">
        <f>Nucelotide!BM15/50</f>
        <v>0.12</v>
      </c>
      <c r="BN15" s="106">
        <f>Nucelotide!BN15/50</f>
        <v>0.32</v>
      </c>
      <c r="BO15" s="106">
        <f>Nucelotide!BO15/50</f>
        <v>0</v>
      </c>
      <c r="BP15" s="106">
        <f>Nucelotide!BP15/50</f>
        <v>0.02</v>
      </c>
      <c r="BQ15" s="106">
        <f>Nucelotide!BQ15/50</f>
        <v>0.24</v>
      </c>
      <c r="BR15" s="106">
        <f>Nucelotide!BR15/50</f>
        <v>0.18</v>
      </c>
      <c r="BS15" s="106">
        <f>Nucelotide!BS15/50</f>
        <v>0.14000000000000001</v>
      </c>
      <c r="BT15" s="106" t="s">
        <v>284</v>
      </c>
      <c r="BU15" s="106">
        <f>Nucelotide!BU15/50</f>
        <v>0.86</v>
      </c>
      <c r="BV15" s="106">
        <f>Nucelotide!BV15/50</f>
        <v>0.78</v>
      </c>
      <c r="BW15" s="106">
        <f>Nucelotide!BW15/50</f>
        <v>0.46</v>
      </c>
      <c r="BX15" s="106">
        <f>Nucelotide!BX15/50</f>
        <v>0.8</v>
      </c>
      <c r="BY15" s="106">
        <f>Nucelotide!BY15/50</f>
        <v>0.6</v>
      </c>
      <c r="BZ15" s="106">
        <f>Nucelotide!BZ15/50</f>
        <v>0.4</v>
      </c>
      <c r="CA15" s="106">
        <f>Nucelotide!CA15/50</f>
        <v>0.56000000000000005</v>
      </c>
      <c r="CB15" s="106">
        <f>Nucelotide!CB15/50</f>
        <v>0.84</v>
      </c>
      <c r="CC15" s="108">
        <f t="shared" si="0"/>
        <v>0.34666666666666668</v>
      </c>
      <c r="CD15" s="74"/>
    </row>
    <row r="16" spans="1:135" x14ac:dyDescent="0.2">
      <c r="A16" s="83">
        <v>650</v>
      </c>
      <c r="B16" s="106">
        <f>(Nucelotide!B16)/50</f>
        <v>0.02</v>
      </c>
      <c r="C16" s="106">
        <f>Nucelotide!C16/50</f>
        <v>0</v>
      </c>
      <c r="D16" s="106">
        <f>Nucelotide!D16/50</f>
        <v>0.1</v>
      </c>
      <c r="E16" s="106">
        <f>Nucelotide!E16/50</f>
        <v>0.52</v>
      </c>
      <c r="F16" s="106">
        <f>Nucelotide!F16/50</f>
        <v>0.22</v>
      </c>
      <c r="G16" s="106">
        <f>Nucelotide!G16/50</f>
        <v>0.8</v>
      </c>
      <c r="H16" s="106">
        <f>Nucelotide!H16/50</f>
        <v>0.76</v>
      </c>
      <c r="I16" s="106">
        <f>Nucelotide!I16/50</f>
        <v>0.08</v>
      </c>
      <c r="J16" s="106">
        <f>Nucelotide!J16/50</f>
        <v>0.02</v>
      </c>
      <c r="K16" s="106">
        <f>Nucelotide!K16/50</f>
        <v>0.26</v>
      </c>
      <c r="L16" s="106">
        <f>Nucelotide!L16/50</f>
        <v>0.02</v>
      </c>
      <c r="M16" s="106">
        <f>Nucelotide!M16/50</f>
        <v>0.24</v>
      </c>
      <c r="N16" s="106">
        <f>Nucelotide!N16/50</f>
        <v>0.06</v>
      </c>
      <c r="O16" s="106">
        <f>Nucelotide!O16/50</f>
        <v>0.02</v>
      </c>
      <c r="P16" s="106">
        <f>Nucelotide!P16/50</f>
        <v>0.18</v>
      </c>
      <c r="Q16" s="106">
        <f>Nucelotide!Q16/50</f>
        <v>0.64</v>
      </c>
      <c r="R16" s="106">
        <f>Nucelotide!R16/50</f>
        <v>0.22</v>
      </c>
      <c r="S16" s="106">
        <f>Nucelotide!S16/50</f>
        <v>0.22</v>
      </c>
      <c r="T16" s="106">
        <f>Nucelotide!T16/50</f>
        <v>0.14000000000000001</v>
      </c>
      <c r="U16" s="106">
        <f>Nucelotide!U16/50</f>
        <v>0.16</v>
      </c>
      <c r="V16" s="106">
        <f>Nucelotide!V16/50</f>
        <v>0.12</v>
      </c>
      <c r="W16" s="106">
        <f>Nucelotide!W16/50</f>
        <v>0.3</v>
      </c>
      <c r="X16" s="106">
        <f>Nucelotide!X16/50</f>
        <v>0.57999999999999996</v>
      </c>
      <c r="Y16" s="106">
        <f>Nucelotide!Y16/50</f>
        <v>0.32</v>
      </c>
      <c r="Z16" s="106">
        <f>Nucelotide!Z16/50</f>
        <v>0.44</v>
      </c>
      <c r="AA16" s="106">
        <f>Nucelotide!AA16/50</f>
        <v>0.22</v>
      </c>
      <c r="AB16" s="106">
        <f>Nucelotide!AB16/50</f>
        <v>0.52</v>
      </c>
      <c r="AC16" s="106">
        <f>Nucelotide!AC16/50</f>
        <v>0.22</v>
      </c>
      <c r="AD16" s="106">
        <f>Nucelotide!AD16/50</f>
        <v>0.52</v>
      </c>
      <c r="AE16" s="106">
        <f>Nucelotide!AE16/50</f>
        <v>0.34</v>
      </c>
      <c r="AF16" s="106">
        <f>Nucelotide!AF16/50</f>
        <v>0.54</v>
      </c>
      <c r="AG16" s="106">
        <f>Nucelotide!AG16/50</f>
        <v>0.34</v>
      </c>
      <c r="AH16" s="106">
        <f>Nucelotide!AH16/50</f>
        <v>0.4</v>
      </c>
      <c r="AI16" s="106">
        <f>Nucelotide!AI16/50</f>
        <v>0.3</v>
      </c>
      <c r="AJ16" s="106">
        <f>Nucelotide!AJ16/50</f>
        <v>0.16</v>
      </c>
      <c r="AK16" s="106">
        <f>Nucelotide!AK16/50</f>
        <v>0.44</v>
      </c>
      <c r="AL16" s="106">
        <f>Nucelotide!AL16/50</f>
        <v>0.64</v>
      </c>
      <c r="AM16" s="106">
        <f>Nucelotide!AM16/50</f>
        <v>0.6</v>
      </c>
      <c r="AN16" s="106">
        <f>Nucelotide!AN16/50</f>
        <v>0.4</v>
      </c>
      <c r="AO16" s="106">
        <f>Nucelotide!AO16/50</f>
        <v>0.57999999999999996</v>
      </c>
      <c r="AP16" s="106">
        <f>Nucelotide!AP16/50</f>
        <v>0.98</v>
      </c>
      <c r="AQ16" s="106">
        <f>Nucelotide!AQ16/50</f>
        <v>0.02</v>
      </c>
      <c r="AR16" s="106">
        <f>Nucelotide!AR16/50</f>
        <v>0.57999999999999996</v>
      </c>
      <c r="AS16" s="106">
        <f>Nucelotide!AS16/50</f>
        <v>0.26</v>
      </c>
      <c r="AT16" s="106">
        <f>Nucelotide!AT16/50</f>
        <v>0.18</v>
      </c>
      <c r="AU16" s="106">
        <f>Nucelotide!AU16/50</f>
        <v>0.42</v>
      </c>
      <c r="AV16" s="106">
        <f>Nucelotide!AV16/50</f>
        <v>0.18</v>
      </c>
      <c r="AW16" s="106">
        <f>Nucelotide!AW16/50</f>
        <v>0.04</v>
      </c>
      <c r="AX16" s="106">
        <f>Nucelotide!AX16/50</f>
        <v>0.36</v>
      </c>
      <c r="AY16" s="106">
        <f>Nucelotide!AY16/50</f>
        <v>0.52</v>
      </c>
      <c r="AZ16" s="106">
        <f>Nucelotide!AZ16/50</f>
        <v>0.32</v>
      </c>
      <c r="BA16" s="106">
        <f>Nucelotide!BA16/50</f>
        <v>0.12</v>
      </c>
      <c r="BB16" s="107">
        <f>Nucelotide!BB16/50</f>
        <v>0.32</v>
      </c>
      <c r="BC16" s="106">
        <f>Nucelotide!BC16/50</f>
        <v>0.84</v>
      </c>
      <c r="BD16" s="106">
        <f>Nucelotide!BD16/50</f>
        <v>0.14000000000000001</v>
      </c>
      <c r="BE16" s="106">
        <f>Nucelotide!BE16/50</f>
        <v>0.02</v>
      </c>
      <c r="BF16" s="106">
        <f>Nucelotide!BF16/50</f>
        <v>0.68</v>
      </c>
      <c r="BG16" s="106">
        <f>Nucelotide!BG16/50</f>
        <v>0.4</v>
      </c>
      <c r="BH16" s="106">
        <f>Nucelotide!BH16/50</f>
        <v>0.62</v>
      </c>
      <c r="BI16" s="106">
        <f>Nucelotide!BI16/50</f>
        <v>0.08</v>
      </c>
      <c r="BJ16" s="106">
        <f>Nucelotide!BJ16/50</f>
        <v>0.3</v>
      </c>
      <c r="BK16" s="106">
        <f>Nucelotide!BK16/50</f>
        <v>0.42</v>
      </c>
      <c r="BL16" s="106">
        <f>Nucelotide!BL16/50</f>
        <v>0.04</v>
      </c>
      <c r="BM16" s="106">
        <f>Nucelotide!BM16/50</f>
        <v>0.22</v>
      </c>
      <c r="BN16" s="106">
        <f>Nucelotide!BN16/50</f>
        <v>0.34</v>
      </c>
      <c r="BO16" s="106">
        <f>Nucelotide!BO16/50</f>
        <v>0.02</v>
      </c>
      <c r="BP16" s="106">
        <f>Nucelotide!BP16/50</f>
        <v>0.02</v>
      </c>
      <c r="BQ16" s="106">
        <f>Nucelotide!BQ16/50</f>
        <v>0.14000000000000001</v>
      </c>
      <c r="BR16" s="106">
        <f>Nucelotide!BR16/50</f>
        <v>0.24</v>
      </c>
      <c r="BS16" s="106">
        <f>Nucelotide!BS16/50</f>
        <v>0.22</v>
      </c>
      <c r="BT16" s="106" t="s">
        <v>284</v>
      </c>
      <c r="BU16" s="106">
        <f>Nucelotide!BU16/50</f>
        <v>0.84</v>
      </c>
      <c r="BV16" s="106">
        <f>Nucelotide!BV16/50</f>
        <v>0.42</v>
      </c>
      <c r="BW16" s="106">
        <f>Nucelotide!BW16/50</f>
        <v>0.34</v>
      </c>
      <c r="BX16" s="106">
        <f>Nucelotide!BX16/50</f>
        <v>0.56000000000000005</v>
      </c>
      <c r="BY16" s="106">
        <f>Nucelotide!BY16/50</f>
        <v>0.46</v>
      </c>
      <c r="BZ16" s="106">
        <f>Nucelotide!BZ16/50</f>
        <v>0.44</v>
      </c>
      <c r="CA16" s="106">
        <f>Nucelotide!CA16/50</f>
        <v>0.66</v>
      </c>
      <c r="CB16" s="106">
        <f>Nucelotide!CB16/50</f>
        <v>0.57999999999999996</v>
      </c>
      <c r="CC16" s="108">
        <f t="shared" si="0"/>
        <v>0.33333333333333331</v>
      </c>
      <c r="CD16" s="74"/>
    </row>
    <row r="17" spans="1:82" x14ac:dyDescent="0.2">
      <c r="A17" s="83">
        <v>700</v>
      </c>
      <c r="B17" s="106">
        <f>(Nucelotide!B17)/50</f>
        <v>0.04</v>
      </c>
      <c r="C17" s="106">
        <f>Nucelotide!C17/50</f>
        <v>0</v>
      </c>
      <c r="D17" s="106">
        <f>Nucelotide!D17/50</f>
        <v>0.04</v>
      </c>
      <c r="E17" s="106">
        <f>Nucelotide!E17/50</f>
        <v>0.42</v>
      </c>
      <c r="F17" s="106">
        <f>Nucelotide!F17/50</f>
        <v>0.08</v>
      </c>
      <c r="G17" s="106">
        <f>Nucelotide!G17/50</f>
        <v>0.86</v>
      </c>
      <c r="H17" s="106">
        <f>Nucelotide!H17/50</f>
        <v>0.62</v>
      </c>
      <c r="I17" s="106">
        <f>Nucelotide!I17/50</f>
        <v>0.08</v>
      </c>
      <c r="J17" s="106">
        <f>Nucelotide!J17/50</f>
        <v>0.18</v>
      </c>
      <c r="K17" s="106">
        <f>Nucelotide!K17/50</f>
        <v>0.18</v>
      </c>
      <c r="L17" s="106">
        <f>Nucelotide!L17/50</f>
        <v>0.02</v>
      </c>
      <c r="M17" s="106">
        <f>Nucelotide!M17/50</f>
        <v>0.22</v>
      </c>
      <c r="N17" s="106">
        <f>Nucelotide!N17/50</f>
        <v>0.04</v>
      </c>
      <c r="O17" s="106">
        <f>Nucelotide!O17/50</f>
        <v>0.02</v>
      </c>
      <c r="P17" s="106">
        <f>Nucelotide!P17/50</f>
        <v>0.32</v>
      </c>
      <c r="Q17" s="106">
        <f>Nucelotide!Q17/50</f>
        <v>0.56000000000000005</v>
      </c>
      <c r="R17" s="106">
        <f>Nucelotide!R17/50</f>
        <v>0.26</v>
      </c>
      <c r="S17" s="106">
        <f>Nucelotide!S17/50</f>
        <v>0.1</v>
      </c>
      <c r="T17" s="106">
        <f>Nucelotide!T17/50</f>
        <v>0.22</v>
      </c>
      <c r="U17" s="106">
        <f>Nucelotide!U17/50</f>
        <v>0.26</v>
      </c>
      <c r="V17" s="106">
        <f>Nucelotide!V17/50</f>
        <v>0</v>
      </c>
      <c r="W17" s="106">
        <f>Nucelotide!W17/50</f>
        <v>0.66</v>
      </c>
      <c r="X17" s="106">
        <f>Nucelotide!X17/50</f>
        <v>0.26</v>
      </c>
      <c r="Y17" s="106">
        <f>Nucelotide!Y17/50</f>
        <v>0.26</v>
      </c>
      <c r="Z17" s="106">
        <f>Nucelotide!Z17/50</f>
        <v>0.44</v>
      </c>
      <c r="AA17" s="106">
        <f>Nucelotide!AA17/50</f>
        <v>0.18</v>
      </c>
      <c r="AB17" s="106">
        <f>Nucelotide!AB17/50</f>
        <v>0.68</v>
      </c>
      <c r="AC17" s="106">
        <f>Nucelotide!AC17/50</f>
        <v>0.14000000000000001</v>
      </c>
      <c r="AD17" s="106">
        <f>Nucelotide!AD17/50</f>
        <v>0.44</v>
      </c>
      <c r="AE17" s="106">
        <f>Nucelotide!AE17/50</f>
        <v>0.7</v>
      </c>
      <c r="AF17" s="106">
        <f>Nucelotide!AF17/50</f>
        <v>0.7</v>
      </c>
      <c r="AG17" s="106">
        <f>Nucelotide!AG17/50</f>
        <v>0.3</v>
      </c>
      <c r="AH17" s="106">
        <f>Nucelotide!AH17/50</f>
        <v>0.32</v>
      </c>
      <c r="AI17" s="106">
        <f>Nucelotide!AI17/50</f>
        <v>0.16</v>
      </c>
      <c r="AJ17" s="106">
        <f>Nucelotide!AJ17/50</f>
        <v>0.12</v>
      </c>
      <c r="AK17" s="106">
        <f>Nucelotide!AK17/50</f>
        <v>0.24</v>
      </c>
      <c r="AL17" s="106">
        <f>Nucelotide!AL17/50</f>
        <v>0.6</v>
      </c>
      <c r="AM17" s="106">
        <f>Nucelotide!AM17/50</f>
        <v>0.62</v>
      </c>
      <c r="AN17" s="106">
        <f>Nucelotide!AN17/50</f>
        <v>0.54</v>
      </c>
      <c r="AO17" s="106">
        <f>Nucelotide!AO17/50</f>
        <v>0.57999999999999996</v>
      </c>
      <c r="AP17" s="106">
        <f>Nucelotide!AP17/50</f>
        <v>0.82</v>
      </c>
      <c r="AQ17" s="106">
        <f>Nucelotide!AQ17/50</f>
        <v>0.02</v>
      </c>
      <c r="AR17" s="106">
        <f>Nucelotide!AR17/50</f>
        <v>0.5</v>
      </c>
      <c r="AS17" s="106">
        <f>Nucelotide!AS17/50</f>
        <v>0.26</v>
      </c>
      <c r="AT17" s="106">
        <f>Nucelotide!AT17/50</f>
        <v>0.04</v>
      </c>
      <c r="AU17" s="106">
        <f>Nucelotide!AU17/50</f>
        <v>0.74</v>
      </c>
      <c r="AV17" s="106">
        <f>Nucelotide!AV17/50</f>
        <v>0.14000000000000001</v>
      </c>
      <c r="AW17" s="106">
        <f>Nucelotide!AW17/50</f>
        <v>0.02</v>
      </c>
      <c r="AX17" s="106">
        <f>Nucelotide!AX17/50</f>
        <v>0.32</v>
      </c>
      <c r="AY17" s="106">
        <f>Nucelotide!AY17/50</f>
        <v>0.57999999999999996</v>
      </c>
      <c r="AZ17" s="106">
        <f>Nucelotide!AZ17/50</f>
        <v>0.28000000000000003</v>
      </c>
      <c r="BA17" s="106">
        <f>Nucelotide!BA17/50</f>
        <v>0.3</v>
      </c>
      <c r="BB17" s="107">
        <f>Nucelotide!BB17/50</f>
        <v>0.28000000000000003</v>
      </c>
      <c r="BC17" s="106">
        <f>Nucelotide!BC17/50</f>
        <v>0.76</v>
      </c>
      <c r="BD17" s="106">
        <f>Nucelotide!BD17/50</f>
        <v>0.1</v>
      </c>
      <c r="BE17" s="106">
        <f>Nucelotide!BE17/50</f>
        <v>0.02</v>
      </c>
      <c r="BF17" s="106">
        <f>Nucelotide!BF17/50</f>
        <v>0.72</v>
      </c>
      <c r="BG17" s="106">
        <f>Nucelotide!BG17/50</f>
        <v>0.8</v>
      </c>
      <c r="BH17" s="106">
        <f>Nucelotide!BH17/50</f>
        <v>0.64</v>
      </c>
      <c r="BI17" s="106">
        <f>Nucelotide!BI17/50</f>
        <v>0.12</v>
      </c>
      <c r="BJ17" s="106">
        <f>Nucelotide!BJ17/50</f>
        <v>0.18</v>
      </c>
      <c r="BK17" s="106">
        <f>Nucelotide!BK17/50</f>
        <v>0.38</v>
      </c>
      <c r="BL17" s="106">
        <f>Nucelotide!BL17/50</f>
        <v>0.2</v>
      </c>
      <c r="BM17" s="106">
        <f>Nucelotide!BM17/50</f>
        <v>0.34</v>
      </c>
      <c r="BN17" s="106">
        <f>Nucelotide!BN17/50</f>
        <v>0.38</v>
      </c>
      <c r="BO17" s="106">
        <f>Nucelotide!BO17/50</f>
        <v>0.02</v>
      </c>
      <c r="BP17" s="106">
        <f>Nucelotide!BP17/50</f>
        <v>0.02</v>
      </c>
      <c r="BQ17" s="106">
        <f>Nucelotide!BQ17/50</f>
        <v>0.18</v>
      </c>
      <c r="BR17" s="106">
        <f>Nucelotide!BR17/50</f>
        <v>0.14000000000000001</v>
      </c>
      <c r="BS17" s="106">
        <f>Nucelotide!BS17/50</f>
        <v>0.24</v>
      </c>
      <c r="BT17" s="106" t="s">
        <v>284</v>
      </c>
      <c r="BU17" s="106">
        <f>Nucelotide!BU17/50</f>
        <v>0.92</v>
      </c>
      <c r="BV17" s="106">
        <f>Nucelotide!BV17/50</f>
        <v>0.62</v>
      </c>
      <c r="BW17" s="106">
        <f>Nucelotide!BW17/50</f>
        <v>0.46</v>
      </c>
      <c r="BX17" s="106">
        <f>Nucelotide!BX17/50</f>
        <v>0.48</v>
      </c>
      <c r="BY17" s="106">
        <f>Nucelotide!BY17/50</f>
        <v>0.16</v>
      </c>
      <c r="BZ17" s="106">
        <f>Nucelotide!BZ17/50</f>
        <v>0.4</v>
      </c>
      <c r="CA17" s="106">
        <f>Nucelotide!CA17/50</f>
        <v>0.18</v>
      </c>
      <c r="CB17" s="106">
        <f>Nucelotide!CB17/50</f>
        <v>0.72</v>
      </c>
      <c r="CC17" s="108">
        <f t="shared" si="0"/>
        <v>0.33256410256410257</v>
      </c>
      <c r="CD17" s="74"/>
    </row>
    <row r="18" spans="1:82" x14ac:dyDescent="0.2">
      <c r="A18" s="83">
        <v>750</v>
      </c>
      <c r="B18" s="106">
        <f>(Nucelotide!B18)/50</f>
        <v>0.06</v>
      </c>
      <c r="C18" s="106">
        <f>Nucelotide!C18/50</f>
        <v>0</v>
      </c>
      <c r="D18" s="106">
        <f>Nucelotide!D18/50</f>
        <v>0.04</v>
      </c>
      <c r="E18" s="106">
        <f>Nucelotide!E18/50</f>
        <v>0.4</v>
      </c>
      <c r="F18" s="106">
        <f>Nucelotide!F18/50</f>
        <v>0.12</v>
      </c>
      <c r="G18" s="106">
        <f>Nucelotide!G18/50</f>
        <v>0.56000000000000005</v>
      </c>
      <c r="H18" s="106">
        <f>Nucelotide!H18/50</f>
        <v>0.5</v>
      </c>
      <c r="I18" s="106">
        <f>Nucelotide!I18/50</f>
        <v>0.26</v>
      </c>
      <c r="J18" s="106">
        <f>Nucelotide!J18/50</f>
        <v>0.06</v>
      </c>
      <c r="K18" s="106">
        <f>Nucelotide!K18/50</f>
        <v>0.12</v>
      </c>
      <c r="L18" s="106">
        <f>Nucelotide!L18/50</f>
        <v>0.04</v>
      </c>
      <c r="M18" s="106">
        <f>Nucelotide!M18/50</f>
        <v>0.22</v>
      </c>
      <c r="N18" s="106">
        <f>Nucelotide!N18/50</f>
        <v>0.02</v>
      </c>
      <c r="O18" s="106">
        <f>Nucelotide!O18/50</f>
        <v>0.02</v>
      </c>
      <c r="P18" s="106">
        <f>Nucelotide!P18/50</f>
        <v>0.14000000000000001</v>
      </c>
      <c r="Q18" s="106">
        <f>Nucelotide!Q18/50</f>
        <v>0.5</v>
      </c>
      <c r="R18" s="106">
        <f>Nucelotide!R18/50</f>
        <v>0.12</v>
      </c>
      <c r="S18" s="106">
        <f>Nucelotide!S18/50</f>
        <v>0.18</v>
      </c>
      <c r="T18" s="106">
        <f>Nucelotide!T18/50</f>
        <v>0.26</v>
      </c>
      <c r="U18" s="106">
        <f>Nucelotide!U18/50</f>
        <v>0.24</v>
      </c>
      <c r="V18" s="106">
        <f>Nucelotide!V18/50</f>
        <v>0</v>
      </c>
      <c r="W18" s="106">
        <f>Nucelotide!W18/50</f>
        <v>0.62</v>
      </c>
      <c r="X18" s="106">
        <f>Nucelotide!X18/50</f>
        <v>0.66</v>
      </c>
      <c r="Y18" s="106">
        <f>Nucelotide!Y18/50</f>
        <v>0.22</v>
      </c>
      <c r="Z18" s="106">
        <f>Nucelotide!Z18/50</f>
        <v>0.56000000000000005</v>
      </c>
      <c r="AA18" s="106">
        <f>Nucelotide!AA18/50</f>
        <v>0.24</v>
      </c>
      <c r="AB18" s="106">
        <f>Nucelotide!AB18/50</f>
        <v>0.74</v>
      </c>
      <c r="AC18" s="106">
        <f>Nucelotide!AC18/50</f>
        <v>0.2</v>
      </c>
      <c r="AD18" s="106">
        <f>Nucelotide!AD18/50</f>
        <v>0.4</v>
      </c>
      <c r="AE18" s="106">
        <f>Nucelotide!AE18/50</f>
        <v>0.66</v>
      </c>
      <c r="AF18" s="106">
        <f>Nucelotide!AF18/50</f>
        <v>0.46</v>
      </c>
      <c r="AG18" s="106">
        <f>Nucelotide!AG18/50</f>
        <v>0.34</v>
      </c>
      <c r="AH18" s="106">
        <f>Nucelotide!AH18/50</f>
        <v>0.36</v>
      </c>
      <c r="AI18" s="106">
        <f>Nucelotide!AI18/50</f>
        <v>0.22</v>
      </c>
      <c r="AJ18" s="106">
        <f>Nucelotide!AJ18/50</f>
        <v>0.04</v>
      </c>
      <c r="AK18" s="106">
        <f>Nucelotide!AK18/50</f>
        <v>0.26</v>
      </c>
      <c r="AL18" s="106">
        <f>Nucelotide!AL18/50</f>
        <v>0.72</v>
      </c>
      <c r="AM18" s="106">
        <f>Nucelotide!AM18/50</f>
        <v>0.82</v>
      </c>
      <c r="AN18" s="106">
        <f>Nucelotide!AN18/50</f>
        <v>0.36</v>
      </c>
      <c r="AO18" s="106">
        <f>Nucelotide!AO18/50</f>
        <v>0.54</v>
      </c>
      <c r="AP18" s="106">
        <f>Nucelotide!AP18/50</f>
        <v>0.68</v>
      </c>
      <c r="AQ18" s="106">
        <f>Nucelotide!AQ18/50</f>
        <v>0.02</v>
      </c>
      <c r="AR18" s="106">
        <f>Nucelotide!AR18/50</f>
        <v>0.62</v>
      </c>
      <c r="AS18" s="106">
        <f>Nucelotide!AS18/50</f>
        <v>0.16</v>
      </c>
      <c r="AT18" s="106">
        <f>Nucelotide!AT18/50</f>
        <v>0.1</v>
      </c>
      <c r="AU18" s="106">
        <f>Nucelotide!AU18/50</f>
        <v>0.6</v>
      </c>
      <c r="AV18" s="106">
        <f>Nucelotide!AV18/50</f>
        <v>0.08</v>
      </c>
      <c r="AW18" s="106">
        <f>Nucelotide!AW18/50</f>
        <v>0.02</v>
      </c>
      <c r="AX18" s="106">
        <f>Nucelotide!AX18/50</f>
        <v>0.46</v>
      </c>
      <c r="AY18" s="106">
        <f>Nucelotide!AY18/50</f>
        <v>0.56000000000000005</v>
      </c>
      <c r="AZ18" s="106">
        <f>Nucelotide!AZ18/50</f>
        <v>0.36</v>
      </c>
      <c r="BA18" s="106">
        <f>Nucelotide!BA18/50</f>
        <v>0.24</v>
      </c>
      <c r="BB18" s="107">
        <f>Nucelotide!BB18/50</f>
        <v>0.32</v>
      </c>
      <c r="BC18" s="106">
        <f>Nucelotide!BC18/50</f>
        <v>0.76</v>
      </c>
      <c r="BD18" s="106">
        <f>Nucelotide!BD18/50</f>
        <v>0.08</v>
      </c>
      <c r="BE18" s="106">
        <f>Nucelotide!BE18/50</f>
        <v>0.04</v>
      </c>
      <c r="BF18" s="106">
        <f>Nucelotide!BF18/50</f>
        <v>0.68</v>
      </c>
      <c r="BG18" s="106">
        <f>Nucelotide!BG18/50</f>
        <v>0.64</v>
      </c>
      <c r="BH18" s="106">
        <f>Nucelotide!BH18/50</f>
        <v>0.5</v>
      </c>
      <c r="BI18" s="106">
        <f>Nucelotide!BI18/50</f>
        <v>0.08</v>
      </c>
      <c r="BJ18" s="106">
        <f>Nucelotide!BJ18/50</f>
        <v>0.32</v>
      </c>
      <c r="BK18" s="106">
        <f>Nucelotide!BK18/50</f>
        <v>0.24</v>
      </c>
      <c r="BL18" s="106">
        <f>Nucelotide!BL18/50</f>
        <v>0.1</v>
      </c>
      <c r="BM18" s="106">
        <f>Nucelotide!BM18/50</f>
        <v>0.22</v>
      </c>
      <c r="BN18" s="106">
        <f>Nucelotide!BN18/50</f>
        <v>0.36</v>
      </c>
      <c r="BO18" s="106">
        <f>Nucelotide!BO18/50</f>
        <v>0.02</v>
      </c>
      <c r="BP18" s="106">
        <f>Nucelotide!BP18/50</f>
        <v>0.02</v>
      </c>
      <c r="BQ18" s="106">
        <f>Nucelotide!BQ18/50</f>
        <v>0.22</v>
      </c>
      <c r="BR18" s="106">
        <f>Nucelotide!BR18/50</f>
        <v>0.2</v>
      </c>
      <c r="BS18" s="106">
        <f>Nucelotide!BS18/50</f>
        <v>0.18</v>
      </c>
      <c r="BT18" s="106" t="s">
        <v>284</v>
      </c>
      <c r="BU18" s="106">
        <f>Nucelotide!BU18/50</f>
        <v>0.92</v>
      </c>
      <c r="BV18" s="106">
        <f>Nucelotide!BV18/50</f>
        <v>0.6</v>
      </c>
      <c r="BW18" s="106">
        <f>Nucelotide!BW18/50</f>
        <v>0.26</v>
      </c>
      <c r="BX18" s="106">
        <f>Nucelotide!BX18/50</f>
        <v>0.48</v>
      </c>
      <c r="BY18" s="106">
        <f>Nucelotide!BY18/50</f>
        <v>0.06</v>
      </c>
      <c r="BZ18" s="106">
        <f>Nucelotide!BZ18/50</f>
        <v>0.26</v>
      </c>
      <c r="CA18" s="106">
        <f>Nucelotide!CA18/50</f>
        <v>0.42</v>
      </c>
      <c r="CB18" s="106">
        <f>Nucelotide!CB18/50</f>
        <v>0.24</v>
      </c>
      <c r="CC18" s="108">
        <f t="shared" si="0"/>
        <v>0.31282051282051282</v>
      </c>
      <c r="CD18" s="74"/>
    </row>
    <row r="19" spans="1:82" x14ac:dyDescent="0.2">
      <c r="A19" s="83">
        <v>800</v>
      </c>
      <c r="B19" s="106">
        <f>(Nucelotide!B19)/50</f>
        <v>0.02</v>
      </c>
      <c r="C19" s="106">
        <f>Nucelotide!C19/50</f>
        <v>0</v>
      </c>
      <c r="D19" s="106">
        <f>Nucelotide!D19/50</f>
        <v>0.08</v>
      </c>
      <c r="E19" s="106">
        <f>Nucelotide!E19/50</f>
        <v>0.28000000000000003</v>
      </c>
      <c r="F19" s="106">
        <f>Nucelotide!F19/50</f>
        <v>0.16</v>
      </c>
      <c r="G19" s="106">
        <f>Nucelotide!G19/50</f>
        <v>0.76</v>
      </c>
      <c r="H19" s="106">
        <f>Nucelotide!H19/50</f>
        <v>0.44</v>
      </c>
      <c r="I19" s="106">
        <f>Nucelotide!I19/50</f>
        <v>0.24</v>
      </c>
      <c r="J19" s="106">
        <f>Nucelotide!J19/50</f>
        <v>0.12</v>
      </c>
      <c r="K19" s="106">
        <f>Nucelotide!K19/50</f>
        <v>0.14000000000000001</v>
      </c>
      <c r="L19" s="106">
        <f>Nucelotide!L19/50</f>
        <v>0.04</v>
      </c>
      <c r="M19" s="106">
        <f>Nucelotide!M19/50</f>
        <v>0.28000000000000003</v>
      </c>
      <c r="N19" s="106">
        <f>Nucelotide!N19/50</f>
        <v>0.02</v>
      </c>
      <c r="O19" s="106">
        <f>Nucelotide!O19/50</f>
        <v>0.06</v>
      </c>
      <c r="P19" s="106">
        <f>Nucelotide!P19/50</f>
        <v>0.24</v>
      </c>
      <c r="Q19" s="106">
        <f>Nucelotide!Q19/50</f>
        <v>0.6</v>
      </c>
      <c r="R19" s="106">
        <f>Nucelotide!R19/50</f>
        <v>0.36</v>
      </c>
      <c r="S19" s="106">
        <f>Nucelotide!S19/50</f>
        <v>0.16</v>
      </c>
      <c r="T19" s="106">
        <f>Nucelotide!T19/50</f>
        <v>0.2</v>
      </c>
      <c r="U19" s="106">
        <f>Nucelotide!U19/50</f>
        <v>0.24</v>
      </c>
      <c r="V19" s="106">
        <f>Nucelotide!V19/50</f>
        <v>0</v>
      </c>
      <c r="W19" s="106">
        <f>Nucelotide!W19/50</f>
        <v>0.16</v>
      </c>
      <c r="X19" s="106">
        <f>Nucelotide!X19/50</f>
        <v>0.38</v>
      </c>
      <c r="Y19" s="106">
        <f>Nucelotide!Y19/50</f>
        <v>0.18</v>
      </c>
      <c r="Z19" s="106">
        <f>Nucelotide!Z19/50</f>
        <v>0.44</v>
      </c>
      <c r="AA19" s="106">
        <f>Nucelotide!AA19/50</f>
        <v>0.26</v>
      </c>
      <c r="AB19" s="106">
        <f>Nucelotide!AB19/50</f>
        <v>0.8</v>
      </c>
      <c r="AC19" s="106">
        <f>Nucelotide!AC19/50</f>
        <v>0.3</v>
      </c>
      <c r="AD19" s="106">
        <f>Nucelotide!AD19/50</f>
        <v>0.46</v>
      </c>
      <c r="AE19" s="106">
        <f>Nucelotide!AE19/50</f>
        <v>0.84</v>
      </c>
      <c r="AF19" s="106">
        <f>Nucelotide!AF19/50</f>
        <v>0.94</v>
      </c>
      <c r="AG19" s="106">
        <f>Nucelotide!AG19/50</f>
        <v>0.28000000000000003</v>
      </c>
      <c r="AH19" s="106">
        <f>Nucelotide!AH19/50</f>
        <v>0.36</v>
      </c>
      <c r="AI19" s="106">
        <f>Nucelotide!AI19/50</f>
        <v>0.16</v>
      </c>
      <c r="AJ19" s="106">
        <f>Nucelotide!AJ19/50</f>
        <v>0.08</v>
      </c>
      <c r="AK19" s="106">
        <f>Nucelotide!AK19/50</f>
        <v>0.2</v>
      </c>
      <c r="AL19" s="106">
        <f>Nucelotide!AL19/50</f>
        <v>0.78</v>
      </c>
      <c r="AM19" s="106">
        <f>Nucelotide!AM19/50</f>
        <v>0.88</v>
      </c>
      <c r="AN19" s="106">
        <f>Nucelotide!AN19/50</f>
        <v>0.36</v>
      </c>
      <c r="AO19" s="106">
        <f>Nucelotide!AO19/50</f>
        <v>0.54</v>
      </c>
      <c r="AP19" s="106">
        <f>Nucelotide!AP19/50</f>
        <v>0.88</v>
      </c>
      <c r="AQ19" s="106">
        <f>Nucelotide!AQ19/50</f>
        <v>0.02</v>
      </c>
      <c r="AR19" s="106">
        <f>Nucelotide!AR19/50</f>
        <v>0.5</v>
      </c>
      <c r="AS19" s="106">
        <f>Nucelotide!AS19/50</f>
        <v>0.36</v>
      </c>
      <c r="AT19" s="106">
        <f>Nucelotide!AT19/50</f>
        <v>0.18</v>
      </c>
      <c r="AU19" s="106">
        <f>Nucelotide!AU19/50</f>
        <v>0.56000000000000005</v>
      </c>
      <c r="AV19" s="106">
        <f>Nucelotide!AV19/50</f>
        <v>0.12</v>
      </c>
      <c r="AW19" s="106">
        <f>Nucelotide!AW19/50</f>
        <v>0.04</v>
      </c>
      <c r="AX19" s="106">
        <f>Nucelotide!AX19/50</f>
        <v>0.28000000000000003</v>
      </c>
      <c r="AY19" s="106">
        <f>Nucelotide!AY19/50</f>
        <v>0.56000000000000005</v>
      </c>
      <c r="AZ19" s="106">
        <f>Nucelotide!AZ19/50</f>
        <v>0.36</v>
      </c>
      <c r="BA19" s="106">
        <f>Nucelotide!BA19/50</f>
        <v>0.24</v>
      </c>
      <c r="BB19" s="107">
        <f>Nucelotide!BB19/50</f>
        <v>0.44</v>
      </c>
      <c r="BC19" s="106">
        <f>Nucelotide!BC19/50</f>
        <v>0.6</v>
      </c>
      <c r="BD19" s="106">
        <f>Nucelotide!BD19/50</f>
        <v>0.2</v>
      </c>
      <c r="BE19" s="106">
        <f>Nucelotide!BE19/50</f>
        <v>0.04</v>
      </c>
      <c r="BF19" s="106">
        <f>Nucelotide!BF19/50</f>
        <v>0.57999999999999996</v>
      </c>
      <c r="BG19" s="106">
        <f>Nucelotide!BG19/50</f>
        <v>0.48</v>
      </c>
      <c r="BH19" s="106">
        <f>Nucelotide!BH19/50</f>
        <v>0.5</v>
      </c>
      <c r="BI19" s="106">
        <f>Nucelotide!BI19/50</f>
        <v>0.04</v>
      </c>
      <c r="BJ19" s="106">
        <f>Nucelotide!BJ19/50</f>
        <v>0.32</v>
      </c>
      <c r="BK19" s="106">
        <f>Nucelotide!BK19/50</f>
        <v>0.32</v>
      </c>
      <c r="BL19" s="106">
        <f>Nucelotide!BL19/50</f>
        <v>0.08</v>
      </c>
      <c r="BM19" s="106">
        <f>Nucelotide!BM19/50</f>
        <v>0.4</v>
      </c>
      <c r="BN19" s="106">
        <f>Nucelotide!BN19/50</f>
        <v>0.6</v>
      </c>
      <c r="BO19" s="106">
        <f>Nucelotide!BO19/50</f>
        <v>0</v>
      </c>
      <c r="BP19" s="106">
        <f>Nucelotide!BP19/50</f>
        <v>0.02</v>
      </c>
      <c r="BQ19" s="106">
        <f>Nucelotide!BQ19/50</f>
        <v>0.24</v>
      </c>
      <c r="BR19" s="106">
        <f>Nucelotide!BR19/50</f>
        <v>0.36</v>
      </c>
      <c r="BS19" s="106">
        <f>Nucelotide!BS19/50</f>
        <v>0.2</v>
      </c>
      <c r="BT19" s="106" t="s">
        <v>284</v>
      </c>
      <c r="BU19" s="106">
        <f>Nucelotide!BU19/50</f>
        <v>0.84</v>
      </c>
      <c r="BV19" s="106">
        <f>Nucelotide!BV19/50</f>
        <v>0.54</v>
      </c>
      <c r="BW19" s="106">
        <f>Nucelotide!BW19/50</f>
        <v>0.5</v>
      </c>
      <c r="BX19" s="106">
        <f>Nucelotide!BX19/50</f>
        <v>0.4</v>
      </c>
      <c r="BY19" s="106">
        <f>Nucelotide!BY19/50</f>
        <v>0.48</v>
      </c>
      <c r="BZ19" s="106">
        <f>Nucelotide!BZ19/50</f>
        <v>0.3</v>
      </c>
      <c r="CA19" s="106">
        <f>Nucelotide!CA19/50</f>
        <v>0.48</v>
      </c>
      <c r="CB19" s="106">
        <f>Nucelotide!CB19/50</f>
        <v>0.1</v>
      </c>
      <c r="CC19" s="108">
        <f t="shared" si="0"/>
        <v>0.3333333333333332</v>
      </c>
      <c r="CD19" s="74"/>
    </row>
    <row r="20" spans="1:82" x14ac:dyDescent="0.2">
      <c r="A20" s="83">
        <v>850</v>
      </c>
      <c r="B20" s="106">
        <f>(Nucelotide!B20)/50</f>
        <v>0.06</v>
      </c>
      <c r="C20" s="106">
        <f>Nucelotide!C20/50</f>
        <v>0</v>
      </c>
      <c r="D20" s="106">
        <f>Nucelotide!D20/50</f>
        <v>0.16</v>
      </c>
      <c r="E20" s="106">
        <f>Nucelotide!E20/50</f>
        <v>0.24</v>
      </c>
      <c r="F20" s="106">
        <f>Nucelotide!F20/50</f>
        <v>0.12</v>
      </c>
      <c r="G20" s="106">
        <f>Nucelotide!G20/50</f>
        <v>0.86</v>
      </c>
      <c r="H20" s="106">
        <f>Nucelotide!H20/50</f>
        <v>0.66</v>
      </c>
      <c r="I20" s="106">
        <f>Nucelotide!I20/50</f>
        <v>0.22</v>
      </c>
      <c r="J20" s="106">
        <f>Nucelotide!J20/50</f>
        <v>0.1</v>
      </c>
      <c r="K20" s="106">
        <f>Nucelotide!K20/50</f>
        <v>0.22</v>
      </c>
      <c r="L20" s="106">
        <f>Nucelotide!L20/50</f>
        <v>0</v>
      </c>
      <c r="M20" s="106">
        <f>Nucelotide!M20/50</f>
        <v>0.16</v>
      </c>
      <c r="N20" s="106">
        <f>Nucelotide!N20/50</f>
        <v>0.04</v>
      </c>
      <c r="O20" s="106">
        <f>Nucelotide!O20/50</f>
        <v>0.02</v>
      </c>
      <c r="P20" s="106">
        <f>Nucelotide!P20/50</f>
        <v>0.24</v>
      </c>
      <c r="Q20" s="106">
        <f>Nucelotide!Q20/50</f>
        <v>0.5</v>
      </c>
      <c r="R20" s="106">
        <f>Nucelotide!R20/50</f>
        <v>0.16</v>
      </c>
      <c r="S20" s="106">
        <f>Nucelotide!S20/50</f>
        <v>0.18</v>
      </c>
      <c r="T20" s="106">
        <f>Nucelotide!T20/50</f>
        <v>0.34</v>
      </c>
      <c r="U20" s="106">
        <f>Nucelotide!U20/50</f>
        <v>0.26</v>
      </c>
      <c r="V20" s="106">
        <f>Nucelotide!V20/50</f>
        <v>0</v>
      </c>
      <c r="W20" s="106">
        <f>Nucelotide!W20/50</f>
        <v>0.42</v>
      </c>
      <c r="X20" s="106">
        <f>Nucelotide!X20/50</f>
        <v>0.38</v>
      </c>
      <c r="Y20" s="106">
        <f>Nucelotide!Y20/50</f>
        <v>0.24</v>
      </c>
      <c r="Z20" s="106">
        <f>Nucelotide!Z20/50</f>
        <v>0.42</v>
      </c>
      <c r="AA20" s="106">
        <f>Nucelotide!AA20/50</f>
        <v>0.2</v>
      </c>
      <c r="AB20" s="106">
        <f>Nucelotide!AB20/50</f>
        <v>0.78</v>
      </c>
      <c r="AC20" s="106">
        <f>Nucelotide!AC20/50</f>
        <v>0.16</v>
      </c>
      <c r="AD20" s="106">
        <f>Nucelotide!AD20/50</f>
        <v>0.36</v>
      </c>
      <c r="AE20" s="106">
        <f>Nucelotide!AE20/50</f>
        <v>0.88</v>
      </c>
      <c r="AF20" s="106">
        <f>Nucelotide!AF20/50</f>
        <v>0.5</v>
      </c>
      <c r="AG20" s="106">
        <f>Nucelotide!AG20/50</f>
        <v>0.38</v>
      </c>
      <c r="AH20" s="106">
        <f>Nucelotide!AH20/50</f>
        <v>0.32</v>
      </c>
      <c r="AI20" s="106">
        <f>Nucelotide!AI20/50</f>
        <v>0.2</v>
      </c>
      <c r="AJ20" s="106">
        <f>Nucelotide!AJ20/50</f>
        <v>0.02</v>
      </c>
      <c r="AK20" s="106">
        <f>Nucelotide!AK20/50</f>
        <v>0.1</v>
      </c>
      <c r="AL20" s="106">
        <f>Nucelotide!AL20/50</f>
        <v>0.48</v>
      </c>
      <c r="AM20" s="106">
        <f>Nucelotide!AM20/50</f>
        <v>0.82</v>
      </c>
      <c r="AN20" s="106">
        <f>Nucelotide!AN20/50</f>
        <v>0.52</v>
      </c>
      <c r="AO20" s="106">
        <f>Nucelotide!AO20/50</f>
        <v>0.54</v>
      </c>
      <c r="AP20" s="106">
        <f>Nucelotide!AP20/50</f>
        <v>0.9</v>
      </c>
      <c r="AQ20" s="106">
        <f>Nucelotide!AQ20/50</f>
        <v>0</v>
      </c>
      <c r="AR20" s="106">
        <f>Nucelotide!AR20/50</f>
        <v>0.46</v>
      </c>
      <c r="AS20" s="106">
        <f>Nucelotide!AS20/50</f>
        <v>0.28000000000000003</v>
      </c>
      <c r="AT20" s="106">
        <f>Nucelotide!AT20/50</f>
        <v>0.14000000000000001</v>
      </c>
      <c r="AU20" s="106">
        <f>Nucelotide!AU20/50</f>
        <v>0.76</v>
      </c>
      <c r="AV20" s="106">
        <f>Nucelotide!AV20/50</f>
        <v>0.18</v>
      </c>
      <c r="AW20" s="106">
        <f>Nucelotide!AW20/50</f>
        <v>0.04</v>
      </c>
      <c r="AX20" s="106">
        <f>Nucelotide!AX20/50</f>
        <v>0.34</v>
      </c>
      <c r="AY20" s="106">
        <f>Nucelotide!AY20/50</f>
        <v>0.68</v>
      </c>
      <c r="AZ20" s="106">
        <f>Nucelotide!AZ20/50</f>
        <v>0.4</v>
      </c>
      <c r="BA20" s="106">
        <f>Nucelotide!BA20/50</f>
        <v>0.26</v>
      </c>
      <c r="BB20" s="107">
        <f>Nucelotide!BB20/50</f>
        <v>0.4</v>
      </c>
      <c r="BC20" s="106">
        <f>Nucelotide!BC20/50</f>
        <v>0.68</v>
      </c>
      <c r="BD20" s="106">
        <f>Nucelotide!BD20/50</f>
        <v>0.06</v>
      </c>
      <c r="BE20" s="106">
        <f>Nucelotide!BE20/50</f>
        <v>0.02</v>
      </c>
      <c r="BF20" s="106">
        <f>Nucelotide!BF20/50</f>
        <v>0.74</v>
      </c>
      <c r="BG20" s="106">
        <f>Nucelotide!BG20/50</f>
        <v>0.6</v>
      </c>
      <c r="BH20" s="106">
        <f>Nucelotide!BH20/50</f>
        <v>0.57999999999999996</v>
      </c>
      <c r="BI20" s="106">
        <f>Nucelotide!BI20/50</f>
        <v>0.12</v>
      </c>
      <c r="BJ20" s="106">
        <f>Nucelotide!BJ20/50</f>
        <v>0.56000000000000005</v>
      </c>
      <c r="BK20" s="106">
        <f>Nucelotide!BK20/50</f>
        <v>0.22</v>
      </c>
      <c r="BL20" s="106">
        <f>Nucelotide!BL20/50</f>
        <v>0.08</v>
      </c>
      <c r="BM20" s="106">
        <f>Nucelotide!BM20/50</f>
        <v>0.36</v>
      </c>
      <c r="BN20" s="106">
        <f>Nucelotide!BN20/50</f>
        <v>0.36</v>
      </c>
      <c r="BO20" s="106">
        <f>Nucelotide!BO20/50</f>
        <v>0</v>
      </c>
      <c r="BP20" s="106">
        <f>Nucelotide!BP20/50</f>
        <v>0.04</v>
      </c>
      <c r="BQ20" s="106">
        <f>Nucelotide!BQ20/50</f>
        <v>0.12</v>
      </c>
      <c r="BR20" s="106">
        <f>Nucelotide!BR20/50</f>
        <v>0.3</v>
      </c>
      <c r="BS20" s="106">
        <f>Nucelotide!BS20/50</f>
        <v>0.06</v>
      </c>
      <c r="BT20" s="106" t="s">
        <v>284</v>
      </c>
      <c r="BU20" s="106">
        <f>Nucelotide!BU20/50</f>
        <v>0.84</v>
      </c>
      <c r="BV20" s="106">
        <f>Nucelotide!BV20/50</f>
        <v>0.57999999999999996</v>
      </c>
      <c r="BW20" s="106">
        <f>Nucelotide!BW20/50</f>
        <v>0.38</v>
      </c>
      <c r="BX20" s="106">
        <f>Nucelotide!BX20/50</f>
        <v>0.5</v>
      </c>
      <c r="BY20" s="106">
        <f>Nucelotide!BY20/50</f>
        <v>0.44</v>
      </c>
      <c r="BZ20" s="106">
        <f>Nucelotide!BZ20/50</f>
        <v>0.22</v>
      </c>
      <c r="CA20" s="106">
        <f>Nucelotide!CA20/50</f>
        <v>0.38</v>
      </c>
      <c r="CB20" s="106">
        <f>Nucelotide!CB20/50</f>
        <v>0.62</v>
      </c>
      <c r="CC20" s="108">
        <f t="shared" si="0"/>
        <v>0.33282051282051267</v>
      </c>
      <c r="CD20" s="74"/>
    </row>
    <row r="21" spans="1:82" x14ac:dyDescent="0.2">
      <c r="A21" s="83">
        <v>900</v>
      </c>
      <c r="B21" s="106">
        <f>(Nucelotide!B21)/50</f>
        <v>0.04</v>
      </c>
      <c r="C21" s="106">
        <f>Nucelotide!C21/50</f>
        <v>0</v>
      </c>
      <c r="D21" s="106">
        <f>Nucelotide!D21/50</f>
        <v>0.08</v>
      </c>
      <c r="E21" s="106">
        <f>Nucelotide!E21/50</f>
        <v>0.38</v>
      </c>
      <c r="F21" s="106">
        <f>Nucelotide!F21/50</f>
        <v>0</v>
      </c>
      <c r="G21" s="106">
        <f>Nucelotide!G21/50</f>
        <v>0.56000000000000005</v>
      </c>
      <c r="H21" s="106">
        <f>Nucelotide!H21/50</f>
        <v>0.57999999999999996</v>
      </c>
      <c r="I21" s="106">
        <f>Nucelotide!I21/50</f>
        <v>0.24</v>
      </c>
      <c r="J21" s="106">
        <f>Nucelotide!J21/50</f>
        <v>0.06</v>
      </c>
      <c r="K21" s="106">
        <f>Nucelotide!K21/50</f>
        <v>0.08</v>
      </c>
      <c r="L21" s="106">
        <f>Nucelotide!L21/50</f>
        <v>0.12</v>
      </c>
      <c r="M21" s="106">
        <f>Nucelotide!M21/50</f>
        <v>0.18</v>
      </c>
      <c r="N21" s="106">
        <f>Nucelotide!N21/50</f>
        <v>0.04</v>
      </c>
      <c r="O21" s="106">
        <f>Nucelotide!O21/50</f>
        <v>0.02</v>
      </c>
      <c r="P21" s="106">
        <f>Nucelotide!P21/50</f>
        <v>0.22</v>
      </c>
      <c r="Q21" s="106">
        <f>Nucelotide!Q21/50</f>
        <v>0.57999999999999996</v>
      </c>
      <c r="R21" s="106">
        <f>Nucelotide!R21/50</f>
        <v>0.38</v>
      </c>
      <c r="S21" s="106">
        <f>Nucelotide!S21/50</f>
        <v>0.14000000000000001</v>
      </c>
      <c r="T21" s="106">
        <f>Nucelotide!T21/50</f>
        <v>0.32</v>
      </c>
      <c r="U21" s="106">
        <f>Nucelotide!U21/50</f>
        <v>0.18</v>
      </c>
      <c r="V21" s="106">
        <f>Nucelotide!V21/50</f>
        <v>0</v>
      </c>
      <c r="W21" s="106">
        <f>Nucelotide!W21/50</f>
        <v>0.57999999999999996</v>
      </c>
      <c r="X21" s="106">
        <f>Nucelotide!X21/50</f>
        <v>0.7</v>
      </c>
      <c r="Y21" s="106">
        <f>Nucelotide!Y21/50</f>
        <v>0.18</v>
      </c>
      <c r="Z21" s="106">
        <f>Nucelotide!Z21/50</f>
        <v>0.38</v>
      </c>
      <c r="AA21" s="106">
        <f>Nucelotide!AA21/50</f>
        <v>0.18</v>
      </c>
      <c r="AB21" s="106">
        <f>Nucelotide!AB21/50</f>
        <v>0.62</v>
      </c>
      <c r="AC21" s="106">
        <f>Nucelotide!AC21/50</f>
        <v>0.18</v>
      </c>
      <c r="AD21" s="106">
        <f>Nucelotide!AD21/50</f>
        <v>0.3</v>
      </c>
      <c r="AE21" s="106">
        <f>Nucelotide!AE21/50</f>
        <v>0.88</v>
      </c>
      <c r="AF21" s="106">
        <f>Nucelotide!AF21/50</f>
        <v>0.52</v>
      </c>
      <c r="AG21" s="106">
        <f>Nucelotide!AG21/50</f>
        <v>0.34</v>
      </c>
      <c r="AH21" s="106">
        <f>Nucelotide!AH21/50</f>
        <v>0.38</v>
      </c>
      <c r="AI21" s="106">
        <f>Nucelotide!AI21/50</f>
        <v>0.14000000000000001</v>
      </c>
      <c r="AJ21" s="106">
        <f>Nucelotide!AJ21/50</f>
        <v>0.1</v>
      </c>
      <c r="AK21" s="106">
        <f>Nucelotide!AK21/50</f>
        <v>0.24</v>
      </c>
      <c r="AL21" s="106">
        <f>Nucelotide!AL21/50</f>
        <v>0.7</v>
      </c>
      <c r="AM21" s="106">
        <f>Nucelotide!AM21/50</f>
        <v>0.92</v>
      </c>
      <c r="AN21" s="106">
        <f>Nucelotide!AN21/50</f>
        <v>0.38</v>
      </c>
      <c r="AO21" s="106">
        <f>Nucelotide!AO21/50</f>
        <v>0.36</v>
      </c>
      <c r="AP21" s="106">
        <f>Nucelotide!AP21/50</f>
        <v>0.52</v>
      </c>
      <c r="AQ21" s="106">
        <f>Nucelotide!AQ21/50</f>
        <v>0</v>
      </c>
      <c r="AR21" s="106">
        <f>Nucelotide!AR21/50</f>
        <v>0.36</v>
      </c>
      <c r="AS21" s="106">
        <f>Nucelotide!AS21/50</f>
        <v>0.34</v>
      </c>
      <c r="AT21" s="106">
        <f>Nucelotide!AT21/50</f>
        <v>0.14000000000000001</v>
      </c>
      <c r="AU21" s="106">
        <f>Nucelotide!AU21/50</f>
        <v>0.38</v>
      </c>
      <c r="AV21" s="106">
        <f>Nucelotide!AV21/50</f>
        <v>0.12</v>
      </c>
      <c r="AW21" s="106">
        <f>Nucelotide!AW21/50</f>
        <v>0.02</v>
      </c>
      <c r="AX21" s="106">
        <f>Nucelotide!AX21/50</f>
        <v>0.4</v>
      </c>
      <c r="AY21" s="106">
        <f>Nucelotide!AY21/50</f>
        <v>0.5</v>
      </c>
      <c r="AZ21" s="106">
        <f>Nucelotide!AZ21/50</f>
        <v>0.22</v>
      </c>
      <c r="BA21" s="106">
        <f>Nucelotide!BA21/50</f>
        <v>0.22</v>
      </c>
      <c r="BB21" s="107">
        <f>Nucelotide!BB21/50</f>
        <v>0.4</v>
      </c>
      <c r="BC21" s="106">
        <f>Nucelotide!BC21/50</f>
        <v>0.72</v>
      </c>
      <c r="BD21" s="106">
        <f>Nucelotide!BD21/50</f>
        <v>0.1</v>
      </c>
      <c r="BE21" s="106">
        <f>Nucelotide!BE21/50</f>
        <v>0.04</v>
      </c>
      <c r="BF21" s="106">
        <f>Nucelotide!BF21/50</f>
        <v>0.42</v>
      </c>
      <c r="BG21" s="106">
        <f>Nucelotide!BG21/50</f>
        <v>0.66</v>
      </c>
      <c r="BH21" s="106">
        <f>Nucelotide!BH21/50</f>
        <v>0.52</v>
      </c>
      <c r="BI21" s="106">
        <f>Nucelotide!BI21/50</f>
        <v>0.14000000000000001</v>
      </c>
      <c r="BJ21" s="106">
        <f>Nucelotide!BJ21/50</f>
        <v>0.64</v>
      </c>
      <c r="BK21" s="106">
        <f>Nucelotide!BK21/50</f>
        <v>0.34</v>
      </c>
      <c r="BL21" s="106">
        <f>Nucelotide!BL21/50</f>
        <v>0.14000000000000001</v>
      </c>
      <c r="BM21" s="106">
        <f>Nucelotide!BM21/50</f>
        <v>0.34</v>
      </c>
      <c r="BN21" s="106">
        <f>Nucelotide!BN21/50</f>
        <v>0.36</v>
      </c>
      <c r="BO21" s="106">
        <f>Nucelotide!BO21/50</f>
        <v>0</v>
      </c>
      <c r="BP21" s="106">
        <f>Nucelotide!BP21/50</f>
        <v>0.02</v>
      </c>
      <c r="BQ21" s="106">
        <f>Nucelotide!BQ21/50</f>
        <v>0.18</v>
      </c>
      <c r="BR21" s="106">
        <f>Nucelotide!BR21/50</f>
        <v>0.24</v>
      </c>
      <c r="BS21" s="106">
        <f>Nucelotide!BS21/50</f>
        <v>0.1</v>
      </c>
      <c r="BT21" s="106" t="s">
        <v>284</v>
      </c>
      <c r="BU21" s="106">
        <f>Nucelotide!BU21/50</f>
        <v>0.84</v>
      </c>
      <c r="BV21" s="106">
        <f>Nucelotide!BV21/50</f>
        <v>0.62</v>
      </c>
      <c r="BW21" s="106">
        <f>Nucelotide!BW21/50</f>
        <v>0.6</v>
      </c>
      <c r="BX21" s="106">
        <f>Nucelotide!BX21/50</f>
        <v>0.54</v>
      </c>
      <c r="BY21" s="106">
        <f>Nucelotide!BY21/50</f>
        <v>0.34</v>
      </c>
      <c r="BZ21" s="106">
        <f>Nucelotide!BZ21/50</f>
        <v>0.4</v>
      </c>
      <c r="CA21" s="106">
        <f>Nucelotide!CA21/50</f>
        <v>0.26</v>
      </c>
      <c r="CB21" s="106">
        <f>Nucelotide!CB21/50</f>
        <v>0.54</v>
      </c>
      <c r="CC21" s="108">
        <f t="shared" si="0"/>
        <v>0.32051282051282054</v>
      </c>
      <c r="CD21" s="74"/>
    </row>
    <row r="22" spans="1:82" x14ac:dyDescent="0.2">
      <c r="A22" s="83">
        <v>950</v>
      </c>
      <c r="B22" s="106">
        <f>(Nucelotide!B22)/50</f>
        <v>0.06</v>
      </c>
      <c r="C22" s="106">
        <f>Nucelotide!C22/50</f>
        <v>0</v>
      </c>
      <c r="D22" s="106">
        <f>Nucelotide!D22/50</f>
        <v>0.08</v>
      </c>
      <c r="E22" s="106">
        <f>Nucelotide!E22/50</f>
        <v>0.32</v>
      </c>
      <c r="F22" s="106">
        <f>Nucelotide!F22/50</f>
        <v>0.14000000000000001</v>
      </c>
      <c r="G22" s="106">
        <f>Nucelotide!G22/50</f>
        <v>0.66</v>
      </c>
      <c r="H22" s="106">
        <f>Nucelotide!H22/50</f>
        <v>0.57999999999999996</v>
      </c>
      <c r="I22" s="106">
        <f>Nucelotide!I22/50</f>
        <v>0.2</v>
      </c>
      <c r="J22" s="106">
        <f>Nucelotide!J22/50</f>
        <v>0.08</v>
      </c>
      <c r="K22" s="106">
        <f>Nucelotide!K22/50</f>
        <v>0.1</v>
      </c>
      <c r="L22" s="106">
        <f>Nucelotide!L22/50</f>
        <v>0.14000000000000001</v>
      </c>
      <c r="M22" s="106">
        <f>Nucelotide!M22/50</f>
        <v>0.12</v>
      </c>
      <c r="N22" s="106">
        <f>Nucelotide!N22/50</f>
        <v>0</v>
      </c>
      <c r="O22" s="106">
        <f>Nucelotide!O22/50</f>
        <v>0.04</v>
      </c>
      <c r="P22" s="106">
        <f>Nucelotide!P22/50</f>
        <v>0.18</v>
      </c>
      <c r="Q22" s="106">
        <f>Nucelotide!Q22/50</f>
        <v>0.5</v>
      </c>
      <c r="R22" s="106">
        <f>Nucelotide!R22/50</f>
        <v>0.2</v>
      </c>
      <c r="S22" s="106">
        <f>Nucelotide!S22/50</f>
        <v>0.26</v>
      </c>
      <c r="T22" s="106">
        <f>Nucelotide!T22/50</f>
        <v>0.34</v>
      </c>
      <c r="U22" s="106">
        <f>Nucelotide!U22/50</f>
        <v>0.38</v>
      </c>
      <c r="V22" s="106">
        <f>Nucelotide!V22/50</f>
        <v>0.14000000000000001</v>
      </c>
      <c r="W22" s="106">
        <f>Nucelotide!W22/50</f>
        <v>0.6</v>
      </c>
      <c r="X22" s="106">
        <f>Nucelotide!X22/50</f>
        <v>0.56000000000000005</v>
      </c>
      <c r="Y22" s="106">
        <f>Nucelotide!Y22/50</f>
        <v>0.16</v>
      </c>
      <c r="Z22" s="106">
        <f>Nucelotide!Z22/50</f>
        <v>0.4</v>
      </c>
      <c r="AA22" s="106">
        <f>Nucelotide!AA22/50</f>
        <v>0.14000000000000001</v>
      </c>
      <c r="AB22" s="106">
        <f>Nucelotide!AB22/50</f>
        <v>0.68</v>
      </c>
      <c r="AC22" s="106">
        <f>Nucelotide!AC22/50</f>
        <v>0.08</v>
      </c>
      <c r="AD22" s="106">
        <f>Nucelotide!AD22/50</f>
        <v>0.3</v>
      </c>
      <c r="AE22" s="106">
        <f>Nucelotide!AE22/50</f>
        <v>0.2</v>
      </c>
      <c r="AF22" s="106">
        <f>Nucelotide!AF22/50</f>
        <v>0.57999999999999996</v>
      </c>
      <c r="AG22" s="106">
        <f>Nucelotide!AG22/50</f>
        <v>0.16</v>
      </c>
      <c r="AH22" s="106">
        <f>Nucelotide!AH22/50</f>
        <v>0.34</v>
      </c>
      <c r="AI22" s="106">
        <f>Nucelotide!AI22/50</f>
        <v>0.22</v>
      </c>
      <c r="AJ22" s="106">
        <f>Nucelotide!AJ22/50</f>
        <v>0.06</v>
      </c>
      <c r="AK22" s="106">
        <f>Nucelotide!AK22/50</f>
        <v>0.2</v>
      </c>
      <c r="AL22" s="106">
        <f>Nucelotide!AL22/50</f>
        <v>0.46</v>
      </c>
      <c r="AM22" s="106">
        <f>Nucelotide!AM22/50</f>
        <v>0.68</v>
      </c>
      <c r="AN22" s="106">
        <f>Nucelotide!AN22/50</f>
        <v>0.34</v>
      </c>
      <c r="AO22" s="106">
        <f>Nucelotide!AO22/50</f>
        <v>0.38</v>
      </c>
      <c r="AP22" s="106">
        <f>Nucelotide!AP22/50</f>
        <v>0.6</v>
      </c>
      <c r="AQ22" s="106">
        <f>Nucelotide!AQ22/50</f>
        <v>0.04</v>
      </c>
      <c r="AR22" s="106">
        <f>Nucelotide!AR22/50</f>
        <v>0.36</v>
      </c>
      <c r="AS22" s="106">
        <f>Nucelotide!AS22/50</f>
        <v>0.16</v>
      </c>
      <c r="AT22" s="106">
        <f>Nucelotide!AT22/50</f>
        <v>0.24</v>
      </c>
      <c r="AU22" s="106">
        <f>Nucelotide!AU22/50</f>
        <v>0.38</v>
      </c>
      <c r="AV22" s="106">
        <f>Nucelotide!AV22/50</f>
        <v>0.16</v>
      </c>
      <c r="AW22" s="106">
        <f>Nucelotide!AW22/50</f>
        <v>0</v>
      </c>
      <c r="AX22" s="106">
        <f>Nucelotide!AX22/50</f>
        <v>0.28000000000000003</v>
      </c>
      <c r="AY22" s="106">
        <f>Nucelotide!AY22/50</f>
        <v>0.54</v>
      </c>
      <c r="AZ22" s="106">
        <f>Nucelotide!AZ22/50</f>
        <v>0.28000000000000003</v>
      </c>
      <c r="BA22" s="106">
        <f>Nucelotide!BA22/50</f>
        <v>0.26</v>
      </c>
      <c r="BB22" s="107">
        <f>Nucelotide!BB22/50</f>
        <v>0.24</v>
      </c>
      <c r="BC22" s="106">
        <f>Nucelotide!BC22/50</f>
        <v>0.74</v>
      </c>
      <c r="BD22" s="106">
        <f>Nucelotide!BD22/50</f>
        <v>0.18</v>
      </c>
      <c r="BE22" s="106">
        <f>Nucelotide!BE22/50</f>
        <v>0.02</v>
      </c>
      <c r="BF22" s="106">
        <f>Nucelotide!BF22/50</f>
        <v>0.46</v>
      </c>
      <c r="BG22" s="106">
        <f>Nucelotide!BG22/50</f>
        <v>0.42</v>
      </c>
      <c r="BH22" s="106">
        <f>Nucelotide!BH22/50</f>
        <v>0.46</v>
      </c>
      <c r="BI22" s="106">
        <f>Nucelotide!BI22/50</f>
        <v>0.04</v>
      </c>
      <c r="BJ22" s="106">
        <f>Nucelotide!BJ22/50</f>
        <v>0.57999999999999996</v>
      </c>
      <c r="BK22" s="106">
        <f>Nucelotide!BK22/50</f>
        <v>0.32</v>
      </c>
      <c r="BL22" s="106">
        <f>Nucelotide!BL22/50</f>
        <v>0.16</v>
      </c>
      <c r="BM22" s="106">
        <f>Nucelotide!BM22/50</f>
        <v>0.42</v>
      </c>
      <c r="BN22" s="106">
        <f>Nucelotide!BN22/50</f>
        <v>0.32</v>
      </c>
      <c r="BO22" s="106">
        <f>Nucelotide!BO22/50</f>
        <v>0</v>
      </c>
      <c r="BP22" s="106">
        <f>Nucelotide!BP22/50</f>
        <v>0.04</v>
      </c>
      <c r="BQ22" s="106">
        <f>Nucelotide!BQ22/50</f>
        <v>0.14000000000000001</v>
      </c>
      <c r="BR22" s="106">
        <f>Nucelotide!BR22/50</f>
        <v>0.18</v>
      </c>
      <c r="BS22" s="106">
        <f>Nucelotide!BS22/50</f>
        <v>0.08</v>
      </c>
      <c r="BT22" s="106" t="s">
        <v>284</v>
      </c>
      <c r="BU22" s="106">
        <f>Nucelotide!BU22/50</f>
        <v>0.72</v>
      </c>
      <c r="BV22" s="106">
        <f>Nucelotide!BV22/50</f>
        <v>0.74</v>
      </c>
      <c r="BW22" s="106">
        <f>Nucelotide!BW22/50</f>
        <v>0.38</v>
      </c>
      <c r="BX22" s="106">
        <f>Nucelotide!BX22/50</f>
        <v>0.42</v>
      </c>
      <c r="BY22" s="106">
        <f>Nucelotide!BY22/50</f>
        <v>0.24</v>
      </c>
      <c r="BZ22" s="106">
        <f>Nucelotide!BZ22/50</f>
        <v>0.36</v>
      </c>
      <c r="CA22" s="106">
        <f>Nucelotide!CA22/50</f>
        <v>0.34</v>
      </c>
      <c r="CB22" s="106">
        <f>Nucelotide!CB22/50</f>
        <v>0.6</v>
      </c>
      <c r="CC22" s="108">
        <f t="shared" si="0"/>
        <v>0.29435897435897435</v>
      </c>
      <c r="CD22" s="74"/>
    </row>
    <row r="23" spans="1:82" x14ac:dyDescent="0.2">
      <c r="A23" s="83">
        <v>1000</v>
      </c>
      <c r="B23" s="106">
        <f>(Nucelotide!B23)/50</f>
        <v>0.02</v>
      </c>
      <c r="C23" s="106">
        <f>Nucelotide!C23/50</f>
        <v>0.02</v>
      </c>
      <c r="D23" s="106">
        <f>Nucelotide!D23/50</f>
        <v>0.12</v>
      </c>
      <c r="E23" s="106">
        <f>Nucelotide!E23/50</f>
        <v>0.2</v>
      </c>
      <c r="F23" s="106">
        <f>Nucelotide!F23/50</f>
        <v>0.1</v>
      </c>
      <c r="G23" s="106">
        <f>Nucelotide!G23/50</f>
        <v>0.82</v>
      </c>
      <c r="H23" s="106">
        <f>Nucelotide!H23/50</f>
        <v>0.68</v>
      </c>
      <c r="I23" s="106">
        <f>Nucelotide!I23/50</f>
        <v>0.24</v>
      </c>
      <c r="J23" s="106">
        <f>Nucelotide!J23/50</f>
        <v>0</v>
      </c>
      <c r="K23" s="106">
        <f>Nucelotide!K23/50</f>
        <v>0.1</v>
      </c>
      <c r="L23" s="106">
        <f>Nucelotide!L23/50</f>
        <v>0.02</v>
      </c>
      <c r="M23" s="106">
        <f>Nucelotide!M23/50</f>
        <v>0.2</v>
      </c>
      <c r="N23" s="106">
        <f>Nucelotide!N23/50</f>
        <v>0.04</v>
      </c>
      <c r="O23" s="106">
        <f>Nucelotide!O23/50</f>
        <v>0.04</v>
      </c>
      <c r="P23" s="106">
        <f>Nucelotide!P23/50</f>
        <v>0.2</v>
      </c>
      <c r="Q23" s="106">
        <f>Nucelotide!Q23/50</f>
        <v>0.54</v>
      </c>
      <c r="R23" s="106">
        <f>Nucelotide!R23/50</f>
        <v>0.16</v>
      </c>
      <c r="S23" s="106">
        <f>Nucelotide!S23/50</f>
        <v>0.06</v>
      </c>
      <c r="T23" s="106">
        <f>Nucelotide!T23/50</f>
        <v>0.32</v>
      </c>
      <c r="U23" s="106">
        <f>Nucelotide!U23/50</f>
        <v>0.28000000000000003</v>
      </c>
      <c r="V23" s="106">
        <f>Nucelotide!V23/50</f>
        <v>0</v>
      </c>
      <c r="W23" s="106">
        <f>Nucelotide!W23/50</f>
        <v>0.6</v>
      </c>
      <c r="X23" s="106">
        <f>Nucelotide!X23/50</f>
        <v>0.66</v>
      </c>
      <c r="Y23" s="106">
        <f>Nucelotide!Y23/50</f>
        <v>0.18</v>
      </c>
      <c r="Z23" s="106">
        <f>Nucelotide!Z23/50</f>
        <v>0.5</v>
      </c>
      <c r="AA23" s="106">
        <f>Nucelotide!AA23/50</f>
        <v>0.2</v>
      </c>
      <c r="AB23" s="106">
        <f>Nucelotide!AB23/50</f>
        <v>0.57999999999999996</v>
      </c>
      <c r="AC23" s="106">
        <f>Nucelotide!AC23/50</f>
        <v>0.26</v>
      </c>
      <c r="AD23" s="106">
        <f>Nucelotide!AD23/50</f>
        <v>0.36</v>
      </c>
      <c r="AE23" s="106">
        <f>Nucelotide!AE23/50</f>
        <v>0.7</v>
      </c>
      <c r="AF23" s="106">
        <f>Nucelotide!AF23/50</f>
        <v>0.57999999999999996</v>
      </c>
      <c r="AG23" s="106">
        <f>Nucelotide!AG23/50</f>
        <v>0.24</v>
      </c>
      <c r="AH23" s="106">
        <f>Nucelotide!AH23/50</f>
        <v>0.36</v>
      </c>
      <c r="AI23" s="106">
        <f>Nucelotide!AI23/50</f>
        <v>0.12</v>
      </c>
      <c r="AJ23" s="106">
        <f>Nucelotide!AJ23/50</f>
        <v>0.1</v>
      </c>
      <c r="AK23" s="106">
        <f>Nucelotide!AK23/50</f>
        <v>0.24</v>
      </c>
      <c r="AL23" s="106">
        <f>Nucelotide!AL23/50</f>
        <v>0.6</v>
      </c>
      <c r="AM23" s="106">
        <f>Nucelotide!AM23/50</f>
        <v>0.92</v>
      </c>
      <c r="AN23" s="106">
        <f>Nucelotide!AN23/50</f>
        <v>0.34</v>
      </c>
      <c r="AO23" s="106">
        <f>Nucelotide!AO23/50</f>
        <v>0.62</v>
      </c>
      <c r="AP23" s="106">
        <f>Nucelotide!AP23/50</f>
        <v>0.72</v>
      </c>
      <c r="AQ23" s="106">
        <f>Nucelotide!AQ23/50</f>
        <v>0</v>
      </c>
      <c r="AR23" s="106">
        <f>Nucelotide!AR23/50</f>
        <v>0.32</v>
      </c>
      <c r="AS23" s="106">
        <f>Nucelotide!AS23/50</f>
        <v>0.16</v>
      </c>
      <c r="AT23" s="106">
        <f>Nucelotide!AT23/50</f>
        <v>0.04</v>
      </c>
      <c r="AU23" s="106">
        <f>Nucelotide!AU23/50</f>
        <v>0.34</v>
      </c>
      <c r="AV23" s="106">
        <f>Nucelotide!AV23/50</f>
        <v>0.12</v>
      </c>
      <c r="AW23" s="106">
        <f>Nucelotide!AW23/50</f>
        <v>0</v>
      </c>
      <c r="AX23" s="106">
        <f>Nucelotide!AX23/50</f>
        <v>0.24</v>
      </c>
      <c r="AY23" s="106">
        <f>Nucelotide!AY23/50</f>
        <v>0.62</v>
      </c>
      <c r="AZ23" s="106">
        <f>Nucelotide!AZ23/50</f>
        <v>0.24</v>
      </c>
      <c r="BA23" s="106">
        <f>Nucelotide!BA23/50</f>
        <v>0.24</v>
      </c>
      <c r="BB23" s="107">
        <f>Nucelotide!BB23/50</f>
        <v>0.3</v>
      </c>
      <c r="BC23" s="106">
        <f>Nucelotide!BC23/50</f>
        <v>0.57999999999999996</v>
      </c>
      <c r="BD23" s="106">
        <f>Nucelotide!BD23/50</f>
        <v>0.12</v>
      </c>
      <c r="BE23" s="106">
        <f>Nucelotide!BE23/50</f>
        <v>0.02</v>
      </c>
      <c r="BF23" s="106">
        <f>Nucelotide!BF23/50</f>
        <v>0.38</v>
      </c>
      <c r="BG23" s="106">
        <f>Nucelotide!BG23/50</f>
        <v>0.98</v>
      </c>
      <c r="BH23" s="106">
        <f>Nucelotide!BH23/50</f>
        <v>0.38</v>
      </c>
      <c r="BI23" s="106">
        <f>Nucelotide!BI23/50</f>
        <v>0.02</v>
      </c>
      <c r="BJ23" s="106">
        <f>Nucelotide!BJ23/50</f>
        <v>0.26</v>
      </c>
      <c r="BK23" s="106">
        <f>Nucelotide!BK23/50</f>
        <v>0.28000000000000003</v>
      </c>
      <c r="BL23" s="106">
        <f>Nucelotide!BL23/50</f>
        <v>0.24</v>
      </c>
      <c r="BM23" s="106">
        <f>Nucelotide!BM23/50</f>
        <v>0.44</v>
      </c>
      <c r="BN23" s="106">
        <f>Nucelotide!BN23/50</f>
        <v>0.56000000000000005</v>
      </c>
      <c r="BO23" s="106">
        <f>Nucelotide!BO23/50</f>
        <v>0.02</v>
      </c>
      <c r="BP23" s="106">
        <f>Nucelotide!BP23/50</f>
        <v>0.02</v>
      </c>
      <c r="BQ23" s="106">
        <f>Nucelotide!BQ23/50</f>
        <v>0.08</v>
      </c>
      <c r="BR23" s="106">
        <f>Nucelotide!BR23/50</f>
        <v>0.22</v>
      </c>
      <c r="BS23" s="106">
        <f>Nucelotide!BS23/50</f>
        <v>0.08</v>
      </c>
      <c r="BT23" s="106" t="s">
        <v>284</v>
      </c>
      <c r="BU23" s="106">
        <f>Nucelotide!BU23/50</f>
        <v>0.72</v>
      </c>
      <c r="BV23" s="106">
        <f>Nucelotide!BV23/50</f>
        <v>0.66</v>
      </c>
      <c r="BW23" s="106">
        <f>Nucelotide!BW23/50</f>
        <v>0.36</v>
      </c>
      <c r="BX23" s="106">
        <f>Nucelotide!BX23/50</f>
        <v>0.4</v>
      </c>
      <c r="BY23" s="106">
        <f>Nucelotide!BY23/50</f>
        <v>0.5</v>
      </c>
      <c r="BZ23" s="106">
        <f>Nucelotide!BZ23/50</f>
        <v>0.3</v>
      </c>
      <c r="CA23" s="106">
        <f>Nucelotide!CA23/50</f>
        <v>0.3</v>
      </c>
      <c r="CB23" s="106">
        <f>Nucelotide!CB23/50</f>
        <v>0.54</v>
      </c>
      <c r="CC23" s="108">
        <f t="shared" si="0"/>
        <v>0.30923076923076909</v>
      </c>
      <c r="CD23" s="74"/>
    </row>
    <row r="24" spans="1:82" x14ac:dyDescent="0.2">
      <c r="A24" s="83">
        <v>1050</v>
      </c>
      <c r="B24" s="106">
        <f>(Nucelotide!B24)/50</f>
        <v>0</v>
      </c>
      <c r="C24" s="106">
        <f>Nucelotide!C24/50</f>
        <v>0</v>
      </c>
      <c r="D24" s="106">
        <f>Nucelotide!D24/50</f>
        <v>0.1</v>
      </c>
      <c r="E24" s="106">
        <f>Nucelotide!E24/50</f>
        <v>0.22</v>
      </c>
      <c r="F24" s="106">
        <f>Nucelotide!F24/50</f>
        <v>0.02</v>
      </c>
      <c r="G24" s="106">
        <f>Nucelotide!G24/50</f>
        <v>0.78</v>
      </c>
      <c r="H24" s="106">
        <f>Nucelotide!H24/50</f>
        <v>0.6</v>
      </c>
      <c r="I24" s="106">
        <f>Nucelotide!I24/50</f>
        <v>0.18</v>
      </c>
      <c r="J24" s="106">
        <f>Nucelotide!J24/50</f>
        <v>0.1</v>
      </c>
      <c r="K24" s="106">
        <f>Nucelotide!K24/50</f>
        <v>0.1</v>
      </c>
      <c r="L24" s="106">
        <f>Nucelotide!L24/50</f>
        <v>0</v>
      </c>
      <c r="M24" s="106">
        <f>Nucelotide!M24/50</f>
        <v>0.18</v>
      </c>
      <c r="N24" s="106">
        <f>Nucelotide!N24/50</f>
        <v>0.08</v>
      </c>
      <c r="O24" s="106">
        <f>Nucelotide!O24/50</f>
        <v>0.02</v>
      </c>
      <c r="P24" s="106">
        <f>Nucelotide!P24/50</f>
        <v>0.16</v>
      </c>
      <c r="Q24" s="106">
        <f>Nucelotide!Q24/50</f>
        <v>0.52</v>
      </c>
      <c r="R24" s="106">
        <f>Nucelotide!R24/50</f>
        <v>0.16</v>
      </c>
      <c r="S24" s="106">
        <f>Nucelotide!S24/50</f>
        <v>0.2</v>
      </c>
      <c r="T24" s="106">
        <f>Nucelotide!T24/50</f>
        <v>0.18</v>
      </c>
      <c r="U24" s="106">
        <f>Nucelotide!U24/50</f>
        <v>0.16</v>
      </c>
      <c r="V24" s="106">
        <f>Nucelotide!V24/50</f>
        <v>0</v>
      </c>
      <c r="W24" s="106">
        <f>Nucelotide!W24/50</f>
        <v>0.5</v>
      </c>
      <c r="X24" s="106">
        <f>Nucelotide!X24/50</f>
        <v>0.6</v>
      </c>
      <c r="Y24" s="106">
        <f>Nucelotide!Y24/50</f>
        <v>0.22</v>
      </c>
      <c r="Z24" s="106">
        <f>Nucelotide!Z24/50</f>
        <v>0.4</v>
      </c>
      <c r="AA24" s="106">
        <f>Nucelotide!AA24/50</f>
        <v>0.2</v>
      </c>
      <c r="AB24" s="106">
        <f>Nucelotide!AB24/50</f>
        <v>0.64</v>
      </c>
      <c r="AC24" s="106">
        <f>Nucelotide!AC24/50</f>
        <v>0.12</v>
      </c>
      <c r="AD24" s="106">
        <f>Nucelotide!AD24/50</f>
        <v>0.28000000000000003</v>
      </c>
      <c r="AE24" s="106">
        <f>Nucelotide!AE24/50</f>
        <v>0.22</v>
      </c>
      <c r="AF24" s="106">
        <f>Nucelotide!AF24/50</f>
        <v>0.62</v>
      </c>
      <c r="AG24" s="106">
        <f>Nucelotide!AG24/50</f>
        <v>0.3</v>
      </c>
      <c r="AH24" s="106">
        <f>Nucelotide!AH24/50</f>
        <v>0.32</v>
      </c>
      <c r="AI24" s="106">
        <f>Nucelotide!AI24/50</f>
        <v>0.2</v>
      </c>
      <c r="AJ24" s="106">
        <f>Nucelotide!AJ24/50</f>
        <v>0.06</v>
      </c>
      <c r="AK24" s="106">
        <f>Nucelotide!AK24/50</f>
        <v>0.08</v>
      </c>
      <c r="AL24" s="106">
        <f>Nucelotide!AL24/50</f>
        <v>0.56000000000000005</v>
      </c>
      <c r="AM24" s="106">
        <f>Nucelotide!AM24/50</f>
        <v>0.74</v>
      </c>
      <c r="AN24" s="106">
        <f>Nucelotide!AN24/50</f>
        <v>0.36</v>
      </c>
      <c r="AO24" s="106">
        <f>Nucelotide!AO24/50</f>
        <v>0.38</v>
      </c>
      <c r="AP24" s="106">
        <f>Nucelotide!AP24/50</f>
        <v>0.78</v>
      </c>
      <c r="AQ24" s="106">
        <f>Nucelotide!AQ24/50</f>
        <v>0</v>
      </c>
      <c r="AR24" s="106">
        <f>Nucelotide!AR24/50</f>
        <v>0.34</v>
      </c>
      <c r="AS24" s="106">
        <f>Nucelotide!AS24/50</f>
        <v>0.3</v>
      </c>
      <c r="AT24" s="106">
        <f>Nucelotide!AT24/50</f>
        <v>0.24</v>
      </c>
      <c r="AU24" s="106">
        <f>Nucelotide!AU24/50</f>
        <v>0.36</v>
      </c>
      <c r="AV24" s="106">
        <f>Nucelotide!AV24/50</f>
        <v>0.04</v>
      </c>
      <c r="AW24" s="106">
        <f>Nucelotide!AW24/50</f>
        <v>0.02</v>
      </c>
      <c r="AX24" s="106">
        <f>Nucelotide!AX24/50</f>
        <v>0.2</v>
      </c>
      <c r="AY24" s="106">
        <f>Nucelotide!AY24/50</f>
        <v>0.57999999999999996</v>
      </c>
      <c r="AZ24" s="106">
        <f>Nucelotide!AZ24/50</f>
        <v>0.28000000000000003</v>
      </c>
      <c r="BA24" s="106">
        <f>Nucelotide!BA24/50</f>
        <v>0.18</v>
      </c>
      <c r="BB24" s="107">
        <f>Nucelotide!BB24/50</f>
        <v>0.36</v>
      </c>
      <c r="BC24" s="106">
        <f>Nucelotide!BC24/50</f>
        <v>0.62</v>
      </c>
      <c r="BD24" s="106">
        <f>Nucelotide!BD24/50</f>
        <v>0.12</v>
      </c>
      <c r="BE24" s="106">
        <f>Nucelotide!BE24/50</f>
        <v>0.04</v>
      </c>
      <c r="BF24" s="106">
        <f>Nucelotide!BF24/50</f>
        <v>0.48</v>
      </c>
      <c r="BG24" s="106">
        <f>Nucelotide!BG24/50</f>
        <v>0.82</v>
      </c>
      <c r="BH24" s="106">
        <f>Nucelotide!BH24/50</f>
        <v>0.4</v>
      </c>
      <c r="BI24" s="106">
        <f>Nucelotide!BI24/50</f>
        <v>0.1</v>
      </c>
      <c r="BJ24" s="106">
        <f>Nucelotide!BJ24/50</f>
        <v>0.12</v>
      </c>
      <c r="BK24" s="106">
        <f>Nucelotide!BK24/50</f>
        <v>0.32</v>
      </c>
      <c r="BL24" s="106">
        <f>Nucelotide!BL24/50</f>
        <v>0.28000000000000003</v>
      </c>
      <c r="BM24" s="106">
        <f>Nucelotide!BM24/50</f>
        <v>0.22</v>
      </c>
      <c r="BN24" s="106">
        <f>Nucelotide!BN24/50</f>
        <v>0.32</v>
      </c>
      <c r="BO24" s="106">
        <f>Nucelotide!BO24/50</f>
        <v>0.02</v>
      </c>
      <c r="BP24" s="106">
        <f>Nucelotide!BP24/50</f>
        <v>0.06</v>
      </c>
      <c r="BQ24" s="106">
        <f>Nucelotide!BQ24/50</f>
        <v>0.12</v>
      </c>
      <c r="BR24" s="106">
        <f>Nucelotide!BR24/50</f>
        <v>0.26</v>
      </c>
      <c r="BS24" s="106">
        <f>Nucelotide!BS24/50</f>
        <v>0.1</v>
      </c>
      <c r="BT24" s="106" t="s">
        <v>284</v>
      </c>
      <c r="BU24" s="106">
        <f>Nucelotide!BU24/50</f>
        <v>0.7</v>
      </c>
      <c r="BV24" s="106">
        <f>Nucelotide!BV24/50</f>
        <v>0.76</v>
      </c>
      <c r="BW24" s="106">
        <f>Nucelotide!BW24/50</f>
        <v>0.3</v>
      </c>
      <c r="BX24" s="106">
        <f>Nucelotide!BX24/50</f>
        <v>0.44</v>
      </c>
      <c r="BY24" s="106">
        <f>Nucelotide!BY24/50</f>
        <v>0.1</v>
      </c>
      <c r="BZ24" s="106">
        <f>Nucelotide!BZ24/50</f>
        <v>0.3</v>
      </c>
      <c r="CA24" s="106">
        <f>Nucelotide!CA24/50</f>
        <v>0.4</v>
      </c>
      <c r="CB24" s="106">
        <f>Nucelotide!CB24/50</f>
        <v>0.66</v>
      </c>
      <c r="CC24" s="108">
        <f t="shared" si="0"/>
        <v>0.28589743589743594</v>
      </c>
      <c r="CD24" s="74"/>
    </row>
    <row r="25" spans="1:82" x14ac:dyDescent="0.2">
      <c r="A25" s="83">
        <v>1100</v>
      </c>
      <c r="B25" s="106">
        <f>(Nucelotide!B25)/50</f>
        <v>0</v>
      </c>
      <c r="C25" s="106">
        <f>Nucelotide!C25/50</f>
        <v>0</v>
      </c>
      <c r="D25" s="106">
        <f>Nucelotide!D25/50</f>
        <v>0.04</v>
      </c>
      <c r="E25" s="106">
        <f>Nucelotide!E25/50</f>
        <v>0.18</v>
      </c>
      <c r="F25" s="106">
        <f>Nucelotide!F25/50</f>
        <v>0.08</v>
      </c>
      <c r="G25" s="106">
        <f>Nucelotide!G25/50</f>
        <v>0.78</v>
      </c>
      <c r="H25" s="106">
        <f>Nucelotide!H25/50</f>
        <v>0.44</v>
      </c>
      <c r="I25" s="106">
        <f>Nucelotide!I25/50</f>
        <v>0.1</v>
      </c>
      <c r="J25" s="106">
        <f>Nucelotide!J25/50</f>
        <v>0.06</v>
      </c>
      <c r="K25" s="106">
        <f>Nucelotide!K25/50</f>
        <v>0.14000000000000001</v>
      </c>
      <c r="L25" s="106">
        <f>Nucelotide!L25/50</f>
        <v>0.02</v>
      </c>
      <c r="M25" s="106">
        <f>Nucelotide!M25/50</f>
        <v>0.1</v>
      </c>
      <c r="N25" s="106">
        <f>Nucelotide!N25/50</f>
        <v>0</v>
      </c>
      <c r="O25" s="106">
        <f>Nucelotide!O25/50</f>
        <v>0.04</v>
      </c>
      <c r="P25" s="106">
        <f>Nucelotide!P25/50</f>
        <v>0.18</v>
      </c>
      <c r="Q25" s="106">
        <f>Nucelotide!Q25/50</f>
        <v>0.46</v>
      </c>
      <c r="R25" s="106">
        <f>Nucelotide!R25/50</f>
        <v>0.14000000000000001</v>
      </c>
      <c r="S25" s="106">
        <f>Nucelotide!S25/50</f>
        <v>0.12</v>
      </c>
      <c r="T25" s="106">
        <f>Nucelotide!T25/50</f>
        <v>0.2</v>
      </c>
      <c r="U25" s="106">
        <f>Nucelotide!U25/50</f>
        <v>0.04</v>
      </c>
      <c r="V25" s="106">
        <f>Nucelotide!V25/50</f>
        <v>0</v>
      </c>
      <c r="W25" s="106">
        <f>Nucelotide!W25/50</f>
        <v>0.78</v>
      </c>
      <c r="X25" s="106">
        <f>Nucelotide!X25/50</f>
        <v>0.42</v>
      </c>
      <c r="Y25" s="106">
        <f>Nucelotide!Y25/50</f>
        <v>0.16</v>
      </c>
      <c r="Z25" s="106">
        <f>Nucelotide!Z25/50</f>
        <v>0.44</v>
      </c>
      <c r="AA25" s="106">
        <f>Nucelotide!AA25/50</f>
        <v>0.12</v>
      </c>
      <c r="AB25" s="106">
        <f>Nucelotide!AB25/50</f>
        <v>0.46</v>
      </c>
      <c r="AC25" s="106">
        <f>Nucelotide!AC25/50</f>
        <v>0.12</v>
      </c>
      <c r="AD25" s="106">
        <f>Nucelotide!AD25/50</f>
        <v>0.28000000000000003</v>
      </c>
      <c r="AE25" s="106">
        <f>Nucelotide!AE25/50</f>
        <v>0.34</v>
      </c>
      <c r="AF25" s="106">
        <f>Nucelotide!AF25/50</f>
        <v>0.48</v>
      </c>
      <c r="AG25" s="106">
        <f>Nucelotide!AG25/50</f>
        <v>0.18</v>
      </c>
      <c r="AH25" s="106">
        <f>Nucelotide!AH25/50</f>
        <v>0.34</v>
      </c>
      <c r="AI25" s="106">
        <f>Nucelotide!AI25/50</f>
        <v>0.24</v>
      </c>
      <c r="AJ25" s="106">
        <f>Nucelotide!AJ25/50</f>
        <v>0.06</v>
      </c>
      <c r="AK25" s="106">
        <f>Nucelotide!AK25/50</f>
        <v>0.16</v>
      </c>
      <c r="AL25" s="106">
        <f>Nucelotide!AL25/50</f>
        <v>0.54</v>
      </c>
      <c r="AM25" s="106">
        <f>Nucelotide!AM25/50</f>
        <v>0.76</v>
      </c>
      <c r="AN25" s="106">
        <f>Nucelotide!AN25/50</f>
        <v>0.34</v>
      </c>
      <c r="AO25" s="106">
        <f>Nucelotide!AO25/50</f>
        <v>0.3</v>
      </c>
      <c r="AP25" s="106">
        <f>Nucelotide!AP25/50</f>
        <v>0.76</v>
      </c>
      <c r="AQ25" s="106">
        <f>Nucelotide!AQ25/50</f>
        <v>0.02</v>
      </c>
      <c r="AR25" s="106">
        <f>Nucelotide!AR25/50</f>
        <v>0.36</v>
      </c>
      <c r="AS25" s="106">
        <f>Nucelotide!AS25/50</f>
        <v>0.18</v>
      </c>
      <c r="AT25" s="106">
        <f>Nucelotide!AT25/50</f>
        <v>0.14000000000000001</v>
      </c>
      <c r="AU25" s="106">
        <f>Nucelotide!AU25/50</f>
        <v>0.44</v>
      </c>
      <c r="AV25" s="106">
        <f>Nucelotide!AV25/50</f>
        <v>0.02</v>
      </c>
      <c r="AW25" s="106">
        <f>Nucelotide!AW25/50</f>
        <v>0.04</v>
      </c>
      <c r="AX25" s="106">
        <f>Nucelotide!AX25/50</f>
        <v>0.2</v>
      </c>
      <c r="AY25" s="106">
        <f>Nucelotide!AY25/50</f>
        <v>0.48</v>
      </c>
      <c r="AZ25" s="106">
        <f>Nucelotide!AZ25/50</f>
        <v>0.18</v>
      </c>
      <c r="BA25" s="106">
        <f>Nucelotide!BA25/50</f>
        <v>0.18</v>
      </c>
      <c r="BB25" s="107">
        <f>Nucelotide!BB25/50</f>
        <v>0.38</v>
      </c>
      <c r="BC25" s="106">
        <f>Nucelotide!BC25/50</f>
        <v>0.56000000000000005</v>
      </c>
      <c r="BD25" s="106">
        <f>Nucelotide!BD25/50</f>
        <v>0.1</v>
      </c>
      <c r="BE25" s="106">
        <f>Nucelotide!BE25/50</f>
        <v>0.04</v>
      </c>
      <c r="BF25" s="106">
        <f>Nucelotide!BF25/50</f>
        <v>0.44</v>
      </c>
      <c r="BG25" s="106">
        <f>Nucelotide!BG25/50</f>
        <v>0.8</v>
      </c>
      <c r="BH25" s="106">
        <f>Nucelotide!BH25/50</f>
        <v>0.56000000000000005</v>
      </c>
      <c r="BI25" s="106">
        <f>Nucelotide!BI25/50</f>
        <v>0.12</v>
      </c>
      <c r="BJ25" s="106">
        <f>Nucelotide!BJ25/50</f>
        <v>0.36</v>
      </c>
      <c r="BK25" s="106">
        <f>Nucelotide!BK25/50</f>
        <v>0.34</v>
      </c>
      <c r="BL25" s="106">
        <f>Nucelotide!BL25/50</f>
        <v>0.14000000000000001</v>
      </c>
      <c r="BM25" s="106">
        <f>Nucelotide!BM25/50</f>
        <v>0.36</v>
      </c>
      <c r="BN25" s="106">
        <f>Nucelotide!BN25/50</f>
        <v>0.34</v>
      </c>
      <c r="BO25" s="106">
        <f>Nucelotide!BO25/50</f>
        <v>0.02</v>
      </c>
      <c r="BP25" s="106">
        <f>Nucelotide!BP25/50</f>
        <v>0</v>
      </c>
      <c r="BQ25" s="106">
        <f>Nucelotide!BQ25/50</f>
        <v>0.1</v>
      </c>
      <c r="BR25" s="106">
        <f>Nucelotide!BR25/50</f>
        <v>0.26</v>
      </c>
      <c r="BS25" s="106">
        <f>Nucelotide!BS25/50</f>
        <v>0.06</v>
      </c>
      <c r="BT25" s="106" t="s">
        <v>284</v>
      </c>
      <c r="BU25" s="106">
        <f>Nucelotide!BU25/50</f>
        <v>0.82</v>
      </c>
      <c r="BV25" s="106">
        <f>Nucelotide!BV25/50</f>
        <v>0.56000000000000005</v>
      </c>
      <c r="BW25" s="106">
        <f>Nucelotide!BW25/50</f>
        <v>0.16</v>
      </c>
      <c r="BX25" s="106">
        <f>Nucelotide!BX25/50</f>
        <v>0.34</v>
      </c>
      <c r="BY25" s="106">
        <f>Nucelotide!BY25/50</f>
        <v>0.24</v>
      </c>
      <c r="BZ25" s="106">
        <f>Nucelotide!BZ25/50</f>
        <v>0.42</v>
      </c>
      <c r="CA25" s="106">
        <f>Nucelotide!CA25/50</f>
        <v>0.42</v>
      </c>
      <c r="CB25" s="106">
        <f>Nucelotide!CB25/50</f>
        <v>0.54</v>
      </c>
      <c r="CC25" s="108">
        <f t="shared" si="0"/>
        <v>0.27076923076923076</v>
      </c>
      <c r="CD25" s="74"/>
    </row>
    <row r="26" spans="1:82" x14ac:dyDescent="0.2">
      <c r="A26" s="83">
        <v>1150</v>
      </c>
      <c r="B26" s="106">
        <f>(Nucelotide!B26)/50</f>
        <v>0.02</v>
      </c>
      <c r="C26" s="106">
        <f>Nucelotide!C26/50</f>
        <v>0</v>
      </c>
      <c r="D26" s="106">
        <f>Nucelotide!D26/50</f>
        <v>0.06</v>
      </c>
      <c r="E26" s="106">
        <f>Nucelotide!E26/50</f>
        <v>0.1</v>
      </c>
      <c r="F26" s="106">
        <f>Nucelotide!F26/50</f>
        <v>0.18</v>
      </c>
      <c r="G26" s="106">
        <f>Nucelotide!G26/50</f>
        <v>0.86</v>
      </c>
      <c r="H26" s="106">
        <f>Nucelotide!H26/50</f>
        <v>0.38</v>
      </c>
      <c r="I26" s="106">
        <f>Nucelotide!I26/50</f>
        <v>0.12</v>
      </c>
      <c r="J26" s="106">
        <f>Nucelotide!J26/50</f>
        <v>0.08</v>
      </c>
      <c r="K26" s="106">
        <f>Nucelotide!K26/50</f>
        <v>0.42</v>
      </c>
      <c r="L26" s="106">
        <f>Nucelotide!L26/50</f>
        <v>0</v>
      </c>
      <c r="M26" s="106">
        <f>Nucelotide!M26/50</f>
        <v>0.18</v>
      </c>
      <c r="N26" s="106">
        <f>Nucelotide!N26/50</f>
        <v>0</v>
      </c>
      <c r="O26" s="106">
        <f>Nucelotide!O26/50</f>
        <v>0.04</v>
      </c>
      <c r="P26" s="106">
        <f>Nucelotide!P26/50</f>
        <v>0.16</v>
      </c>
      <c r="Q26" s="106">
        <f>Nucelotide!Q26/50</f>
        <v>0.34</v>
      </c>
      <c r="R26" s="106">
        <f>Nucelotide!R26/50</f>
        <v>0.16</v>
      </c>
      <c r="S26" s="106">
        <f>Nucelotide!S26/50</f>
        <v>0.22</v>
      </c>
      <c r="T26" s="106">
        <f>Nucelotide!T26/50</f>
        <v>0.14000000000000001</v>
      </c>
      <c r="U26" s="106">
        <f>Nucelotide!U26/50</f>
        <v>0.12</v>
      </c>
      <c r="V26" s="106">
        <f>Nucelotide!V26/50</f>
        <v>0</v>
      </c>
      <c r="W26" s="106">
        <f>Nucelotide!W26/50</f>
        <v>0.5</v>
      </c>
      <c r="X26" s="106">
        <f>Nucelotide!X26/50</f>
        <v>0.46</v>
      </c>
      <c r="Y26" s="106">
        <f>Nucelotide!Y26/50</f>
        <v>0.2</v>
      </c>
      <c r="Z26" s="106">
        <f>Nucelotide!Z26/50</f>
        <v>0.36</v>
      </c>
      <c r="AA26" s="106">
        <f>Nucelotide!AA26/50</f>
        <v>0.08</v>
      </c>
      <c r="AB26" s="106">
        <f>Nucelotide!AB26/50</f>
        <v>0.62</v>
      </c>
      <c r="AC26" s="106">
        <f>Nucelotide!AC26/50</f>
        <v>0.18</v>
      </c>
      <c r="AD26" s="106">
        <f>Nucelotide!AD26/50</f>
        <v>0.4</v>
      </c>
      <c r="AE26" s="106">
        <f>Nucelotide!AE26/50</f>
        <v>0.52</v>
      </c>
      <c r="AF26" s="106">
        <f>Nucelotide!AF26/50</f>
        <v>0.52</v>
      </c>
      <c r="AG26" s="106">
        <f>Nucelotide!AG26/50</f>
        <v>0.22</v>
      </c>
      <c r="AH26" s="106">
        <f>Nucelotide!AH26/50</f>
        <v>0.3</v>
      </c>
      <c r="AI26" s="106">
        <f>Nucelotide!AI26/50</f>
        <v>0.18</v>
      </c>
      <c r="AJ26" s="106">
        <f>Nucelotide!AJ26/50</f>
        <v>0.06</v>
      </c>
      <c r="AK26" s="106">
        <f>Nucelotide!AK26/50</f>
        <v>0.2</v>
      </c>
      <c r="AL26" s="106">
        <f>Nucelotide!AL26/50</f>
        <v>0.3</v>
      </c>
      <c r="AM26" s="106">
        <f>Nucelotide!AM26/50</f>
        <v>0.62</v>
      </c>
      <c r="AN26" s="106">
        <f>Nucelotide!AN26/50</f>
        <v>0.44</v>
      </c>
      <c r="AO26" s="106">
        <f>Nucelotide!AO26/50</f>
        <v>0.36</v>
      </c>
      <c r="AP26" s="106">
        <f>Nucelotide!AP26/50</f>
        <v>0.84</v>
      </c>
      <c r="AQ26" s="106">
        <f>Nucelotide!AQ26/50</f>
        <v>0</v>
      </c>
      <c r="AR26" s="106">
        <f>Nucelotide!AR26/50</f>
        <v>0.3</v>
      </c>
      <c r="AS26" s="106">
        <f>Nucelotide!AS26/50</f>
        <v>0.14000000000000001</v>
      </c>
      <c r="AT26" s="106">
        <f>Nucelotide!AT26/50</f>
        <v>0.12</v>
      </c>
      <c r="AU26" s="106">
        <f>Nucelotide!AU26/50</f>
        <v>0.46</v>
      </c>
      <c r="AV26" s="106">
        <f>Nucelotide!AV26/50</f>
        <v>0.06</v>
      </c>
      <c r="AW26" s="106">
        <f>Nucelotide!AW26/50</f>
        <v>0.02</v>
      </c>
      <c r="AX26" s="106">
        <f>Nucelotide!AX26/50</f>
        <v>0.32</v>
      </c>
      <c r="AY26" s="106">
        <f>Nucelotide!AY26/50</f>
        <v>0.52</v>
      </c>
      <c r="AZ26" s="106">
        <f>Nucelotide!AZ26/50</f>
        <v>0.24</v>
      </c>
      <c r="BA26" s="106">
        <f>Nucelotide!BA26/50</f>
        <v>0.26</v>
      </c>
      <c r="BB26" s="107">
        <f>Nucelotide!BB26/50</f>
        <v>0.22</v>
      </c>
      <c r="BC26" s="106">
        <f>Nucelotide!BC26/50</f>
        <v>0.57999999999999996</v>
      </c>
      <c r="BD26" s="106">
        <f>Nucelotide!BD26/50</f>
        <v>0.1</v>
      </c>
      <c r="BE26" s="106">
        <f>Nucelotide!BE26/50</f>
        <v>0</v>
      </c>
      <c r="BF26" s="106">
        <f>Nucelotide!BF26/50</f>
        <v>0.44</v>
      </c>
      <c r="BG26" s="106">
        <f>Nucelotide!BG26/50</f>
        <v>0.76</v>
      </c>
      <c r="BH26" s="106">
        <f>Nucelotide!BH26/50</f>
        <v>0.56000000000000005</v>
      </c>
      <c r="BI26" s="106">
        <f>Nucelotide!BI26/50</f>
        <v>0.1</v>
      </c>
      <c r="BJ26" s="106">
        <f>Nucelotide!BJ26/50</f>
        <v>0.54</v>
      </c>
      <c r="BK26" s="106">
        <f>Nucelotide!BK26/50</f>
        <v>0.18</v>
      </c>
      <c r="BL26" s="106">
        <f>Nucelotide!BL26/50</f>
        <v>0.14000000000000001</v>
      </c>
      <c r="BM26" s="106">
        <f>Nucelotide!BM26/50</f>
        <v>0.36</v>
      </c>
      <c r="BN26" s="106">
        <f>Nucelotide!BN26/50</f>
        <v>0.36</v>
      </c>
      <c r="BO26" s="106">
        <f>Nucelotide!BO26/50</f>
        <v>0.02</v>
      </c>
      <c r="BP26" s="106">
        <f>Nucelotide!BP26/50</f>
        <v>0.02</v>
      </c>
      <c r="BQ26" s="106">
        <f>Nucelotide!BQ26/50</f>
        <v>0.1</v>
      </c>
      <c r="BR26" s="106">
        <f>Nucelotide!BR26/50</f>
        <v>0.2</v>
      </c>
      <c r="BS26" s="106">
        <f>Nucelotide!BS26/50</f>
        <v>0.08</v>
      </c>
      <c r="BT26" s="106" t="s">
        <v>284</v>
      </c>
      <c r="BU26" s="106">
        <f>Nucelotide!BU26/50</f>
        <v>0.54</v>
      </c>
      <c r="BV26" s="106">
        <f>Nucelotide!BV26/50</f>
        <v>0.66</v>
      </c>
      <c r="BW26" s="106">
        <f>Nucelotide!BW26/50</f>
        <v>0.18</v>
      </c>
      <c r="BX26" s="106">
        <f>Nucelotide!BX26/50</f>
        <v>0.38</v>
      </c>
      <c r="BY26" s="106">
        <f>Nucelotide!BY26/50</f>
        <v>0.32</v>
      </c>
      <c r="BZ26" s="106">
        <f>Nucelotide!BZ26/50</f>
        <v>0.32</v>
      </c>
      <c r="CA26" s="106">
        <f>Nucelotide!CA26/50</f>
        <v>0.5</v>
      </c>
      <c r="CB26" s="106">
        <f>Nucelotide!CB26/50</f>
        <v>0.48</v>
      </c>
      <c r="CC26" s="108">
        <f t="shared" si="0"/>
        <v>0.27589743589743587</v>
      </c>
      <c r="CD26" s="74"/>
    </row>
    <row r="27" spans="1:82" x14ac:dyDescent="0.2">
      <c r="A27" s="83">
        <v>1200</v>
      </c>
      <c r="B27" s="106">
        <f>(Nucelotide!B27)/50</f>
        <v>0</v>
      </c>
      <c r="C27" s="106">
        <f>Nucelotide!C27/50</f>
        <v>0</v>
      </c>
      <c r="D27" s="106">
        <f>Nucelotide!D27/50</f>
        <v>0.08</v>
      </c>
      <c r="E27" s="106">
        <f>Nucelotide!E27/50</f>
        <v>0.18</v>
      </c>
      <c r="F27" s="106">
        <f>Nucelotide!F27/50</f>
        <v>0.06</v>
      </c>
      <c r="G27" s="106">
        <f>Nucelotide!G27/50</f>
        <v>0.88</v>
      </c>
      <c r="H27" s="106">
        <f>Nucelotide!H27/50</f>
        <v>0.46</v>
      </c>
      <c r="I27" s="106">
        <f>Nucelotide!I27/50</f>
        <v>0.22</v>
      </c>
      <c r="J27" s="106">
        <f>Nucelotide!J27/50</f>
        <v>0.1</v>
      </c>
      <c r="K27" s="106">
        <f>Nucelotide!K27/50</f>
        <v>0.18</v>
      </c>
      <c r="L27" s="106">
        <f>Nucelotide!L27/50</f>
        <v>0</v>
      </c>
      <c r="M27" s="106">
        <f>Nucelotide!M27/50</f>
        <v>0.18</v>
      </c>
      <c r="N27" s="106">
        <f>Nucelotide!N27/50</f>
        <v>0</v>
      </c>
      <c r="O27" s="106">
        <f>Nucelotide!O27/50</f>
        <v>0.02</v>
      </c>
      <c r="P27" s="106">
        <f>Nucelotide!P27/50</f>
        <v>0.18</v>
      </c>
      <c r="Q27" s="106">
        <f>Nucelotide!Q27/50</f>
        <v>0.36</v>
      </c>
      <c r="R27" s="106">
        <f>Nucelotide!R27/50</f>
        <v>0.2</v>
      </c>
      <c r="S27" s="106">
        <f>Nucelotide!S27/50</f>
        <v>0.16</v>
      </c>
      <c r="T27" s="106">
        <f>Nucelotide!T27/50</f>
        <v>0.2</v>
      </c>
      <c r="U27" s="106">
        <f>Nucelotide!U27/50</f>
        <v>0.26</v>
      </c>
      <c r="V27" s="106">
        <f>Nucelotide!V27/50</f>
        <v>0.1</v>
      </c>
      <c r="W27" s="106">
        <f>Nucelotide!W27/50</f>
        <v>0.46</v>
      </c>
      <c r="X27" s="106">
        <f>Nucelotide!X27/50</f>
        <v>0.46</v>
      </c>
      <c r="Y27" s="106">
        <f>Nucelotide!Y27/50</f>
        <v>0.18</v>
      </c>
      <c r="Z27" s="106">
        <f>Nucelotide!Z27/50</f>
        <v>0.32</v>
      </c>
      <c r="AA27" s="106">
        <f>Nucelotide!AA27/50</f>
        <v>0.16</v>
      </c>
      <c r="AB27" s="106">
        <f>Nucelotide!AB27/50</f>
        <v>0.44</v>
      </c>
      <c r="AC27" s="106">
        <f>Nucelotide!AC27/50</f>
        <v>0.2</v>
      </c>
      <c r="AD27" s="106">
        <f>Nucelotide!AD27/50</f>
        <v>0.32</v>
      </c>
      <c r="AE27" s="106">
        <f>Nucelotide!AE27/50</f>
        <v>0.54</v>
      </c>
      <c r="AF27" s="106">
        <f>Nucelotide!AF27/50</f>
        <v>0.48</v>
      </c>
      <c r="AG27" s="106">
        <f>Nucelotide!AG27/50</f>
        <v>0.22</v>
      </c>
      <c r="AH27" s="106">
        <f>Nucelotide!AH27/50</f>
        <v>0.38</v>
      </c>
      <c r="AI27" s="106">
        <f>Nucelotide!AI27/50</f>
        <v>0.06</v>
      </c>
      <c r="AJ27" s="106">
        <f>Nucelotide!AJ27/50</f>
        <v>0.02</v>
      </c>
      <c r="AK27" s="106">
        <f>Nucelotide!AK27/50</f>
        <v>0.16</v>
      </c>
      <c r="AL27" s="106">
        <f>Nucelotide!AL27/50</f>
        <v>0.44</v>
      </c>
      <c r="AM27" s="106">
        <f>Nucelotide!AM27/50</f>
        <v>0.52</v>
      </c>
      <c r="AN27" s="106">
        <f>Nucelotide!AN27/50</f>
        <v>0.42</v>
      </c>
      <c r="AO27" s="106">
        <f>Nucelotide!AO27/50</f>
        <v>0.54</v>
      </c>
      <c r="AP27" s="106">
        <f>Nucelotide!AP27/50</f>
        <v>0.66</v>
      </c>
      <c r="AQ27" s="106">
        <f>Nucelotide!AQ27/50</f>
        <v>0</v>
      </c>
      <c r="AR27" s="106">
        <f>Nucelotide!AR27/50</f>
        <v>0.4</v>
      </c>
      <c r="AS27" s="106">
        <f>Nucelotide!AS27/50</f>
        <v>0.2</v>
      </c>
      <c r="AT27" s="106">
        <f>Nucelotide!AT27/50</f>
        <v>0.12</v>
      </c>
      <c r="AU27" s="106">
        <f>Nucelotide!AU27/50</f>
        <v>0.42</v>
      </c>
      <c r="AV27" s="106">
        <f>Nucelotide!AV27/50</f>
        <v>0.12</v>
      </c>
      <c r="AW27" s="106">
        <f>Nucelotide!AW27/50</f>
        <v>0.02</v>
      </c>
      <c r="AX27" s="106">
        <f>Nucelotide!AX27/50</f>
        <v>0.18</v>
      </c>
      <c r="AY27" s="106">
        <f>Nucelotide!AY27/50</f>
        <v>0.44</v>
      </c>
      <c r="AZ27" s="106">
        <f>Nucelotide!AZ27/50</f>
        <v>0.3</v>
      </c>
      <c r="BA27" s="106">
        <f>Nucelotide!BA27/50</f>
        <v>0.26</v>
      </c>
      <c r="BB27" s="107">
        <f>Nucelotide!BB27/50</f>
        <v>0.3</v>
      </c>
      <c r="BC27" s="106">
        <f>Nucelotide!BC27/50</f>
        <v>0.52</v>
      </c>
      <c r="BD27" s="106">
        <f>Nucelotide!BD27/50</f>
        <v>0.12</v>
      </c>
      <c r="BE27" s="106">
        <f>Nucelotide!BE27/50</f>
        <v>0</v>
      </c>
      <c r="BF27" s="106">
        <f>Nucelotide!BF27/50</f>
        <v>0.4</v>
      </c>
      <c r="BG27" s="106">
        <f>Nucelotide!BG27/50</f>
        <v>0.64</v>
      </c>
      <c r="BH27" s="106">
        <f>Nucelotide!BH27/50</f>
        <v>0.42</v>
      </c>
      <c r="BI27" s="106">
        <f>Nucelotide!BI27/50</f>
        <v>0.14000000000000001</v>
      </c>
      <c r="BJ27" s="106">
        <f>Nucelotide!BJ27/50</f>
        <v>0.56000000000000005</v>
      </c>
      <c r="BK27" s="106">
        <f>Nucelotide!BK27/50</f>
        <v>0.46</v>
      </c>
      <c r="BL27" s="106">
        <f>Nucelotide!BL27/50</f>
        <v>0.08</v>
      </c>
      <c r="BM27" s="106">
        <f>Nucelotide!BM27/50</f>
        <v>0.5</v>
      </c>
      <c r="BN27" s="106">
        <f>Nucelotide!BN27/50</f>
        <v>0.18</v>
      </c>
      <c r="BO27" s="106">
        <f>Nucelotide!BO27/50</f>
        <v>0</v>
      </c>
      <c r="BP27" s="106">
        <f>Nucelotide!BP27/50</f>
        <v>0.02</v>
      </c>
      <c r="BQ27" s="106">
        <f>Nucelotide!BQ27/50</f>
        <v>0.14000000000000001</v>
      </c>
      <c r="BR27" s="106">
        <f>Nucelotide!BR27/50</f>
        <v>0.16</v>
      </c>
      <c r="BS27" s="106">
        <f>Nucelotide!BS27/50</f>
        <v>0.12</v>
      </c>
      <c r="BT27" s="106" t="s">
        <v>284</v>
      </c>
      <c r="BU27" s="106">
        <f>Nucelotide!BU27/50</f>
        <v>0.74</v>
      </c>
      <c r="BV27" s="106">
        <f>Nucelotide!BV27/50</f>
        <v>0.57999999999999996</v>
      </c>
      <c r="BW27" s="106">
        <f>Nucelotide!BW27/50</f>
        <v>0.38</v>
      </c>
      <c r="BX27" s="106">
        <f>Nucelotide!BX27/50</f>
        <v>0.3</v>
      </c>
      <c r="BY27" s="106">
        <f>Nucelotide!BY27/50</f>
        <v>0.48</v>
      </c>
      <c r="BZ27" s="106">
        <f>Nucelotide!BZ27/50</f>
        <v>0.16</v>
      </c>
      <c r="CA27" s="106">
        <f>Nucelotide!CA27/50</f>
        <v>0.4</v>
      </c>
      <c r="CB27" s="106">
        <f>Nucelotide!CB27/50</f>
        <v>0.52</v>
      </c>
      <c r="CC27" s="108">
        <f t="shared" si="0"/>
        <v>0.27666666666666662</v>
      </c>
      <c r="CD27" s="74"/>
    </row>
    <row r="28" spans="1:82" x14ac:dyDescent="0.2">
      <c r="A28" s="83">
        <v>1250</v>
      </c>
      <c r="B28" s="106">
        <f>(Nucelotide!B28)/50</f>
        <v>0.04</v>
      </c>
      <c r="C28" s="106">
        <f>Nucelotide!C28/50</f>
        <v>0</v>
      </c>
      <c r="D28" s="106">
        <f>Nucelotide!D28/50</f>
        <v>0.06</v>
      </c>
      <c r="E28" s="106">
        <f>Nucelotide!E28/50</f>
        <v>0.36</v>
      </c>
      <c r="F28" s="106">
        <f>Nucelotide!F28/50</f>
        <v>0.06</v>
      </c>
      <c r="G28" s="106">
        <f>Nucelotide!G28/50</f>
        <v>0.74</v>
      </c>
      <c r="H28" s="106">
        <f>Nucelotide!H28/50</f>
        <v>0.52</v>
      </c>
      <c r="I28" s="106">
        <f>Nucelotide!I28/50</f>
        <v>0.22</v>
      </c>
      <c r="J28" s="106">
        <f>Nucelotide!J28/50</f>
        <v>0.14000000000000001</v>
      </c>
      <c r="K28" s="106">
        <f>Nucelotide!K28/50</f>
        <v>0.22</v>
      </c>
      <c r="L28" s="106">
        <f>Nucelotide!L28/50</f>
        <v>0</v>
      </c>
      <c r="M28" s="106">
        <f>Nucelotide!M28/50</f>
        <v>0.2</v>
      </c>
      <c r="N28" s="106">
        <f>Nucelotide!N28/50</f>
        <v>0</v>
      </c>
      <c r="O28" s="106">
        <f>Nucelotide!O28/50</f>
        <v>0.02</v>
      </c>
      <c r="P28" s="106">
        <f>Nucelotide!P28/50</f>
        <v>0.12</v>
      </c>
      <c r="Q28" s="106">
        <f>Nucelotide!Q28/50</f>
        <v>0.62</v>
      </c>
      <c r="R28" s="106">
        <f>Nucelotide!R28/50</f>
        <v>0.24</v>
      </c>
      <c r="S28" s="106">
        <f>Nucelotide!S28/50</f>
        <v>0.12</v>
      </c>
      <c r="T28" s="106">
        <f>Nucelotide!T28/50</f>
        <v>0.1</v>
      </c>
      <c r="U28" s="106">
        <f>Nucelotide!U28/50</f>
        <v>0.1</v>
      </c>
      <c r="V28" s="106">
        <f>Nucelotide!V28/50</f>
        <v>0</v>
      </c>
      <c r="W28" s="106">
        <f>Nucelotide!W28/50</f>
        <v>0.42</v>
      </c>
      <c r="X28" s="106">
        <f>Nucelotide!X28/50</f>
        <v>0.4</v>
      </c>
      <c r="Y28" s="106">
        <f>Nucelotide!Y28/50</f>
        <v>0.2</v>
      </c>
      <c r="Z28" s="106">
        <f>Nucelotide!Z28/50</f>
        <v>0.36</v>
      </c>
      <c r="AA28" s="106">
        <f>Nucelotide!AA28/50</f>
        <v>0.12</v>
      </c>
      <c r="AB28" s="106">
        <f>Nucelotide!AB28/50</f>
        <v>0.46</v>
      </c>
      <c r="AC28" s="106">
        <f>Nucelotide!AC28/50</f>
        <v>0.12</v>
      </c>
      <c r="AD28" s="106">
        <f>Nucelotide!AD28/50</f>
        <v>0.24</v>
      </c>
      <c r="AE28" s="106">
        <f>Nucelotide!AE28/50</f>
        <v>0.54</v>
      </c>
      <c r="AF28" s="106">
        <f>Nucelotide!AF28/50</f>
        <v>0.5</v>
      </c>
      <c r="AG28" s="106">
        <f>Nucelotide!AG28/50</f>
        <v>0.2</v>
      </c>
      <c r="AH28" s="106">
        <f>Nucelotide!AH28/50</f>
        <v>0.34</v>
      </c>
      <c r="AI28" s="106">
        <f>Nucelotide!AI28/50</f>
        <v>0.14000000000000001</v>
      </c>
      <c r="AJ28" s="106">
        <f>Nucelotide!AJ28/50</f>
        <v>0.16</v>
      </c>
      <c r="AK28" s="106">
        <f>Nucelotide!AK28/50</f>
        <v>0.14000000000000001</v>
      </c>
      <c r="AL28" s="106">
        <f>Nucelotide!AL28/50</f>
        <v>0.36</v>
      </c>
      <c r="AM28" s="106">
        <f>Nucelotide!AM28/50</f>
        <v>0.57999999999999996</v>
      </c>
      <c r="AN28" s="106">
        <f>Nucelotide!AN28/50</f>
        <v>0.36</v>
      </c>
      <c r="AO28" s="106">
        <f>Nucelotide!AO28/50</f>
        <v>0.48</v>
      </c>
      <c r="AP28" s="106">
        <f>Nucelotide!AP28/50</f>
        <v>0.84</v>
      </c>
      <c r="AQ28" s="106">
        <f>Nucelotide!AQ28/50</f>
        <v>0.02</v>
      </c>
      <c r="AR28" s="106">
        <f>Nucelotide!AR28/50</f>
        <v>0.26</v>
      </c>
      <c r="AS28" s="106">
        <f>Nucelotide!AS28/50</f>
        <v>0.34</v>
      </c>
      <c r="AT28" s="106">
        <f>Nucelotide!AT28/50</f>
        <v>0.14000000000000001</v>
      </c>
      <c r="AU28" s="106">
        <f>Nucelotide!AU28/50</f>
        <v>0.36</v>
      </c>
      <c r="AV28" s="106">
        <f>Nucelotide!AV28/50</f>
        <v>0.08</v>
      </c>
      <c r="AW28" s="106">
        <f>Nucelotide!AW28/50</f>
        <v>0.02</v>
      </c>
      <c r="AX28" s="106">
        <f>Nucelotide!AX28/50</f>
        <v>0.26</v>
      </c>
      <c r="AY28" s="106">
        <f>Nucelotide!AY28/50</f>
        <v>0.36</v>
      </c>
      <c r="AZ28" s="106">
        <f>Nucelotide!AZ28/50</f>
        <v>0.3</v>
      </c>
      <c r="BA28" s="106">
        <f>Nucelotide!BA28/50</f>
        <v>0.28000000000000003</v>
      </c>
      <c r="BB28" s="107">
        <f>Nucelotide!BB28/50</f>
        <v>0.36</v>
      </c>
      <c r="BC28" s="106">
        <f>Nucelotide!BC28/50</f>
        <v>0.56000000000000005</v>
      </c>
      <c r="BD28" s="106">
        <f>Nucelotide!BD28/50</f>
        <v>0.14000000000000001</v>
      </c>
      <c r="BE28" s="106">
        <f>Nucelotide!BE28/50</f>
        <v>0.02</v>
      </c>
      <c r="BF28" s="106">
        <f>Nucelotide!BF28/50</f>
        <v>0.4</v>
      </c>
      <c r="BG28" s="106">
        <f>Nucelotide!BG28/50</f>
        <v>0.84</v>
      </c>
      <c r="BH28" s="106">
        <f>Nucelotide!BH28/50</f>
        <v>0.44</v>
      </c>
      <c r="BI28" s="106">
        <f>Nucelotide!BI28/50</f>
        <v>0.18</v>
      </c>
      <c r="BJ28" s="106">
        <f>Nucelotide!BJ28/50</f>
        <v>0.4</v>
      </c>
      <c r="BK28" s="106">
        <f>Nucelotide!BK28/50</f>
        <v>0.28000000000000003</v>
      </c>
      <c r="BL28" s="106">
        <f>Nucelotide!BL28/50</f>
        <v>0.12</v>
      </c>
      <c r="BM28" s="106">
        <f>Nucelotide!BM28/50</f>
        <v>0.34</v>
      </c>
      <c r="BN28" s="106">
        <f>Nucelotide!BN28/50</f>
        <v>0.38</v>
      </c>
      <c r="BO28" s="106">
        <f>Nucelotide!BO28/50</f>
        <v>0</v>
      </c>
      <c r="BP28" s="106">
        <f>Nucelotide!BP28/50</f>
        <v>0.06</v>
      </c>
      <c r="BQ28" s="106">
        <f>Nucelotide!BQ28/50</f>
        <v>0.16</v>
      </c>
      <c r="BR28" s="106">
        <f>Nucelotide!BR28/50</f>
        <v>0.14000000000000001</v>
      </c>
      <c r="BS28" s="106">
        <f>Nucelotide!BS28/50</f>
        <v>0.04</v>
      </c>
      <c r="BT28" s="106" t="s">
        <v>284</v>
      </c>
      <c r="BU28" s="106">
        <f>Nucelotide!BU28/50</f>
        <v>0.64</v>
      </c>
      <c r="BV28" s="106">
        <f>Nucelotide!BV28/50</f>
        <v>0.48</v>
      </c>
      <c r="BW28" s="106">
        <f>Nucelotide!BW28/50</f>
        <v>0.3</v>
      </c>
      <c r="BX28" s="106">
        <f>Nucelotide!BX28/50</f>
        <v>0.42</v>
      </c>
      <c r="BY28" s="106">
        <f>Nucelotide!BY28/50</f>
        <v>0.52</v>
      </c>
      <c r="BZ28" s="106">
        <f>Nucelotide!BZ28/50</f>
        <v>0.28000000000000003</v>
      </c>
      <c r="CA28" s="106">
        <f>Nucelotide!CA28/50</f>
        <v>0.42</v>
      </c>
      <c r="CB28" s="106">
        <f>Nucelotide!CB28/50</f>
        <v>0.52</v>
      </c>
      <c r="CC28" s="108">
        <f t="shared" si="0"/>
        <v>0.27820512820512822</v>
      </c>
      <c r="CD28" s="74"/>
    </row>
    <row r="29" spans="1:82" x14ac:dyDescent="0.2">
      <c r="A29" s="83">
        <v>1300</v>
      </c>
      <c r="B29" s="106">
        <f>(Nucelotide!B29)/50</f>
        <v>0.06</v>
      </c>
      <c r="C29" s="106">
        <f>Nucelotide!C29/50</f>
        <v>0</v>
      </c>
      <c r="D29" s="106">
        <f>Nucelotide!D29/50</f>
        <v>0.1</v>
      </c>
      <c r="E29" s="106">
        <f>Nucelotide!E29/50</f>
        <v>0.2</v>
      </c>
      <c r="F29" s="106">
        <f>Nucelotide!F29/50</f>
        <v>0.14000000000000001</v>
      </c>
      <c r="G29" s="106">
        <f>Nucelotide!G29/50</f>
        <v>0.78</v>
      </c>
      <c r="H29" s="106">
        <f>Nucelotide!H29/50</f>
        <v>0.68</v>
      </c>
      <c r="I29" s="106">
        <f>Nucelotide!I29/50</f>
        <v>0.22</v>
      </c>
      <c r="J29" s="106">
        <f>Nucelotide!J29/50</f>
        <v>0.04</v>
      </c>
      <c r="K29" s="106">
        <f>Nucelotide!K29/50</f>
        <v>0.2</v>
      </c>
      <c r="L29" s="106">
        <f>Nucelotide!L29/50</f>
        <v>0.02</v>
      </c>
      <c r="M29" s="106">
        <f>Nucelotide!M29/50</f>
        <v>0.14000000000000001</v>
      </c>
      <c r="N29" s="106">
        <f>Nucelotide!N29/50</f>
        <v>0</v>
      </c>
      <c r="O29" s="106">
        <f>Nucelotide!O29/50</f>
        <v>0.02</v>
      </c>
      <c r="P29" s="106">
        <f>Nucelotide!P29/50</f>
        <v>0.16</v>
      </c>
      <c r="Q29" s="106">
        <f>Nucelotide!Q29/50</f>
        <v>0.52</v>
      </c>
      <c r="R29" s="106">
        <f>Nucelotide!R29/50</f>
        <v>0.22</v>
      </c>
      <c r="S29" s="106">
        <f>Nucelotide!S29/50</f>
        <v>0.1</v>
      </c>
      <c r="T29" s="106">
        <f>Nucelotide!T29/50</f>
        <v>0.28000000000000003</v>
      </c>
      <c r="U29" s="106">
        <f>Nucelotide!U29/50</f>
        <v>0.12</v>
      </c>
      <c r="V29" s="106">
        <f>Nucelotide!V29/50</f>
        <v>0</v>
      </c>
      <c r="W29" s="106">
        <f>Nucelotide!W29/50</f>
        <v>0.57999999999999996</v>
      </c>
      <c r="X29" s="106">
        <f>Nucelotide!X29/50</f>
        <v>0.57999999999999996</v>
      </c>
      <c r="Y29" s="106">
        <f>Nucelotide!Y29/50</f>
        <v>0.26</v>
      </c>
      <c r="Z29" s="106">
        <f>Nucelotide!Z29/50</f>
        <v>0.32</v>
      </c>
      <c r="AA29" s="106">
        <f>Nucelotide!AA29/50</f>
        <v>0.1</v>
      </c>
      <c r="AB29" s="106">
        <f>Nucelotide!AB29/50</f>
        <v>0.38</v>
      </c>
      <c r="AC29" s="106">
        <f>Nucelotide!AC29/50</f>
        <v>0.1</v>
      </c>
      <c r="AD29" s="106">
        <f>Nucelotide!AD29/50</f>
        <v>0.34</v>
      </c>
      <c r="AE29" s="106">
        <f>Nucelotide!AE29/50</f>
        <v>0.64</v>
      </c>
      <c r="AF29" s="106">
        <f>Nucelotide!AF29/50</f>
        <v>0.56000000000000005</v>
      </c>
      <c r="AG29" s="106">
        <f>Nucelotide!AG29/50</f>
        <v>0.22</v>
      </c>
      <c r="AH29" s="106">
        <f>Nucelotide!AH29/50</f>
        <v>0.34</v>
      </c>
      <c r="AI29" s="106">
        <f>Nucelotide!AI29/50</f>
        <v>0.1</v>
      </c>
      <c r="AJ29" s="106">
        <f>Nucelotide!AJ29/50</f>
        <v>0.06</v>
      </c>
      <c r="AK29" s="106">
        <f>Nucelotide!AK29/50</f>
        <v>0.12</v>
      </c>
      <c r="AL29" s="106">
        <f>Nucelotide!AL29/50</f>
        <v>0.42</v>
      </c>
      <c r="AM29" s="106">
        <f>Nucelotide!AM29/50</f>
        <v>0.64</v>
      </c>
      <c r="AN29" s="106">
        <f>Nucelotide!AN29/50</f>
        <v>0.38</v>
      </c>
      <c r="AO29" s="106">
        <f>Nucelotide!AO29/50</f>
        <v>0.54</v>
      </c>
      <c r="AP29" s="106">
        <f>Nucelotide!AP29/50</f>
        <v>0.8</v>
      </c>
      <c r="AQ29" s="106">
        <f>Nucelotide!AQ29/50</f>
        <v>0.02</v>
      </c>
      <c r="AR29" s="106">
        <f>Nucelotide!AR29/50</f>
        <v>0.24</v>
      </c>
      <c r="AS29" s="106">
        <f>Nucelotide!AS29/50</f>
        <v>0.2</v>
      </c>
      <c r="AT29" s="106">
        <f>Nucelotide!AT29/50</f>
        <v>0.14000000000000001</v>
      </c>
      <c r="AU29" s="106">
        <f>Nucelotide!AU29/50</f>
        <v>0.34</v>
      </c>
      <c r="AV29" s="106">
        <f>Nucelotide!AV29/50</f>
        <v>0.14000000000000001</v>
      </c>
      <c r="AW29" s="106">
        <f>Nucelotide!AW29/50</f>
        <v>0</v>
      </c>
      <c r="AX29" s="106">
        <f>Nucelotide!AX29/50</f>
        <v>0.36</v>
      </c>
      <c r="AY29" s="106">
        <f>Nucelotide!AY29/50</f>
        <v>0.44</v>
      </c>
      <c r="AZ29" s="106">
        <f>Nucelotide!AZ29/50</f>
        <v>0.3</v>
      </c>
      <c r="BA29" s="106">
        <f>Nucelotide!BA29/50</f>
        <v>0.24</v>
      </c>
      <c r="BB29" s="107">
        <f>Nucelotide!BB29/50</f>
        <v>0.34</v>
      </c>
      <c r="BC29" s="106">
        <f>Nucelotide!BC29/50</f>
        <v>0.7</v>
      </c>
      <c r="BD29" s="106">
        <f>Nucelotide!BD29/50</f>
        <v>0.1</v>
      </c>
      <c r="BE29" s="106">
        <f>Nucelotide!BE29/50</f>
        <v>0</v>
      </c>
      <c r="BF29" s="106">
        <f>Nucelotide!BF29/50</f>
        <v>0.48</v>
      </c>
      <c r="BG29" s="106">
        <f>Nucelotide!BG29/50</f>
        <v>0.76</v>
      </c>
      <c r="BH29" s="106">
        <f>Nucelotide!BH29/50</f>
        <v>0.52</v>
      </c>
      <c r="BI29" s="106">
        <f>Nucelotide!BI29/50</f>
        <v>0.08</v>
      </c>
      <c r="BJ29" s="106">
        <f>Nucelotide!BJ29/50</f>
        <v>0.44</v>
      </c>
      <c r="BK29" s="106">
        <f>Nucelotide!BK29/50</f>
        <v>0.3</v>
      </c>
      <c r="BL29" s="106">
        <f>Nucelotide!BL29/50</f>
        <v>0.06</v>
      </c>
      <c r="BM29" s="106">
        <f>Nucelotide!BM29/50</f>
        <v>0.32</v>
      </c>
      <c r="BN29" s="106">
        <f>Nucelotide!BN29/50</f>
        <v>0.3</v>
      </c>
      <c r="BO29" s="106">
        <f>Nucelotide!BO29/50</f>
        <v>0</v>
      </c>
      <c r="BP29" s="106">
        <f>Nucelotide!BP29/50</f>
        <v>0.04</v>
      </c>
      <c r="BQ29" s="106">
        <f>Nucelotide!BQ29/50</f>
        <v>0.22</v>
      </c>
      <c r="BR29" s="106">
        <f>Nucelotide!BR29/50</f>
        <v>0.26</v>
      </c>
      <c r="BS29" s="106">
        <f>Nucelotide!BS29/50</f>
        <v>0.1</v>
      </c>
      <c r="BT29" s="106" t="s">
        <v>284</v>
      </c>
      <c r="BU29" s="106">
        <f>Nucelotide!BU29/50</f>
        <v>0.68</v>
      </c>
      <c r="BV29" s="106">
        <f>Nucelotide!BV29/50</f>
        <v>0.54</v>
      </c>
      <c r="BW29" s="106">
        <f>Nucelotide!BW29/50</f>
        <v>0.3</v>
      </c>
      <c r="BX29" s="106">
        <f>Nucelotide!BX29/50</f>
        <v>0.36</v>
      </c>
      <c r="BY29" s="106">
        <f>Nucelotide!BY29/50</f>
        <v>0.52</v>
      </c>
      <c r="BZ29" s="106">
        <f>Nucelotide!BZ29/50</f>
        <v>0.2</v>
      </c>
      <c r="CA29" s="106">
        <f>Nucelotide!CA29/50</f>
        <v>0.56000000000000005</v>
      </c>
      <c r="CB29" s="106">
        <f>Nucelotide!CB29/50</f>
        <v>0.52</v>
      </c>
      <c r="CC29" s="108">
        <f t="shared" si="0"/>
        <v>0.28974358974358971</v>
      </c>
      <c r="CD29" s="74"/>
    </row>
    <row r="30" spans="1:82" x14ac:dyDescent="0.2">
      <c r="A30" s="83">
        <v>1350</v>
      </c>
      <c r="B30" s="106">
        <f>(Nucelotide!B30)/50</f>
        <v>0.02</v>
      </c>
      <c r="C30" s="106">
        <f>Nucelotide!C30/50</f>
        <v>0.04</v>
      </c>
      <c r="D30" s="106">
        <f>Nucelotide!D30/50</f>
        <v>0.04</v>
      </c>
      <c r="E30" s="106">
        <f>Nucelotide!E30/50</f>
        <v>0.3</v>
      </c>
      <c r="F30" s="106">
        <f>Nucelotide!F30/50</f>
        <v>0.04</v>
      </c>
      <c r="G30" s="106">
        <f>Nucelotide!G30/50</f>
        <v>0.66</v>
      </c>
      <c r="H30" s="106">
        <f>Nucelotide!H30/50</f>
        <v>0.42</v>
      </c>
      <c r="I30" s="106">
        <f>Nucelotide!I30/50</f>
        <v>0.2</v>
      </c>
      <c r="J30" s="106">
        <f>Nucelotide!J30/50</f>
        <v>0.06</v>
      </c>
      <c r="K30" s="106">
        <f>Nucelotide!K30/50</f>
        <v>0.14000000000000001</v>
      </c>
      <c r="L30" s="106">
        <f>Nucelotide!L30/50</f>
        <v>0</v>
      </c>
      <c r="M30" s="106">
        <f>Nucelotide!M30/50</f>
        <v>0</v>
      </c>
      <c r="N30" s="106">
        <f>Nucelotide!N30/50</f>
        <v>0.02</v>
      </c>
      <c r="O30" s="106">
        <f>Nucelotide!O30/50</f>
        <v>0.04</v>
      </c>
      <c r="P30" s="106">
        <f>Nucelotide!P30/50</f>
        <v>0.14000000000000001</v>
      </c>
      <c r="Q30" s="106">
        <f>Nucelotide!Q30/50</f>
        <v>0.56000000000000005</v>
      </c>
      <c r="R30" s="106">
        <f>Nucelotide!R30/50</f>
        <v>0.26</v>
      </c>
      <c r="S30" s="106">
        <f>Nucelotide!S30/50</f>
        <v>0.14000000000000001</v>
      </c>
      <c r="T30" s="106">
        <f>Nucelotide!T30/50</f>
        <v>0.2</v>
      </c>
      <c r="U30" s="106">
        <f>Nucelotide!U30/50</f>
        <v>0.22</v>
      </c>
      <c r="V30" s="106">
        <f>Nucelotide!V30/50</f>
        <v>0.06</v>
      </c>
      <c r="W30" s="106">
        <f>Nucelotide!W30/50</f>
        <v>0.44</v>
      </c>
      <c r="X30" s="106">
        <f>Nucelotide!X30/50</f>
        <v>0.4</v>
      </c>
      <c r="Y30" s="106">
        <f>Nucelotide!Y30/50</f>
        <v>0.26</v>
      </c>
      <c r="Z30" s="106">
        <f>Nucelotide!Z30/50</f>
        <v>0.38</v>
      </c>
      <c r="AA30" s="106">
        <f>Nucelotide!AA30/50</f>
        <v>0.22</v>
      </c>
      <c r="AB30" s="106">
        <f>Nucelotide!AB30/50</f>
        <v>0.32</v>
      </c>
      <c r="AC30" s="106">
        <f>Nucelotide!AC30/50</f>
        <v>0.18</v>
      </c>
      <c r="AD30" s="106">
        <f>Nucelotide!AD30/50</f>
        <v>0.34</v>
      </c>
      <c r="AE30" s="106">
        <f>Nucelotide!AE30/50</f>
        <v>0.48</v>
      </c>
      <c r="AF30" s="106">
        <f>Nucelotide!AF30/50</f>
        <v>0.4</v>
      </c>
      <c r="AG30" s="106">
        <f>Nucelotide!AG30/50</f>
        <v>0.32</v>
      </c>
      <c r="AH30" s="106">
        <f>Nucelotide!AH30/50</f>
        <v>0.32</v>
      </c>
      <c r="AI30" s="106">
        <f>Nucelotide!AI30/50</f>
        <v>0.08</v>
      </c>
      <c r="AJ30" s="106">
        <f>Nucelotide!AJ30/50</f>
        <v>0.06</v>
      </c>
      <c r="AK30" s="106">
        <f>Nucelotide!AK30/50</f>
        <v>0.2</v>
      </c>
      <c r="AL30" s="106">
        <f>Nucelotide!AL30/50</f>
        <v>0.42</v>
      </c>
      <c r="AM30" s="106">
        <f>Nucelotide!AM30/50</f>
        <v>0.4</v>
      </c>
      <c r="AN30" s="106">
        <f>Nucelotide!AN30/50</f>
        <v>0.22</v>
      </c>
      <c r="AO30" s="106">
        <f>Nucelotide!AO30/50</f>
        <v>0.44</v>
      </c>
      <c r="AP30" s="106">
        <f>Nucelotide!AP30/50</f>
        <v>0.64</v>
      </c>
      <c r="AQ30" s="106">
        <f>Nucelotide!AQ30/50</f>
        <v>0.04</v>
      </c>
      <c r="AR30" s="106">
        <f>Nucelotide!AR30/50</f>
        <v>0.26</v>
      </c>
      <c r="AS30" s="106">
        <f>Nucelotide!AS30/50</f>
        <v>0.12</v>
      </c>
      <c r="AT30" s="106">
        <f>Nucelotide!AT30/50</f>
        <v>0.18</v>
      </c>
      <c r="AU30" s="106">
        <f>Nucelotide!AU30/50</f>
        <v>0.42</v>
      </c>
      <c r="AV30" s="106">
        <f>Nucelotide!AV30/50</f>
        <v>0.04</v>
      </c>
      <c r="AW30" s="106">
        <f>Nucelotide!AW30/50</f>
        <v>0.02</v>
      </c>
      <c r="AX30" s="106">
        <f>Nucelotide!AX30/50</f>
        <v>0.38</v>
      </c>
      <c r="AY30" s="106">
        <f>Nucelotide!AY30/50</f>
        <v>0.4</v>
      </c>
      <c r="AZ30" s="106">
        <f>Nucelotide!AZ30/50</f>
        <v>0.24</v>
      </c>
      <c r="BA30" s="106">
        <f>Nucelotide!BA30/50</f>
        <v>0.28000000000000003</v>
      </c>
      <c r="BB30" s="107">
        <f>Nucelotide!BB30/50</f>
        <v>0.32</v>
      </c>
      <c r="BC30" s="106">
        <f>Nucelotide!BC30/50</f>
        <v>0.74</v>
      </c>
      <c r="BD30" s="106">
        <f>Nucelotide!BD30/50</f>
        <v>0.1</v>
      </c>
      <c r="BE30" s="106">
        <f>Nucelotide!BE30/50</f>
        <v>0.02</v>
      </c>
      <c r="BF30" s="106">
        <f>Nucelotide!BF30/50</f>
        <v>0.48</v>
      </c>
      <c r="BG30" s="106">
        <f>Nucelotide!BG30/50</f>
        <v>0.48</v>
      </c>
      <c r="BH30" s="106">
        <f>Nucelotide!BH30/50</f>
        <v>0.46</v>
      </c>
      <c r="BI30" s="106">
        <f>Nucelotide!BI30/50</f>
        <v>0.02</v>
      </c>
      <c r="BJ30" s="106">
        <f>Nucelotide!BJ30/50</f>
        <v>0.54</v>
      </c>
      <c r="BK30" s="106">
        <f>Nucelotide!BK30/50</f>
        <v>0.28000000000000003</v>
      </c>
      <c r="BL30" s="106">
        <f>Nucelotide!BL30/50</f>
        <v>0.14000000000000001</v>
      </c>
      <c r="BM30" s="106">
        <f>Nucelotide!BM30/50</f>
        <v>0.24</v>
      </c>
      <c r="BN30" s="106">
        <f>Nucelotide!BN30/50</f>
        <v>0.57999999999999996</v>
      </c>
      <c r="BO30" s="106">
        <f>Nucelotide!BO30/50</f>
        <v>0</v>
      </c>
      <c r="BP30" s="106">
        <f>Nucelotide!BP30/50</f>
        <v>0.02</v>
      </c>
      <c r="BQ30" s="106">
        <f>Nucelotide!BQ30/50</f>
        <v>0.18</v>
      </c>
      <c r="BR30" s="106">
        <f>Nucelotide!BR30/50</f>
        <v>0.2</v>
      </c>
      <c r="BS30" s="106">
        <f>Nucelotide!BS30/50</f>
        <v>0.06</v>
      </c>
      <c r="BT30" s="106" t="s">
        <v>284</v>
      </c>
      <c r="BU30" s="106">
        <f>Nucelotide!BU30/50</f>
        <v>0.52</v>
      </c>
      <c r="BV30" s="106">
        <f>Nucelotide!BV30/50</f>
        <v>0.6</v>
      </c>
      <c r="BW30" s="106">
        <f>Nucelotide!BW30/50</f>
        <v>0.3</v>
      </c>
      <c r="BX30" s="106">
        <f>Nucelotide!BX30/50</f>
        <v>0.44</v>
      </c>
      <c r="BY30" s="106">
        <f>Nucelotide!BY30/50</f>
        <v>0.4</v>
      </c>
      <c r="BZ30" s="106">
        <f>Nucelotide!BZ30/50</f>
        <v>0.3</v>
      </c>
      <c r="CA30" s="106">
        <f>Nucelotide!CA30/50</f>
        <v>0.38</v>
      </c>
      <c r="CB30" s="106">
        <f>Nucelotide!CB30/50</f>
        <v>0.5</v>
      </c>
      <c r="CC30" s="108">
        <f t="shared" si="0"/>
        <v>0.26615384615384607</v>
      </c>
      <c r="CD30" s="74"/>
    </row>
    <row r="31" spans="1:82" x14ac:dyDescent="0.2">
      <c r="A31" s="83">
        <v>1400</v>
      </c>
      <c r="B31" s="106">
        <f>(Nucelotide!B31)/50</f>
        <v>0</v>
      </c>
      <c r="C31" s="106">
        <f>Nucelotide!C31/50</f>
        <v>0</v>
      </c>
      <c r="D31" s="106">
        <f>Nucelotide!D31/50</f>
        <v>0.16</v>
      </c>
      <c r="E31" s="106">
        <f>Nucelotide!E31/50</f>
        <v>0.3</v>
      </c>
      <c r="F31" s="106">
        <f>Nucelotide!F31/50</f>
        <v>0.1</v>
      </c>
      <c r="G31" s="106">
        <f>Nucelotide!G31/50</f>
        <v>0.9</v>
      </c>
      <c r="H31" s="106">
        <f>Nucelotide!H31/50</f>
        <v>0.62</v>
      </c>
      <c r="I31" s="106">
        <f>Nucelotide!I31/50</f>
        <v>0.3</v>
      </c>
      <c r="J31" s="106">
        <f>Nucelotide!J31/50</f>
        <v>0</v>
      </c>
      <c r="K31" s="106">
        <f>Nucelotide!K31/50</f>
        <v>0.18</v>
      </c>
      <c r="L31" s="106">
        <f>Nucelotide!L31/50</f>
        <v>0</v>
      </c>
      <c r="M31" s="106">
        <f>Nucelotide!M31/50</f>
        <v>0.06</v>
      </c>
      <c r="N31" s="106">
        <f>Nucelotide!N31/50</f>
        <v>0.04</v>
      </c>
      <c r="O31" s="106">
        <f>Nucelotide!O31/50</f>
        <v>0.02</v>
      </c>
      <c r="P31" s="106">
        <f>Nucelotide!P31/50</f>
        <v>0.06</v>
      </c>
      <c r="Q31" s="106">
        <f>Nucelotide!Q31/50</f>
        <v>0.42</v>
      </c>
      <c r="R31" s="106">
        <f>Nucelotide!R31/50</f>
        <v>0.28000000000000003</v>
      </c>
      <c r="S31" s="106">
        <f>Nucelotide!S31/50</f>
        <v>0.12</v>
      </c>
      <c r="T31" s="106">
        <f>Nucelotide!T31/50</f>
        <v>0.16</v>
      </c>
      <c r="U31" s="106">
        <f>Nucelotide!U31/50</f>
        <v>0.28000000000000003</v>
      </c>
      <c r="V31" s="106">
        <f>Nucelotide!V31/50</f>
        <v>0.02</v>
      </c>
      <c r="W31" s="106">
        <f>Nucelotide!W31/50</f>
        <v>0.48</v>
      </c>
      <c r="X31" s="106">
        <f>Nucelotide!X31/50</f>
        <v>0.46</v>
      </c>
      <c r="Y31" s="106">
        <f>Nucelotide!Y31/50</f>
        <v>0.16</v>
      </c>
      <c r="Z31" s="106">
        <f>Nucelotide!Z31/50</f>
        <v>0.46</v>
      </c>
      <c r="AA31" s="106">
        <f>Nucelotide!AA31/50</f>
        <v>0.16</v>
      </c>
      <c r="AB31" s="106">
        <f>Nucelotide!AB31/50</f>
        <v>0.6</v>
      </c>
      <c r="AC31" s="106">
        <f>Nucelotide!AC31/50</f>
        <v>0.1</v>
      </c>
      <c r="AD31" s="106">
        <f>Nucelotide!AD31/50</f>
        <v>0.36</v>
      </c>
      <c r="AE31" s="106">
        <f>Nucelotide!AE31/50</f>
        <v>0.7</v>
      </c>
      <c r="AF31" s="106">
        <f>Nucelotide!AF31/50</f>
        <v>0.38</v>
      </c>
      <c r="AG31" s="106">
        <f>Nucelotide!AG31/50</f>
        <v>0.1</v>
      </c>
      <c r="AH31" s="106">
        <f>Nucelotide!AH31/50</f>
        <v>0.28000000000000003</v>
      </c>
      <c r="AI31" s="106">
        <f>Nucelotide!AI31/50</f>
        <v>0.08</v>
      </c>
      <c r="AJ31" s="106">
        <f>Nucelotide!AJ31/50</f>
        <v>0.08</v>
      </c>
      <c r="AK31" s="106">
        <f>Nucelotide!AK31/50</f>
        <v>0.2</v>
      </c>
      <c r="AL31" s="106">
        <f>Nucelotide!AL31/50</f>
        <v>0.56000000000000005</v>
      </c>
      <c r="AM31" s="106">
        <f>Nucelotide!AM31/50</f>
        <v>0.48</v>
      </c>
      <c r="AN31" s="106">
        <f>Nucelotide!AN31/50</f>
        <v>0.42</v>
      </c>
      <c r="AO31" s="106">
        <f>Nucelotide!AO31/50</f>
        <v>0.72</v>
      </c>
      <c r="AP31" s="106">
        <f>Nucelotide!AP31/50</f>
        <v>0.6</v>
      </c>
      <c r="AQ31" s="106">
        <f>Nucelotide!AQ31/50</f>
        <v>0</v>
      </c>
      <c r="AR31" s="106">
        <f>Nucelotide!AR31/50</f>
        <v>0.3</v>
      </c>
      <c r="AS31" s="106">
        <f>Nucelotide!AS31/50</f>
        <v>0.1</v>
      </c>
      <c r="AT31" s="106">
        <f>Nucelotide!AT31/50</f>
        <v>0.06</v>
      </c>
      <c r="AU31" s="106">
        <f>Nucelotide!AU31/50</f>
        <v>0.46</v>
      </c>
      <c r="AV31" s="106">
        <f>Nucelotide!AV31/50</f>
        <v>0.08</v>
      </c>
      <c r="AW31" s="106">
        <f>Nucelotide!AW31/50</f>
        <v>0.06</v>
      </c>
      <c r="AX31" s="106">
        <f>Nucelotide!AX31/50</f>
        <v>0.28000000000000003</v>
      </c>
      <c r="AY31" s="106">
        <f>Nucelotide!AY31/50</f>
        <v>0.4</v>
      </c>
      <c r="AZ31" s="106">
        <f>Nucelotide!AZ31/50</f>
        <v>0.18</v>
      </c>
      <c r="BA31" s="106">
        <f>Nucelotide!BA31/50</f>
        <v>0.2</v>
      </c>
      <c r="BB31" s="107">
        <f>Nucelotide!BB31/50</f>
        <v>0.22</v>
      </c>
      <c r="BC31" s="106">
        <f>Nucelotide!BC31/50</f>
        <v>0.57999999999999996</v>
      </c>
      <c r="BD31" s="106">
        <f>Nucelotide!BD31/50</f>
        <v>0.04</v>
      </c>
      <c r="BE31" s="106">
        <f>Nucelotide!BE31/50</f>
        <v>0.02</v>
      </c>
      <c r="BF31" s="106">
        <f>Nucelotide!BF31/50</f>
        <v>0.42</v>
      </c>
      <c r="BG31" s="106">
        <f>Nucelotide!BG31/50</f>
        <v>0.78</v>
      </c>
      <c r="BH31" s="106">
        <f>Nucelotide!BH31/50</f>
        <v>0.52</v>
      </c>
      <c r="BI31" s="106">
        <f>Nucelotide!BI31/50</f>
        <v>0.12</v>
      </c>
      <c r="BJ31" s="106">
        <f>Nucelotide!BJ31/50</f>
        <v>0.54</v>
      </c>
      <c r="BK31" s="106">
        <f>Nucelotide!BK31/50</f>
        <v>0.22</v>
      </c>
      <c r="BL31" s="106">
        <f>Nucelotide!BL31/50</f>
        <v>0.1</v>
      </c>
      <c r="BM31" s="106">
        <f>Nucelotide!BM31/50</f>
        <v>0.1</v>
      </c>
      <c r="BN31" s="106">
        <f>Nucelotide!BN31/50</f>
        <v>0.38</v>
      </c>
      <c r="BO31" s="106">
        <f>Nucelotide!BO31/50</f>
        <v>0</v>
      </c>
      <c r="BP31" s="106">
        <f>Nucelotide!BP31/50</f>
        <v>0.04</v>
      </c>
      <c r="BQ31" s="106">
        <f>Nucelotide!BQ31/50</f>
        <v>0.12</v>
      </c>
      <c r="BR31" s="106">
        <f>Nucelotide!BR31/50</f>
        <v>0.1</v>
      </c>
      <c r="BS31" s="106">
        <f>Nucelotide!BS31/50</f>
        <v>0.12</v>
      </c>
      <c r="BT31" s="106" t="s">
        <v>284</v>
      </c>
      <c r="BU31" s="106">
        <f>Nucelotide!BU31/50</f>
        <v>0.72</v>
      </c>
      <c r="BV31" s="106">
        <f>Nucelotide!BV31/50</f>
        <v>0.57999999999999996</v>
      </c>
      <c r="BW31" s="106">
        <f>Nucelotide!BW31/50</f>
        <v>0.14000000000000001</v>
      </c>
      <c r="BX31" s="106">
        <f>Nucelotide!BX31/50</f>
        <v>0.38</v>
      </c>
      <c r="BY31" s="106">
        <f>Nucelotide!BY31/50</f>
        <v>0.32</v>
      </c>
      <c r="BZ31" s="106">
        <f>Nucelotide!BZ31/50</f>
        <v>0.22</v>
      </c>
      <c r="CA31" s="106">
        <f>Nucelotide!CA31/50</f>
        <v>0.36</v>
      </c>
      <c r="CB31" s="106">
        <f>Nucelotide!CB31/50</f>
        <v>0.68</v>
      </c>
      <c r="CC31" s="108">
        <f t="shared" si="0"/>
        <v>0.27358974358974358</v>
      </c>
      <c r="CD31" s="74"/>
    </row>
    <row r="32" spans="1:82" x14ac:dyDescent="0.2">
      <c r="A32" s="83">
        <v>1450</v>
      </c>
      <c r="B32" s="106">
        <f>(Nucelotide!B32)/50</f>
        <v>0.06</v>
      </c>
      <c r="C32" s="106">
        <f>Nucelotide!C32/50</f>
        <v>0</v>
      </c>
      <c r="D32" s="106">
        <f>Nucelotide!D32/50</f>
        <v>0.1</v>
      </c>
      <c r="E32" s="106">
        <f>Nucelotide!E32/50</f>
        <v>0.36</v>
      </c>
      <c r="F32" s="106">
        <f>Nucelotide!F32/50</f>
        <v>0.16</v>
      </c>
      <c r="G32" s="106">
        <f>Nucelotide!G32/50</f>
        <v>0.7</v>
      </c>
      <c r="H32" s="106">
        <f>Nucelotide!H32/50</f>
        <v>0.5</v>
      </c>
      <c r="I32" s="106">
        <f>Nucelotide!I32/50</f>
        <v>0.18</v>
      </c>
      <c r="J32" s="106">
        <f>Nucelotide!J32/50</f>
        <v>0.04</v>
      </c>
      <c r="K32" s="106">
        <f>Nucelotide!K32/50</f>
        <v>0.1</v>
      </c>
      <c r="L32" s="106">
        <f>Nucelotide!L32/50</f>
        <v>0.02</v>
      </c>
      <c r="M32" s="106">
        <f>Nucelotide!M32/50</f>
        <v>0.02</v>
      </c>
      <c r="N32" s="106">
        <f>Nucelotide!N32/50</f>
        <v>0</v>
      </c>
      <c r="O32" s="106">
        <f>Nucelotide!O32/50</f>
        <v>0.02</v>
      </c>
      <c r="P32" s="106">
        <f>Nucelotide!P32/50</f>
        <v>0.16</v>
      </c>
      <c r="Q32" s="106">
        <f>Nucelotide!Q32/50</f>
        <v>0.42</v>
      </c>
      <c r="R32" s="106">
        <f>Nucelotide!R32/50</f>
        <v>0.2</v>
      </c>
      <c r="S32" s="106">
        <f>Nucelotide!S32/50</f>
        <v>0.12</v>
      </c>
      <c r="T32" s="106">
        <f>Nucelotide!T32/50</f>
        <v>0.18</v>
      </c>
      <c r="U32" s="106">
        <f>Nucelotide!U32/50</f>
        <v>0.16</v>
      </c>
      <c r="V32" s="106">
        <f>Nucelotide!V32/50</f>
        <v>0</v>
      </c>
      <c r="W32" s="106">
        <f>Nucelotide!W32/50</f>
        <v>0.34</v>
      </c>
      <c r="X32" s="106">
        <f>Nucelotide!X32/50</f>
        <v>0.38</v>
      </c>
      <c r="Y32" s="106">
        <f>Nucelotide!Y32/50</f>
        <v>0.14000000000000001</v>
      </c>
      <c r="Z32" s="106">
        <f>Nucelotide!Z32/50</f>
        <v>0.4</v>
      </c>
      <c r="AA32" s="106">
        <f>Nucelotide!AA32/50</f>
        <v>0.06</v>
      </c>
      <c r="AB32" s="106">
        <f>Nucelotide!AB32/50</f>
        <v>0.48</v>
      </c>
      <c r="AC32" s="106">
        <f>Nucelotide!AC32/50</f>
        <v>0.16</v>
      </c>
      <c r="AD32" s="106">
        <f>Nucelotide!AD32/50</f>
        <v>0.32</v>
      </c>
      <c r="AE32" s="106">
        <f>Nucelotide!AE32/50</f>
        <v>0.5</v>
      </c>
      <c r="AF32" s="106">
        <f>Nucelotide!AF32/50</f>
        <v>0.34</v>
      </c>
      <c r="AG32" s="106">
        <f>Nucelotide!AG32/50</f>
        <v>0.18</v>
      </c>
      <c r="AH32" s="106">
        <f>Nucelotide!AH32/50</f>
        <v>0.24</v>
      </c>
      <c r="AI32" s="106">
        <f>Nucelotide!AI32/50</f>
        <v>0.16</v>
      </c>
      <c r="AJ32" s="106">
        <f>Nucelotide!AJ32/50</f>
        <v>0.1</v>
      </c>
      <c r="AK32" s="106">
        <f>Nucelotide!AK32/50</f>
        <v>0.2</v>
      </c>
      <c r="AL32" s="106">
        <f>Nucelotide!AL32/50</f>
        <v>0.46</v>
      </c>
      <c r="AM32" s="106">
        <f>Nucelotide!AM32/50</f>
        <v>0.34</v>
      </c>
      <c r="AN32" s="106">
        <f>Nucelotide!AN32/50</f>
        <v>0.24</v>
      </c>
      <c r="AO32" s="106">
        <f>Nucelotide!AO32/50</f>
        <v>0.46</v>
      </c>
      <c r="AP32" s="106">
        <f>Nucelotide!AP32/50</f>
        <v>0.66</v>
      </c>
      <c r="AQ32" s="106">
        <f>Nucelotide!AQ32/50</f>
        <v>0.02</v>
      </c>
      <c r="AR32" s="106">
        <f>Nucelotide!AR32/50</f>
        <v>0.24</v>
      </c>
      <c r="AS32" s="106">
        <f>Nucelotide!AS32/50</f>
        <v>0.3</v>
      </c>
      <c r="AT32" s="106">
        <f>Nucelotide!AT32/50</f>
        <v>0.08</v>
      </c>
      <c r="AU32" s="106">
        <f>Nucelotide!AU32/50</f>
        <v>0.34</v>
      </c>
      <c r="AV32" s="106">
        <f>Nucelotide!AV32/50</f>
        <v>0.06</v>
      </c>
      <c r="AW32" s="106">
        <f>Nucelotide!AW32/50</f>
        <v>0</v>
      </c>
      <c r="AX32" s="106">
        <f>Nucelotide!AX32/50</f>
        <v>0.26</v>
      </c>
      <c r="AY32" s="106">
        <f>Nucelotide!AY32/50</f>
        <v>0.46</v>
      </c>
      <c r="AZ32" s="106">
        <f>Nucelotide!AZ32/50</f>
        <v>0.28000000000000003</v>
      </c>
      <c r="BA32" s="106">
        <f>Nucelotide!BA32/50</f>
        <v>0.24</v>
      </c>
      <c r="BB32" s="107">
        <f>Nucelotide!BB32/50</f>
        <v>0.28000000000000003</v>
      </c>
      <c r="BC32" s="106">
        <f>Nucelotide!BC32/50</f>
        <v>0.48</v>
      </c>
      <c r="BD32" s="106">
        <f>Nucelotide!BD32/50</f>
        <v>0.1</v>
      </c>
      <c r="BE32" s="106">
        <f>Nucelotide!BE32/50</f>
        <v>0</v>
      </c>
      <c r="BF32" s="106">
        <f>Nucelotide!BF32/50</f>
        <v>0.48</v>
      </c>
      <c r="BG32" s="106">
        <f>Nucelotide!BG32/50</f>
        <v>0.78</v>
      </c>
      <c r="BH32" s="106">
        <f>Nucelotide!BH32/50</f>
        <v>0.46</v>
      </c>
      <c r="BI32" s="106">
        <f>Nucelotide!BI32/50</f>
        <v>0.06</v>
      </c>
      <c r="BJ32" s="106">
        <f>Nucelotide!BJ32/50</f>
        <v>0.34</v>
      </c>
      <c r="BK32" s="106">
        <f>Nucelotide!BK32/50</f>
        <v>0.26</v>
      </c>
      <c r="BL32" s="106">
        <f>Nucelotide!BL32/50</f>
        <v>0.1</v>
      </c>
      <c r="BM32" s="106">
        <f>Nucelotide!BM32/50</f>
        <v>0.24</v>
      </c>
      <c r="BN32" s="106">
        <f>Nucelotide!BN32/50</f>
        <v>0.56000000000000005</v>
      </c>
      <c r="BO32" s="106">
        <f>Nucelotide!BO32/50</f>
        <v>0.02</v>
      </c>
      <c r="BP32" s="106">
        <f>Nucelotide!BP32/50</f>
        <v>0</v>
      </c>
      <c r="BQ32" s="106">
        <f>Nucelotide!BQ32/50</f>
        <v>0.2</v>
      </c>
      <c r="BR32" s="106">
        <f>Nucelotide!BR32/50</f>
        <v>0.26</v>
      </c>
      <c r="BS32" s="106">
        <f>Nucelotide!BS32/50</f>
        <v>0.14000000000000001</v>
      </c>
      <c r="BT32" s="106" t="s">
        <v>284</v>
      </c>
      <c r="BU32" s="106">
        <f>Nucelotide!BU32/50</f>
        <v>0.7</v>
      </c>
      <c r="BV32" s="106">
        <f>Nucelotide!BV32/50</f>
        <v>0.6</v>
      </c>
      <c r="BW32" s="106">
        <f>Nucelotide!BW32/50</f>
        <v>0.22</v>
      </c>
      <c r="BX32" s="106">
        <f>Nucelotide!BX32/50</f>
        <v>0.32</v>
      </c>
      <c r="BY32" s="106">
        <f>Nucelotide!BY32/50</f>
        <v>0.5</v>
      </c>
      <c r="BZ32" s="106">
        <f>Nucelotide!BZ32/50</f>
        <v>0.14000000000000001</v>
      </c>
      <c r="CA32" s="106">
        <f>Nucelotide!CA32/50</f>
        <v>0.34</v>
      </c>
      <c r="CB32" s="106">
        <f>Nucelotide!CB32/50</f>
        <v>0.66</v>
      </c>
      <c r="CC32" s="108">
        <f t="shared" si="0"/>
        <v>0.25871794871794879</v>
      </c>
      <c r="CD32" s="74"/>
    </row>
    <row r="33" spans="1:82" x14ac:dyDescent="0.2">
      <c r="A33" s="83">
        <v>1500</v>
      </c>
      <c r="B33" s="106">
        <f>(Nucelotide!B33)/50</f>
        <v>0.08</v>
      </c>
      <c r="C33" s="106">
        <f>Nucelotide!C33/50</f>
        <v>0</v>
      </c>
      <c r="D33" s="106">
        <f>Nucelotide!D33/50</f>
        <v>0.12</v>
      </c>
      <c r="E33" s="106">
        <f>Nucelotide!E33/50</f>
        <v>0.16</v>
      </c>
      <c r="F33" s="106">
        <f>Nucelotide!F33/50</f>
        <v>0.04</v>
      </c>
      <c r="G33" s="106">
        <f>Nucelotide!G33/50</f>
        <v>0.57999999999999996</v>
      </c>
      <c r="H33" s="106">
        <f>Nucelotide!H33/50</f>
        <v>0.5</v>
      </c>
      <c r="I33" s="106">
        <f>Nucelotide!I33/50</f>
        <v>0.18</v>
      </c>
      <c r="J33" s="106">
        <f>Nucelotide!J33/50</f>
        <v>0</v>
      </c>
      <c r="K33" s="106">
        <f>Nucelotide!K33/50</f>
        <v>0.14000000000000001</v>
      </c>
      <c r="L33" s="106">
        <f>Nucelotide!L33/50</f>
        <v>0</v>
      </c>
      <c r="M33" s="106">
        <f>Nucelotide!M33/50</f>
        <v>0.02</v>
      </c>
      <c r="N33" s="106">
        <f>Nucelotide!N33/50</f>
        <v>0</v>
      </c>
      <c r="O33" s="106">
        <f>Nucelotide!O33/50</f>
        <v>0.02</v>
      </c>
      <c r="P33" s="106">
        <f>Nucelotide!P33/50</f>
        <v>0.02</v>
      </c>
      <c r="Q33" s="106">
        <f>Nucelotide!Q33/50</f>
        <v>0.34</v>
      </c>
      <c r="R33" s="106">
        <f>Nucelotide!R33/50</f>
        <v>0.18</v>
      </c>
      <c r="S33" s="106">
        <f>Nucelotide!S33/50</f>
        <v>0.22</v>
      </c>
      <c r="T33" s="106">
        <f>Nucelotide!T33/50</f>
        <v>0.14000000000000001</v>
      </c>
      <c r="U33" s="106">
        <f>Nucelotide!U33/50</f>
        <v>0.26</v>
      </c>
      <c r="V33" s="106">
        <f>Nucelotide!V33/50</f>
        <v>0.1</v>
      </c>
      <c r="W33" s="106">
        <f>Nucelotide!W33/50</f>
        <v>0.4</v>
      </c>
      <c r="X33" s="106">
        <f>Nucelotide!X33/50</f>
        <v>0.28000000000000003</v>
      </c>
      <c r="Y33" s="106">
        <f>Nucelotide!Y33/50</f>
        <v>0.16</v>
      </c>
      <c r="Z33" s="106">
        <f>Nucelotide!Z33/50</f>
        <v>0.32</v>
      </c>
      <c r="AA33" s="106">
        <f>Nucelotide!AA33/50</f>
        <v>0.16</v>
      </c>
      <c r="AB33" s="106">
        <f>Nucelotide!AB33/50</f>
        <v>0.44</v>
      </c>
      <c r="AC33" s="106">
        <f>Nucelotide!AC33/50</f>
        <v>0.1</v>
      </c>
      <c r="AD33" s="106">
        <f>Nucelotide!AD33/50</f>
        <v>0.3</v>
      </c>
      <c r="AE33" s="106">
        <f>Nucelotide!AE33/50</f>
        <v>0.56000000000000005</v>
      </c>
      <c r="AF33" s="106">
        <f>Nucelotide!AF33/50</f>
        <v>0.4</v>
      </c>
      <c r="AG33" s="106">
        <f>Nucelotide!AG33/50</f>
        <v>0.16</v>
      </c>
      <c r="AH33" s="106">
        <f>Nucelotide!AH33/50</f>
        <v>0.26</v>
      </c>
      <c r="AI33" s="106">
        <f>Nucelotide!AI33/50</f>
        <v>0.1</v>
      </c>
      <c r="AJ33" s="106">
        <f>Nucelotide!AJ33/50</f>
        <v>0.08</v>
      </c>
      <c r="AK33" s="106">
        <f>Nucelotide!AK33/50</f>
        <v>0.14000000000000001</v>
      </c>
      <c r="AL33" s="106">
        <f>Nucelotide!AL33/50</f>
        <v>0.4</v>
      </c>
      <c r="AM33" s="106">
        <f>Nucelotide!AM33/50</f>
        <v>0.68</v>
      </c>
      <c r="AN33" s="106">
        <f>Nucelotide!AN33/50</f>
        <v>0.22</v>
      </c>
      <c r="AO33" s="106">
        <f>Nucelotide!AO33/50</f>
        <v>0.46</v>
      </c>
      <c r="AP33" s="106">
        <f>Nucelotide!AP33/50</f>
        <v>0.64</v>
      </c>
      <c r="AQ33" s="106">
        <f>Nucelotide!AQ33/50</f>
        <v>0.06</v>
      </c>
      <c r="AR33" s="106">
        <f>Nucelotide!AR33/50</f>
        <v>0.24</v>
      </c>
      <c r="AS33" s="106">
        <f>Nucelotide!AS33/50</f>
        <v>0.16</v>
      </c>
      <c r="AT33" s="106">
        <f>Nucelotide!AT33/50</f>
        <v>0.1</v>
      </c>
      <c r="AU33" s="106">
        <f>Nucelotide!AU33/50</f>
        <v>0.36</v>
      </c>
      <c r="AV33" s="106">
        <f>Nucelotide!AV33/50</f>
        <v>0.12</v>
      </c>
      <c r="AW33" s="106">
        <f>Nucelotide!AW33/50</f>
        <v>0.04</v>
      </c>
      <c r="AX33" s="106">
        <f>Nucelotide!AX33/50</f>
        <v>0.28000000000000003</v>
      </c>
      <c r="AY33" s="106">
        <f>Nucelotide!AY33/50</f>
        <v>0.57999999999999996</v>
      </c>
      <c r="AZ33" s="106">
        <f>Nucelotide!AZ33/50</f>
        <v>0.22</v>
      </c>
      <c r="BA33" s="106">
        <f>Nucelotide!BA33/50</f>
        <v>0.24</v>
      </c>
      <c r="BB33" s="107">
        <f>Nucelotide!BB33/50</f>
        <v>0.3</v>
      </c>
      <c r="BC33" s="106">
        <f>Nucelotide!BC33/50</f>
        <v>0.54</v>
      </c>
      <c r="BD33" s="106">
        <f>Nucelotide!BD33/50</f>
        <v>0.08</v>
      </c>
      <c r="BE33" s="106">
        <f>Nucelotide!BE33/50</f>
        <v>0</v>
      </c>
      <c r="BF33" s="106">
        <f>Nucelotide!BF33/50</f>
        <v>0.38</v>
      </c>
      <c r="BG33" s="106">
        <f>Nucelotide!BG33/50</f>
        <v>0.84</v>
      </c>
      <c r="BH33" s="106">
        <f>Nucelotide!BH33/50</f>
        <v>0.34</v>
      </c>
      <c r="BI33" s="106">
        <f>Nucelotide!BI33/50</f>
        <v>0.12</v>
      </c>
      <c r="BJ33" s="106">
        <f>Nucelotide!BJ33/50</f>
        <v>0.22</v>
      </c>
      <c r="BK33" s="106">
        <f>Nucelotide!BK33/50</f>
        <v>0.2</v>
      </c>
      <c r="BL33" s="106">
        <f>Nucelotide!BL33/50</f>
        <v>0.06</v>
      </c>
      <c r="BM33" s="106">
        <f>Nucelotide!BM33/50</f>
        <v>0.2</v>
      </c>
      <c r="BN33" s="106">
        <f>Nucelotide!BN33/50</f>
        <v>0.3</v>
      </c>
      <c r="BO33" s="106">
        <f>Nucelotide!BO33/50</f>
        <v>0</v>
      </c>
      <c r="BP33" s="106">
        <f>Nucelotide!BP33/50</f>
        <v>0</v>
      </c>
      <c r="BQ33" s="106">
        <f>Nucelotide!BQ33/50</f>
        <v>0.16</v>
      </c>
      <c r="BR33" s="106">
        <f>Nucelotide!BR33/50</f>
        <v>0.26</v>
      </c>
      <c r="BS33" s="106">
        <f>Nucelotide!BS33/50</f>
        <v>0.1</v>
      </c>
      <c r="BT33" s="106" t="s">
        <v>284</v>
      </c>
      <c r="BU33" s="106">
        <f>Nucelotide!BU33/50</f>
        <v>0.62</v>
      </c>
      <c r="BV33" s="106">
        <f>Nucelotide!BV33/50</f>
        <v>0.52</v>
      </c>
      <c r="BW33" s="106">
        <f>Nucelotide!BW33/50</f>
        <v>0.18</v>
      </c>
      <c r="BX33" s="106">
        <f>Nucelotide!BX33/50</f>
        <v>0.36</v>
      </c>
      <c r="BY33" s="106">
        <f>Nucelotide!BY33/50</f>
        <v>0.42</v>
      </c>
      <c r="BZ33" s="106">
        <f>Nucelotide!BZ33/50</f>
        <v>0.12</v>
      </c>
      <c r="CA33" s="106">
        <f>Nucelotide!CA33/50</f>
        <v>0.32</v>
      </c>
      <c r="CB33" s="106">
        <f>Nucelotide!CB33/50</f>
        <v>0.5</v>
      </c>
      <c r="CC33" s="108">
        <f t="shared" si="0"/>
        <v>0.24230769230769234</v>
      </c>
      <c r="CD33" s="74"/>
    </row>
    <row r="34" spans="1:82" x14ac:dyDescent="0.2">
      <c r="A34" s="83">
        <v>1550</v>
      </c>
      <c r="B34" s="106">
        <f>(Nucelotide!B34)/50</f>
        <v>0.04</v>
      </c>
      <c r="C34" s="106">
        <f>Nucelotide!C34/50</f>
        <v>0</v>
      </c>
      <c r="D34" s="106">
        <f>Nucelotide!D34/50</f>
        <v>0.1</v>
      </c>
      <c r="E34" s="106">
        <f>Nucelotide!E34/50</f>
        <v>0.24</v>
      </c>
      <c r="F34" s="106">
        <f>Nucelotide!F34/50</f>
        <v>0.12</v>
      </c>
      <c r="G34" s="106">
        <f>Nucelotide!G34/50</f>
        <v>0.44</v>
      </c>
      <c r="H34" s="106">
        <f>Nucelotide!H34/50</f>
        <v>0.46</v>
      </c>
      <c r="I34" s="106">
        <f>Nucelotide!I34/50</f>
        <v>0.24</v>
      </c>
      <c r="J34" s="106">
        <f>Nucelotide!J34/50</f>
        <v>0.08</v>
      </c>
      <c r="K34" s="106">
        <f>Nucelotide!K34/50</f>
        <v>0.12</v>
      </c>
      <c r="L34" s="106">
        <f>Nucelotide!L34/50</f>
        <v>0</v>
      </c>
      <c r="M34" s="106">
        <f>Nucelotide!M34/50</f>
        <v>0</v>
      </c>
      <c r="N34" s="106">
        <f>Nucelotide!N34/50</f>
        <v>0</v>
      </c>
      <c r="O34" s="106">
        <f>Nucelotide!O34/50</f>
        <v>0</v>
      </c>
      <c r="P34" s="106">
        <f>Nucelotide!P34/50</f>
        <v>0.08</v>
      </c>
      <c r="Q34" s="106">
        <f>Nucelotide!Q34/50</f>
        <v>0.28000000000000003</v>
      </c>
      <c r="R34" s="106">
        <f>Nucelotide!R34/50</f>
        <v>0.2</v>
      </c>
      <c r="S34" s="106">
        <f>Nucelotide!S34/50</f>
        <v>0.08</v>
      </c>
      <c r="T34" s="106">
        <f>Nucelotide!T34/50</f>
        <v>0.14000000000000001</v>
      </c>
      <c r="U34" s="106">
        <f>Nucelotide!U34/50</f>
        <v>0.36</v>
      </c>
      <c r="V34" s="106">
        <f>Nucelotide!V34/50</f>
        <v>0.1</v>
      </c>
      <c r="W34" s="106">
        <f>Nucelotide!W34/50</f>
        <v>0.3</v>
      </c>
      <c r="X34" s="106">
        <f>Nucelotide!X34/50</f>
        <v>0.44</v>
      </c>
      <c r="Y34" s="106">
        <f>Nucelotide!Y34/50</f>
        <v>0.18</v>
      </c>
      <c r="Z34" s="106">
        <f>Nucelotide!Z34/50</f>
        <v>0.36</v>
      </c>
      <c r="AA34" s="106">
        <f>Nucelotide!AA34/50</f>
        <v>0.22</v>
      </c>
      <c r="AB34" s="106">
        <f>Nucelotide!AB34/50</f>
        <v>0.44</v>
      </c>
      <c r="AC34" s="106">
        <f>Nucelotide!AC34/50</f>
        <v>0.16</v>
      </c>
      <c r="AD34" s="106">
        <f>Nucelotide!AD34/50</f>
        <v>0.28000000000000003</v>
      </c>
      <c r="AE34" s="106">
        <f>Nucelotide!AE34/50</f>
        <v>0.44</v>
      </c>
      <c r="AF34" s="106">
        <f>Nucelotide!AF34/50</f>
        <v>0.36</v>
      </c>
      <c r="AG34" s="106">
        <f>Nucelotide!AG34/50</f>
        <v>0.24</v>
      </c>
      <c r="AH34" s="106">
        <f>Nucelotide!AH34/50</f>
        <v>0.32</v>
      </c>
      <c r="AI34" s="106">
        <f>Nucelotide!AI34/50</f>
        <v>0.1</v>
      </c>
      <c r="AJ34" s="106">
        <f>Nucelotide!AJ34/50</f>
        <v>0.14000000000000001</v>
      </c>
      <c r="AK34" s="106">
        <f>Nucelotide!AK34/50</f>
        <v>0.14000000000000001</v>
      </c>
      <c r="AL34" s="106">
        <f>Nucelotide!AL34/50</f>
        <v>0.34</v>
      </c>
      <c r="AM34" s="106">
        <f>Nucelotide!AM34/50</f>
        <v>0.48</v>
      </c>
      <c r="AN34" s="106">
        <f>Nucelotide!AN34/50</f>
        <v>0.3</v>
      </c>
      <c r="AO34" s="106">
        <f>Nucelotide!AO34/50</f>
        <v>0.34</v>
      </c>
      <c r="AP34" s="106">
        <f>Nucelotide!AP34/50</f>
        <v>0.74</v>
      </c>
      <c r="AQ34" s="106">
        <f>Nucelotide!AQ34/50</f>
        <v>0.02</v>
      </c>
      <c r="AR34" s="106">
        <f>Nucelotide!AR34/50</f>
        <v>0.26</v>
      </c>
      <c r="AS34" s="106">
        <f>Nucelotide!AS34/50</f>
        <v>0.1</v>
      </c>
      <c r="AT34" s="106">
        <f>Nucelotide!AT34/50</f>
        <v>0.12</v>
      </c>
      <c r="AU34" s="106">
        <f>Nucelotide!AU34/50</f>
        <v>0.42</v>
      </c>
      <c r="AV34" s="106">
        <f>Nucelotide!AV34/50</f>
        <v>0.08</v>
      </c>
      <c r="AW34" s="106">
        <f>Nucelotide!AW34/50</f>
        <v>0.06</v>
      </c>
      <c r="AX34" s="106">
        <f>Nucelotide!AX34/50</f>
        <v>0.14000000000000001</v>
      </c>
      <c r="AY34" s="106">
        <f>Nucelotide!AY34/50</f>
        <v>0.54</v>
      </c>
      <c r="AZ34" s="106">
        <f>Nucelotide!AZ34/50</f>
        <v>0.16</v>
      </c>
      <c r="BA34" s="106">
        <f>Nucelotide!BA34/50</f>
        <v>0.12</v>
      </c>
      <c r="BB34" s="107">
        <f>Nucelotide!BB34/50</f>
        <v>0.28000000000000003</v>
      </c>
      <c r="BC34" s="106">
        <f>Nucelotide!BC34/50</f>
        <v>0.46</v>
      </c>
      <c r="BD34" s="106">
        <f>Nucelotide!BD34/50</f>
        <v>0.08</v>
      </c>
      <c r="BE34" s="106">
        <f>Nucelotide!BE34/50</f>
        <v>0.02</v>
      </c>
      <c r="BF34" s="106">
        <f>Nucelotide!BF34/50</f>
        <v>0.34</v>
      </c>
      <c r="BG34" s="106">
        <f>Nucelotide!BG34/50</f>
        <v>0.86</v>
      </c>
      <c r="BH34" s="106">
        <f>Nucelotide!BH34/50</f>
        <v>0.48</v>
      </c>
      <c r="BI34" s="106">
        <f>Nucelotide!BI34/50</f>
        <v>0.18</v>
      </c>
      <c r="BJ34" s="106">
        <f>Nucelotide!BJ34/50</f>
        <v>0.26</v>
      </c>
      <c r="BK34" s="106">
        <f>Nucelotide!BK34/50</f>
        <v>0.18</v>
      </c>
      <c r="BL34" s="106">
        <f>Nucelotide!BL34/50</f>
        <v>0.18</v>
      </c>
      <c r="BM34" s="106">
        <f>Nucelotide!BM34/50</f>
        <v>0.24</v>
      </c>
      <c r="BN34" s="106">
        <f>Nucelotide!BN34/50</f>
        <v>0.48</v>
      </c>
      <c r="BO34" s="106">
        <f>Nucelotide!BO34/50</f>
        <v>0.02</v>
      </c>
      <c r="BP34" s="106">
        <f>Nucelotide!BP34/50</f>
        <v>0.04</v>
      </c>
      <c r="BQ34" s="106">
        <f>Nucelotide!BQ34/50</f>
        <v>0.12</v>
      </c>
      <c r="BR34" s="106">
        <f>Nucelotide!BR34/50</f>
        <v>0.26</v>
      </c>
      <c r="BS34" s="106">
        <f>Nucelotide!BS34/50</f>
        <v>0.12</v>
      </c>
      <c r="BT34" s="106" t="s">
        <v>284</v>
      </c>
      <c r="BU34" s="106">
        <f>Nucelotide!BU34/50</f>
        <v>0.57999999999999996</v>
      </c>
      <c r="BV34" s="106">
        <f>Nucelotide!BV34/50</f>
        <v>0.52</v>
      </c>
      <c r="BW34" s="106">
        <f>Nucelotide!BW34/50</f>
        <v>0.26</v>
      </c>
      <c r="BX34" s="106">
        <f>Nucelotide!BX34/50</f>
        <v>0.32</v>
      </c>
      <c r="BY34" s="106">
        <f>Nucelotide!BY34/50</f>
        <v>0.52</v>
      </c>
      <c r="BZ34" s="106">
        <f>Nucelotide!BZ34/50</f>
        <v>0.36</v>
      </c>
      <c r="CA34" s="106">
        <f>Nucelotide!CA34/50</f>
        <v>0.38</v>
      </c>
      <c r="CB34" s="106">
        <f>Nucelotide!CB34/50</f>
        <v>0.4</v>
      </c>
      <c r="CC34" s="108">
        <f t="shared" si="0"/>
        <v>0.24820512820512811</v>
      </c>
      <c r="CD34" s="74"/>
    </row>
    <row r="35" spans="1:82" x14ac:dyDescent="0.2">
      <c r="A35" s="83">
        <v>1600</v>
      </c>
      <c r="B35" s="106">
        <f>(Nucelotide!B35)/50</f>
        <v>0.04</v>
      </c>
      <c r="C35" s="106">
        <f>Nucelotide!C35/50</f>
        <v>0</v>
      </c>
      <c r="D35" s="106">
        <f>Nucelotide!D35/50</f>
        <v>0.08</v>
      </c>
      <c r="E35" s="106">
        <f>Nucelotide!E35/50</f>
        <v>0.28000000000000003</v>
      </c>
      <c r="F35" s="106">
        <f>Nucelotide!F35/50</f>
        <v>0.04</v>
      </c>
      <c r="G35" s="106">
        <f>Nucelotide!G35/50</f>
        <v>0.5</v>
      </c>
      <c r="H35" s="106">
        <f>Nucelotide!H35/50</f>
        <v>0.38</v>
      </c>
      <c r="I35" s="106">
        <f>Nucelotide!I35/50</f>
        <v>0.22</v>
      </c>
      <c r="J35" s="106">
        <f>Nucelotide!J35/50</f>
        <v>0.1</v>
      </c>
      <c r="K35" s="106">
        <f>Nucelotide!K35/50</f>
        <v>0.26</v>
      </c>
      <c r="L35" s="106">
        <f>Nucelotide!L35/50</f>
        <v>0</v>
      </c>
      <c r="M35" s="106">
        <f>Nucelotide!M35/50</f>
        <v>0</v>
      </c>
      <c r="N35" s="106">
        <f>Nucelotide!N35/50</f>
        <v>0.02</v>
      </c>
      <c r="O35" s="106">
        <f>Nucelotide!O35/50</f>
        <v>0</v>
      </c>
      <c r="P35" s="106">
        <f>Nucelotide!P35/50</f>
        <v>0.02</v>
      </c>
      <c r="Q35" s="106">
        <f>Nucelotide!Q35/50</f>
        <v>0.3</v>
      </c>
      <c r="R35" s="106">
        <f>Nucelotide!R35/50</f>
        <v>0.14000000000000001</v>
      </c>
      <c r="S35" s="106">
        <f>Nucelotide!S35/50</f>
        <v>0.06</v>
      </c>
      <c r="T35" s="106">
        <f>Nucelotide!T35/50</f>
        <v>0.16</v>
      </c>
      <c r="U35" s="106">
        <f>Nucelotide!U35/50</f>
        <v>0.14000000000000001</v>
      </c>
      <c r="V35" s="106">
        <f>Nucelotide!V35/50</f>
        <v>0</v>
      </c>
      <c r="W35" s="106">
        <f>Nucelotide!W35/50</f>
        <v>0.42</v>
      </c>
      <c r="X35" s="106">
        <f>Nucelotide!X35/50</f>
        <v>0.28000000000000003</v>
      </c>
      <c r="Y35" s="106">
        <f>Nucelotide!Y35/50</f>
        <v>0.16</v>
      </c>
      <c r="Z35" s="106">
        <f>Nucelotide!Z35/50</f>
        <v>0.42</v>
      </c>
      <c r="AA35" s="106">
        <f>Nucelotide!AA35/50</f>
        <v>0.24</v>
      </c>
      <c r="AB35" s="106">
        <f>Nucelotide!AB35/50</f>
        <v>0.44</v>
      </c>
      <c r="AC35" s="106">
        <f>Nucelotide!AC35/50</f>
        <v>0.12</v>
      </c>
      <c r="AD35" s="106">
        <f>Nucelotide!AD35/50</f>
        <v>0.22</v>
      </c>
      <c r="AE35" s="106">
        <f>Nucelotide!AE35/50</f>
        <v>0.74</v>
      </c>
      <c r="AF35" s="106">
        <f>Nucelotide!AF35/50</f>
        <v>0.4</v>
      </c>
      <c r="AG35" s="106">
        <f>Nucelotide!AG35/50</f>
        <v>0.18</v>
      </c>
      <c r="AH35" s="106">
        <f>Nucelotide!AH35/50</f>
        <v>0.32</v>
      </c>
      <c r="AI35" s="106">
        <f>Nucelotide!AI35/50</f>
        <v>0.14000000000000001</v>
      </c>
      <c r="AJ35" s="106">
        <f>Nucelotide!AJ35/50</f>
        <v>0.08</v>
      </c>
      <c r="AK35" s="106">
        <f>Nucelotide!AK35/50</f>
        <v>0.26</v>
      </c>
      <c r="AL35" s="106">
        <f>Nucelotide!AL35/50</f>
        <v>0.52</v>
      </c>
      <c r="AM35" s="106">
        <f>Nucelotide!AM35/50</f>
        <v>0.5</v>
      </c>
      <c r="AN35" s="106">
        <f>Nucelotide!AN35/50</f>
        <v>0.2</v>
      </c>
      <c r="AO35" s="106">
        <f>Nucelotide!AO35/50</f>
        <v>0.38</v>
      </c>
      <c r="AP35" s="106">
        <f>Nucelotide!AP35/50</f>
        <v>0.56000000000000005</v>
      </c>
      <c r="AQ35" s="106">
        <f>Nucelotide!AQ35/50</f>
        <v>0.04</v>
      </c>
      <c r="AR35" s="106">
        <f>Nucelotide!AR35/50</f>
        <v>0.3</v>
      </c>
      <c r="AS35" s="106">
        <f>Nucelotide!AS35/50</f>
        <v>0.22</v>
      </c>
      <c r="AT35" s="106">
        <f>Nucelotide!AT35/50</f>
        <v>0.1</v>
      </c>
      <c r="AU35" s="106">
        <f>Nucelotide!AU35/50</f>
        <v>0.36</v>
      </c>
      <c r="AV35" s="106">
        <f>Nucelotide!AV35/50</f>
        <v>0.06</v>
      </c>
      <c r="AW35" s="106">
        <f>Nucelotide!AW35/50</f>
        <v>0.04</v>
      </c>
      <c r="AX35" s="106">
        <f>Nucelotide!AX35/50</f>
        <v>0.16</v>
      </c>
      <c r="AY35" s="106">
        <f>Nucelotide!AY35/50</f>
        <v>0.57999999999999996</v>
      </c>
      <c r="AZ35" s="106">
        <f>Nucelotide!AZ35/50</f>
        <v>0.14000000000000001</v>
      </c>
      <c r="BA35" s="106">
        <f>Nucelotide!BA35/50</f>
        <v>0.2</v>
      </c>
      <c r="BB35" s="107">
        <f>Nucelotide!BB35/50</f>
        <v>0.24</v>
      </c>
      <c r="BC35" s="106">
        <f>Nucelotide!BC35/50</f>
        <v>0.57999999999999996</v>
      </c>
      <c r="BD35" s="106">
        <f>Nucelotide!BD35/50</f>
        <v>0.1</v>
      </c>
      <c r="BE35" s="106">
        <f>Nucelotide!BE35/50</f>
        <v>0.02</v>
      </c>
      <c r="BF35" s="106">
        <f>Nucelotide!BF35/50</f>
        <v>0.38</v>
      </c>
      <c r="BG35" s="106">
        <f>Nucelotide!BG35/50</f>
        <v>0.72</v>
      </c>
      <c r="BH35" s="106">
        <f>Nucelotide!BH35/50</f>
        <v>0.42</v>
      </c>
      <c r="BI35" s="106">
        <f>Nucelotide!BI35/50</f>
        <v>0.1</v>
      </c>
      <c r="BJ35" s="106">
        <f>Nucelotide!BJ35/50</f>
        <v>0.34</v>
      </c>
      <c r="BK35" s="106">
        <f>Nucelotide!BK35/50</f>
        <v>0.2</v>
      </c>
      <c r="BL35" s="106">
        <f>Nucelotide!BL35/50</f>
        <v>0.06</v>
      </c>
      <c r="BM35" s="106">
        <f>Nucelotide!BM35/50</f>
        <v>0.22</v>
      </c>
      <c r="BN35" s="106">
        <f>Nucelotide!BN35/50</f>
        <v>0.52</v>
      </c>
      <c r="BO35" s="106">
        <f>Nucelotide!BO35/50</f>
        <v>0</v>
      </c>
      <c r="BP35" s="106">
        <f>Nucelotide!BP35/50</f>
        <v>0</v>
      </c>
      <c r="BQ35" s="106">
        <f>Nucelotide!BQ35/50</f>
        <v>0.06</v>
      </c>
      <c r="BR35" s="106">
        <f>Nucelotide!BR35/50</f>
        <v>0.14000000000000001</v>
      </c>
      <c r="BS35" s="106">
        <f>Nucelotide!BS35/50</f>
        <v>0.1</v>
      </c>
      <c r="BT35" s="106" t="s">
        <v>284</v>
      </c>
      <c r="BU35" s="106">
        <f>Nucelotide!BU35/50</f>
        <v>0.64</v>
      </c>
      <c r="BV35" s="106">
        <f>Nucelotide!BV35/50</f>
        <v>0.4</v>
      </c>
      <c r="BW35" s="106">
        <f>Nucelotide!BW35/50</f>
        <v>0.14000000000000001</v>
      </c>
      <c r="BX35" s="106">
        <f>Nucelotide!BX35/50</f>
        <v>0.28000000000000003</v>
      </c>
      <c r="BY35" s="106">
        <f>Nucelotide!BY35/50</f>
        <v>0.56000000000000005</v>
      </c>
      <c r="BZ35" s="106">
        <f>Nucelotide!BZ35/50</f>
        <v>0.3</v>
      </c>
      <c r="CA35" s="106">
        <f>Nucelotide!CA35/50</f>
        <v>0.3</v>
      </c>
      <c r="CB35" s="106">
        <f>Nucelotide!CB35/50</f>
        <v>0.34</v>
      </c>
      <c r="CC35" s="108">
        <f t="shared" si="0"/>
        <v>0.23948717948717954</v>
      </c>
      <c r="CD35" s="74"/>
    </row>
    <row r="36" spans="1:82" x14ac:dyDescent="0.2">
      <c r="A36" s="83">
        <v>1650</v>
      </c>
      <c r="B36" s="106">
        <f>(Nucelotide!B36)/50</f>
        <v>0</v>
      </c>
      <c r="C36" s="106">
        <f>Nucelotide!C36/50</f>
        <v>0.02</v>
      </c>
      <c r="D36" s="106">
        <f>Nucelotide!D36/50</f>
        <v>0.06</v>
      </c>
      <c r="E36" s="106">
        <f>Nucelotide!E36/50</f>
        <v>0.24</v>
      </c>
      <c r="F36" s="106">
        <f>Nucelotide!F36/50</f>
        <v>0.14000000000000001</v>
      </c>
      <c r="G36" s="106">
        <f>Nucelotide!G36/50</f>
        <v>0.38</v>
      </c>
      <c r="H36" s="106">
        <f>Nucelotide!H36/50</f>
        <v>0.36</v>
      </c>
      <c r="I36" s="106">
        <f>Nucelotide!I36/50</f>
        <v>0.1</v>
      </c>
      <c r="J36" s="106">
        <f>Nucelotide!J36/50</f>
        <v>0.04</v>
      </c>
      <c r="K36" s="106">
        <f>Nucelotide!K36/50</f>
        <v>0.14000000000000001</v>
      </c>
      <c r="L36" s="106">
        <f>Nucelotide!L36/50</f>
        <v>0</v>
      </c>
      <c r="M36" s="106">
        <f>Nucelotide!M36/50</f>
        <v>0.02</v>
      </c>
      <c r="N36" s="106">
        <f>Nucelotide!N36/50</f>
        <v>0.02</v>
      </c>
      <c r="O36" s="106">
        <f>Nucelotide!O36/50</f>
        <v>0.04</v>
      </c>
      <c r="P36" s="106">
        <f>Nucelotide!P36/50</f>
        <v>0</v>
      </c>
      <c r="Q36" s="106">
        <f>Nucelotide!Q36/50</f>
        <v>0.4</v>
      </c>
      <c r="R36" s="106">
        <f>Nucelotide!R36/50</f>
        <v>0.14000000000000001</v>
      </c>
      <c r="S36" s="106">
        <f>Nucelotide!S36/50</f>
        <v>0.14000000000000001</v>
      </c>
      <c r="T36" s="106">
        <f>Nucelotide!T36/50</f>
        <v>0.18</v>
      </c>
      <c r="U36" s="106">
        <f>Nucelotide!U36/50</f>
        <v>0</v>
      </c>
      <c r="V36" s="106">
        <f>Nucelotide!V36/50</f>
        <v>0</v>
      </c>
      <c r="W36" s="106">
        <f>Nucelotide!W36/50</f>
        <v>0.36</v>
      </c>
      <c r="X36" s="106">
        <f>Nucelotide!X36/50</f>
        <v>0.36</v>
      </c>
      <c r="Y36" s="106">
        <f>Nucelotide!Y36/50</f>
        <v>0.16</v>
      </c>
      <c r="Z36" s="106">
        <f>Nucelotide!Z36/50</f>
        <v>0.46</v>
      </c>
      <c r="AA36" s="106">
        <f>Nucelotide!AA36/50</f>
        <v>0.2</v>
      </c>
      <c r="AB36" s="106">
        <f>Nucelotide!AB36/50</f>
        <v>0.44</v>
      </c>
      <c r="AC36" s="106">
        <f>Nucelotide!AC36/50</f>
        <v>0.24</v>
      </c>
      <c r="AD36" s="106">
        <f>Nucelotide!AD36/50</f>
        <v>0.4</v>
      </c>
      <c r="AE36" s="106">
        <f>Nucelotide!AE36/50</f>
        <v>0.62</v>
      </c>
      <c r="AF36" s="106">
        <f>Nucelotide!AF36/50</f>
        <v>0.54</v>
      </c>
      <c r="AG36" s="106">
        <f>Nucelotide!AG36/50</f>
        <v>0.12</v>
      </c>
      <c r="AH36" s="106">
        <f>Nucelotide!AH36/50</f>
        <v>0.32</v>
      </c>
      <c r="AI36" s="106">
        <f>Nucelotide!AI36/50</f>
        <v>0.16</v>
      </c>
      <c r="AJ36" s="106">
        <f>Nucelotide!AJ36/50</f>
        <v>0.06</v>
      </c>
      <c r="AK36" s="106">
        <f>Nucelotide!AK36/50</f>
        <v>0.2</v>
      </c>
      <c r="AL36" s="106">
        <f>Nucelotide!AL36/50</f>
        <v>0.38</v>
      </c>
      <c r="AM36" s="106">
        <f>Nucelotide!AM36/50</f>
        <v>0.36</v>
      </c>
      <c r="AN36" s="106">
        <f>Nucelotide!AN36/50</f>
        <v>0.22</v>
      </c>
      <c r="AO36" s="106">
        <f>Nucelotide!AO36/50</f>
        <v>0.34</v>
      </c>
      <c r="AP36" s="106">
        <f>Nucelotide!AP36/50</f>
        <v>0.54</v>
      </c>
      <c r="AQ36" s="106">
        <f>Nucelotide!AQ36/50</f>
        <v>0</v>
      </c>
      <c r="AR36" s="106">
        <f>Nucelotide!AR36/50</f>
        <v>0.26</v>
      </c>
      <c r="AS36" s="106">
        <f>Nucelotide!AS36/50</f>
        <v>0.2</v>
      </c>
      <c r="AT36" s="106">
        <f>Nucelotide!AT36/50</f>
        <v>0.12</v>
      </c>
      <c r="AU36" s="106">
        <f>Nucelotide!AU36/50</f>
        <v>0.36</v>
      </c>
      <c r="AV36" s="106">
        <f>Nucelotide!AV36/50</f>
        <v>0.1</v>
      </c>
      <c r="AW36" s="106">
        <f>Nucelotide!AW36/50</f>
        <v>0.02</v>
      </c>
      <c r="AX36" s="106">
        <f>Nucelotide!AX36/50</f>
        <v>0.16</v>
      </c>
      <c r="AY36" s="106">
        <f>Nucelotide!AY36/50</f>
        <v>0.36</v>
      </c>
      <c r="AZ36" s="106">
        <f>Nucelotide!AZ36/50</f>
        <v>0.3</v>
      </c>
      <c r="BA36" s="106">
        <f>Nucelotide!BA36/50</f>
        <v>0.18</v>
      </c>
      <c r="BB36" s="107">
        <f>Nucelotide!BB36/50</f>
        <v>0.2</v>
      </c>
      <c r="BC36" s="106">
        <f>Nucelotide!BC36/50</f>
        <v>0.54</v>
      </c>
      <c r="BD36" s="106">
        <f>Nucelotide!BD36/50</f>
        <v>0.06</v>
      </c>
      <c r="BE36" s="106">
        <f>Nucelotide!BE36/50</f>
        <v>0.02</v>
      </c>
      <c r="BF36" s="106">
        <f>Nucelotide!BF36/50</f>
        <v>0.48</v>
      </c>
      <c r="BG36" s="106">
        <f>Nucelotide!BG36/50</f>
        <v>0.72</v>
      </c>
      <c r="BH36" s="106">
        <f>Nucelotide!BH36/50</f>
        <v>0.48</v>
      </c>
      <c r="BI36" s="106">
        <f>Nucelotide!BI36/50</f>
        <v>0.24</v>
      </c>
      <c r="BJ36" s="106">
        <f>Nucelotide!BJ36/50</f>
        <v>0.32</v>
      </c>
      <c r="BK36" s="106">
        <f>Nucelotide!BK36/50</f>
        <v>0.18</v>
      </c>
      <c r="BL36" s="106">
        <f>Nucelotide!BL36/50</f>
        <v>0.04</v>
      </c>
      <c r="BM36" s="106">
        <f>Nucelotide!BM36/50</f>
        <v>0.08</v>
      </c>
      <c r="BN36" s="106">
        <f>Nucelotide!BN36/50</f>
        <v>0.46</v>
      </c>
      <c r="BO36" s="106">
        <f>Nucelotide!BO36/50</f>
        <v>0</v>
      </c>
      <c r="BP36" s="106">
        <f>Nucelotide!BP36/50</f>
        <v>0.02</v>
      </c>
      <c r="BQ36" s="106">
        <f>Nucelotide!BQ36/50</f>
        <v>0.14000000000000001</v>
      </c>
      <c r="BR36" s="106">
        <f>Nucelotide!BR36/50</f>
        <v>0.24</v>
      </c>
      <c r="BS36" s="106">
        <f>Nucelotide!BS36/50</f>
        <v>0.08</v>
      </c>
      <c r="BT36" s="106" t="s">
        <v>284</v>
      </c>
      <c r="BU36" s="106">
        <f>Nucelotide!BU36/50</f>
        <v>0.66</v>
      </c>
      <c r="BV36" s="106">
        <f>Nucelotide!BV36/50</f>
        <v>0.48</v>
      </c>
      <c r="BW36" s="106">
        <f>Nucelotide!BW36/50</f>
        <v>0.08</v>
      </c>
      <c r="BX36" s="106">
        <f>Nucelotide!BX36/50</f>
        <v>0.28000000000000003</v>
      </c>
      <c r="BY36" s="106">
        <f>Nucelotide!BY36/50</f>
        <v>0.42</v>
      </c>
      <c r="BZ36" s="106">
        <f>Nucelotide!BZ36/50</f>
        <v>0.12</v>
      </c>
      <c r="CA36" s="106">
        <f>Nucelotide!CA36/50</f>
        <v>0.34</v>
      </c>
      <c r="CB36" s="106">
        <f>Nucelotide!CB36/50</f>
        <v>0.36</v>
      </c>
      <c r="CC36" s="108">
        <f t="shared" si="0"/>
        <v>0.23076923076923081</v>
      </c>
      <c r="CD36" s="74"/>
    </row>
    <row r="37" spans="1:82" x14ac:dyDescent="0.2">
      <c r="A37" s="83">
        <v>1700</v>
      </c>
      <c r="B37" s="106">
        <f>(Nucelotide!B37)/50</f>
        <v>0.04</v>
      </c>
      <c r="C37" s="106">
        <f>Nucelotide!C37/50</f>
        <v>0</v>
      </c>
      <c r="D37" s="106">
        <f>Nucelotide!D37/50</f>
        <v>0.1</v>
      </c>
      <c r="E37" s="106">
        <f>Nucelotide!E37/50</f>
        <v>0.16</v>
      </c>
      <c r="F37" s="106">
        <f>Nucelotide!F37/50</f>
        <v>0.06</v>
      </c>
      <c r="G37" s="106">
        <f>Nucelotide!G37/50</f>
        <v>0.62</v>
      </c>
      <c r="H37" s="106">
        <f>Nucelotide!H37/50</f>
        <v>0.4</v>
      </c>
      <c r="I37" s="106">
        <f>Nucelotide!I37/50</f>
        <v>0.1</v>
      </c>
      <c r="J37" s="106">
        <f>Nucelotide!J37/50</f>
        <v>0.08</v>
      </c>
      <c r="K37" s="106">
        <f>Nucelotide!K37/50</f>
        <v>0.16</v>
      </c>
      <c r="L37" s="106">
        <f>Nucelotide!L37/50</f>
        <v>0</v>
      </c>
      <c r="M37" s="106">
        <f>Nucelotide!M37/50</f>
        <v>0</v>
      </c>
      <c r="N37" s="106">
        <f>Nucelotide!N37/50</f>
        <v>0.04</v>
      </c>
      <c r="O37" s="106">
        <f>Nucelotide!O37/50</f>
        <v>0.04</v>
      </c>
      <c r="P37" s="106">
        <f>Nucelotide!P37/50</f>
        <v>0.02</v>
      </c>
      <c r="Q37" s="106">
        <f>Nucelotide!Q37/50</f>
        <v>0.32</v>
      </c>
      <c r="R37" s="106">
        <f>Nucelotide!R37/50</f>
        <v>0.12</v>
      </c>
      <c r="S37" s="106">
        <f>Nucelotide!S37/50</f>
        <v>0.08</v>
      </c>
      <c r="T37" s="106">
        <f>Nucelotide!T37/50</f>
        <v>0.16</v>
      </c>
      <c r="U37" s="106">
        <f>Nucelotide!U37/50</f>
        <v>0.06</v>
      </c>
      <c r="V37" s="106">
        <f>Nucelotide!V37/50</f>
        <v>0</v>
      </c>
      <c r="W37" s="106">
        <f>Nucelotide!W37/50</f>
        <v>0.3</v>
      </c>
      <c r="X37" s="106">
        <f>Nucelotide!X37/50</f>
        <v>0.38</v>
      </c>
      <c r="Y37" s="106">
        <f>Nucelotide!Y37/50</f>
        <v>0.2</v>
      </c>
      <c r="Z37" s="106">
        <f>Nucelotide!Z37/50</f>
        <v>0.32</v>
      </c>
      <c r="AA37" s="106">
        <f>Nucelotide!AA37/50</f>
        <v>0.12</v>
      </c>
      <c r="AB37" s="106">
        <f>Nucelotide!AB37/50</f>
        <v>0.46</v>
      </c>
      <c r="AC37" s="106">
        <f>Nucelotide!AC37/50</f>
        <v>0.14000000000000001</v>
      </c>
      <c r="AD37" s="106">
        <f>Nucelotide!AD37/50</f>
        <v>0.28000000000000003</v>
      </c>
      <c r="AE37" s="106">
        <f>Nucelotide!AE37/50</f>
        <v>0.57999999999999996</v>
      </c>
      <c r="AF37" s="106">
        <f>Nucelotide!AF37/50</f>
        <v>0.48</v>
      </c>
      <c r="AG37" s="106">
        <f>Nucelotide!AG37/50</f>
        <v>0.18</v>
      </c>
      <c r="AH37" s="106">
        <f>Nucelotide!AH37/50</f>
        <v>0.28000000000000003</v>
      </c>
      <c r="AI37" s="106">
        <f>Nucelotide!AI37/50</f>
        <v>0.12</v>
      </c>
      <c r="AJ37" s="106">
        <f>Nucelotide!AJ37/50</f>
        <v>0.08</v>
      </c>
      <c r="AK37" s="106">
        <f>Nucelotide!AK37/50</f>
        <v>0.22</v>
      </c>
      <c r="AL37" s="106">
        <f>Nucelotide!AL37/50</f>
        <v>0.32</v>
      </c>
      <c r="AM37" s="106">
        <f>Nucelotide!AM37/50</f>
        <v>0.48</v>
      </c>
      <c r="AN37" s="106">
        <f>Nucelotide!AN37/50</f>
        <v>0.26</v>
      </c>
      <c r="AO37" s="106">
        <f>Nucelotide!AO37/50</f>
        <v>0.26</v>
      </c>
      <c r="AP37" s="106">
        <f>Nucelotide!AP37/50</f>
        <v>0.54</v>
      </c>
      <c r="AQ37" s="106">
        <f>Nucelotide!AQ37/50</f>
        <v>0.04</v>
      </c>
      <c r="AR37" s="106">
        <f>Nucelotide!AR37/50</f>
        <v>0.24</v>
      </c>
      <c r="AS37" s="106">
        <f>Nucelotide!AS37/50</f>
        <v>0.14000000000000001</v>
      </c>
      <c r="AT37" s="106">
        <f>Nucelotide!AT37/50</f>
        <v>0.18</v>
      </c>
      <c r="AU37" s="106">
        <f>Nucelotide!AU37/50</f>
        <v>0.3</v>
      </c>
      <c r="AV37" s="106">
        <f>Nucelotide!AV37/50</f>
        <v>0.06</v>
      </c>
      <c r="AW37" s="106">
        <f>Nucelotide!AW37/50</f>
        <v>0</v>
      </c>
      <c r="AX37" s="106">
        <f>Nucelotide!AX37/50</f>
        <v>0.08</v>
      </c>
      <c r="AY37" s="106">
        <f>Nucelotide!AY37/50</f>
        <v>0.36</v>
      </c>
      <c r="AZ37" s="106">
        <f>Nucelotide!AZ37/50</f>
        <v>0.26</v>
      </c>
      <c r="BA37" s="106">
        <f>Nucelotide!BA37/50</f>
        <v>0.2</v>
      </c>
      <c r="BB37" s="107">
        <f>Nucelotide!BB37/50</f>
        <v>0.28000000000000003</v>
      </c>
      <c r="BC37" s="106">
        <f>Nucelotide!BC37/50</f>
        <v>0.48</v>
      </c>
      <c r="BD37" s="106">
        <f>Nucelotide!BD37/50</f>
        <v>0.12</v>
      </c>
      <c r="BE37" s="106">
        <f>Nucelotide!BE37/50</f>
        <v>0</v>
      </c>
      <c r="BF37" s="106">
        <f>Nucelotide!BF37/50</f>
        <v>0.4</v>
      </c>
      <c r="BG37" s="106">
        <f>Nucelotide!BG37/50</f>
        <v>0.7</v>
      </c>
      <c r="BH37" s="106">
        <f>Nucelotide!BH37/50</f>
        <v>0.56000000000000005</v>
      </c>
      <c r="BI37" s="106">
        <f>Nucelotide!BI37/50</f>
        <v>0.12</v>
      </c>
      <c r="BJ37" s="106">
        <f>Nucelotide!BJ37/50</f>
        <v>0.28000000000000003</v>
      </c>
      <c r="BK37" s="106">
        <f>Nucelotide!BK37/50</f>
        <v>0.16</v>
      </c>
      <c r="BL37" s="106">
        <f>Nucelotide!BL37/50</f>
        <v>0.14000000000000001</v>
      </c>
      <c r="BM37" s="106">
        <f>Nucelotide!BM37/50</f>
        <v>0.3</v>
      </c>
      <c r="BN37" s="106">
        <f>Nucelotide!BN37/50</f>
        <v>0.4</v>
      </c>
      <c r="BO37" s="106">
        <f>Nucelotide!BO37/50</f>
        <v>0</v>
      </c>
      <c r="BP37" s="106">
        <f>Nucelotide!BP37/50</f>
        <v>0.02</v>
      </c>
      <c r="BQ37" s="106">
        <f>Nucelotide!BQ37/50</f>
        <v>0.06</v>
      </c>
      <c r="BR37" s="106">
        <f>Nucelotide!BR37/50</f>
        <v>0.18</v>
      </c>
      <c r="BS37" s="106">
        <f>Nucelotide!BS37/50</f>
        <v>0.1</v>
      </c>
      <c r="BT37" s="106" t="s">
        <v>284</v>
      </c>
      <c r="BU37" s="106">
        <f>Nucelotide!BU37/50</f>
        <v>0.5</v>
      </c>
      <c r="BV37" s="106">
        <f>Nucelotide!BV37/50</f>
        <v>0.56000000000000005</v>
      </c>
      <c r="BW37" s="106">
        <f>Nucelotide!BW37/50</f>
        <v>0.2</v>
      </c>
      <c r="BX37" s="106">
        <f>Nucelotide!BX37/50</f>
        <v>0.3</v>
      </c>
      <c r="BY37" s="106">
        <f>Nucelotide!BY37/50</f>
        <v>0.26</v>
      </c>
      <c r="BZ37" s="106">
        <f>Nucelotide!BZ37/50</f>
        <v>0.18</v>
      </c>
      <c r="CA37" s="106">
        <f>Nucelotide!CA37/50</f>
        <v>0.28000000000000003</v>
      </c>
      <c r="CB37" s="106">
        <f>Nucelotide!CB37/50</f>
        <v>0.4</v>
      </c>
      <c r="CC37" s="108">
        <f t="shared" si="0"/>
        <v>0.22307692307692306</v>
      </c>
      <c r="CD37" s="74"/>
    </row>
    <row r="38" spans="1:82" x14ac:dyDescent="0.2">
      <c r="A38" s="83">
        <v>1750</v>
      </c>
      <c r="B38" s="106">
        <f>(Nucelotide!B38)/50</f>
        <v>0.06</v>
      </c>
      <c r="C38" s="106">
        <f>Nucelotide!C38/50</f>
        <v>0</v>
      </c>
      <c r="D38" s="106">
        <f>Nucelotide!D38/50</f>
        <v>0.1</v>
      </c>
      <c r="E38" s="106">
        <f>Nucelotide!E38/50</f>
        <v>0.14000000000000001</v>
      </c>
      <c r="F38" s="106">
        <f>Nucelotide!F38/50</f>
        <v>0.1</v>
      </c>
      <c r="G38" s="106">
        <f>Nucelotide!G38/50</f>
        <v>0.44</v>
      </c>
      <c r="H38" s="106">
        <f>Nucelotide!H38/50</f>
        <v>0.42</v>
      </c>
      <c r="I38" s="106">
        <f>Nucelotide!I38/50</f>
        <v>0.12</v>
      </c>
      <c r="J38" s="106">
        <f>Nucelotide!J38/50</f>
        <v>0.06</v>
      </c>
      <c r="K38" s="106">
        <f>Nucelotide!K38/50</f>
        <v>0.26</v>
      </c>
      <c r="L38" s="106">
        <f>Nucelotide!L38/50</f>
        <v>0</v>
      </c>
      <c r="M38" s="106">
        <f>Nucelotide!M38/50</f>
        <v>0</v>
      </c>
      <c r="N38" s="106">
        <f>Nucelotide!N38/50</f>
        <v>0.04</v>
      </c>
      <c r="O38" s="106">
        <f>Nucelotide!O38/50</f>
        <v>0.12</v>
      </c>
      <c r="P38" s="106">
        <f>Nucelotide!P38/50</f>
        <v>0.02</v>
      </c>
      <c r="Q38" s="106">
        <f>Nucelotide!Q38/50</f>
        <v>0.36</v>
      </c>
      <c r="R38" s="106">
        <f>Nucelotide!R38/50</f>
        <v>0.22</v>
      </c>
      <c r="S38" s="106">
        <f>Nucelotide!S38/50</f>
        <v>0.14000000000000001</v>
      </c>
      <c r="T38" s="106">
        <f>Nucelotide!T38/50</f>
        <v>0.28000000000000003</v>
      </c>
      <c r="U38" s="106">
        <f>Nucelotide!U38/50</f>
        <v>0.2</v>
      </c>
      <c r="V38" s="106">
        <f>Nucelotide!V38/50</f>
        <v>0</v>
      </c>
      <c r="W38" s="106">
        <f>Nucelotide!W38/50</f>
        <v>0.34</v>
      </c>
      <c r="X38" s="106">
        <f>Nucelotide!X38/50</f>
        <v>0.57999999999999996</v>
      </c>
      <c r="Y38" s="106">
        <f>Nucelotide!Y38/50</f>
        <v>0.18</v>
      </c>
      <c r="Z38" s="106">
        <f>Nucelotide!Z38/50</f>
        <v>0.28000000000000003</v>
      </c>
      <c r="AA38" s="106">
        <f>Nucelotide!AA38/50</f>
        <v>0.14000000000000001</v>
      </c>
      <c r="AB38" s="106">
        <f>Nucelotide!AB38/50</f>
        <v>0.34</v>
      </c>
      <c r="AC38" s="106">
        <f>Nucelotide!AC38/50</f>
        <v>0.16</v>
      </c>
      <c r="AD38" s="106">
        <f>Nucelotide!AD38/50</f>
        <v>0.38</v>
      </c>
      <c r="AE38" s="106">
        <f>Nucelotide!AE38/50</f>
        <v>0.66</v>
      </c>
      <c r="AF38" s="106">
        <f>Nucelotide!AF38/50</f>
        <v>0.44</v>
      </c>
      <c r="AG38" s="106">
        <f>Nucelotide!AG38/50</f>
        <v>0.12</v>
      </c>
      <c r="AH38" s="106">
        <f>Nucelotide!AH38/50</f>
        <v>0.26</v>
      </c>
      <c r="AI38" s="106">
        <f>Nucelotide!AI38/50</f>
        <v>0.06</v>
      </c>
      <c r="AJ38" s="106">
        <f>Nucelotide!AJ38/50</f>
        <v>0.1</v>
      </c>
      <c r="AK38" s="106">
        <f>Nucelotide!AK38/50</f>
        <v>0.18</v>
      </c>
      <c r="AL38" s="106">
        <f>Nucelotide!AL38/50</f>
        <v>0.34</v>
      </c>
      <c r="AM38" s="106">
        <f>Nucelotide!AM38/50</f>
        <v>0.5</v>
      </c>
      <c r="AN38" s="106">
        <f>Nucelotide!AN38/50</f>
        <v>0.3</v>
      </c>
      <c r="AO38" s="106">
        <f>Nucelotide!AO38/50</f>
        <v>0.22</v>
      </c>
      <c r="AP38" s="106">
        <f>Nucelotide!AP38/50</f>
        <v>0.48</v>
      </c>
      <c r="AQ38" s="106">
        <f>Nucelotide!AQ38/50</f>
        <v>0.02</v>
      </c>
      <c r="AR38" s="106">
        <f>Nucelotide!AR38/50</f>
        <v>0.32</v>
      </c>
      <c r="AS38" s="106">
        <f>Nucelotide!AS38/50</f>
        <v>0.18</v>
      </c>
      <c r="AT38" s="106">
        <f>Nucelotide!AT38/50</f>
        <v>0.1</v>
      </c>
      <c r="AU38" s="106">
        <f>Nucelotide!AU38/50</f>
        <v>0.34</v>
      </c>
      <c r="AV38" s="106">
        <f>Nucelotide!AV38/50</f>
        <v>0.02</v>
      </c>
      <c r="AW38" s="106">
        <f>Nucelotide!AW38/50</f>
        <v>0.02</v>
      </c>
      <c r="AX38" s="106">
        <f>Nucelotide!AX38/50</f>
        <v>0.16</v>
      </c>
      <c r="AY38" s="106">
        <f>Nucelotide!AY38/50</f>
        <v>0.56000000000000005</v>
      </c>
      <c r="AZ38" s="106">
        <f>Nucelotide!AZ38/50</f>
        <v>0.22</v>
      </c>
      <c r="BA38" s="106">
        <f>Nucelotide!BA38/50</f>
        <v>0.2</v>
      </c>
      <c r="BB38" s="107">
        <f>Nucelotide!BB38/50</f>
        <v>0.3</v>
      </c>
      <c r="BC38" s="106">
        <f>Nucelotide!BC38/50</f>
        <v>0.52</v>
      </c>
      <c r="BD38" s="106">
        <f>Nucelotide!BD38/50</f>
        <v>0.06</v>
      </c>
      <c r="BE38" s="106">
        <f>Nucelotide!BE38/50</f>
        <v>0</v>
      </c>
      <c r="BF38" s="106">
        <f>Nucelotide!BF38/50</f>
        <v>0.4</v>
      </c>
      <c r="BG38" s="106">
        <f>Nucelotide!BG38/50</f>
        <v>0.72</v>
      </c>
      <c r="BH38" s="106">
        <f>Nucelotide!BH38/50</f>
        <v>0.38</v>
      </c>
      <c r="BI38" s="106">
        <f>Nucelotide!BI38/50</f>
        <v>0.08</v>
      </c>
      <c r="BJ38" s="106">
        <f>Nucelotide!BJ38/50</f>
        <v>0.28000000000000003</v>
      </c>
      <c r="BK38" s="106">
        <f>Nucelotide!BK38/50</f>
        <v>0.14000000000000001</v>
      </c>
      <c r="BL38" s="106">
        <f>Nucelotide!BL38/50</f>
        <v>0.16</v>
      </c>
      <c r="BM38" s="106">
        <f>Nucelotide!BM38/50</f>
        <v>0.32</v>
      </c>
      <c r="BN38" s="106">
        <f>Nucelotide!BN38/50</f>
        <v>0.56000000000000005</v>
      </c>
      <c r="BO38" s="106">
        <f>Nucelotide!BO38/50</f>
        <v>0</v>
      </c>
      <c r="BP38" s="106">
        <f>Nucelotide!BP38/50</f>
        <v>0.1</v>
      </c>
      <c r="BQ38" s="106">
        <f>Nucelotide!BQ38/50</f>
        <v>0.12</v>
      </c>
      <c r="BR38" s="106">
        <f>Nucelotide!BR38/50</f>
        <v>0.18</v>
      </c>
      <c r="BS38" s="106">
        <f>Nucelotide!BS38/50</f>
        <v>0.14000000000000001</v>
      </c>
      <c r="BT38" s="106" t="s">
        <v>284</v>
      </c>
      <c r="BU38" s="106">
        <f>Nucelotide!BU38/50</f>
        <v>0.52</v>
      </c>
      <c r="BV38" s="106">
        <f>Nucelotide!BV38/50</f>
        <v>0.68</v>
      </c>
      <c r="BW38" s="106">
        <f>Nucelotide!BW38/50</f>
        <v>0.24</v>
      </c>
      <c r="BX38" s="106">
        <f>Nucelotide!BX38/50</f>
        <v>0.38</v>
      </c>
      <c r="BY38" s="106">
        <f>Nucelotide!BY38/50</f>
        <v>0.38</v>
      </c>
      <c r="BZ38" s="106">
        <f>Nucelotide!BZ38/50</f>
        <v>0.14000000000000001</v>
      </c>
      <c r="CA38" s="106">
        <f>Nucelotide!CA38/50</f>
        <v>0.24</v>
      </c>
      <c r="CB38" s="106">
        <f>Nucelotide!CB38/50</f>
        <v>0.32</v>
      </c>
      <c r="CC38" s="108">
        <f t="shared" si="0"/>
        <v>0.23897435897435892</v>
      </c>
      <c r="CD38" s="74"/>
    </row>
    <row r="39" spans="1:82" x14ac:dyDescent="0.2">
      <c r="A39" s="83">
        <v>1800</v>
      </c>
      <c r="B39" s="106">
        <f>(Nucelotide!B39)/50</f>
        <v>0.06</v>
      </c>
      <c r="C39" s="106">
        <f>Nucelotide!C39/50</f>
        <v>0</v>
      </c>
      <c r="D39" s="106">
        <f>Nucelotide!D39/50</f>
        <v>0.08</v>
      </c>
      <c r="E39" s="106">
        <f>Nucelotide!E39/50</f>
        <v>0.18</v>
      </c>
      <c r="F39" s="106">
        <f>Nucelotide!F39/50</f>
        <v>0.08</v>
      </c>
      <c r="G39" s="106">
        <f>Nucelotide!G39/50</f>
        <v>0.52</v>
      </c>
      <c r="H39" s="106">
        <f>Nucelotide!H39/50</f>
        <v>0.56000000000000005</v>
      </c>
      <c r="I39" s="106">
        <f>Nucelotide!I39/50</f>
        <v>0.16</v>
      </c>
      <c r="J39" s="106">
        <f>Nucelotide!J39/50</f>
        <v>0.22</v>
      </c>
      <c r="K39" s="106">
        <f>Nucelotide!K39/50</f>
        <v>0.06</v>
      </c>
      <c r="L39" s="106">
        <f>Nucelotide!L39/50</f>
        <v>0</v>
      </c>
      <c r="M39" s="106">
        <f>Nucelotide!M39/50</f>
        <v>0.02</v>
      </c>
      <c r="N39" s="106">
        <f>Nucelotide!N39/50</f>
        <v>0</v>
      </c>
      <c r="O39" s="106">
        <f>Nucelotide!O39/50</f>
        <v>0</v>
      </c>
      <c r="P39" s="106">
        <f>Nucelotide!P39/50</f>
        <v>0.04</v>
      </c>
      <c r="Q39" s="106">
        <f>Nucelotide!Q39/50</f>
        <v>0.34</v>
      </c>
      <c r="R39" s="106">
        <f>Nucelotide!R39/50</f>
        <v>0.18</v>
      </c>
      <c r="S39" s="106">
        <f>Nucelotide!S39/50</f>
        <v>0.1</v>
      </c>
      <c r="T39" s="106">
        <f>Nucelotide!T39/50</f>
        <v>0.24</v>
      </c>
      <c r="U39" s="106">
        <f>Nucelotide!U39/50</f>
        <v>0.24</v>
      </c>
      <c r="V39" s="106">
        <f>Nucelotide!V39/50</f>
        <v>0</v>
      </c>
      <c r="W39" s="106">
        <f>Nucelotide!W39/50</f>
        <v>0.4</v>
      </c>
      <c r="X39" s="106">
        <f>Nucelotide!X39/50</f>
        <v>0.54</v>
      </c>
      <c r="Y39" s="106">
        <f>Nucelotide!Y39/50</f>
        <v>0.18</v>
      </c>
      <c r="Z39" s="106">
        <f>Nucelotide!Z39/50</f>
        <v>0.4</v>
      </c>
      <c r="AA39" s="106">
        <f>Nucelotide!AA39/50</f>
        <v>0.08</v>
      </c>
      <c r="AB39" s="106">
        <f>Nucelotide!AB39/50</f>
        <v>0.24</v>
      </c>
      <c r="AC39" s="106">
        <f>Nucelotide!AC39/50</f>
        <v>0.06</v>
      </c>
      <c r="AD39" s="106">
        <f>Nucelotide!AD39/50</f>
        <v>0.32</v>
      </c>
      <c r="AE39" s="106">
        <f>Nucelotide!AE39/50</f>
        <v>0.36</v>
      </c>
      <c r="AF39" s="106">
        <f>Nucelotide!AF39/50</f>
        <v>0.4</v>
      </c>
      <c r="AG39" s="106">
        <f>Nucelotide!AG39/50</f>
        <v>0.28000000000000003</v>
      </c>
      <c r="AH39" s="106">
        <f>Nucelotide!AH39/50</f>
        <v>0.34</v>
      </c>
      <c r="AI39" s="106">
        <f>Nucelotide!AI39/50</f>
        <v>0.1</v>
      </c>
      <c r="AJ39" s="106">
        <f>Nucelotide!AJ39/50</f>
        <v>0.04</v>
      </c>
      <c r="AK39" s="106">
        <f>Nucelotide!AK39/50</f>
        <v>0.12</v>
      </c>
      <c r="AL39" s="106">
        <f>Nucelotide!AL39/50</f>
        <v>0.38</v>
      </c>
      <c r="AM39" s="106">
        <f>Nucelotide!AM39/50</f>
        <v>0.46</v>
      </c>
      <c r="AN39" s="106">
        <f>Nucelotide!AN39/50</f>
        <v>0.2</v>
      </c>
      <c r="AO39" s="106">
        <f>Nucelotide!AO39/50</f>
        <v>0.42</v>
      </c>
      <c r="AP39" s="106">
        <f>Nucelotide!AP39/50</f>
        <v>0.5</v>
      </c>
      <c r="AQ39" s="106">
        <f>Nucelotide!AQ39/50</f>
        <v>0.1</v>
      </c>
      <c r="AR39" s="106">
        <f>Nucelotide!AR39/50</f>
        <v>0.22</v>
      </c>
      <c r="AS39" s="106">
        <f>Nucelotide!AS39/50</f>
        <v>0.12</v>
      </c>
      <c r="AT39" s="106">
        <f>Nucelotide!AT39/50</f>
        <v>0.04</v>
      </c>
      <c r="AU39" s="106">
        <f>Nucelotide!AU39/50</f>
        <v>0.32</v>
      </c>
      <c r="AV39" s="106">
        <f>Nucelotide!AV39/50</f>
        <v>0.04</v>
      </c>
      <c r="AW39" s="106">
        <f>Nucelotide!AW39/50</f>
        <v>0</v>
      </c>
      <c r="AX39" s="106">
        <f>Nucelotide!AX39/50</f>
        <v>0.18</v>
      </c>
      <c r="AY39" s="106">
        <f>Nucelotide!AY39/50</f>
        <v>0.42</v>
      </c>
      <c r="AZ39" s="106">
        <f>Nucelotide!AZ39/50</f>
        <v>0.28000000000000003</v>
      </c>
      <c r="BA39" s="106">
        <f>Nucelotide!BA39/50</f>
        <v>0.24</v>
      </c>
      <c r="BB39" s="107">
        <f>Nucelotide!BB39/50</f>
        <v>0.34</v>
      </c>
      <c r="BC39" s="106">
        <f>Nucelotide!BC39/50</f>
        <v>0.68</v>
      </c>
      <c r="BD39" s="106">
        <f>Nucelotide!BD39/50</f>
        <v>0.06</v>
      </c>
      <c r="BE39" s="106">
        <f>Nucelotide!BE39/50</f>
        <v>0.06</v>
      </c>
      <c r="BF39" s="106">
        <f>Nucelotide!BF39/50</f>
        <v>0.38</v>
      </c>
      <c r="BG39" s="106">
        <f>Nucelotide!BG39/50</f>
        <v>0.68</v>
      </c>
      <c r="BH39" s="106">
        <f>Nucelotide!BH39/50</f>
        <v>0.38</v>
      </c>
      <c r="BI39" s="106">
        <f>Nucelotide!BI39/50</f>
        <v>0.16</v>
      </c>
      <c r="BJ39" s="106">
        <f>Nucelotide!BJ39/50</f>
        <v>0.14000000000000001</v>
      </c>
      <c r="BK39" s="106">
        <f>Nucelotide!BK39/50</f>
        <v>0.2</v>
      </c>
      <c r="BL39" s="106">
        <f>Nucelotide!BL39/50</f>
        <v>0.08</v>
      </c>
      <c r="BM39" s="106">
        <f>Nucelotide!BM39/50</f>
        <v>0.26</v>
      </c>
      <c r="BN39" s="106">
        <f>Nucelotide!BN39/50</f>
        <v>0.46</v>
      </c>
      <c r="BO39" s="106">
        <f>Nucelotide!BO39/50</f>
        <v>0.02</v>
      </c>
      <c r="BP39" s="106">
        <f>Nucelotide!BP39/50</f>
        <v>0.02</v>
      </c>
      <c r="BQ39" s="106">
        <f>Nucelotide!BQ39/50</f>
        <v>0.04</v>
      </c>
      <c r="BR39" s="106">
        <f>Nucelotide!BR39/50</f>
        <v>0.26</v>
      </c>
      <c r="BS39" s="106">
        <f>Nucelotide!BS39/50</f>
        <v>0.06</v>
      </c>
      <c r="BT39" s="106" t="s">
        <v>284</v>
      </c>
      <c r="BU39" s="106">
        <f>Nucelotide!BU39/50</f>
        <v>0.5</v>
      </c>
      <c r="BV39" s="106">
        <f>Nucelotide!BV39/50</f>
        <v>0.48</v>
      </c>
      <c r="BW39" s="106">
        <f>Nucelotide!BW39/50</f>
        <v>0.2</v>
      </c>
      <c r="BX39" s="106">
        <f>Nucelotide!BX39/50</f>
        <v>0.28000000000000003</v>
      </c>
      <c r="BY39" s="106">
        <f>Nucelotide!BY39/50</f>
        <v>0.38</v>
      </c>
      <c r="BZ39" s="106">
        <f>Nucelotide!BZ39/50</f>
        <v>0.2</v>
      </c>
      <c r="CA39" s="106">
        <f>Nucelotide!CA39/50</f>
        <v>0.32</v>
      </c>
      <c r="CB39" s="106">
        <f>Nucelotide!CB39/50</f>
        <v>0.38</v>
      </c>
      <c r="CC39" s="108">
        <f t="shared" si="0"/>
        <v>0.22923076923076918</v>
      </c>
      <c r="CD39" s="74"/>
    </row>
    <row r="40" spans="1:82" x14ac:dyDescent="0.2">
      <c r="A40" s="83">
        <v>1850</v>
      </c>
      <c r="B40" s="106">
        <f>(Nucelotide!B40)/50</f>
        <v>0.02</v>
      </c>
      <c r="C40" s="106">
        <f>Nucelotide!C40/50</f>
        <v>0</v>
      </c>
      <c r="D40" s="106">
        <f>Nucelotide!D40/50</f>
        <v>0.04</v>
      </c>
      <c r="E40" s="106">
        <f>Nucelotide!E40/50</f>
        <v>0.22</v>
      </c>
      <c r="F40" s="106">
        <f>Nucelotide!F40/50</f>
        <v>0.02</v>
      </c>
      <c r="G40" s="106">
        <f>Nucelotide!G40/50</f>
        <v>0.5</v>
      </c>
      <c r="H40" s="106">
        <f>Nucelotide!H40/50</f>
        <v>0.4</v>
      </c>
      <c r="I40" s="106">
        <f>Nucelotide!I40/50</f>
        <v>0.12</v>
      </c>
      <c r="J40" s="106">
        <f>Nucelotide!J40/50</f>
        <v>0.18</v>
      </c>
      <c r="K40" s="106">
        <f>Nucelotide!K40/50</f>
        <v>0.12</v>
      </c>
      <c r="L40" s="106">
        <f>Nucelotide!L40/50</f>
        <v>0</v>
      </c>
      <c r="M40" s="106">
        <f>Nucelotide!M40/50</f>
        <v>0</v>
      </c>
      <c r="N40" s="106">
        <f>Nucelotide!N40/50</f>
        <v>0.02</v>
      </c>
      <c r="O40" s="106">
        <f>Nucelotide!O40/50</f>
        <v>0</v>
      </c>
      <c r="P40" s="106">
        <f>Nucelotide!P40/50</f>
        <v>0.04</v>
      </c>
      <c r="Q40" s="106">
        <f>Nucelotide!Q40/50</f>
        <v>0.4</v>
      </c>
      <c r="R40" s="106">
        <f>Nucelotide!R40/50</f>
        <v>0.18</v>
      </c>
      <c r="S40" s="106">
        <f>Nucelotide!S40/50</f>
        <v>0.16</v>
      </c>
      <c r="T40" s="106">
        <f>Nucelotide!T40/50</f>
        <v>0.22</v>
      </c>
      <c r="U40" s="106">
        <f>Nucelotide!U40/50</f>
        <v>0.22</v>
      </c>
      <c r="V40" s="106">
        <f>Nucelotide!V40/50</f>
        <v>0</v>
      </c>
      <c r="W40" s="106">
        <f>Nucelotide!W40/50</f>
        <v>0.38</v>
      </c>
      <c r="X40" s="106">
        <f>Nucelotide!X40/50</f>
        <v>0.4</v>
      </c>
      <c r="Y40" s="106">
        <f>Nucelotide!Y40/50</f>
        <v>0.16</v>
      </c>
      <c r="Z40" s="106">
        <f>Nucelotide!Z40/50</f>
        <v>0.28000000000000003</v>
      </c>
      <c r="AA40" s="106">
        <f>Nucelotide!AA40/50</f>
        <v>0.14000000000000001</v>
      </c>
      <c r="AB40" s="106">
        <f>Nucelotide!AB40/50</f>
        <v>0.42</v>
      </c>
      <c r="AC40" s="106">
        <f>Nucelotide!AC40/50</f>
        <v>0.22</v>
      </c>
      <c r="AD40" s="106">
        <f>Nucelotide!AD40/50</f>
        <v>0.32</v>
      </c>
      <c r="AE40" s="106">
        <f>Nucelotide!AE40/50</f>
        <v>0.7</v>
      </c>
      <c r="AF40" s="106">
        <f>Nucelotide!AF40/50</f>
        <v>0.38</v>
      </c>
      <c r="AG40" s="106">
        <f>Nucelotide!AG40/50</f>
        <v>0.08</v>
      </c>
      <c r="AH40" s="106">
        <f>Nucelotide!AH40/50</f>
        <v>0.28000000000000003</v>
      </c>
      <c r="AI40" s="106">
        <f>Nucelotide!AI40/50</f>
        <v>0.1</v>
      </c>
      <c r="AJ40" s="106">
        <f>Nucelotide!AJ40/50</f>
        <v>0</v>
      </c>
      <c r="AK40" s="106">
        <f>Nucelotide!AK40/50</f>
        <v>0.18</v>
      </c>
      <c r="AL40" s="106">
        <f>Nucelotide!AL40/50</f>
        <v>0.6</v>
      </c>
      <c r="AM40" s="106">
        <f>Nucelotide!AM40/50</f>
        <v>0.52</v>
      </c>
      <c r="AN40" s="106">
        <f>Nucelotide!AN40/50</f>
        <v>0.28000000000000003</v>
      </c>
      <c r="AO40" s="106">
        <f>Nucelotide!AO40/50</f>
        <v>0.4</v>
      </c>
      <c r="AP40" s="106">
        <f>Nucelotide!AP40/50</f>
        <v>0.44</v>
      </c>
      <c r="AQ40" s="106">
        <f>Nucelotide!AQ40/50</f>
        <v>0.2</v>
      </c>
      <c r="AR40" s="106">
        <f>Nucelotide!AR40/50</f>
        <v>0.36</v>
      </c>
      <c r="AS40" s="106">
        <f>Nucelotide!AS40/50</f>
        <v>0.18</v>
      </c>
      <c r="AT40" s="106">
        <f>Nucelotide!AT40/50</f>
        <v>0.08</v>
      </c>
      <c r="AU40" s="106">
        <f>Nucelotide!AU40/50</f>
        <v>0.26</v>
      </c>
      <c r="AV40" s="106">
        <f>Nucelotide!AV40/50</f>
        <v>0.06</v>
      </c>
      <c r="AW40" s="106">
        <f>Nucelotide!AW40/50</f>
        <v>0.06</v>
      </c>
      <c r="AX40" s="106">
        <f>Nucelotide!AX40/50</f>
        <v>0.14000000000000001</v>
      </c>
      <c r="AY40" s="106">
        <f>Nucelotide!AY40/50</f>
        <v>0.54</v>
      </c>
      <c r="AZ40" s="106">
        <f>Nucelotide!AZ40/50</f>
        <v>0.24</v>
      </c>
      <c r="BA40" s="106">
        <f>Nucelotide!BA40/50</f>
        <v>0.24</v>
      </c>
      <c r="BB40" s="107">
        <f>Nucelotide!BB40/50</f>
        <v>0.28000000000000003</v>
      </c>
      <c r="BC40" s="106">
        <f>Nucelotide!BC40/50</f>
        <v>0.6</v>
      </c>
      <c r="BD40" s="106">
        <f>Nucelotide!BD40/50</f>
        <v>0.02</v>
      </c>
      <c r="BE40" s="106">
        <f>Nucelotide!BE40/50</f>
        <v>0</v>
      </c>
      <c r="BF40" s="106">
        <f>Nucelotide!BF40/50</f>
        <v>0.36</v>
      </c>
      <c r="BG40" s="106">
        <f>Nucelotide!BG40/50</f>
        <v>0.74</v>
      </c>
      <c r="BH40" s="106">
        <f>Nucelotide!BH40/50</f>
        <v>0.38</v>
      </c>
      <c r="BI40" s="106">
        <f>Nucelotide!BI40/50</f>
        <v>0.08</v>
      </c>
      <c r="BJ40" s="106">
        <f>Nucelotide!BJ40/50</f>
        <v>0.32</v>
      </c>
      <c r="BK40" s="106">
        <f>Nucelotide!BK40/50</f>
        <v>0.16</v>
      </c>
      <c r="BL40" s="106">
        <f>Nucelotide!BL40/50</f>
        <v>0.1</v>
      </c>
      <c r="BM40" s="106">
        <f>Nucelotide!BM40/50</f>
        <v>0.16</v>
      </c>
      <c r="BN40" s="106">
        <f>Nucelotide!BN40/50</f>
        <v>0.52</v>
      </c>
      <c r="BO40" s="106">
        <f>Nucelotide!BO40/50</f>
        <v>0</v>
      </c>
      <c r="BP40" s="106">
        <f>Nucelotide!BP40/50</f>
        <v>0</v>
      </c>
      <c r="BQ40" s="106">
        <f>Nucelotide!BQ40/50</f>
        <v>0.18</v>
      </c>
      <c r="BR40" s="106">
        <f>Nucelotide!BR40/50</f>
        <v>0.2</v>
      </c>
      <c r="BS40" s="106">
        <f>Nucelotide!BS40/50</f>
        <v>0.12</v>
      </c>
      <c r="BT40" s="106" t="s">
        <v>284</v>
      </c>
      <c r="BU40" s="106">
        <f>Nucelotide!BU40/50</f>
        <v>0.38</v>
      </c>
      <c r="BV40" s="106">
        <f>Nucelotide!BV40/50</f>
        <v>0.36</v>
      </c>
      <c r="BW40" s="106">
        <f>Nucelotide!BW40/50</f>
        <v>0.32</v>
      </c>
      <c r="BX40" s="106">
        <f>Nucelotide!BX40/50</f>
        <v>0.34</v>
      </c>
      <c r="BY40" s="106">
        <f>Nucelotide!BY40/50</f>
        <v>0.2</v>
      </c>
      <c r="BZ40" s="106">
        <f>Nucelotide!BZ40/50</f>
        <v>0.14000000000000001</v>
      </c>
      <c r="CA40" s="106">
        <f>Nucelotide!CA40/50</f>
        <v>0.34</v>
      </c>
      <c r="CB40" s="106">
        <f>Nucelotide!CB40/50</f>
        <v>0.42</v>
      </c>
      <c r="CC40" s="108">
        <f t="shared" si="0"/>
        <v>0.23358974358974358</v>
      </c>
      <c r="CD40" s="74"/>
    </row>
    <row r="41" spans="1:82" x14ac:dyDescent="0.2">
      <c r="A41" s="83">
        <v>1900</v>
      </c>
      <c r="B41" s="106">
        <f>(Nucelotide!B41)/50</f>
        <v>0.02</v>
      </c>
      <c r="C41" s="106">
        <f>Nucelotide!C41/50</f>
        <v>0</v>
      </c>
      <c r="D41" s="106">
        <f>Nucelotide!D41/50</f>
        <v>0.08</v>
      </c>
      <c r="E41" s="106">
        <f>Nucelotide!E41/50</f>
        <v>0.26</v>
      </c>
      <c r="F41" s="106">
        <f>Nucelotide!F41/50</f>
        <v>0.04</v>
      </c>
      <c r="G41" s="106">
        <f>Nucelotide!G41/50</f>
        <v>0.74</v>
      </c>
      <c r="H41" s="106">
        <f>Nucelotide!H41/50</f>
        <v>0.38</v>
      </c>
      <c r="I41" s="106">
        <f>Nucelotide!I41/50</f>
        <v>0.12</v>
      </c>
      <c r="J41" s="106">
        <f>Nucelotide!J41/50</f>
        <v>0.08</v>
      </c>
      <c r="K41" s="106">
        <f>Nucelotide!K41/50</f>
        <v>0.16</v>
      </c>
      <c r="L41" s="106">
        <f>Nucelotide!L41/50</f>
        <v>0</v>
      </c>
      <c r="M41" s="106">
        <f>Nucelotide!M41/50</f>
        <v>0</v>
      </c>
      <c r="N41" s="106">
        <f>Nucelotide!N41/50</f>
        <v>0.02</v>
      </c>
      <c r="O41" s="106">
        <f>Nucelotide!O41/50</f>
        <v>0</v>
      </c>
      <c r="P41" s="106">
        <f>Nucelotide!P41/50</f>
        <v>0.04</v>
      </c>
      <c r="Q41" s="106">
        <f>Nucelotide!Q41/50</f>
        <v>0.32</v>
      </c>
      <c r="R41" s="106">
        <f>Nucelotide!R41/50</f>
        <v>0.2</v>
      </c>
      <c r="S41" s="106">
        <f>Nucelotide!S41/50</f>
        <v>0.04</v>
      </c>
      <c r="T41" s="106">
        <f>Nucelotide!T41/50</f>
        <v>0.1</v>
      </c>
      <c r="U41" s="106">
        <f>Nucelotide!U41/50</f>
        <v>0.14000000000000001</v>
      </c>
      <c r="V41" s="106">
        <f>Nucelotide!V41/50</f>
        <v>0.14000000000000001</v>
      </c>
      <c r="W41" s="106">
        <f>Nucelotide!W41/50</f>
        <v>0.34</v>
      </c>
      <c r="X41" s="106">
        <f>Nucelotide!X41/50</f>
        <v>0.26</v>
      </c>
      <c r="Y41" s="106">
        <f>Nucelotide!Y41/50</f>
        <v>0.18</v>
      </c>
      <c r="Z41" s="106">
        <f>Nucelotide!Z41/50</f>
        <v>0.38</v>
      </c>
      <c r="AA41" s="106">
        <f>Nucelotide!AA41/50</f>
        <v>0.06</v>
      </c>
      <c r="AB41" s="106">
        <f>Nucelotide!AB41/50</f>
        <v>0.64</v>
      </c>
      <c r="AC41" s="106">
        <f>Nucelotide!AC41/50</f>
        <v>0.02</v>
      </c>
      <c r="AD41" s="106">
        <f>Nucelotide!AD41/50</f>
        <v>0.26</v>
      </c>
      <c r="AE41" s="106">
        <f>Nucelotide!AE41/50</f>
        <v>0.4</v>
      </c>
      <c r="AF41" s="106">
        <f>Nucelotide!AF41/50</f>
        <v>0.34</v>
      </c>
      <c r="AG41" s="106">
        <f>Nucelotide!AG41/50</f>
        <v>0.14000000000000001</v>
      </c>
      <c r="AH41" s="106">
        <f>Nucelotide!AH41/50</f>
        <v>0.24</v>
      </c>
      <c r="AI41" s="106">
        <f>Nucelotide!AI41/50</f>
        <v>0.08</v>
      </c>
      <c r="AJ41" s="106">
        <f>Nucelotide!AJ41/50</f>
        <v>0.04</v>
      </c>
      <c r="AK41" s="106">
        <f>Nucelotide!AK41/50</f>
        <v>0.22</v>
      </c>
      <c r="AL41" s="106">
        <f>Nucelotide!AL41/50</f>
        <v>0.42</v>
      </c>
      <c r="AM41" s="106">
        <f>Nucelotide!AM41/50</f>
        <v>0.46</v>
      </c>
      <c r="AN41" s="106">
        <f>Nucelotide!AN41/50</f>
        <v>0.24</v>
      </c>
      <c r="AO41" s="106">
        <f>Nucelotide!AO41/50</f>
        <v>0.4</v>
      </c>
      <c r="AP41" s="106">
        <f>Nucelotide!AP41/50</f>
        <v>0.48</v>
      </c>
      <c r="AQ41" s="106">
        <f>Nucelotide!AQ41/50</f>
        <v>0.34</v>
      </c>
      <c r="AR41" s="106">
        <f>Nucelotide!AR41/50</f>
        <v>0.3</v>
      </c>
      <c r="AS41" s="106">
        <f>Nucelotide!AS41/50</f>
        <v>0.1</v>
      </c>
      <c r="AT41" s="106">
        <f>Nucelotide!AT41/50</f>
        <v>0.1</v>
      </c>
      <c r="AU41" s="106">
        <f>Nucelotide!AU41/50</f>
        <v>0.3</v>
      </c>
      <c r="AV41" s="106">
        <f>Nucelotide!AV41/50</f>
        <v>0.08</v>
      </c>
      <c r="AW41" s="106">
        <f>Nucelotide!AW41/50</f>
        <v>0.04</v>
      </c>
      <c r="AX41" s="106">
        <f>Nucelotide!AX41/50</f>
        <v>0.2</v>
      </c>
      <c r="AY41" s="106">
        <f>Nucelotide!AY41/50</f>
        <v>0.46</v>
      </c>
      <c r="AZ41" s="106">
        <f>Nucelotide!AZ41/50</f>
        <v>0.2</v>
      </c>
      <c r="BA41" s="106">
        <f>Nucelotide!BA41/50</f>
        <v>0.24</v>
      </c>
      <c r="BB41" s="107">
        <f>Nucelotide!BB41/50</f>
        <v>0.16</v>
      </c>
      <c r="BC41" s="106">
        <f>Nucelotide!BC41/50</f>
        <v>0.54</v>
      </c>
      <c r="BD41" s="106">
        <f>Nucelotide!BD41/50</f>
        <v>0.08</v>
      </c>
      <c r="BE41" s="106">
        <f>Nucelotide!BE41/50</f>
        <v>0.02</v>
      </c>
      <c r="BF41" s="106">
        <f>Nucelotide!BF41/50</f>
        <v>0.32</v>
      </c>
      <c r="BG41" s="106">
        <f>Nucelotide!BG41/50</f>
        <v>0.54</v>
      </c>
      <c r="BH41" s="106">
        <f>Nucelotide!BH41/50</f>
        <v>0.5</v>
      </c>
      <c r="BI41" s="106">
        <f>Nucelotide!BI41/50</f>
        <v>0.1</v>
      </c>
      <c r="BJ41" s="106">
        <f>Nucelotide!BJ41/50</f>
        <v>0.4</v>
      </c>
      <c r="BK41" s="106">
        <f>Nucelotide!BK41/50</f>
        <v>0.2</v>
      </c>
      <c r="BL41" s="106">
        <f>Nucelotide!BL41/50</f>
        <v>0.08</v>
      </c>
      <c r="BM41" s="106">
        <f>Nucelotide!BM41/50</f>
        <v>0.18</v>
      </c>
      <c r="BN41" s="106">
        <f>Nucelotide!BN41/50</f>
        <v>0.4</v>
      </c>
      <c r="BO41" s="106">
        <f>Nucelotide!BO41/50</f>
        <v>0.02</v>
      </c>
      <c r="BP41" s="106">
        <f>Nucelotide!BP41/50</f>
        <v>0</v>
      </c>
      <c r="BQ41" s="106">
        <f>Nucelotide!BQ41/50</f>
        <v>0.16</v>
      </c>
      <c r="BR41" s="106">
        <f>Nucelotide!BR41/50</f>
        <v>0.16</v>
      </c>
      <c r="BS41" s="106">
        <f>Nucelotide!BS41/50</f>
        <v>0.12</v>
      </c>
      <c r="BT41" s="106" t="s">
        <v>284</v>
      </c>
      <c r="BU41" s="106">
        <f>Nucelotide!BU41/50</f>
        <v>0.5</v>
      </c>
      <c r="BV41" s="106">
        <f>Nucelotide!BV41/50</f>
        <v>0.5</v>
      </c>
      <c r="BW41" s="106">
        <f>Nucelotide!BW41/50</f>
        <v>0.26</v>
      </c>
      <c r="BX41" s="106">
        <f>Nucelotide!BX41/50</f>
        <v>0.34</v>
      </c>
      <c r="BY41" s="106">
        <f>Nucelotide!BY41/50</f>
        <v>0.34</v>
      </c>
      <c r="BZ41" s="106">
        <f>Nucelotide!BZ41/50</f>
        <v>0.08</v>
      </c>
      <c r="CA41" s="106">
        <f>Nucelotide!CA41/50</f>
        <v>0.26</v>
      </c>
      <c r="CB41" s="106">
        <f>Nucelotide!CB41/50</f>
        <v>0.38</v>
      </c>
      <c r="CC41" s="108">
        <f t="shared" si="0"/>
        <v>0.22410256410256407</v>
      </c>
      <c r="CD41" s="74"/>
    </row>
    <row r="42" spans="1:82" x14ac:dyDescent="0.2">
      <c r="A42" s="83">
        <v>1950</v>
      </c>
      <c r="B42" s="106">
        <f>(Nucelotide!B42)/50</f>
        <v>0</v>
      </c>
      <c r="C42" s="106">
        <f>Nucelotide!C42/50</f>
        <v>0</v>
      </c>
      <c r="D42" s="106">
        <f>Nucelotide!D42/50</f>
        <v>0.04</v>
      </c>
      <c r="E42" s="106">
        <f>Nucelotide!E42/50</f>
        <v>0.18</v>
      </c>
      <c r="F42" s="106">
        <f>Nucelotide!F42/50</f>
        <v>0.08</v>
      </c>
      <c r="G42" s="106">
        <f>Nucelotide!G42/50</f>
        <v>0.56000000000000005</v>
      </c>
      <c r="H42" s="106">
        <f>Nucelotide!H42/50</f>
        <v>0.42</v>
      </c>
      <c r="I42" s="106">
        <f>Nucelotide!I42/50</f>
        <v>0.12</v>
      </c>
      <c r="J42" s="106">
        <f>Nucelotide!J42/50</f>
        <v>0.04</v>
      </c>
      <c r="K42" s="106">
        <f>Nucelotide!K42/50</f>
        <v>0.22</v>
      </c>
      <c r="L42" s="106">
        <f>Nucelotide!L42/50</f>
        <v>0</v>
      </c>
      <c r="M42" s="106">
        <f>Nucelotide!M42/50</f>
        <v>0</v>
      </c>
      <c r="N42" s="106">
        <f>Nucelotide!N42/50</f>
        <v>0.02</v>
      </c>
      <c r="O42" s="106">
        <f>Nucelotide!O42/50</f>
        <v>0.06</v>
      </c>
      <c r="P42" s="106">
        <f>Nucelotide!P42/50</f>
        <v>0</v>
      </c>
      <c r="Q42" s="106">
        <f>Nucelotide!Q42/50</f>
        <v>0.3</v>
      </c>
      <c r="R42" s="106">
        <f>Nucelotide!R42/50</f>
        <v>0.14000000000000001</v>
      </c>
      <c r="S42" s="106">
        <f>Nucelotide!S42/50</f>
        <v>0.04</v>
      </c>
      <c r="T42" s="106">
        <f>Nucelotide!T42/50</f>
        <v>0.06</v>
      </c>
      <c r="U42" s="106">
        <f>Nucelotide!U42/50</f>
        <v>0.12</v>
      </c>
      <c r="V42" s="106">
        <f>Nucelotide!V42/50</f>
        <v>0</v>
      </c>
      <c r="W42" s="106">
        <f>Nucelotide!W42/50</f>
        <v>0.28000000000000003</v>
      </c>
      <c r="X42" s="106">
        <f>Nucelotide!X42/50</f>
        <v>0.44</v>
      </c>
      <c r="Y42" s="106">
        <f>Nucelotide!Y42/50</f>
        <v>0.16</v>
      </c>
      <c r="Z42" s="106">
        <f>Nucelotide!Z42/50</f>
        <v>0.36</v>
      </c>
      <c r="AA42" s="106">
        <f>Nucelotide!AA42/50</f>
        <v>0.14000000000000001</v>
      </c>
      <c r="AB42" s="106">
        <f>Nucelotide!AB42/50</f>
        <v>0.38</v>
      </c>
      <c r="AC42" s="106">
        <f>Nucelotide!AC42/50</f>
        <v>0.14000000000000001</v>
      </c>
      <c r="AD42" s="106">
        <f>Nucelotide!AD42/50</f>
        <v>0.2</v>
      </c>
      <c r="AE42" s="106">
        <f>Nucelotide!AE42/50</f>
        <v>0.4</v>
      </c>
      <c r="AF42" s="106">
        <f>Nucelotide!AF42/50</f>
        <v>0.34</v>
      </c>
      <c r="AG42" s="106">
        <f>Nucelotide!AG42/50</f>
        <v>0.2</v>
      </c>
      <c r="AH42" s="106">
        <f>Nucelotide!AH42/50</f>
        <v>0.24</v>
      </c>
      <c r="AI42" s="106">
        <f>Nucelotide!AI42/50</f>
        <v>0.08</v>
      </c>
      <c r="AJ42" s="106">
        <f>Nucelotide!AJ42/50</f>
        <v>0</v>
      </c>
      <c r="AK42" s="106">
        <f>Nucelotide!AK42/50</f>
        <v>0.14000000000000001</v>
      </c>
      <c r="AL42" s="106">
        <f>Nucelotide!AL42/50</f>
        <v>0.48</v>
      </c>
      <c r="AM42" s="106">
        <f>Nucelotide!AM42/50</f>
        <v>0.57999999999999996</v>
      </c>
      <c r="AN42" s="106">
        <f>Nucelotide!AN42/50</f>
        <v>0.24</v>
      </c>
      <c r="AO42" s="106">
        <f>Nucelotide!AO42/50</f>
        <v>0.34</v>
      </c>
      <c r="AP42" s="106">
        <f>Nucelotide!AP42/50</f>
        <v>0.44</v>
      </c>
      <c r="AQ42" s="106">
        <f>Nucelotide!AQ42/50</f>
        <v>0.2</v>
      </c>
      <c r="AR42" s="106">
        <f>Nucelotide!AR42/50</f>
        <v>0.26</v>
      </c>
      <c r="AS42" s="106">
        <f>Nucelotide!AS42/50</f>
        <v>0.2</v>
      </c>
      <c r="AT42" s="106">
        <f>Nucelotide!AT42/50</f>
        <v>0.12</v>
      </c>
      <c r="AU42" s="106">
        <f>Nucelotide!AU42/50</f>
        <v>0.3</v>
      </c>
      <c r="AV42" s="106">
        <f>Nucelotide!AV42/50</f>
        <v>0.04</v>
      </c>
      <c r="AW42" s="106">
        <f>Nucelotide!AW42/50</f>
        <v>0</v>
      </c>
      <c r="AX42" s="106">
        <f>Nucelotide!AX42/50</f>
        <v>0.16</v>
      </c>
      <c r="AY42" s="106">
        <f>Nucelotide!AY42/50</f>
        <v>0.46</v>
      </c>
      <c r="AZ42" s="106">
        <f>Nucelotide!AZ42/50</f>
        <v>0.26</v>
      </c>
      <c r="BA42" s="106">
        <f>Nucelotide!BA42/50</f>
        <v>0.16</v>
      </c>
      <c r="BB42" s="107">
        <f>Nucelotide!BB42/50</f>
        <v>0.2</v>
      </c>
      <c r="BC42" s="106">
        <f>Nucelotide!BC42/50</f>
        <v>0.64</v>
      </c>
      <c r="BD42" s="106">
        <f>Nucelotide!BD42/50</f>
        <v>0.12</v>
      </c>
      <c r="BE42" s="106">
        <f>Nucelotide!BE42/50</f>
        <v>0.04</v>
      </c>
      <c r="BF42" s="106">
        <f>Nucelotide!BF42/50</f>
        <v>0.34</v>
      </c>
      <c r="BG42" s="106">
        <f>Nucelotide!BG42/50</f>
        <v>0.62</v>
      </c>
      <c r="BH42" s="106">
        <f>Nucelotide!BH42/50</f>
        <v>0.4</v>
      </c>
      <c r="BI42" s="106">
        <f>Nucelotide!BI42/50</f>
        <v>0.1</v>
      </c>
      <c r="BJ42" s="106">
        <f>Nucelotide!BJ42/50</f>
        <v>0.3</v>
      </c>
      <c r="BK42" s="106">
        <f>Nucelotide!BK42/50</f>
        <v>0.14000000000000001</v>
      </c>
      <c r="BL42" s="106">
        <f>Nucelotide!BL42/50</f>
        <v>0.06</v>
      </c>
      <c r="BM42" s="106">
        <f>Nucelotide!BM42/50</f>
        <v>0.24</v>
      </c>
      <c r="BN42" s="106">
        <f>Nucelotide!BN42/50</f>
        <v>0.38</v>
      </c>
      <c r="BO42" s="106">
        <f>Nucelotide!BO42/50</f>
        <v>0</v>
      </c>
      <c r="BP42" s="106">
        <f>Nucelotide!BP42/50</f>
        <v>0.04</v>
      </c>
      <c r="BQ42" s="106">
        <f>Nucelotide!BQ42/50</f>
        <v>0.16</v>
      </c>
      <c r="BR42" s="106">
        <f>Nucelotide!BR42/50</f>
        <v>0.26</v>
      </c>
      <c r="BS42" s="106">
        <f>Nucelotide!BS42/50</f>
        <v>0.06</v>
      </c>
      <c r="BT42" s="106" t="s">
        <v>284</v>
      </c>
      <c r="BU42" s="106">
        <f>Nucelotide!BU42/50</f>
        <v>0.62</v>
      </c>
      <c r="BV42" s="106">
        <f>Nucelotide!BV42/50</f>
        <v>0.3</v>
      </c>
      <c r="BW42" s="106">
        <f>Nucelotide!BW42/50</f>
        <v>0.16</v>
      </c>
      <c r="BX42" s="106">
        <f>Nucelotide!BX42/50</f>
        <v>0.3</v>
      </c>
      <c r="BY42" s="106">
        <f>Nucelotide!BY42/50</f>
        <v>0.3</v>
      </c>
      <c r="BZ42" s="106">
        <f>Nucelotide!BZ42/50</f>
        <v>0.12</v>
      </c>
      <c r="CA42" s="106">
        <f>Nucelotide!CA42/50</f>
        <v>0.36</v>
      </c>
      <c r="CB42" s="106">
        <f>Nucelotide!CB42/50</f>
        <v>0.36</v>
      </c>
      <c r="CC42" s="108">
        <f t="shared" si="0"/>
        <v>0.21487179487179489</v>
      </c>
      <c r="CD42" s="74"/>
    </row>
    <row r="43" spans="1:82" x14ac:dyDescent="0.2">
      <c r="A43" s="83">
        <v>2000</v>
      </c>
      <c r="B43" s="106">
        <f>(Nucelotide!B43)/50</f>
        <v>0.02</v>
      </c>
      <c r="C43" s="106">
        <f>Nucelotide!C43/50</f>
        <v>0.02</v>
      </c>
      <c r="D43" s="106">
        <f>Nucelotide!D43/50</f>
        <v>0.04</v>
      </c>
      <c r="E43" s="106">
        <f>Nucelotide!E43/50</f>
        <v>0.1</v>
      </c>
      <c r="F43" s="106">
        <f>Nucelotide!F43/50</f>
        <v>0.04</v>
      </c>
      <c r="G43" s="106">
        <f>Nucelotide!G43/50</f>
        <v>0.5</v>
      </c>
      <c r="H43" s="106">
        <f>Nucelotide!H43/50</f>
        <v>0.48</v>
      </c>
      <c r="I43" s="106">
        <f>Nucelotide!I43/50</f>
        <v>0.08</v>
      </c>
      <c r="J43" s="106">
        <f>Nucelotide!J43/50</f>
        <v>0.02</v>
      </c>
      <c r="K43" s="106">
        <f>Nucelotide!K43/50</f>
        <v>0.04</v>
      </c>
      <c r="L43" s="106">
        <f>Nucelotide!L43/50</f>
        <v>0.04</v>
      </c>
      <c r="M43" s="106">
        <f>Nucelotide!M43/50</f>
        <v>0.02</v>
      </c>
      <c r="N43" s="106">
        <f>Nucelotide!N43/50</f>
        <v>0</v>
      </c>
      <c r="O43" s="106">
        <f>Nucelotide!O43/50</f>
        <v>0</v>
      </c>
      <c r="P43" s="106">
        <f>Nucelotide!P43/50</f>
        <v>0.04</v>
      </c>
      <c r="Q43" s="106">
        <f>Nucelotide!Q43/50</f>
        <v>0.28000000000000003</v>
      </c>
      <c r="R43" s="106">
        <f>Nucelotide!R43/50</f>
        <v>0.14000000000000001</v>
      </c>
      <c r="S43" s="106">
        <f>Nucelotide!S43/50</f>
        <v>0.04</v>
      </c>
      <c r="T43" s="106">
        <f>Nucelotide!T43/50</f>
        <v>0.12</v>
      </c>
      <c r="U43" s="106">
        <f>Nucelotide!U43/50</f>
        <v>0.2</v>
      </c>
      <c r="V43" s="106">
        <f>Nucelotide!V43/50</f>
        <v>0</v>
      </c>
      <c r="W43" s="106">
        <f>Nucelotide!W43/50</f>
        <v>0.34</v>
      </c>
      <c r="X43" s="106">
        <f>Nucelotide!X43/50</f>
        <v>0.24</v>
      </c>
      <c r="Y43" s="106">
        <f>Nucelotide!Y43/50</f>
        <v>0.16</v>
      </c>
      <c r="Z43" s="106">
        <f>Nucelotide!Z43/50</f>
        <v>0.32</v>
      </c>
      <c r="AA43" s="106">
        <f>Nucelotide!AA43/50</f>
        <v>0.14000000000000001</v>
      </c>
      <c r="AB43" s="106">
        <f>Nucelotide!AB43/50</f>
        <v>0.5</v>
      </c>
      <c r="AC43" s="106">
        <f>Nucelotide!AC43/50</f>
        <v>0.1</v>
      </c>
      <c r="AD43" s="106">
        <f>Nucelotide!AD43/50</f>
        <v>0.24</v>
      </c>
      <c r="AE43" s="106">
        <f>Nucelotide!AE43/50</f>
        <v>0.32</v>
      </c>
      <c r="AF43" s="106">
        <f>Nucelotide!AF43/50</f>
        <v>0.32</v>
      </c>
      <c r="AG43" s="106">
        <f>Nucelotide!AG43/50</f>
        <v>0.22</v>
      </c>
      <c r="AH43" s="106">
        <f>Nucelotide!AH43/50</f>
        <v>0.3</v>
      </c>
      <c r="AI43" s="106">
        <f>Nucelotide!AI43/50</f>
        <v>0.08</v>
      </c>
      <c r="AJ43" s="106">
        <f>Nucelotide!AJ43/50</f>
        <v>0.04</v>
      </c>
      <c r="AK43" s="106">
        <f>Nucelotide!AK43/50</f>
        <v>0.2</v>
      </c>
      <c r="AL43" s="106">
        <f>Nucelotide!AL43/50</f>
        <v>0.3</v>
      </c>
      <c r="AM43" s="106">
        <f>Nucelotide!AM43/50</f>
        <v>0.5</v>
      </c>
      <c r="AN43" s="106">
        <f>Nucelotide!AN43/50</f>
        <v>0.26</v>
      </c>
      <c r="AO43" s="106">
        <f>Nucelotide!AO43/50</f>
        <v>0.24</v>
      </c>
      <c r="AP43" s="106">
        <f>Nucelotide!AP43/50</f>
        <v>0.46</v>
      </c>
      <c r="AQ43" s="106">
        <f>Nucelotide!AQ43/50</f>
        <v>0.18</v>
      </c>
      <c r="AR43" s="106">
        <f>Nucelotide!AR43/50</f>
        <v>0.26</v>
      </c>
      <c r="AS43" s="106">
        <f>Nucelotide!AS43/50</f>
        <v>0.18</v>
      </c>
      <c r="AT43" s="106">
        <f>Nucelotide!AT43/50</f>
        <v>0.12</v>
      </c>
      <c r="AU43" s="106">
        <f>Nucelotide!AU43/50</f>
        <v>0.38</v>
      </c>
      <c r="AV43" s="106">
        <f>Nucelotide!AV43/50</f>
        <v>0.06</v>
      </c>
      <c r="AW43" s="106">
        <f>Nucelotide!AW43/50</f>
        <v>0</v>
      </c>
      <c r="AX43" s="106">
        <f>Nucelotide!AX43/50</f>
        <v>0.28000000000000003</v>
      </c>
      <c r="AY43" s="106">
        <f>Nucelotide!AY43/50</f>
        <v>0.44</v>
      </c>
      <c r="AZ43" s="106">
        <f>Nucelotide!AZ43/50</f>
        <v>0.26</v>
      </c>
      <c r="BA43" s="106">
        <f>Nucelotide!BA43/50</f>
        <v>0.18</v>
      </c>
      <c r="BB43" s="107">
        <f>Nucelotide!BB43/50</f>
        <v>0.24</v>
      </c>
      <c r="BC43" s="106">
        <f>Nucelotide!BC43/50</f>
        <v>0.44</v>
      </c>
      <c r="BD43" s="106">
        <f>Nucelotide!BD43/50</f>
        <v>0.1</v>
      </c>
      <c r="BE43" s="106">
        <f>Nucelotide!BE43/50</f>
        <v>0.02</v>
      </c>
      <c r="BF43" s="106">
        <f>Nucelotide!BF43/50</f>
        <v>0.3</v>
      </c>
      <c r="BG43" s="106">
        <f>Nucelotide!BG43/50</f>
        <v>0.48</v>
      </c>
      <c r="BH43" s="106">
        <f>Nucelotide!BH43/50</f>
        <v>0.46</v>
      </c>
      <c r="BI43" s="106">
        <f>Nucelotide!BI43/50</f>
        <v>0.08</v>
      </c>
      <c r="BJ43" s="106">
        <f>Nucelotide!BJ43/50</f>
        <v>0.22</v>
      </c>
      <c r="BK43" s="106">
        <f>Nucelotide!BK43/50</f>
        <v>0.16</v>
      </c>
      <c r="BL43" s="106">
        <f>Nucelotide!BL43/50</f>
        <v>0.12</v>
      </c>
      <c r="BM43" s="106">
        <f>Nucelotide!BM43/50</f>
        <v>0.24</v>
      </c>
      <c r="BN43" s="106">
        <f>Nucelotide!BN43/50</f>
        <v>0.28000000000000003</v>
      </c>
      <c r="BO43" s="106">
        <f>Nucelotide!BO43/50</f>
        <v>0</v>
      </c>
      <c r="BP43" s="106">
        <f>Nucelotide!BP43/50</f>
        <v>0.04</v>
      </c>
      <c r="BQ43" s="106">
        <f>Nucelotide!BQ43/50</f>
        <v>0.14000000000000001</v>
      </c>
      <c r="BR43" s="106">
        <f>Nucelotide!BR43/50</f>
        <v>0.22</v>
      </c>
      <c r="BS43" s="106">
        <f>Nucelotide!BS43/50</f>
        <v>0.06</v>
      </c>
      <c r="BT43" s="106" t="s">
        <v>284</v>
      </c>
      <c r="BU43" s="106">
        <f>Nucelotide!BU43/50</f>
        <v>0.72</v>
      </c>
      <c r="BV43" s="106">
        <f>Nucelotide!BV43/50</f>
        <v>0.38</v>
      </c>
      <c r="BW43" s="106">
        <f>Nucelotide!BW43/50</f>
        <v>0.24</v>
      </c>
      <c r="BX43" s="106">
        <f>Nucelotide!BX43/50</f>
        <v>0.22</v>
      </c>
      <c r="BY43" s="106">
        <f>Nucelotide!BY43/50</f>
        <v>0.34</v>
      </c>
      <c r="BZ43" s="106">
        <f>Nucelotide!BZ43/50</f>
        <v>0.16</v>
      </c>
      <c r="CA43" s="106">
        <f>Nucelotide!CA43/50</f>
        <v>0.18</v>
      </c>
      <c r="CB43" s="106">
        <f>Nucelotide!CB43/50</f>
        <v>0.36</v>
      </c>
      <c r="CC43" s="108">
        <f t="shared" si="0"/>
        <v>0.20564102564102568</v>
      </c>
      <c r="CD43" s="74"/>
    </row>
    <row r="44" spans="1:82" x14ac:dyDescent="0.2">
      <c r="A44" s="83">
        <v>2050</v>
      </c>
      <c r="B44" s="106">
        <f>(Nucelotide!B44)/50</f>
        <v>0.04</v>
      </c>
      <c r="C44" s="106">
        <f>Nucelotide!C44/50</f>
        <v>0</v>
      </c>
      <c r="D44" s="106">
        <f>Nucelotide!D44/50</f>
        <v>0.06</v>
      </c>
      <c r="E44" s="106">
        <f>Nucelotide!E44/50</f>
        <v>0.28000000000000003</v>
      </c>
      <c r="F44" s="106">
        <f>Nucelotide!F44/50</f>
        <v>0.08</v>
      </c>
      <c r="G44" s="106">
        <f>Nucelotide!G44/50</f>
        <v>0.34</v>
      </c>
      <c r="H44" s="106">
        <f>Nucelotide!H44/50</f>
        <v>0.46</v>
      </c>
      <c r="I44" s="106">
        <f>Nucelotide!I44/50</f>
        <v>0.12</v>
      </c>
      <c r="J44" s="106">
        <f>Nucelotide!J44/50</f>
        <v>0.02</v>
      </c>
      <c r="K44" s="106">
        <f>Nucelotide!K44/50</f>
        <v>0.12</v>
      </c>
      <c r="L44" s="106">
        <f>Nucelotide!L44/50</f>
        <v>0</v>
      </c>
      <c r="M44" s="106">
        <f>Nucelotide!M44/50</f>
        <v>0.02</v>
      </c>
      <c r="N44" s="106">
        <f>Nucelotide!N44/50</f>
        <v>0</v>
      </c>
      <c r="O44" s="106">
        <f>Nucelotide!O44/50</f>
        <v>0.04</v>
      </c>
      <c r="P44" s="106">
        <f>Nucelotide!P44/50</f>
        <v>0</v>
      </c>
      <c r="Q44" s="106">
        <f>Nucelotide!Q44/50</f>
        <v>0.28000000000000003</v>
      </c>
      <c r="R44" s="106">
        <f>Nucelotide!R44/50</f>
        <v>0.24</v>
      </c>
      <c r="S44" s="106">
        <f>Nucelotide!S44/50</f>
        <v>0.06</v>
      </c>
      <c r="T44" s="106">
        <f>Nucelotide!T44/50</f>
        <v>0.16</v>
      </c>
      <c r="U44" s="106">
        <f>Nucelotide!U44/50</f>
        <v>0.2</v>
      </c>
      <c r="V44" s="106">
        <f>Nucelotide!V44/50</f>
        <v>0</v>
      </c>
      <c r="W44" s="106">
        <f>Nucelotide!W44/50</f>
        <v>0.4</v>
      </c>
      <c r="X44" s="106">
        <f>Nucelotide!X44/50</f>
        <v>0.34</v>
      </c>
      <c r="Y44" s="106">
        <f>Nucelotide!Y44/50</f>
        <v>0.2</v>
      </c>
      <c r="Z44" s="106">
        <f>Nucelotide!Z44/50</f>
        <v>0.24</v>
      </c>
      <c r="AA44" s="106">
        <f>Nucelotide!AA44/50</f>
        <v>0.1</v>
      </c>
      <c r="AB44" s="106">
        <f>Nucelotide!AB44/50</f>
        <v>0.36</v>
      </c>
      <c r="AC44" s="106">
        <f>Nucelotide!AC44/50</f>
        <v>0.12</v>
      </c>
      <c r="AD44" s="106">
        <f>Nucelotide!AD44/50</f>
        <v>0.26</v>
      </c>
      <c r="AE44" s="106">
        <f>Nucelotide!AE44/50</f>
        <v>0.38</v>
      </c>
      <c r="AF44" s="106">
        <f>Nucelotide!AF44/50</f>
        <v>0.38</v>
      </c>
      <c r="AG44" s="106">
        <f>Nucelotide!AG44/50</f>
        <v>0.14000000000000001</v>
      </c>
      <c r="AH44" s="106">
        <f>Nucelotide!AH44/50</f>
        <v>0.32</v>
      </c>
      <c r="AI44" s="106">
        <f>Nucelotide!AI44/50</f>
        <v>0.08</v>
      </c>
      <c r="AJ44" s="106">
        <f>Nucelotide!AJ44/50</f>
        <v>0.04</v>
      </c>
      <c r="AK44" s="106">
        <f>Nucelotide!AK44/50</f>
        <v>0.2</v>
      </c>
      <c r="AL44" s="106">
        <f>Nucelotide!AL44/50</f>
        <v>0.4</v>
      </c>
      <c r="AM44" s="106">
        <f>Nucelotide!AM44/50</f>
        <v>0.52</v>
      </c>
      <c r="AN44" s="106">
        <f>Nucelotide!AN44/50</f>
        <v>0.32</v>
      </c>
      <c r="AO44" s="106">
        <f>Nucelotide!AO44/50</f>
        <v>0.28000000000000003</v>
      </c>
      <c r="AP44" s="106">
        <f>Nucelotide!AP44/50</f>
        <v>0.52</v>
      </c>
      <c r="AQ44" s="106">
        <f>Nucelotide!AQ44/50</f>
        <v>0.14000000000000001</v>
      </c>
      <c r="AR44" s="106">
        <f>Nucelotide!AR44/50</f>
        <v>0.3</v>
      </c>
      <c r="AS44" s="106">
        <f>Nucelotide!AS44/50</f>
        <v>0.14000000000000001</v>
      </c>
      <c r="AT44" s="106">
        <f>Nucelotide!AT44/50</f>
        <v>0.02</v>
      </c>
      <c r="AU44" s="106">
        <f>Nucelotide!AU44/50</f>
        <v>0.28000000000000003</v>
      </c>
      <c r="AV44" s="106">
        <f>Nucelotide!AV44/50</f>
        <v>0.02</v>
      </c>
      <c r="AW44" s="106">
        <f>Nucelotide!AW44/50</f>
        <v>0.04</v>
      </c>
      <c r="AX44" s="106">
        <f>Nucelotide!AX44/50</f>
        <v>0.22</v>
      </c>
      <c r="AY44" s="106">
        <f>Nucelotide!AY44/50</f>
        <v>0.57999999999999996</v>
      </c>
      <c r="AZ44" s="106">
        <f>Nucelotide!AZ44/50</f>
        <v>0.14000000000000001</v>
      </c>
      <c r="BA44" s="106">
        <f>Nucelotide!BA44/50</f>
        <v>0.18</v>
      </c>
      <c r="BB44" s="107">
        <f>Nucelotide!BB44/50</f>
        <v>0.28000000000000003</v>
      </c>
      <c r="BC44" s="106">
        <f>Nucelotide!BC44/50</f>
        <v>0.44</v>
      </c>
      <c r="BD44" s="106">
        <f>Nucelotide!BD44/50</f>
        <v>0.14000000000000001</v>
      </c>
      <c r="BE44" s="106">
        <f>Nucelotide!BE44/50</f>
        <v>0.02</v>
      </c>
      <c r="BF44" s="106">
        <f>Nucelotide!BF44/50</f>
        <v>0.32</v>
      </c>
      <c r="BG44" s="106">
        <f>Nucelotide!BG44/50</f>
        <v>0.64</v>
      </c>
      <c r="BH44" s="106">
        <f>Nucelotide!BH44/50</f>
        <v>0.42</v>
      </c>
      <c r="BI44" s="106">
        <f>Nucelotide!BI44/50</f>
        <v>0.12</v>
      </c>
      <c r="BJ44" s="106">
        <f>Nucelotide!BJ44/50</f>
        <v>0.26</v>
      </c>
      <c r="BK44" s="106">
        <f>Nucelotide!BK44/50</f>
        <v>0.12</v>
      </c>
      <c r="BL44" s="106">
        <f>Nucelotide!BL44/50</f>
        <v>0.22</v>
      </c>
      <c r="BM44" s="106">
        <f>Nucelotide!BM44/50</f>
        <v>0.18</v>
      </c>
      <c r="BN44" s="106">
        <f>Nucelotide!BN44/50</f>
        <v>0.34</v>
      </c>
      <c r="BO44" s="106">
        <f>Nucelotide!BO44/50</f>
        <v>0</v>
      </c>
      <c r="BP44" s="106">
        <f>Nucelotide!BP44/50</f>
        <v>0.02</v>
      </c>
      <c r="BQ44" s="106">
        <f>Nucelotide!BQ44/50</f>
        <v>0.1</v>
      </c>
      <c r="BR44" s="106">
        <f>Nucelotide!BR44/50</f>
        <v>0.24</v>
      </c>
      <c r="BS44" s="106">
        <f>Nucelotide!BS44/50</f>
        <v>0.18</v>
      </c>
      <c r="BT44" s="106" t="s">
        <v>284</v>
      </c>
      <c r="BU44" s="106">
        <f>Nucelotide!BU44/50</f>
        <v>0.56000000000000005</v>
      </c>
      <c r="BV44" s="106">
        <f>Nucelotide!BV44/50</f>
        <v>0.46</v>
      </c>
      <c r="BW44" s="106">
        <f>Nucelotide!BW44/50</f>
        <v>0.26</v>
      </c>
      <c r="BX44" s="106">
        <f>Nucelotide!BX44/50</f>
        <v>0.34</v>
      </c>
      <c r="BY44" s="106">
        <f>Nucelotide!BY44/50</f>
        <v>0.42</v>
      </c>
      <c r="BZ44" s="106">
        <f>Nucelotide!BZ44/50</f>
        <v>0.3</v>
      </c>
      <c r="CA44" s="106">
        <f>Nucelotide!CA44/50</f>
        <v>0.34</v>
      </c>
      <c r="CB44" s="106">
        <f>Nucelotide!CB44/50</f>
        <v>0.28000000000000003</v>
      </c>
      <c r="CC44" s="108">
        <f t="shared" si="0"/>
        <v>0.2202564102564103</v>
      </c>
      <c r="CD44" s="74"/>
    </row>
    <row r="45" spans="1:82" x14ac:dyDescent="0.2">
      <c r="A45" s="83">
        <v>2100</v>
      </c>
      <c r="B45" s="106">
        <f>(Nucelotide!B45)/50</f>
        <v>0</v>
      </c>
      <c r="C45" s="106">
        <f>Nucelotide!C45/50</f>
        <v>0</v>
      </c>
      <c r="D45" s="106">
        <f>Nucelotide!D45/50</f>
        <v>0.08</v>
      </c>
      <c r="E45" s="106">
        <f>Nucelotide!E45/50</f>
        <v>0.16</v>
      </c>
      <c r="F45" s="106">
        <f>Nucelotide!F45/50</f>
        <v>0.06</v>
      </c>
      <c r="G45" s="106">
        <f>Nucelotide!G45/50</f>
        <v>0.48</v>
      </c>
      <c r="H45" s="106">
        <f>Nucelotide!H45/50</f>
        <v>0.42</v>
      </c>
      <c r="I45" s="106">
        <f>Nucelotide!I45/50</f>
        <v>0.12</v>
      </c>
      <c r="J45" s="106">
        <f>Nucelotide!J45/50</f>
        <v>0.08</v>
      </c>
      <c r="K45" s="106">
        <f>Nucelotide!K45/50</f>
        <v>0.14000000000000001</v>
      </c>
      <c r="L45" s="106">
        <f>Nucelotide!L45/50</f>
        <v>0</v>
      </c>
      <c r="M45" s="106">
        <f>Nucelotide!M45/50</f>
        <v>0</v>
      </c>
      <c r="N45" s="106">
        <f>Nucelotide!N45/50</f>
        <v>0</v>
      </c>
      <c r="O45" s="106">
        <f>Nucelotide!O45/50</f>
        <v>0.06</v>
      </c>
      <c r="P45" s="106">
        <f>Nucelotide!P45/50</f>
        <v>0</v>
      </c>
      <c r="Q45" s="106">
        <f>Nucelotide!Q45/50</f>
        <v>0.34</v>
      </c>
      <c r="R45" s="106">
        <f>Nucelotide!R45/50</f>
        <v>0.14000000000000001</v>
      </c>
      <c r="S45" s="106">
        <f>Nucelotide!S45/50</f>
        <v>0.1</v>
      </c>
      <c r="T45" s="106">
        <f>Nucelotide!T45/50</f>
        <v>0.08</v>
      </c>
      <c r="U45" s="106">
        <f>Nucelotide!U45/50</f>
        <v>0.2</v>
      </c>
      <c r="V45" s="106">
        <f>Nucelotide!V45/50</f>
        <v>0</v>
      </c>
      <c r="W45" s="106">
        <f>Nucelotide!W45/50</f>
        <v>0.44</v>
      </c>
      <c r="X45" s="106">
        <f>Nucelotide!X45/50</f>
        <v>0.24</v>
      </c>
      <c r="Y45" s="106">
        <f>Nucelotide!Y45/50</f>
        <v>0.18</v>
      </c>
      <c r="Z45" s="106">
        <f>Nucelotide!Z45/50</f>
        <v>0.38</v>
      </c>
      <c r="AA45" s="106">
        <f>Nucelotide!AA45/50</f>
        <v>0.06</v>
      </c>
      <c r="AB45" s="106">
        <f>Nucelotide!AB45/50</f>
        <v>0.34</v>
      </c>
      <c r="AC45" s="106">
        <f>Nucelotide!AC45/50</f>
        <v>0.16</v>
      </c>
      <c r="AD45" s="106">
        <f>Nucelotide!AD45/50</f>
        <v>0.3</v>
      </c>
      <c r="AE45" s="106">
        <f>Nucelotide!AE45/50</f>
        <v>0.52</v>
      </c>
      <c r="AF45" s="106">
        <f>Nucelotide!AF45/50</f>
        <v>0.4</v>
      </c>
      <c r="AG45" s="106">
        <f>Nucelotide!AG45/50</f>
        <v>0.12</v>
      </c>
      <c r="AH45" s="106">
        <f>Nucelotide!AH45/50</f>
        <v>0.3</v>
      </c>
      <c r="AI45" s="106">
        <f>Nucelotide!AI45/50</f>
        <v>0.1</v>
      </c>
      <c r="AJ45" s="106">
        <f>Nucelotide!AJ45/50</f>
        <v>0.02</v>
      </c>
      <c r="AK45" s="106">
        <f>Nucelotide!AK45/50</f>
        <v>0.24</v>
      </c>
      <c r="AL45" s="106">
        <f>Nucelotide!AL45/50</f>
        <v>0.26</v>
      </c>
      <c r="AM45" s="106">
        <f>Nucelotide!AM45/50</f>
        <v>0.4</v>
      </c>
      <c r="AN45" s="106">
        <f>Nucelotide!AN45/50</f>
        <v>0.22</v>
      </c>
      <c r="AO45" s="106">
        <f>Nucelotide!AO45/50</f>
        <v>0.14000000000000001</v>
      </c>
      <c r="AP45" s="106">
        <f>Nucelotide!AP45/50</f>
        <v>0.38</v>
      </c>
      <c r="AQ45" s="106">
        <f>Nucelotide!AQ45/50</f>
        <v>0.1</v>
      </c>
      <c r="AR45" s="106">
        <f>Nucelotide!AR45/50</f>
        <v>0.22</v>
      </c>
      <c r="AS45" s="106">
        <f>Nucelotide!AS45/50</f>
        <v>0.18</v>
      </c>
      <c r="AT45" s="106">
        <f>Nucelotide!AT45/50</f>
        <v>0.08</v>
      </c>
      <c r="AU45" s="106">
        <f>Nucelotide!AU45/50</f>
        <v>0.32</v>
      </c>
      <c r="AV45" s="106">
        <f>Nucelotide!AV45/50</f>
        <v>0.04</v>
      </c>
      <c r="AW45" s="106">
        <f>Nucelotide!AW45/50</f>
        <v>0.02</v>
      </c>
      <c r="AX45" s="106">
        <f>Nucelotide!AX45/50</f>
        <v>0.28000000000000003</v>
      </c>
      <c r="AY45" s="106">
        <f>Nucelotide!AY45/50</f>
        <v>0.44</v>
      </c>
      <c r="AZ45" s="106">
        <f>Nucelotide!AZ45/50</f>
        <v>0.18</v>
      </c>
      <c r="BA45" s="106">
        <f>Nucelotide!BA45/50</f>
        <v>0.2</v>
      </c>
      <c r="BB45" s="107">
        <f>Nucelotide!BB45/50</f>
        <v>0.2</v>
      </c>
      <c r="BC45" s="106">
        <f>Nucelotide!BC45/50</f>
        <v>0.5</v>
      </c>
      <c r="BD45" s="106">
        <f>Nucelotide!BD45/50</f>
        <v>0.06</v>
      </c>
      <c r="BE45" s="106">
        <f>Nucelotide!BE45/50</f>
        <v>0</v>
      </c>
      <c r="BF45" s="106">
        <f>Nucelotide!BF45/50</f>
        <v>0.32</v>
      </c>
      <c r="BG45" s="106">
        <f>Nucelotide!BG45/50</f>
        <v>0.57999999999999996</v>
      </c>
      <c r="BH45" s="106">
        <f>Nucelotide!BH45/50</f>
        <v>0.38</v>
      </c>
      <c r="BI45" s="106">
        <f>Nucelotide!BI45/50</f>
        <v>0.06</v>
      </c>
      <c r="BJ45" s="106">
        <f>Nucelotide!BJ45/50</f>
        <v>0.4</v>
      </c>
      <c r="BK45" s="106">
        <f>Nucelotide!BK45/50</f>
        <v>0.06</v>
      </c>
      <c r="BL45" s="106">
        <f>Nucelotide!BL45/50</f>
        <v>0.04</v>
      </c>
      <c r="BM45" s="106">
        <f>Nucelotide!BM45/50</f>
        <v>0.24</v>
      </c>
      <c r="BN45" s="106">
        <f>Nucelotide!BN45/50</f>
        <v>0.48</v>
      </c>
      <c r="BO45" s="106">
        <f>Nucelotide!BO45/50</f>
        <v>0</v>
      </c>
      <c r="BP45" s="106">
        <f>Nucelotide!BP45/50</f>
        <v>0.02</v>
      </c>
      <c r="BQ45" s="106">
        <f>Nucelotide!BQ45/50</f>
        <v>0.08</v>
      </c>
      <c r="BR45" s="106">
        <f>Nucelotide!BR45/50</f>
        <v>0.18</v>
      </c>
      <c r="BS45" s="106">
        <f>Nucelotide!BS45/50</f>
        <v>0.06</v>
      </c>
      <c r="BT45" s="106" t="s">
        <v>284</v>
      </c>
      <c r="BU45" s="106">
        <f>Nucelotide!BU45/50</f>
        <v>0.52</v>
      </c>
      <c r="BV45" s="106">
        <f>Nucelotide!BV45/50</f>
        <v>0.38</v>
      </c>
      <c r="BW45" s="106">
        <f>Nucelotide!BW45/50</f>
        <v>0.14000000000000001</v>
      </c>
      <c r="BX45" s="106">
        <f>Nucelotide!BX45/50</f>
        <v>0.3</v>
      </c>
      <c r="BY45" s="106">
        <f>Nucelotide!BY45/50</f>
        <v>0.46</v>
      </c>
      <c r="BZ45" s="106">
        <f>Nucelotide!BZ45/50</f>
        <v>0.18</v>
      </c>
      <c r="CA45" s="106">
        <f>Nucelotide!CA45/50</f>
        <v>0.16</v>
      </c>
      <c r="CB45" s="106">
        <f>Nucelotide!CB45/50</f>
        <v>0.4</v>
      </c>
      <c r="CC45" s="108">
        <f t="shared" si="0"/>
        <v>0.20410256410256411</v>
      </c>
      <c r="CD45" s="74"/>
    </row>
    <row r="46" spans="1:82" x14ac:dyDescent="0.2">
      <c r="A46" s="83">
        <v>2150</v>
      </c>
      <c r="B46" s="106">
        <f>(Nucelotide!B46)/50</f>
        <v>0.04</v>
      </c>
      <c r="C46" s="106">
        <f>Nucelotide!C46/50</f>
        <v>0</v>
      </c>
      <c r="D46" s="106">
        <f>Nucelotide!D46/50</f>
        <v>0.1</v>
      </c>
      <c r="E46" s="106">
        <f>Nucelotide!E46/50</f>
        <v>0.16</v>
      </c>
      <c r="F46" s="106">
        <f>Nucelotide!F46/50</f>
        <v>0.02</v>
      </c>
      <c r="G46" s="106">
        <f>Nucelotide!G46/50</f>
        <v>0.54</v>
      </c>
      <c r="H46" s="106">
        <f>Nucelotide!H46/50</f>
        <v>0.3</v>
      </c>
      <c r="I46" s="106">
        <f>Nucelotide!I46/50</f>
        <v>0.1</v>
      </c>
      <c r="J46" s="106">
        <f>Nucelotide!J46/50</f>
        <v>0</v>
      </c>
      <c r="K46" s="106">
        <f>Nucelotide!K46/50</f>
        <v>0.14000000000000001</v>
      </c>
      <c r="L46" s="106">
        <f>Nucelotide!L46/50</f>
        <v>0</v>
      </c>
      <c r="M46" s="106">
        <f>Nucelotide!M46/50</f>
        <v>0</v>
      </c>
      <c r="N46" s="106">
        <f>Nucelotide!N46/50</f>
        <v>0</v>
      </c>
      <c r="O46" s="106">
        <f>Nucelotide!O46/50</f>
        <v>0.04</v>
      </c>
      <c r="P46" s="106">
        <f>Nucelotide!P46/50</f>
        <v>0.02</v>
      </c>
      <c r="Q46" s="106">
        <f>Nucelotide!Q46/50</f>
        <v>0.26</v>
      </c>
      <c r="R46" s="106">
        <f>Nucelotide!R46/50</f>
        <v>0.22</v>
      </c>
      <c r="S46" s="106">
        <f>Nucelotide!S46/50</f>
        <v>0.14000000000000001</v>
      </c>
      <c r="T46" s="106">
        <f>Nucelotide!T46/50</f>
        <v>0.18</v>
      </c>
      <c r="U46" s="106">
        <f>Nucelotide!U46/50</f>
        <v>0.24</v>
      </c>
      <c r="V46" s="106">
        <f>Nucelotide!V46/50</f>
        <v>0</v>
      </c>
      <c r="W46" s="106">
        <f>Nucelotide!W46/50</f>
        <v>0.34</v>
      </c>
      <c r="X46" s="106">
        <f>Nucelotide!X46/50</f>
        <v>0.36</v>
      </c>
      <c r="Y46" s="106">
        <f>Nucelotide!Y46/50</f>
        <v>0.16</v>
      </c>
      <c r="Z46" s="106">
        <f>Nucelotide!Z46/50</f>
        <v>0.26</v>
      </c>
      <c r="AA46" s="106">
        <f>Nucelotide!AA46/50</f>
        <v>0.14000000000000001</v>
      </c>
      <c r="AB46" s="106">
        <f>Nucelotide!AB46/50</f>
        <v>0.38</v>
      </c>
      <c r="AC46" s="106">
        <f>Nucelotide!AC46/50</f>
        <v>0.1</v>
      </c>
      <c r="AD46" s="106">
        <f>Nucelotide!AD46/50</f>
        <v>0.24</v>
      </c>
      <c r="AE46" s="106">
        <f>Nucelotide!AE46/50</f>
        <v>0.44</v>
      </c>
      <c r="AF46" s="106">
        <f>Nucelotide!AF46/50</f>
        <v>0.38</v>
      </c>
      <c r="AG46" s="106">
        <f>Nucelotide!AG46/50</f>
        <v>0.12</v>
      </c>
      <c r="AH46" s="106">
        <f>Nucelotide!AH46/50</f>
        <v>0.28000000000000003</v>
      </c>
      <c r="AI46" s="106">
        <f>Nucelotide!AI46/50</f>
        <v>0.1</v>
      </c>
      <c r="AJ46" s="106">
        <f>Nucelotide!AJ46/50</f>
        <v>0.04</v>
      </c>
      <c r="AK46" s="106">
        <f>Nucelotide!AK46/50</f>
        <v>0.26</v>
      </c>
      <c r="AL46" s="106">
        <f>Nucelotide!AL46/50</f>
        <v>0.32</v>
      </c>
      <c r="AM46" s="106">
        <f>Nucelotide!AM46/50</f>
        <v>0.3</v>
      </c>
      <c r="AN46" s="106">
        <f>Nucelotide!AN46/50</f>
        <v>0.32</v>
      </c>
      <c r="AO46" s="106">
        <f>Nucelotide!AO46/50</f>
        <v>0.22</v>
      </c>
      <c r="AP46" s="106">
        <f>Nucelotide!AP46/50</f>
        <v>0.48</v>
      </c>
      <c r="AQ46" s="106">
        <f>Nucelotide!AQ46/50</f>
        <v>0.22</v>
      </c>
      <c r="AR46" s="106">
        <f>Nucelotide!AR46/50</f>
        <v>0.24</v>
      </c>
      <c r="AS46" s="106">
        <f>Nucelotide!AS46/50</f>
        <v>0.14000000000000001</v>
      </c>
      <c r="AT46" s="106">
        <f>Nucelotide!AT46/50</f>
        <v>0.06</v>
      </c>
      <c r="AU46" s="106">
        <f>Nucelotide!AU46/50</f>
        <v>0.32</v>
      </c>
      <c r="AV46" s="106">
        <f>Nucelotide!AV46/50</f>
        <v>0.02</v>
      </c>
      <c r="AW46" s="106">
        <f>Nucelotide!AW46/50</f>
        <v>0.02</v>
      </c>
      <c r="AX46" s="106">
        <f>Nucelotide!AX46/50</f>
        <v>0.16</v>
      </c>
      <c r="AY46" s="106">
        <f>Nucelotide!AY46/50</f>
        <v>0.46</v>
      </c>
      <c r="AZ46" s="106">
        <f>Nucelotide!AZ46/50</f>
        <v>0.32</v>
      </c>
      <c r="BA46" s="106">
        <f>Nucelotide!BA46/50</f>
        <v>0.18</v>
      </c>
      <c r="BB46" s="107">
        <f>Nucelotide!BB46/50</f>
        <v>0.28000000000000003</v>
      </c>
      <c r="BC46" s="106">
        <f>Nucelotide!BC46/50</f>
        <v>0.56000000000000005</v>
      </c>
      <c r="BD46" s="106">
        <f>Nucelotide!BD46/50</f>
        <v>0.1</v>
      </c>
      <c r="BE46" s="106">
        <f>Nucelotide!BE46/50</f>
        <v>0</v>
      </c>
      <c r="BF46" s="106">
        <f>Nucelotide!BF46/50</f>
        <v>0.36</v>
      </c>
      <c r="BG46" s="106">
        <f>Nucelotide!BG46/50</f>
        <v>0.76</v>
      </c>
      <c r="BH46" s="106">
        <f>Nucelotide!BH46/50</f>
        <v>0.42</v>
      </c>
      <c r="BI46" s="106">
        <f>Nucelotide!BI46/50</f>
        <v>0.08</v>
      </c>
      <c r="BJ46" s="106">
        <f>Nucelotide!BJ46/50</f>
        <v>0.5</v>
      </c>
      <c r="BK46" s="106">
        <f>Nucelotide!BK46/50</f>
        <v>0.22</v>
      </c>
      <c r="BL46" s="106">
        <f>Nucelotide!BL46/50</f>
        <v>0.1</v>
      </c>
      <c r="BM46" s="106">
        <f>Nucelotide!BM46/50</f>
        <v>0.22</v>
      </c>
      <c r="BN46" s="106">
        <f>Nucelotide!BN46/50</f>
        <v>0.34</v>
      </c>
      <c r="BO46" s="106">
        <f>Nucelotide!BO46/50</f>
        <v>0</v>
      </c>
      <c r="BP46" s="106">
        <f>Nucelotide!BP46/50</f>
        <v>0</v>
      </c>
      <c r="BQ46" s="106">
        <f>Nucelotide!BQ46/50</f>
        <v>0.14000000000000001</v>
      </c>
      <c r="BR46" s="106">
        <f>Nucelotide!BR46/50</f>
        <v>0.14000000000000001</v>
      </c>
      <c r="BS46" s="106">
        <f>Nucelotide!BS46/50</f>
        <v>0.12</v>
      </c>
      <c r="BT46" s="106" t="s">
        <v>284</v>
      </c>
      <c r="BU46" s="106">
        <f>Nucelotide!BU46/50</f>
        <v>0.36</v>
      </c>
      <c r="BV46" s="106">
        <f>Nucelotide!BV46/50</f>
        <v>0.46</v>
      </c>
      <c r="BW46" s="106">
        <f>Nucelotide!BW46/50</f>
        <v>0.26</v>
      </c>
      <c r="BX46" s="106">
        <f>Nucelotide!BX46/50</f>
        <v>0.26</v>
      </c>
      <c r="BY46" s="106">
        <f>Nucelotide!BY46/50</f>
        <v>0.4</v>
      </c>
      <c r="BZ46" s="106">
        <f>Nucelotide!BZ46/50</f>
        <v>0.2</v>
      </c>
      <c r="CA46" s="106">
        <f>Nucelotide!CA46/50</f>
        <v>0.26</v>
      </c>
      <c r="CB46" s="106">
        <f>Nucelotide!CB46/50</f>
        <v>0.36</v>
      </c>
      <c r="CC46" s="108">
        <f t="shared" si="0"/>
        <v>0.21512820512820519</v>
      </c>
      <c r="CD46" s="74"/>
    </row>
    <row r="47" spans="1:82" x14ac:dyDescent="0.2">
      <c r="A47" s="83">
        <v>2200</v>
      </c>
      <c r="B47" s="106">
        <f>(Nucelotide!B47)/50</f>
        <v>0.04</v>
      </c>
      <c r="C47" s="106">
        <f>Nucelotide!C47/50</f>
        <v>0.04</v>
      </c>
      <c r="D47" s="106">
        <f>Nucelotide!D47/50</f>
        <v>0.02</v>
      </c>
      <c r="E47" s="106">
        <f>Nucelotide!E47/50</f>
        <v>0.1</v>
      </c>
      <c r="F47" s="106">
        <f>Nucelotide!F47/50</f>
        <v>0.04</v>
      </c>
      <c r="G47" s="106">
        <f>Nucelotide!G47/50</f>
        <v>0.46</v>
      </c>
      <c r="H47" s="106">
        <f>Nucelotide!H47/50</f>
        <v>0.32</v>
      </c>
      <c r="I47" s="106">
        <f>Nucelotide!I47/50</f>
        <v>0.08</v>
      </c>
      <c r="J47" s="106">
        <f>Nucelotide!J47/50</f>
        <v>0.06</v>
      </c>
      <c r="K47" s="106">
        <f>Nucelotide!K47/50</f>
        <v>0.18</v>
      </c>
      <c r="L47" s="106">
        <f>Nucelotide!L47/50</f>
        <v>0.02</v>
      </c>
      <c r="M47" s="106">
        <f>Nucelotide!M47/50</f>
        <v>0</v>
      </c>
      <c r="N47" s="106">
        <f>Nucelotide!N47/50</f>
        <v>0.02</v>
      </c>
      <c r="O47" s="106">
        <f>Nucelotide!O47/50</f>
        <v>0.02</v>
      </c>
      <c r="P47" s="106">
        <f>Nucelotide!P47/50</f>
        <v>0</v>
      </c>
      <c r="Q47" s="106">
        <f>Nucelotide!Q47/50</f>
        <v>0.3</v>
      </c>
      <c r="R47" s="106">
        <f>Nucelotide!R47/50</f>
        <v>0.18</v>
      </c>
      <c r="S47" s="106">
        <f>Nucelotide!S47/50</f>
        <v>0.1</v>
      </c>
      <c r="T47" s="106">
        <f>Nucelotide!T47/50</f>
        <v>0.16</v>
      </c>
      <c r="U47" s="106">
        <f>Nucelotide!U47/50</f>
        <v>0.16</v>
      </c>
      <c r="V47" s="106">
        <f>Nucelotide!V47/50</f>
        <v>0</v>
      </c>
      <c r="W47" s="106">
        <f>Nucelotide!W47/50</f>
        <v>0.36</v>
      </c>
      <c r="X47" s="106">
        <f>Nucelotide!X47/50</f>
        <v>0.34</v>
      </c>
      <c r="Y47" s="106">
        <f>Nucelotide!Y47/50</f>
        <v>0.14000000000000001</v>
      </c>
      <c r="Z47" s="106">
        <f>Nucelotide!Z47/50</f>
        <v>0.24</v>
      </c>
      <c r="AA47" s="106">
        <f>Nucelotide!AA47/50</f>
        <v>0.16</v>
      </c>
      <c r="AB47" s="106">
        <f>Nucelotide!AB47/50</f>
        <v>0.3</v>
      </c>
      <c r="AC47" s="106">
        <f>Nucelotide!AC47/50</f>
        <v>0.12</v>
      </c>
      <c r="AD47" s="106">
        <f>Nucelotide!AD47/50</f>
        <v>0.28000000000000003</v>
      </c>
      <c r="AE47" s="106">
        <f>Nucelotide!AE47/50</f>
        <v>0.5</v>
      </c>
      <c r="AF47" s="106">
        <f>Nucelotide!AF47/50</f>
        <v>0.42</v>
      </c>
      <c r="AG47" s="106">
        <f>Nucelotide!AG47/50</f>
        <v>0.16</v>
      </c>
      <c r="AH47" s="106">
        <f>Nucelotide!AH47/50</f>
        <v>0.2</v>
      </c>
      <c r="AI47" s="106">
        <f>Nucelotide!AI47/50</f>
        <v>0.1</v>
      </c>
      <c r="AJ47" s="106">
        <f>Nucelotide!AJ47/50</f>
        <v>0.06</v>
      </c>
      <c r="AK47" s="106">
        <f>Nucelotide!AK47/50</f>
        <v>0.24</v>
      </c>
      <c r="AL47" s="106">
        <f>Nucelotide!AL47/50</f>
        <v>0.36</v>
      </c>
      <c r="AM47" s="106">
        <f>Nucelotide!AM47/50</f>
        <v>0.5</v>
      </c>
      <c r="AN47" s="106">
        <f>Nucelotide!AN47/50</f>
        <v>0.24</v>
      </c>
      <c r="AO47" s="106">
        <f>Nucelotide!AO47/50</f>
        <v>0.22</v>
      </c>
      <c r="AP47" s="106">
        <f>Nucelotide!AP47/50</f>
        <v>0.54</v>
      </c>
      <c r="AQ47" s="106">
        <f>Nucelotide!AQ47/50</f>
        <v>0.26</v>
      </c>
      <c r="AR47" s="106">
        <f>Nucelotide!AR47/50</f>
        <v>0.24</v>
      </c>
      <c r="AS47" s="106">
        <f>Nucelotide!AS47/50</f>
        <v>0.2</v>
      </c>
      <c r="AT47" s="106">
        <f>Nucelotide!AT47/50</f>
        <v>0.06</v>
      </c>
      <c r="AU47" s="106">
        <f>Nucelotide!AU47/50</f>
        <v>0.34</v>
      </c>
      <c r="AV47" s="106">
        <f>Nucelotide!AV47/50</f>
        <v>0.04</v>
      </c>
      <c r="AW47" s="106">
        <f>Nucelotide!AW47/50</f>
        <v>0</v>
      </c>
      <c r="AX47" s="106">
        <f>Nucelotide!AX47/50</f>
        <v>0.14000000000000001</v>
      </c>
      <c r="AY47" s="106">
        <f>Nucelotide!AY47/50</f>
        <v>0.34</v>
      </c>
      <c r="AZ47" s="106">
        <f>Nucelotide!AZ47/50</f>
        <v>0.18</v>
      </c>
      <c r="BA47" s="106">
        <f>Nucelotide!BA47/50</f>
        <v>0.2</v>
      </c>
      <c r="BB47" s="107">
        <f>Nucelotide!BB47/50</f>
        <v>0.2</v>
      </c>
      <c r="BC47" s="106">
        <f>Nucelotide!BC47/50</f>
        <v>0.4</v>
      </c>
      <c r="BD47" s="106">
        <f>Nucelotide!BD47/50</f>
        <v>0.1</v>
      </c>
      <c r="BE47" s="106">
        <f>Nucelotide!BE47/50</f>
        <v>0</v>
      </c>
      <c r="BF47" s="106">
        <f>Nucelotide!BF47/50</f>
        <v>0.34</v>
      </c>
      <c r="BG47" s="106">
        <f>Nucelotide!BG47/50</f>
        <v>0.62</v>
      </c>
      <c r="BH47" s="106">
        <f>Nucelotide!BH47/50</f>
        <v>0.48</v>
      </c>
      <c r="BI47" s="106">
        <f>Nucelotide!BI47/50</f>
        <v>0.1</v>
      </c>
      <c r="BJ47" s="106">
        <f>Nucelotide!BJ47/50</f>
        <v>0.22</v>
      </c>
      <c r="BK47" s="106">
        <f>Nucelotide!BK47/50</f>
        <v>0.2</v>
      </c>
      <c r="BL47" s="106">
        <f>Nucelotide!BL47/50</f>
        <v>0.06</v>
      </c>
      <c r="BM47" s="106">
        <f>Nucelotide!BM47/50</f>
        <v>0.2</v>
      </c>
      <c r="BN47" s="106">
        <f>Nucelotide!BN47/50</f>
        <v>0.74</v>
      </c>
      <c r="BO47" s="106">
        <f>Nucelotide!BO47/50</f>
        <v>0</v>
      </c>
      <c r="BP47" s="106">
        <f>Nucelotide!BP47/50</f>
        <v>0.06</v>
      </c>
      <c r="BQ47" s="106">
        <f>Nucelotide!BQ47/50</f>
        <v>0.1</v>
      </c>
      <c r="BR47" s="106">
        <f>Nucelotide!BR47/50</f>
        <v>0.16</v>
      </c>
      <c r="BS47" s="106">
        <f>Nucelotide!BS47/50</f>
        <v>0.1</v>
      </c>
      <c r="BT47" s="106" t="s">
        <v>284</v>
      </c>
      <c r="BU47" s="106">
        <f>Nucelotide!BU47/50</f>
        <v>0.5</v>
      </c>
      <c r="BV47" s="106">
        <f>Nucelotide!BV47/50</f>
        <v>0.46</v>
      </c>
      <c r="BW47" s="106">
        <f>Nucelotide!BW47/50</f>
        <v>0.32</v>
      </c>
      <c r="BX47" s="106">
        <f>Nucelotide!BX47/50</f>
        <v>0.3</v>
      </c>
      <c r="BY47" s="106">
        <f>Nucelotide!BY47/50</f>
        <v>0.38</v>
      </c>
      <c r="BZ47" s="106">
        <f>Nucelotide!BZ47/50</f>
        <v>0.18</v>
      </c>
      <c r="CA47" s="106">
        <f>Nucelotide!CA47/50</f>
        <v>0.26</v>
      </c>
      <c r="CB47" s="106">
        <f>Nucelotide!CB47/50</f>
        <v>0.4</v>
      </c>
      <c r="CC47" s="108">
        <f t="shared" si="0"/>
        <v>0.21358974358974359</v>
      </c>
      <c r="CD47" s="74"/>
    </row>
    <row r="48" spans="1:82" x14ac:dyDescent="0.2">
      <c r="A48" s="83">
        <v>2250</v>
      </c>
      <c r="B48" s="106">
        <f>(Nucelotide!B48)/50</f>
        <v>0.02</v>
      </c>
      <c r="C48" s="106">
        <f>Nucelotide!C48/50</f>
        <v>0</v>
      </c>
      <c r="D48" s="106">
        <f>Nucelotide!D48/50</f>
        <v>0.06</v>
      </c>
      <c r="E48" s="106">
        <f>Nucelotide!E48/50</f>
        <v>0.12</v>
      </c>
      <c r="F48" s="106">
        <f>Nucelotide!F48/50</f>
        <v>0.06</v>
      </c>
      <c r="G48" s="106">
        <f>Nucelotide!G48/50</f>
        <v>0.28000000000000003</v>
      </c>
      <c r="H48" s="106">
        <f>Nucelotide!H48/50</f>
        <v>0.46</v>
      </c>
      <c r="I48" s="106">
        <f>Nucelotide!I48/50</f>
        <v>0.12</v>
      </c>
      <c r="J48" s="106">
        <f>Nucelotide!J48/50</f>
        <v>0.04</v>
      </c>
      <c r="K48" s="106">
        <f>Nucelotide!K48/50</f>
        <v>0.14000000000000001</v>
      </c>
      <c r="L48" s="106">
        <f>Nucelotide!L48/50</f>
        <v>0</v>
      </c>
      <c r="M48" s="106">
        <f>Nucelotide!M48/50</f>
        <v>0</v>
      </c>
      <c r="N48" s="106">
        <f>Nucelotide!N48/50</f>
        <v>0.02</v>
      </c>
      <c r="O48" s="106">
        <f>Nucelotide!O48/50</f>
        <v>0.04</v>
      </c>
      <c r="P48" s="106">
        <f>Nucelotide!P48/50</f>
        <v>0</v>
      </c>
      <c r="Q48" s="106">
        <f>Nucelotide!Q48/50</f>
        <v>0.36</v>
      </c>
      <c r="R48" s="106">
        <f>Nucelotide!R48/50</f>
        <v>0.1</v>
      </c>
      <c r="S48" s="106">
        <f>Nucelotide!S48/50</f>
        <v>0.08</v>
      </c>
      <c r="T48" s="106">
        <f>Nucelotide!T48/50</f>
        <v>0.12</v>
      </c>
      <c r="U48" s="106">
        <f>Nucelotide!U48/50</f>
        <v>0.2</v>
      </c>
      <c r="V48" s="106">
        <f>Nucelotide!V48/50</f>
        <v>0</v>
      </c>
      <c r="W48" s="106">
        <f>Nucelotide!W48/50</f>
        <v>0.28000000000000003</v>
      </c>
      <c r="X48" s="106">
        <f>Nucelotide!X48/50</f>
        <v>0.24</v>
      </c>
      <c r="Y48" s="106">
        <f>Nucelotide!Y48/50</f>
        <v>0.2</v>
      </c>
      <c r="Z48" s="106">
        <f>Nucelotide!Z48/50</f>
        <v>0.26</v>
      </c>
      <c r="AA48" s="106">
        <f>Nucelotide!AA48/50</f>
        <v>0.08</v>
      </c>
      <c r="AB48" s="106">
        <f>Nucelotide!AB48/50</f>
        <v>0.36</v>
      </c>
      <c r="AC48" s="106">
        <f>Nucelotide!AC48/50</f>
        <v>0.16</v>
      </c>
      <c r="AD48" s="106">
        <f>Nucelotide!AD48/50</f>
        <v>0.38</v>
      </c>
      <c r="AE48" s="106">
        <f>Nucelotide!AE48/50</f>
        <v>0.52</v>
      </c>
      <c r="AF48" s="106">
        <f>Nucelotide!AF48/50</f>
        <v>0.46</v>
      </c>
      <c r="AG48" s="106">
        <f>Nucelotide!AG48/50</f>
        <v>0.2</v>
      </c>
      <c r="AH48" s="106">
        <f>Nucelotide!AH48/50</f>
        <v>0.34</v>
      </c>
      <c r="AI48" s="106">
        <f>Nucelotide!AI48/50</f>
        <v>0.12</v>
      </c>
      <c r="AJ48" s="106">
        <f>Nucelotide!AJ48/50</f>
        <v>0</v>
      </c>
      <c r="AK48" s="106">
        <f>Nucelotide!AK48/50</f>
        <v>0.2</v>
      </c>
      <c r="AL48" s="106">
        <f>Nucelotide!AL48/50</f>
        <v>0.34</v>
      </c>
      <c r="AM48" s="106">
        <f>Nucelotide!AM48/50</f>
        <v>0.52</v>
      </c>
      <c r="AN48" s="106">
        <f>Nucelotide!AN48/50</f>
        <v>0.18</v>
      </c>
      <c r="AO48" s="106">
        <f>Nucelotide!AO48/50</f>
        <v>0.3</v>
      </c>
      <c r="AP48" s="106">
        <f>Nucelotide!AP48/50</f>
        <v>0.38</v>
      </c>
      <c r="AQ48" s="106">
        <f>Nucelotide!AQ48/50</f>
        <v>0.14000000000000001</v>
      </c>
      <c r="AR48" s="106">
        <f>Nucelotide!AR48/50</f>
        <v>0.28000000000000003</v>
      </c>
      <c r="AS48" s="106">
        <f>Nucelotide!AS48/50</f>
        <v>0.08</v>
      </c>
      <c r="AT48" s="106">
        <f>Nucelotide!AT48/50</f>
        <v>0.1</v>
      </c>
      <c r="AU48" s="106">
        <f>Nucelotide!AU48/50</f>
        <v>0.3</v>
      </c>
      <c r="AV48" s="106">
        <f>Nucelotide!AV48/50</f>
        <v>0</v>
      </c>
      <c r="AW48" s="106">
        <f>Nucelotide!AW48/50</f>
        <v>0</v>
      </c>
      <c r="AX48" s="106">
        <f>Nucelotide!AX48/50</f>
        <v>0.18</v>
      </c>
      <c r="AY48" s="106">
        <f>Nucelotide!AY48/50</f>
        <v>0.48</v>
      </c>
      <c r="AZ48" s="106">
        <f>Nucelotide!AZ48/50</f>
        <v>0.32</v>
      </c>
      <c r="BA48" s="106">
        <f>Nucelotide!BA48/50</f>
        <v>0.28000000000000003</v>
      </c>
      <c r="BB48" s="107">
        <f>Nucelotide!BB48/50</f>
        <v>0.24</v>
      </c>
      <c r="BC48" s="106">
        <f>Nucelotide!BC48/50</f>
        <v>0.48</v>
      </c>
      <c r="BD48" s="106">
        <f>Nucelotide!BD48/50</f>
        <v>0.26</v>
      </c>
      <c r="BE48" s="106">
        <f>Nucelotide!BE48/50</f>
        <v>0.02</v>
      </c>
      <c r="BF48" s="106">
        <f>Nucelotide!BF48/50</f>
        <v>0.3</v>
      </c>
      <c r="BG48" s="106">
        <f>Nucelotide!BG48/50</f>
        <v>0.4</v>
      </c>
      <c r="BH48" s="106">
        <f>Nucelotide!BH48/50</f>
        <v>0.5</v>
      </c>
      <c r="BI48" s="106">
        <f>Nucelotide!BI48/50</f>
        <v>0.08</v>
      </c>
      <c r="BJ48" s="106">
        <f>Nucelotide!BJ48/50</f>
        <v>0.24</v>
      </c>
      <c r="BK48" s="106">
        <f>Nucelotide!BK48/50</f>
        <v>0.18</v>
      </c>
      <c r="BL48" s="106">
        <f>Nucelotide!BL48/50</f>
        <v>0.04</v>
      </c>
      <c r="BM48" s="106">
        <f>Nucelotide!BM48/50</f>
        <v>0.22</v>
      </c>
      <c r="BN48" s="106">
        <f>Nucelotide!BN48/50</f>
        <v>0.5</v>
      </c>
      <c r="BO48" s="106">
        <f>Nucelotide!BO48/50</f>
        <v>0.02</v>
      </c>
      <c r="BP48" s="106">
        <f>Nucelotide!BP48/50</f>
        <v>0.02</v>
      </c>
      <c r="BQ48" s="106">
        <f>Nucelotide!BQ48/50</f>
        <v>0.16</v>
      </c>
      <c r="BR48" s="106">
        <f>Nucelotide!BR48/50</f>
        <v>0.22</v>
      </c>
      <c r="BS48" s="106">
        <f>Nucelotide!BS48/50</f>
        <v>0.12</v>
      </c>
      <c r="BT48" s="106" t="s">
        <v>284</v>
      </c>
      <c r="BU48" s="106">
        <f>Nucelotide!BU48/50</f>
        <v>0.44</v>
      </c>
      <c r="BV48" s="106">
        <f>Nucelotide!BV48/50</f>
        <v>0.48</v>
      </c>
      <c r="BW48" s="106">
        <f>Nucelotide!BW48/50</f>
        <v>0.2</v>
      </c>
      <c r="BX48" s="106">
        <f>Nucelotide!BX48/50</f>
        <v>0.28000000000000003</v>
      </c>
      <c r="BY48" s="106">
        <f>Nucelotide!BY48/50</f>
        <v>0.48</v>
      </c>
      <c r="BZ48" s="106">
        <f>Nucelotide!BZ48/50</f>
        <v>0.2</v>
      </c>
      <c r="CA48" s="106">
        <f>Nucelotide!CA48/50</f>
        <v>0.3</v>
      </c>
      <c r="CB48" s="106">
        <f>Nucelotide!CB48/50</f>
        <v>0.44</v>
      </c>
      <c r="CC48" s="108">
        <f t="shared" si="0"/>
        <v>0.21435897435897436</v>
      </c>
      <c r="CD48" s="74"/>
    </row>
    <row r="49" spans="1:82" x14ac:dyDescent="0.2">
      <c r="A49" s="83">
        <v>2300</v>
      </c>
      <c r="B49" s="106">
        <f>(Nucelotide!B49)/50</f>
        <v>0.02</v>
      </c>
      <c r="C49" s="106">
        <f>Nucelotide!C49/50</f>
        <v>0</v>
      </c>
      <c r="D49" s="106">
        <f>Nucelotide!D49/50</f>
        <v>0.08</v>
      </c>
      <c r="E49" s="106">
        <f>Nucelotide!E49/50</f>
        <v>0.16</v>
      </c>
      <c r="F49" s="106">
        <f>Nucelotide!F49/50</f>
        <v>0.08</v>
      </c>
      <c r="G49" s="106">
        <f>Nucelotide!G49/50</f>
        <v>0.34</v>
      </c>
      <c r="H49" s="106">
        <f>Nucelotide!H49/50</f>
        <v>0.44</v>
      </c>
      <c r="I49" s="106">
        <f>Nucelotide!I49/50</f>
        <v>0.24</v>
      </c>
      <c r="J49" s="106">
        <f>Nucelotide!J49/50</f>
        <v>0.08</v>
      </c>
      <c r="K49" s="106">
        <f>Nucelotide!K49/50</f>
        <v>0.16</v>
      </c>
      <c r="L49" s="106">
        <f>Nucelotide!L49/50</f>
        <v>0</v>
      </c>
      <c r="M49" s="106">
        <f>Nucelotide!M49/50</f>
        <v>0</v>
      </c>
      <c r="N49" s="106">
        <f>Nucelotide!N49/50</f>
        <v>0.04</v>
      </c>
      <c r="O49" s="106">
        <f>Nucelotide!O49/50</f>
        <v>0</v>
      </c>
      <c r="P49" s="106">
        <f>Nucelotide!P49/50</f>
        <v>0.04</v>
      </c>
      <c r="Q49" s="106">
        <f>Nucelotide!Q49/50</f>
        <v>0.22</v>
      </c>
      <c r="R49" s="106">
        <f>Nucelotide!R49/50</f>
        <v>0.16</v>
      </c>
      <c r="S49" s="106">
        <f>Nucelotide!S49/50</f>
        <v>0.12</v>
      </c>
      <c r="T49" s="106">
        <f>Nucelotide!T49/50</f>
        <v>0.24</v>
      </c>
      <c r="U49" s="106">
        <f>Nucelotide!U49/50</f>
        <v>0.14000000000000001</v>
      </c>
      <c r="V49" s="106">
        <f>Nucelotide!V49/50</f>
        <v>0</v>
      </c>
      <c r="W49" s="106">
        <f>Nucelotide!W49/50</f>
        <v>0.3</v>
      </c>
      <c r="X49" s="106">
        <f>Nucelotide!X49/50</f>
        <v>0.4</v>
      </c>
      <c r="Y49" s="106">
        <f>Nucelotide!Y49/50</f>
        <v>0.34</v>
      </c>
      <c r="Z49" s="106">
        <f>Nucelotide!Z49/50</f>
        <v>0.3</v>
      </c>
      <c r="AA49" s="106">
        <f>Nucelotide!AA49/50</f>
        <v>0.18</v>
      </c>
      <c r="AB49" s="106">
        <f>Nucelotide!AB49/50</f>
        <v>0.44</v>
      </c>
      <c r="AC49" s="106">
        <f>Nucelotide!AC49/50</f>
        <v>0.12</v>
      </c>
      <c r="AD49" s="106">
        <f>Nucelotide!AD49/50</f>
        <v>0.34</v>
      </c>
      <c r="AE49" s="106">
        <f>Nucelotide!AE49/50</f>
        <v>0.34</v>
      </c>
      <c r="AF49" s="106">
        <f>Nucelotide!AF49/50</f>
        <v>0.38</v>
      </c>
      <c r="AG49" s="106">
        <f>Nucelotide!AG49/50</f>
        <v>0.12</v>
      </c>
      <c r="AH49" s="106">
        <f>Nucelotide!AH49/50</f>
        <v>0.36</v>
      </c>
      <c r="AI49" s="106">
        <f>Nucelotide!AI49/50</f>
        <v>0.12</v>
      </c>
      <c r="AJ49" s="106">
        <f>Nucelotide!AJ49/50</f>
        <v>0.02</v>
      </c>
      <c r="AK49" s="106">
        <f>Nucelotide!AK49/50</f>
        <v>0.16</v>
      </c>
      <c r="AL49" s="106">
        <f>Nucelotide!AL49/50</f>
        <v>0.42</v>
      </c>
      <c r="AM49" s="106">
        <f>Nucelotide!AM49/50</f>
        <v>0.44</v>
      </c>
      <c r="AN49" s="106">
        <f>Nucelotide!AN49/50</f>
        <v>0.38</v>
      </c>
      <c r="AO49" s="106">
        <f>Nucelotide!AO49/50</f>
        <v>0.36</v>
      </c>
      <c r="AP49" s="106">
        <f>Nucelotide!AP49/50</f>
        <v>0.44</v>
      </c>
      <c r="AQ49" s="106">
        <f>Nucelotide!AQ49/50</f>
        <v>0.22</v>
      </c>
      <c r="AR49" s="106">
        <f>Nucelotide!AR49/50</f>
        <v>0.2</v>
      </c>
      <c r="AS49" s="106">
        <f>Nucelotide!AS49/50</f>
        <v>0</v>
      </c>
      <c r="AT49" s="106">
        <f>Nucelotide!AT49/50</f>
        <v>0.06</v>
      </c>
      <c r="AU49" s="106">
        <f>Nucelotide!AU49/50</f>
        <v>0.36</v>
      </c>
      <c r="AV49" s="106">
        <f>Nucelotide!AV49/50</f>
        <v>0.02</v>
      </c>
      <c r="AW49" s="106">
        <f>Nucelotide!AW49/50</f>
        <v>0</v>
      </c>
      <c r="AX49" s="106">
        <f>Nucelotide!AX49/50</f>
        <v>0.28000000000000003</v>
      </c>
      <c r="AY49" s="106">
        <f>Nucelotide!AY49/50</f>
        <v>0.42</v>
      </c>
      <c r="AZ49" s="106">
        <f>Nucelotide!AZ49/50</f>
        <v>0.22</v>
      </c>
      <c r="BA49" s="106">
        <f>Nucelotide!BA49/50</f>
        <v>0.16</v>
      </c>
      <c r="BB49" s="107">
        <f>Nucelotide!BB49/50</f>
        <v>0.24</v>
      </c>
      <c r="BC49" s="106">
        <f>Nucelotide!BC49/50</f>
        <v>0.57999999999999996</v>
      </c>
      <c r="BD49" s="106">
        <f>Nucelotide!BD49/50</f>
        <v>0.22</v>
      </c>
      <c r="BE49" s="106">
        <f>Nucelotide!BE49/50</f>
        <v>0</v>
      </c>
      <c r="BF49" s="106">
        <f>Nucelotide!BF49/50</f>
        <v>0.44</v>
      </c>
      <c r="BG49" s="106">
        <f>Nucelotide!BG49/50</f>
        <v>0.46</v>
      </c>
      <c r="BH49" s="106">
        <f>Nucelotide!BH49/50</f>
        <v>0.57999999999999996</v>
      </c>
      <c r="BI49" s="106">
        <f>Nucelotide!BI49/50</f>
        <v>0.08</v>
      </c>
      <c r="BJ49" s="106">
        <f>Nucelotide!BJ49/50</f>
        <v>0.26</v>
      </c>
      <c r="BK49" s="106">
        <f>Nucelotide!BK49/50</f>
        <v>0.18</v>
      </c>
      <c r="BL49" s="106">
        <f>Nucelotide!BL49/50</f>
        <v>0.08</v>
      </c>
      <c r="BM49" s="106">
        <f>Nucelotide!BM49/50</f>
        <v>0.2</v>
      </c>
      <c r="BN49" s="106">
        <f>Nucelotide!BN49/50</f>
        <v>0.38</v>
      </c>
      <c r="BO49" s="106">
        <f>Nucelotide!BO49/50</f>
        <v>0</v>
      </c>
      <c r="BP49" s="106">
        <f>Nucelotide!BP49/50</f>
        <v>0</v>
      </c>
      <c r="BQ49" s="106">
        <f>Nucelotide!BQ49/50</f>
        <v>0.16</v>
      </c>
      <c r="BR49" s="106">
        <f>Nucelotide!BR49/50</f>
        <v>0.26</v>
      </c>
      <c r="BS49" s="106">
        <f>Nucelotide!BS49/50</f>
        <v>0.16</v>
      </c>
      <c r="BT49" s="106" t="s">
        <v>284</v>
      </c>
      <c r="BU49" s="106">
        <f>Nucelotide!BU49/50</f>
        <v>0.5</v>
      </c>
      <c r="BV49" s="106">
        <f>Nucelotide!BV49/50</f>
        <v>0.4</v>
      </c>
      <c r="BW49" s="106">
        <f>Nucelotide!BW49/50</f>
        <v>0.16</v>
      </c>
      <c r="BX49" s="106">
        <f>Nucelotide!BX49/50</f>
        <v>0.28000000000000003</v>
      </c>
      <c r="BY49" s="106">
        <f>Nucelotide!BY49/50</f>
        <v>0.34</v>
      </c>
      <c r="BZ49" s="106">
        <f>Nucelotide!BZ49/50</f>
        <v>0.28000000000000003</v>
      </c>
      <c r="CA49" s="106">
        <f>Nucelotide!CA49/50</f>
        <v>0.28000000000000003</v>
      </c>
      <c r="CB49" s="106">
        <f>Nucelotide!CB49/50</f>
        <v>0.3</v>
      </c>
      <c r="CC49" s="108">
        <f t="shared" si="0"/>
        <v>0.2215384615384616</v>
      </c>
      <c r="CD49" s="74"/>
    </row>
    <row r="50" spans="1:82" x14ac:dyDescent="0.2">
      <c r="A50" s="83">
        <v>2350</v>
      </c>
      <c r="B50" s="106">
        <f>(Nucelotide!B50)/50</f>
        <v>0.08</v>
      </c>
      <c r="C50" s="106">
        <f>Nucelotide!C50/50</f>
        <v>0</v>
      </c>
      <c r="D50" s="106">
        <f>Nucelotide!D50/50</f>
        <v>0.02</v>
      </c>
      <c r="E50" s="106">
        <f>Nucelotide!E50/50</f>
        <v>0.18</v>
      </c>
      <c r="F50" s="106">
        <f>Nucelotide!F50/50</f>
        <v>0.08</v>
      </c>
      <c r="G50" s="106">
        <f>Nucelotide!G50/50</f>
        <v>0.44</v>
      </c>
      <c r="H50" s="106">
        <f>Nucelotide!H50/50</f>
        <v>0.46</v>
      </c>
      <c r="I50" s="106">
        <f>Nucelotide!I50/50</f>
        <v>0.1</v>
      </c>
      <c r="J50" s="106">
        <f>Nucelotide!J50/50</f>
        <v>0.08</v>
      </c>
      <c r="K50" s="106">
        <f>Nucelotide!K50/50</f>
        <v>0.08</v>
      </c>
      <c r="L50" s="106">
        <f>Nucelotide!L50/50</f>
        <v>0.02</v>
      </c>
      <c r="M50" s="106">
        <f>Nucelotide!M50/50</f>
        <v>0</v>
      </c>
      <c r="N50" s="106">
        <f>Nucelotide!N50/50</f>
        <v>0.04</v>
      </c>
      <c r="O50" s="106">
        <f>Nucelotide!O50/50</f>
        <v>0.02</v>
      </c>
      <c r="P50" s="106">
        <f>Nucelotide!P50/50</f>
        <v>0.08</v>
      </c>
      <c r="Q50" s="106">
        <f>Nucelotide!Q50/50</f>
        <v>0.32</v>
      </c>
      <c r="R50" s="106">
        <f>Nucelotide!R50/50</f>
        <v>0.14000000000000001</v>
      </c>
      <c r="S50" s="106">
        <f>Nucelotide!S50/50</f>
        <v>0.12</v>
      </c>
      <c r="T50" s="106">
        <f>Nucelotide!T50/50</f>
        <v>0.16</v>
      </c>
      <c r="U50" s="106">
        <f>Nucelotide!U50/50</f>
        <v>0.12</v>
      </c>
      <c r="V50" s="106">
        <f>Nucelotide!V50/50</f>
        <v>0.18</v>
      </c>
      <c r="W50" s="106">
        <f>Nucelotide!W50/50</f>
        <v>0.26</v>
      </c>
      <c r="X50" s="106">
        <f>Nucelotide!X50/50</f>
        <v>0.32</v>
      </c>
      <c r="Y50" s="106">
        <f>Nucelotide!Y50/50</f>
        <v>0.24</v>
      </c>
      <c r="Z50" s="106">
        <f>Nucelotide!Z50/50</f>
        <v>0.28000000000000003</v>
      </c>
      <c r="AA50" s="106">
        <f>Nucelotide!AA50/50</f>
        <v>0.16</v>
      </c>
      <c r="AB50" s="106">
        <f>Nucelotide!AB50/50</f>
        <v>0.36</v>
      </c>
      <c r="AC50" s="106">
        <f>Nucelotide!AC50/50</f>
        <v>0.14000000000000001</v>
      </c>
      <c r="AD50" s="106">
        <f>Nucelotide!AD50/50</f>
        <v>0.4</v>
      </c>
      <c r="AE50" s="106">
        <f>Nucelotide!AE50/50</f>
        <v>0.34</v>
      </c>
      <c r="AF50" s="106">
        <f>Nucelotide!AF50/50</f>
        <v>0.36</v>
      </c>
      <c r="AG50" s="106">
        <f>Nucelotide!AG50/50</f>
        <v>0.1</v>
      </c>
      <c r="AH50" s="106">
        <f>Nucelotide!AH50/50</f>
        <v>0.34</v>
      </c>
      <c r="AI50" s="106">
        <f>Nucelotide!AI50/50</f>
        <v>0.12</v>
      </c>
      <c r="AJ50" s="106">
        <f>Nucelotide!AJ50/50</f>
        <v>0</v>
      </c>
      <c r="AK50" s="106">
        <f>Nucelotide!AK50/50</f>
        <v>0.22</v>
      </c>
      <c r="AL50" s="106">
        <f>Nucelotide!AL50/50</f>
        <v>0.38</v>
      </c>
      <c r="AM50" s="106">
        <f>Nucelotide!AM50/50</f>
        <v>0.57999999999999996</v>
      </c>
      <c r="AN50" s="106">
        <f>Nucelotide!AN50/50</f>
        <v>0.34</v>
      </c>
      <c r="AO50" s="106">
        <f>Nucelotide!AO50/50</f>
        <v>0.28000000000000003</v>
      </c>
      <c r="AP50" s="106">
        <f>Nucelotide!AP50/50</f>
        <v>0.4</v>
      </c>
      <c r="AQ50" s="106">
        <f>Nucelotide!AQ50/50</f>
        <v>0.18</v>
      </c>
      <c r="AR50" s="106">
        <f>Nucelotide!AR50/50</f>
        <v>0.16</v>
      </c>
      <c r="AS50" s="106">
        <f>Nucelotide!AS50/50</f>
        <v>0.06</v>
      </c>
      <c r="AT50" s="106">
        <f>Nucelotide!AT50/50</f>
        <v>0.06</v>
      </c>
      <c r="AU50" s="106">
        <f>Nucelotide!AU50/50</f>
        <v>0.38</v>
      </c>
      <c r="AV50" s="106">
        <f>Nucelotide!AV50/50</f>
        <v>0.02</v>
      </c>
      <c r="AW50" s="106">
        <f>Nucelotide!AW50/50</f>
        <v>0</v>
      </c>
      <c r="AX50" s="106">
        <f>Nucelotide!AX50/50</f>
        <v>0.16</v>
      </c>
      <c r="AY50" s="106">
        <f>Nucelotide!AY50/50</f>
        <v>0.48</v>
      </c>
      <c r="AZ50" s="106">
        <f>Nucelotide!AZ50/50</f>
        <v>0.28000000000000003</v>
      </c>
      <c r="BA50" s="106">
        <f>Nucelotide!BA50/50</f>
        <v>0.26</v>
      </c>
      <c r="BB50" s="107">
        <f>Nucelotide!BB50/50</f>
        <v>0.24</v>
      </c>
      <c r="BC50" s="106">
        <f>Nucelotide!BC50/50</f>
        <v>0.5</v>
      </c>
      <c r="BD50" s="106">
        <f>Nucelotide!BD50/50</f>
        <v>0.22</v>
      </c>
      <c r="BE50" s="106">
        <f>Nucelotide!BE50/50</f>
        <v>0.02</v>
      </c>
      <c r="BF50" s="106">
        <f>Nucelotide!BF50/50</f>
        <v>0.36</v>
      </c>
      <c r="BG50" s="106">
        <f>Nucelotide!BG50/50</f>
        <v>0.4</v>
      </c>
      <c r="BH50" s="106">
        <f>Nucelotide!BH50/50</f>
        <v>0.5</v>
      </c>
      <c r="BI50" s="106">
        <f>Nucelotide!BI50/50</f>
        <v>0.12</v>
      </c>
      <c r="BJ50" s="106">
        <f>Nucelotide!BJ50/50</f>
        <v>0.36</v>
      </c>
      <c r="BK50" s="106">
        <f>Nucelotide!BK50/50</f>
        <v>0.28000000000000003</v>
      </c>
      <c r="BL50" s="106">
        <f>Nucelotide!BL50/50</f>
        <v>0.08</v>
      </c>
      <c r="BM50" s="106">
        <f>Nucelotide!BM50/50</f>
        <v>0.32</v>
      </c>
      <c r="BN50" s="106">
        <f>Nucelotide!BN50/50</f>
        <v>0.36</v>
      </c>
      <c r="BO50" s="106">
        <f>Nucelotide!BO50/50</f>
        <v>0</v>
      </c>
      <c r="BP50" s="106">
        <f>Nucelotide!BP50/50</f>
        <v>0.04</v>
      </c>
      <c r="BQ50" s="106">
        <f>Nucelotide!BQ50/50</f>
        <v>0.08</v>
      </c>
      <c r="BR50" s="106">
        <f>Nucelotide!BR50/50</f>
        <v>0.28000000000000003</v>
      </c>
      <c r="BS50" s="106">
        <f>Nucelotide!BS50/50</f>
        <v>0.16</v>
      </c>
      <c r="BT50" s="106" t="s">
        <v>284</v>
      </c>
      <c r="BU50" s="106">
        <f>Nucelotide!BU50/50</f>
        <v>0.5</v>
      </c>
      <c r="BV50" s="106">
        <f>Nucelotide!BV50/50</f>
        <v>0.36</v>
      </c>
      <c r="BW50" s="106">
        <f>Nucelotide!BW50/50</f>
        <v>0.22</v>
      </c>
      <c r="BX50" s="106">
        <f>Nucelotide!BX50/50</f>
        <v>0.3</v>
      </c>
      <c r="BY50" s="106">
        <f>Nucelotide!BY50/50</f>
        <v>0.34</v>
      </c>
      <c r="BZ50" s="106">
        <f>Nucelotide!BZ50/50</f>
        <v>0.26</v>
      </c>
      <c r="CA50" s="106">
        <f>Nucelotide!CA50/50</f>
        <v>0.22</v>
      </c>
      <c r="CB50" s="106">
        <f>Nucelotide!CB50/50</f>
        <v>0.34</v>
      </c>
      <c r="CC50" s="108">
        <f t="shared" si="0"/>
        <v>0.22102564102564101</v>
      </c>
      <c r="CD50" s="74"/>
    </row>
    <row r="51" spans="1:82" x14ac:dyDescent="0.2">
      <c r="A51" s="83">
        <v>2400</v>
      </c>
      <c r="B51" s="106">
        <f>(Nucelotide!B51)/50</f>
        <v>0.06</v>
      </c>
      <c r="C51" s="106">
        <f>Nucelotide!C51/50</f>
        <v>0</v>
      </c>
      <c r="D51" s="106">
        <f>Nucelotide!D51/50</f>
        <v>0.08</v>
      </c>
      <c r="E51" s="106">
        <f>Nucelotide!E51/50</f>
        <v>0.18</v>
      </c>
      <c r="F51" s="106">
        <f>Nucelotide!F51/50</f>
        <v>0.04</v>
      </c>
      <c r="G51" s="106">
        <f>Nucelotide!G51/50</f>
        <v>0.48</v>
      </c>
      <c r="H51" s="106">
        <f>Nucelotide!H51/50</f>
        <v>0.44</v>
      </c>
      <c r="I51" s="106">
        <f>Nucelotide!I51/50</f>
        <v>0.1</v>
      </c>
      <c r="J51" s="106">
        <f>Nucelotide!J51/50</f>
        <v>0.06</v>
      </c>
      <c r="K51" s="106">
        <f>Nucelotide!K51/50</f>
        <v>0.08</v>
      </c>
      <c r="L51" s="106">
        <f>Nucelotide!L51/50</f>
        <v>0</v>
      </c>
      <c r="M51" s="106">
        <f>Nucelotide!M51/50</f>
        <v>0</v>
      </c>
      <c r="N51" s="106">
        <f>Nucelotide!N51/50</f>
        <v>0.06</v>
      </c>
      <c r="O51" s="106">
        <f>Nucelotide!O51/50</f>
        <v>0</v>
      </c>
      <c r="P51" s="106">
        <f>Nucelotide!P51/50</f>
        <v>0.06</v>
      </c>
      <c r="Q51" s="106">
        <f>Nucelotide!Q51/50</f>
        <v>0.22</v>
      </c>
      <c r="R51" s="106">
        <f>Nucelotide!R51/50</f>
        <v>0.08</v>
      </c>
      <c r="S51" s="106">
        <f>Nucelotide!S51/50</f>
        <v>0.14000000000000001</v>
      </c>
      <c r="T51" s="106">
        <f>Nucelotide!T51/50</f>
        <v>0.2</v>
      </c>
      <c r="U51" s="106">
        <f>Nucelotide!U51/50</f>
        <v>0.14000000000000001</v>
      </c>
      <c r="V51" s="106">
        <f>Nucelotide!V51/50</f>
        <v>0</v>
      </c>
      <c r="W51" s="106">
        <f>Nucelotide!W51/50</f>
        <v>0.28000000000000003</v>
      </c>
      <c r="X51" s="106">
        <f>Nucelotide!X51/50</f>
        <v>0.3</v>
      </c>
      <c r="Y51" s="106">
        <f>Nucelotide!Y51/50</f>
        <v>0.18</v>
      </c>
      <c r="Z51" s="106">
        <f>Nucelotide!Z51/50</f>
        <v>0.3</v>
      </c>
      <c r="AA51" s="106">
        <f>Nucelotide!AA51/50</f>
        <v>0.14000000000000001</v>
      </c>
      <c r="AB51" s="106">
        <f>Nucelotide!AB51/50</f>
        <v>0.38</v>
      </c>
      <c r="AC51" s="106">
        <f>Nucelotide!AC51/50</f>
        <v>0.14000000000000001</v>
      </c>
      <c r="AD51" s="106">
        <f>Nucelotide!AD51/50</f>
        <v>0.24</v>
      </c>
      <c r="AE51" s="106">
        <f>Nucelotide!AE51/50</f>
        <v>0.52</v>
      </c>
      <c r="AF51" s="106">
        <f>Nucelotide!AF51/50</f>
        <v>0.3</v>
      </c>
      <c r="AG51" s="106">
        <f>Nucelotide!AG51/50</f>
        <v>0.18</v>
      </c>
      <c r="AH51" s="106">
        <f>Nucelotide!AH51/50</f>
        <v>0.3</v>
      </c>
      <c r="AI51" s="106">
        <f>Nucelotide!AI51/50</f>
        <v>0.06</v>
      </c>
      <c r="AJ51" s="106">
        <f>Nucelotide!AJ51/50</f>
        <v>0.04</v>
      </c>
      <c r="AK51" s="106">
        <f>Nucelotide!AK51/50</f>
        <v>0.28000000000000003</v>
      </c>
      <c r="AL51" s="106">
        <f>Nucelotide!AL51/50</f>
        <v>0.32</v>
      </c>
      <c r="AM51" s="106">
        <f>Nucelotide!AM51/50</f>
        <v>0.42</v>
      </c>
      <c r="AN51" s="106">
        <f>Nucelotide!AN51/50</f>
        <v>0.4</v>
      </c>
      <c r="AO51" s="106">
        <f>Nucelotide!AO51/50</f>
        <v>0.3</v>
      </c>
      <c r="AP51" s="106">
        <f>Nucelotide!AP51/50</f>
        <v>0.38</v>
      </c>
      <c r="AQ51" s="106">
        <f>Nucelotide!AQ51/50</f>
        <v>0.18</v>
      </c>
      <c r="AR51" s="106">
        <f>Nucelotide!AR51/50</f>
        <v>0.22</v>
      </c>
      <c r="AS51" s="106">
        <f>Nucelotide!AS51/50</f>
        <v>0.22</v>
      </c>
      <c r="AT51" s="106">
        <f>Nucelotide!AT51/50</f>
        <v>0.06</v>
      </c>
      <c r="AU51" s="106">
        <f>Nucelotide!AU51/50</f>
        <v>0.36</v>
      </c>
      <c r="AV51" s="106">
        <f>Nucelotide!AV51/50</f>
        <v>0.06</v>
      </c>
      <c r="AW51" s="106">
        <f>Nucelotide!AW51/50</f>
        <v>0.04</v>
      </c>
      <c r="AX51" s="106">
        <f>Nucelotide!AX51/50</f>
        <v>0.26</v>
      </c>
      <c r="AY51" s="106">
        <f>Nucelotide!AY51/50</f>
        <v>0.54</v>
      </c>
      <c r="AZ51" s="106">
        <f>Nucelotide!AZ51/50</f>
        <v>0.34</v>
      </c>
      <c r="BA51" s="106">
        <f>Nucelotide!BA51/50</f>
        <v>0.18</v>
      </c>
      <c r="BB51" s="107">
        <f>Nucelotide!BB51/50</f>
        <v>0.18</v>
      </c>
      <c r="BC51" s="106">
        <f>Nucelotide!BC51/50</f>
        <v>0.48</v>
      </c>
      <c r="BD51" s="106">
        <f>Nucelotide!BD51/50</f>
        <v>0.2</v>
      </c>
      <c r="BE51" s="106">
        <f>Nucelotide!BE51/50</f>
        <v>0.02</v>
      </c>
      <c r="BF51" s="106">
        <f>Nucelotide!BF51/50</f>
        <v>0.34</v>
      </c>
      <c r="BG51" s="106">
        <f>Nucelotide!BG51/50</f>
        <v>0.48</v>
      </c>
      <c r="BH51" s="106">
        <f>Nucelotide!BH51/50</f>
        <v>0.36</v>
      </c>
      <c r="BI51" s="106">
        <f>Nucelotide!BI51/50</f>
        <v>0.08</v>
      </c>
      <c r="BJ51" s="106">
        <f>Nucelotide!BJ51/50</f>
        <v>0.26</v>
      </c>
      <c r="BK51" s="106">
        <f>Nucelotide!BK51/50</f>
        <v>0.18</v>
      </c>
      <c r="BL51" s="106">
        <f>Nucelotide!BL51/50</f>
        <v>0.04</v>
      </c>
      <c r="BM51" s="106">
        <f>Nucelotide!BM51/50</f>
        <v>0.22</v>
      </c>
      <c r="BN51" s="106">
        <f>Nucelotide!BN51/50</f>
        <v>0.44</v>
      </c>
      <c r="BO51" s="106">
        <f>Nucelotide!BO51/50</f>
        <v>0</v>
      </c>
      <c r="BP51" s="106">
        <f>Nucelotide!BP51/50</f>
        <v>0.02</v>
      </c>
      <c r="BQ51" s="106">
        <f>Nucelotide!BQ51/50</f>
        <v>0.2</v>
      </c>
      <c r="BR51" s="106">
        <f>Nucelotide!BR51/50</f>
        <v>0.16</v>
      </c>
      <c r="BS51" s="106">
        <f>Nucelotide!BS51/50</f>
        <v>0.14000000000000001</v>
      </c>
      <c r="BT51" s="106" t="s">
        <v>284</v>
      </c>
      <c r="BU51" s="106">
        <f>Nucelotide!BU51/50</f>
        <v>0.46</v>
      </c>
      <c r="BV51" s="106">
        <f>Nucelotide!BV51/50</f>
        <v>0.38</v>
      </c>
      <c r="BW51" s="106">
        <f>Nucelotide!BW51/50</f>
        <v>0.42</v>
      </c>
      <c r="BX51" s="106">
        <f>Nucelotide!BX51/50</f>
        <v>0.34</v>
      </c>
      <c r="BY51" s="106">
        <f>Nucelotide!BY51/50</f>
        <v>0.42</v>
      </c>
      <c r="BZ51" s="106">
        <f>Nucelotide!BZ51/50</f>
        <v>0.2</v>
      </c>
      <c r="CA51" s="106">
        <f>Nucelotide!CA51/50</f>
        <v>0.26</v>
      </c>
      <c r="CB51" s="106">
        <f>Nucelotide!CB51/50</f>
        <v>0.36</v>
      </c>
      <c r="CC51" s="108">
        <f t="shared" si="0"/>
        <v>0.21769230769230768</v>
      </c>
      <c r="CD51" s="74"/>
    </row>
    <row r="52" spans="1:82" x14ac:dyDescent="0.2">
      <c r="A52" s="83">
        <v>2450</v>
      </c>
      <c r="B52" s="106">
        <f>(Nucelotide!B52)/50</f>
        <v>0.04</v>
      </c>
      <c r="C52" s="106">
        <f>Nucelotide!C52/50</f>
        <v>0</v>
      </c>
      <c r="D52" s="106">
        <f>Nucelotide!D52/50</f>
        <v>0.04</v>
      </c>
      <c r="E52" s="106">
        <f>Nucelotide!E52/50</f>
        <v>0.26</v>
      </c>
      <c r="F52" s="106">
        <f>Nucelotide!F52/50</f>
        <v>0</v>
      </c>
      <c r="G52" s="106">
        <f>Nucelotide!G52/50</f>
        <v>0.62</v>
      </c>
      <c r="H52" s="106">
        <f>Nucelotide!H52/50</f>
        <v>0.64</v>
      </c>
      <c r="I52" s="106">
        <f>Nucelotide!I52/50</f>
        <v>0.12</v>
      </c>
      <c r="J52" s="106">
        <f>Nucelotide!J52/50</f>
        <v>0.04</v>
      </c>
      <c r="K52" s="106">
        <f>Nucelotide!K52/50</f>
        <v>0.16</v>
      </c>
      <c r="L52" s="106">
        <f>Nucelotide!L52/50</f>
        <v>0</v>
      </c>
      <c r="M52" s="106">
        <f>Nucelotide!M52/50</f>
        <v>0</v>
      </c>
      <c r="N52" s="106">
        <f>Nucelotide!N52/50</f>
        <v>0.02</v>
      </c>
      <c r="O52" s="106">
        <f>Nucelotide!O52/50</f>
        <v>0.02</v>
      </c>
      <c r="P52" s="106">
        <f>Nucelotide!P52/50</f>
        <v>0</v>
      </c>
      <c r="Q52" s="106">
        <f>Nucelotide!Q52/50</f>
        <v>0.46</v>
      </c>
      <c r="R52" s="106">
        <f>Nucelotide!R52/50</f>
        <v>0.14000000000000001</v>
      </c>
      <c r="S52" s="106">
        <f>Nucelotide!S52/50</f>
        <v>0.12</v>
      </c>
      <c r="T52" s="106">
        <f>Nucelotide!T52/50</f>
        <v>0.14000000000000001</v>
      </c>
      <c r="U52" s="106">
        <f>Nucelotide!U52/50</f>
        <v>0.24</v>
      </c>
      <c r="V52" s="106">
        <f>Nucelotide!V52/50</f>
        <v>0</v>
      </c>
      <c r="W52" s="106">
        <f>Nucelotide!W52/50</f>
        <v>0.3</v>
      </c>
      <c r="X52" s="106">
        <f>Nucelotide!X52/50</f>
        <v>0.3</v>
      </c>
      <c r="Y52" s="106">
        <f>Nucelotide!Y52/50</f>
        <v>0.08</v>
      </c>
      <c r="Z52" s="106">
        <f>Nucelotide!Z52/50</f>
        <v>0.2</v>
      </c>
      <c r="AA52" s="106">
        <f>Nucelotide!AA52/50</f>
        <v>0.16</v>
      </c>
      <c r="AB52" s="106">
        <f>Nucelotide!AB52/50</f>
        <v>0.38</v>
      </c>
      <c r="AC52" s="106">
        <f>Nucelotide!AC52/50</f>
        <v>0.1</v>
      </c>
      <c r="AD52" s="106">
        <f>Nucelotide!AD52/50</f>
        <v>0.24</v>
      </c>
      <c r="AE52" s="106">
        <f>Nucelotide!AE52/50</f>
        <v>0.4</v>
      </c>
      <c r="AF52" s="106">
        <f>Nucelotide!AF52/50</f>
        <v>0.3</v>
      </c>
      <c r="AG52" s="106">
        <f>Nucelotide!AG52/50</f>
        <v>0.24</v>
      </c>
      <c r="AH52" s="106">
        <f>Nucelotide!AH52/50</f>
        <v>0.26</v>
      </c>
      <c r="AI52" s="106">
        <f>Nucelotide!AI52/50</f>
        <v>0.1</v>
      </c>
      <c r="AJ52" s="106">
        <f>Nucelotide!AJ52/50</f>
        <v>0.04</v>
      </c>
      <c r="AK52" s="106">
        <f>Nucelotide!AK52/50</f>
        <v>0.22</v>
      </c>
      <c r="AL52" s="106">
        <f>Nucelotide!AL52/50</f>
        <v>0.34</v>
      </c>
      <c r="AM52" s="106">
        <f>Nucelotide!AM52/50</f>
        <v>0.48</v>
      </c>
      <c r="AN52" s="106">
        <f>Nucelotide!AN52/50</f>
        <v>0.32</v>
      </c>
      <c r="AO52" s="106">
        <f>Nucelotide!AO52/50</f>
        <v>0.28000000000000003</v>
      </c>
      <c r="AP52" s="106">
        <f>Nucelotide!AP52/50</f>
        <v>0.48</v>
      </c>
      <c r="AQ52" s="106">
        <f>Nucelotide!AQ52/50</f>
        <v>0.28000000000000003</v>
      </c>
      <c r="AR52" s="106">
        <f>Nucelotide!AR52/50</f>
        <v>0.18</v>
      </c>
      <c r="AS52" s="106">
        <f>Nucelotide!AS52/50</f>
        <v>0.12</v>
      </c>
      <c r="AT52" s="106">
        <f>Nucelotide!AT52/50</f>
        <v>0.06</v>
      </c>
      <c r="AU52" s="106">
        <f>Nucelotide!AU52/50</f>
        <v>0.26</v>
      </c>
      <c r="AV52" s="106">
        <f>Nucelotide!AV52/50</f>
        <v>0.02</v>
      </c>
      <c r="AW52" s="106">
        <f>Nucelotide!AW52/50</f>
        <v>0.04</v>
      </c>
      <c r="AX52" s="106">
        <f>Nucelotide!AX52/50</f>
        <v>0.22</v>
      </c>
      <c r="AY52" s="106">
        <f>Nucelotide!AY52/50</f>
        <v>0.57999999999999996</v>
      </c>
      <c r="AZ52" s="106">
        <f>Nucelotide!AZ52/50</f>
        <v>0.24</v>
      </c>
      <c r="BA52" s="106">
        <f>Nucelotide!BA52/50</f>
        <v>0.22</v>
      </c>
      <c r="BB52" s="107">
        <f>Nucelotide!BB52/50</f>
        <v>0.36</v>
      </c>
      <c r="BC52" s="106">
        <f>Nucelotide!BC52/50</f>
        <v>0.56000000000000005</v>
      </c>
      <c r="BD52" s="106">
        <f>Nucelotide!BD52/50</f>
        <v>0.12</v>
      </c>
      <c r="BE52" s="106">
        <f>Nucelotide!BE52/50</f>
        <v>0.06</v>
      </c>
      <c r="BF52" s="106">
        <f>Nucelotide!BF52/50</f>
        <v>0.28000000000000003</v>
      </c>
      <c r="BG52" s="106">
        <f>Nucelotide!BG52/50</f>
        <v>0.48</v>
      </c>
      <c r="BH52" s="106">
        <f>Nucelotide!BH52/50</f>
        <v>0.5</v>
      </c>
      <c r="BI52" s="106">
        <f>Nucelotide!BI52/50</f>
        <v>0.16</v>
      </c>
      <c r="BJ52" s="106">
        <f>Nucelotide!BJ52/50</f>
        <v>0.3</v>
      </c>
      <c r="BK52" s="106">
        <f>Nucelotide!BK52/50</f>
        <v>0.28000000000000003</v>
      </c>
      <c r="BL52" s="106">
        <f>Nucelotide!BL52/50</f>
        <v>0.14000000000000001</v>
      </c>
      <c r="BM52" s="106">
        <f>Nucelotide!BM52/50</f>
        <v>0.18</v>
      </c>
      <c r="BN52" s="106">
        <f>Nucelotide!BN52/50</f>
        <v>0.38</v>
      </c>
      <c r="BO52" s="106">
        <f>Nucelotide!BO52/50</f>
        <v>0</v>
      </c>
      <c r="BP52" s="106">
        <f>Nucelotide!BP52/50</f>
        <v>0</v>
      </c>
      <c r="BQ52" s="106">
        <f>Nucelotide!BQ52/50</f>
        <v>0.22</v>
      </c>
      <c r="BR52" s="106">
        <f>Nucelotide!BR52/50</f>
        <v>0.14000000000000001</v>
      </c>
      <c r="BS52" s="106">
        <f>Nucelotide!BS52/50</f>
        <v>0.1</v>
      </c>
      <c r="BT52" s="106" t="s">
        <v>284</v>
      </c>
      <c r="BU52" s="106">
        <f>Nucelotide!BU52/50</f>
        <v>0.48</v>
      </c>
      <c r="BV52" s="106">
        <f>Nucelotide!BV52/50</f>
        <v>0.46</v>
      </c>
      <c r="BW52" s="106">
        <f>Nucelotide!BW52/50</f>
        <v>0.26</v>
      </c>
      <c r="BX52" s="106">
        <f>Nucelotide!BX52/50</f>
        <v>0.36</v>
      </c>
      <c r="BY52" s="106">
        <f>Nucelotide!BY52/50</f>
        <v>0.56000000000000005</v>
      </c>
      <c r="BZ52" s="106">
        <f>Nucelotide!BZ52/50</f>
        <v>0.14000000000000001</v>
      </c>
      <c r="CA52" s="106">
        <f>Nucelotide!CA52/50</f>
        <v>0.26</v>
      </c>
      <c r="CB52" s="106">
        <f>Nucelotide!CB52/50</f>
        <v>0.36</v>
      </c>
      <c r="CC52" s="108">
        <f t="shared" si="0"/>
        <v>0.22615384615384615</v>
      </c>
      <c r="CD52" s="74"/>
    </row>
    <row r="53" spans="1:82" x14ac:dyDescent="0.2">
      <c r="A53" s="83">
        <v>2500</v>
      </c>
      <c r="B53" s="106">
        <f>(Nucelotide!B53)/50</f>
        <v>0.06</v>
      </c>
      <c r="C53" s="106">
        <f>Nucelotide!C53/50</f>
        <v>0</v>
      </c>
      <c r="D53" s="106">
        <f>Nucelotide!D53/50</f>
        <v>0.12</v>
      </c>
      <c r="E53" s="106">
        <f>Nucelotide!E53/50</f>
        <v>0.3</v>
      </c>
      <c r="F53" s="106">
        <f>Nucelotide!F53/50</f>
        <v>0.12</v>
      </c>
      <c r="G53" s="106">
        <f>Nucelotide!G53/50</f>
        <v>0.38</v>
      </c>
      <c r="H53" s="106">
        <f>Nucelotide!H53/50</f>
        <v>0.52</v>
      </c>
      <c r="I53" s="106">
        <f>Nucelotide!I53/50</f>
        <v>0.1</v>
      </c>
      <c r="J53" s="106">
        <f>Nucelotide!J53/50</f>
        <v>0.08</v>
      </c>
      <c r="K53" s="106">
        <f>Nucelotide!K53/50</f>
        <v>0.16</v>
      </c>
      <c r="L53" s="106">
        <f>Nucelotide!L53/50</f>
        <v>0.02</v>
      </c>
      <c r="M53" s="106">
        <f>Nucelotide!M53/50</f>
        <v>0</v>
      </c>
      <c r="N53" s="106">
        <f>Nucelotide!N53/50</f>
        <v>0.02</v>
      </c>
      <c r="O53" s="106">
        <f>Nucelotide!O53/50</f>
        <v>0</v>
      </c>
      <c r="P53" s="106">
        <f>Nucelotide!P53/50</f>
        <v>0.02</v>
      </c>
      <c r="Q53" s="106">
        <f>Nucelotide!Q53/50</f>
        <v>0.32</v>
      </c>
      <c r="R53" s="106">
        <f>Nucelotide!R53/50</f>
        <v>0.18</v>
      </c>
      <c r="S53" s="106">
        <f>Nucelotide!S53/50</f>
        <v>0.12</v>
      </c>
      <c r="T53" s="106">
        <f>Nucelotide!T53/50</f>
        <v>0.16</v>
      </c>
      <c r="U53" s="106">
        <f>Nucelotide!U53/50</f>
        <v>0.24</v>
      </c>
      <c r="V53" s="106">
        <f>Nucelotide!V53/50</f>
        <v>0</v>
      </c>
      <c r="W53" s="106">
        <f>Nucelotide!W53/50</f>
        <v>0.26</v>
      </c>
      <c r="X53" s="106">
        <f>Nucelotide!X53/50</f>
        <v>0.3</v>
      </c>
      <c r="Y53" s="106">
        <f>Nucelotide!Y53/50</f>
        <v>0.26</v>
      </c>
      <c r="Z53" s="106">
        <f>Nucelotide!Z53/50</f>
        <v>0.38</v>
      </c>
      <c r="AA53" s="106">
        <f>Nucelotide!AA53/50</f>
        <v>0.1</v>
      </c>
      <c r="AB53" s="106">
        <f>Nucelotide!AB53/50</f>
        <v>0.46</v>
      </c>
      <c r="AC53" s="106">
        <f>Nucelotide!AC53/50</f>
        <v>0.1</v>
      </c>
      <c r="AD53" s="106">
        <f>Nucelotide!AD53/50</f>
        <v>0.16</v>
      </c>
      <c r="AE53" s="106">
        <f>Nucelotide!AE53/50</f>
        <v>0.46</v>
      </c>
      <c r="AF53" s="106">
        <f>Nucelotide!AF53/50</f>
        <v>0.28000000000000003</v>
      </c>
      <c r="AG53" s="106">
        <f>Nucelotide!AG53/50</f>
        <v>0.28000000000000003</v>
      </c>
      <c r="AH53" s="106">
        <f>Nucelotide!AH53/50</f>
        <v>0.36</v>
      </c>
      <c r="AI53" s="106">
        <f>Nucelotide!AI53/50</f>
        <v>0.1</v>
      </c>
      <c r="AJ53" s="106">
        <f>Nucelotide!AJ53/50</f>
        <v>0.02</v>
      </c>
      <c r="AK53" s="106">
        <f>Nucelotide!AK53/50</f>
        <v>0.24</v>
      </c>
      <c r="AL53" s="106">
        <f>Nucelotide!AL53/50</f>
        <v>0.32</v>
      </c>
      <c r="AM53" s="106">
        <f>Nucelotide!AM53/50</f>
        <v>0.4</v>
      </c>
      <c r="AN53" s="106">
        <f>Nucelotide!AN53/50</f>
        <v>0.24</v>
      </c>
      <c r="AO53" s="106">
        <f>Nucelotide!AO53/50</f>
        <v>0.26</v>
      </c>
      <c r="AP53" s="106">
        <f>Nucelotide!AP53/50</f>
        <v>0.42</v>
      </c>
      <c r="AQ53" s="106">
        <f>Nucelotide!AQ53/50</f>
        <v>0.16</v>
      </c>
      <c r="AR53" s="106">
        <f>Nucelotide!AR53/50</f>
        <v>0.2</v>
      </c>
      <c r="AS53" s="106">
        <f>Nucelotide!AS53/50</f>
        <v>0.14000000000000001</v>
      </c>
      <c r="AT53" s="106">
        <f>Nucelotide!AT53/50</f>
        <v>0.14000000000000001</v>
      </c>
      <c r="AU53" s="106">
        <f>Nucelotide!AU53/50</f>
        <v>0.34</v>
      </c>
      <c r="AV53" s="106">
        <f>Nucelotide!AV53/50</f>
        <v>0.04</v>
      </c>
      <c r="AW53" s="106">
        <f>Nucelotide!AW53/50</f>
        <v>0.02</v>
      </c>
      <c r="AX53" s="106">
        <f>Nucelotide!AX53/50</f>
        <v>0.18</v>
      </c>
      <c r="AY53" s="106">
        <f>Nucelotide!AY53/50</f>
        <v>0.62</v>
      </c>
      <c r="AZ53" s="106">
        <f>Nucelotide!AZ53/50</f>
        <v>0.24</v>
      </c>
      <c r="BA53" s="106">
        <f>Nucelotide!BA53/50</f>
        <v>0.2</v>
      </c>
      <c r="BB53" s="107">
        <f>Nucelotide!BB53/50</f>
        <v>0.36</v>
      </c>
      <c r="BC53" s="106">
        <f>Nucelotide!BC53/50</f>
        <v>0.56000000000000005</v>
      </c>
      <c r="BD53" s="106">
        <f>Nucelotide!BD53/50</f>
        <v>0.14000000000000001</v>
      </c>
      <c r="BE53" s="106">
        <f>Nucelotide!BE53/50</f>
        <v>0.04</v>
      </c>
      <c r="BF53" s="106">
        <f>Nucelotide!BF53/50</f>
        <v>0.36</v>
      </c>
      <c r="BG53" s="106">
        <f>Nucelotide!BG53/50</f>
        <v>0.46</v>
      </c>
      <c r="BH53" s="106">
        <f>Nucelotide!BH53/50</f>
        <v>0.48</v>
      </c>
      <c r="BI53" s="106">
        <f>Nucelotide!BI53/50</f>
        <v>0.02</v>
      </c>
      <c r="BJ53" s="106">
        <f>Nucelotide!BJ53/50</f>
        <v>0.28000000000000003</v>
      </c>
      <c r="BK53" s="106">
        <f>Nucelotide!BK53/50</f>
        <v>0.16</v>
      </c>
      <c r="BL53" s="106">
        <f>Nucelotide!BL53/50</f>
        <v>0.06</v>
      </c>
      <c r="BM53" s="106">
        <f>Nucelotide!BM53/50</f>
        <v>0.22</v>
      </c>
      <c r="BN53" s="106">
        <f>Nucelotide!BN53/50</f>
        <v>0.26</v>
      </c>
      <c r="BO53" s="106">
        <f>Nucelotide!BO53/50</f>
        <v>0.02</v>
      </c>
      <c r="BP53" s="106">
        <f>Nucelotide!BP53/50</f>
        <v>0.02</v>
      </c>
      <c r="BQ53" s="106">
        <f>Nucelotide!BQ53/50</f>
        <v>0.22</v>
      </c>
      <c r="BR53" s="106">
        <f>Nucelotide!BR53/50</f>
        <v>0.2</v>
      </c>
      <c r="BS53" s="106">
        <f>Nucelotide!BS53/50</f>
        <v>0.1</v>
      </c>
      <c r="BT53" s="106" t="s">
        <v>284</v>
      </c>
      <c r="BU53" s="106">
        <f>Nucelotide!BU53/50</f>
        <v>0.4</v>
      </c>
      <c r="BV53" s="106">
        <f>Nucelotide!BV53/50</f>
        <v>0.38</v>
      </c>
      <c r="BW53" s="106">
        <f>Nucelotide!BW53/50</f>
        <v>0.3</v>
      </c>
      <c r="BX53" s="106">
        <f>Nucelotide!BX53/50</f>
        <v>0.5</v>
      </c>
      <c r="BY53" s="106">
        <f>Nucelotide!BY53/50</f>
        <v>0.38</v>
      </c>
      <c r="BZ53" s="106">
        <f>Nucelotide!BZ53/50</f>
        <v>0.18</v>
      </c>
      <c r="CA53" s="106">
        <f>Nucelotide!CA53/50</f>
        <v>0.26</v>
      </c>
      <c r="CB53" s="106">
        <f>Nucelotide!CB53/50</f>
        <v>0.36</v>
      </c>
      <c r="CC53" s="108">
        <f t="shared" si="0"/>
        <v>0.22205128205128205</v>
      </c>
      <c r="CD53" s="74"/>
    </row>
    <row r="54" spans="1:82" x14ac:dyDescent="0.2">
      <c r="A54" s="83">
        <v>2550</v>
      </c>
      <c r="B54" s="106">
        <f>(Nucelotide!B54)/50</f>
        <v>0.04</v>
      </c>
      <c r="C54" s="106">
        <f>Nucelotide!C54/50</f>
        <v>0.02</v>
      </c>
      <c r="D54" s="106">
        <f>Nucelotide!D54/50</f>
        <v>0.14000000000000001</v>
      </c>
      <c r="E54" s="106">
        <f>Nucelotide!E54/50</f>
        <v>0.32</v>
      </c>
      <c r="F54" s="106">
        <f>Nucelotide!F54/50</f>
        <v>0.02</v>
      </c>
      <c r="G54" s="106">
        <f>Nucelotide!G54/50</f>
        <v>0.32</v>
      </c>
      <c r="H54" s="106">
        <f>Nucelotide!H54/50</f>
        <v>0.46</v>
      </c>
      <c r="I54" s="106">
        <f>Nucelotide!I54/50</f>
        <v>0.22</v>
      </c>
      <c r="J54" s="106">
        <f>Nucelotide!J54/50</f>
        <v>0.06</v>
      </c>
      <c r="K54" s="106">
        <f>Nucelotide!K54/50</f>
        <v>0.14000000000000001</v>
      </c>
      <c r="L54" s="106">
        <f>Nucelotide!L54/50</f>
        <v>0.02</v>
      </c>
      <c r="M54" s="106">
        <f>Nucelotide!M54/50</f>
        <v>0</v>
      </c>
      <c r="N54" s="106">
        <f>Nucelotide!N54/50</f>
        <v>0.02</v>
      </c>
      <c r="O54" s="106">
        <f>Nucelotide!O54/50</f>
        <v>0.04</v>
      </c>
      <c r="P54" s="106">
        <f>Nucelotide!P54/50</f>
        <v>0.02</v>
      </c>
      <c r="Q54" s="106">
        <f>Nucelotide!Q54/50</f>
        <v>0.36</v>
      </c>
      <c r="R54" s="106">
        <f>Nucelotide!R54/50</f>
        <v>0.22</v>
      </c>
      <c r="S54" s="106">
        <f>Nucelotide!S54/50</f>
        <v>0.14000000000000001</v>
      </c>
      <c r="T54" s="106">
        <f>Nucelotide!T54/50</f>
        <v>0.16</v>
      </c>
      <c r="U54" s="106">
        <f>Nucelotide!U54/50</f>
        <v>0.16</v>
      </c>
      <c r="V54" s="106">
        <f>Nucelotide!V54/50</f>
        <v>0</v>
      </c>
      <c r="W54" s="106">
        <f>Nucelotide!W54/50</f>
        <v>0.38</v>
      </c>
      <c r="X54" s="106">
        <f>Nucelotide!X54/50</f>
        <v>0.28000000000000003</v>
      </c>
      <c r="Y54" s="106">
        <f>Nucelotide!Y54/50</f>
        <v>0.3</v>
      </c>
      <c r="Z54" s="106">
        <f>Nucelotide!Z54/50</f>
        <v>0.36</v>
      </c>
      <c r="AA54" s="106">
        <f>Nucelotide!AA54/50</f>
        <v>0.24</v>
      </c>
      <c r="AB54" s="106">
        <f>Nucelotide!AB54/50</f>
        <v>0.4</v>
      </c>
      <c r="AC54" s="106">
        <f>Nucelotide!AC54/50</f>
        <v>0.16</v>
      </c>
      <c r="AD54" s="106">
        <f>Nucelotide!AD54/50</f>
        <v>0.22</v>
      </c>
      <c r="AE54" s="106">
        <f>Nucelotide!AE54/50</f>
        <v>0.26</v>
      </c>
      <c r="AF54" s="106">
        <f>Nucelotide!AF54/50</f>
        <v>0.28000000000000003</v>
      </c>
      <c r="AG54" s="106">
        <f>Nucelotide!AG54/50</f>
        <v>0.16</v>
      </c>
      <c r="AH54" s="106">
        <f>Nucelotide!AH54/50</f>
        <v>0.32</v>
      </c>
      <c r="AI54" s="106">
        <f>Nucelotide!AI54/50</f>
        <v>0.08</v>
      </c>
      <c r="AJ54" s="106">
        <f>Nucelotide!AJ54/50</f>
        <v>0</v>
      </c>
      <c r="AK54" s="106">
        <f>Nucelotide!AK54/50</f>
        <v>0.26</v>
      </c>
      <c r="AL54" s="106">
        <f>Nucelotide!AL54/50</f>
        <v>0.4</v>
      </c>
      <c r="AM54" s="106">
        <f>Nucelotide!AM54/50</f>
        <v>0.32</v>
      </c>
      <c r="AN54" s="106">
        <f>Nucelotide!AN54/50</f>
        <v>0.24</v>
      </c>
      <c r="AO54" s="106">
        <f>Nucelotide!AO54/50</f>
        <v>0.22</v>
      </c>
      <c r="AP54" s="106">
        <f>Nucelotide!AP54/50</f>
        <v>0.4</v>
      </c>
      <c r="AQ54" s="106">
        <f>Nucelotide!AQ54/50</f>
        <v>0.24</v>
      </c>
      <c r="AR54" s="106">
        <f>Nucelotide!AR54/50</f>
        <v>0.22</v>
      </c>
      <c r="AS54" s="106">
        <f>Nucelotide!AS54/50</f>
        <v>0.12</v>
      </c>
      <c r="AT54" s="106">
        <f>Nucelotide!AT54/50</f>
        <v>0.08</v>
      </c>
      <c r="AU54" s="106">
        <f>Nucelotide!AU54/50</f>
        <v>0.38</v>
      </c>
      <c r="AV54" s="106">
        <f>Nucelotide!AV54/50</f>
        <v>0.06</v>
      </c>
      <c r="AW54" s="106">
        <f>Nucelotide!AW54/50</f>
        <v>0.02</v>
      </c>
      <c r="AX54" s="106">
        <f>Nucelotide!AX54/50</f>
        <v>0.14000000000000001</v>
      </c>
      <c r="AY54" s="106">
        <f>Nucelotide!AY54/50</f>
        <v>0.5</v>
      </c>
      <c r="AZ54" s="106">
        <f>Nucelotide!AZ54/50</f>
        <v>0.18</v>
      </c>
      <c r="BA54" s="106">
        <f>Nucelotide!BA54/50</f>
        <v>0.22</v>
      </c>
      <c r="BB54" s="107">
        <f>Nucelotide!BB54/50</f>
        <v>0.18</v>
      </c>
      <c r="BC54" s="106">
        <f>Nucelotide!BC54/50</f>
        <v>0.64</v>
      </c>
      <c r="BD54" s="106">
        <f>Nucelotide!BD54/50</f>
        <v>0.22</v>
      </c>
      <c r="BE54" s="106">
        <f>Nucelotide!BE54/50</f>
        <v>0</v>
      </c>
      <c r="BF54" s="106">
        <f>Nucelotide!BF54/50</f>
        <v>0.38</v>
      </c>
      <c r="BG54" s="106">
        <f>Nucelotide!BG54/50</f>
        <v>0.44</v>
      </c>
      <c r="BH54" s="106">
        <f>Nucelotide!BH54/50</f>
        <v>0.52</v>
      </c>
      <c r="BI54" s="106">
        <f>Nucelotide!BI54/50</f>
        <v>0.12</v>
      </c>
      <c r="BJ54" s="106">
        <f>Nucelotide!BJ54/50</f>
        <v>0.28000000000000003</v>
      </c>
      <c r="BK54" s="106">
        <f>Nucelotide!BK54/50</f>
        <v>0.12</v>
      </c>
      <c r="BL54" s="106">
        <f>Nucelotide!BL54/50</f>
        <v>0.18</v>
      </c>
      <c r="BM54" s="106">
        <f>Nucelotide!BM54/50</f>
        <v>0.3</v>
      </c>
      <c r="BN54" s="106">
        <f>Nucelotide!BN54/50</f>
        <v>0.26</v>
      </c>
      <c r="BO54" s="106">
        <f>Nucelotide!BO54/50</f>
        <v>0.02</v>
      </c>
      <c r="BP54" s="106">
        <f>Nucelotide!BP54/50</f>
        <v>0.02</v>
      </c>
      <c r="BQ54" s="106">
        <f>Nucelotide!BQ54/50</f>
        <v>0.18</v>
      </c>
      <c r="BR54" s="106">
        <f>Nucelotide!BR54/50</f>
        <v>0.18</v>
      </c>
      <c r="BS54" s="106">
        <f>Nucelotide!BS54/50</f>
        <v>0.06</v>
      </c>
      <c r="BT54" s="106" t="s">
        <v>284</v>
      </c>
      <c r="BU54" s="106">
        <f>Nucelotide!BU54/50</f>
        <v>0.48</v>
      </c>
      <c r="BV54" s="106">
        <f>Nucelotide!BV54/50</f>
        <v>0.32</v>
      </c>
      <c r="BW54" s="106">
        <f>Nucelotide!BW54/50</f>
        <v>0.22</v>
      </c>
      <c r="BX54" s="106">
        <f>Nucelotide!BX54/50</f>
        <v>0.42</v>
      </c>
      <c r="BY54" s="106">
        <f>Nucelotide!BY54/50</f>
        <v>0.22</v>
      </c>
      <c r="BZ54" s="106">
        <f>Nucelotide!BZ54/50</f>
        <v>0.14000000000000001</v>
      </c>
      <c r="CA54" s="106">
        <f>Nucelotide!CA54/50</f>
        <v>0.24</v>
      </c>
      <c r="CB54" s="106">
        <f>Nucelotide!CB54/50</f>
        <v>0.5</v>
      </c>
      <c r="CC54" s="108">
        <f t="shared" si="0"/>
        <v>0.21743589743589745</v>
      </c>
      <c r="CD54" s="74"/>
    </row>
    <row r="55" spans="1:82" x14ac:dyDescent="0.2">
      <c r="A55" s="83">
        <v>2600</v>
      </c>
      <c r="B55" s="106">
        <f>(Nucelotide!B55)/50</f>
        <v>0.02</v>
      </c>
      <c r="C55" s="106">
        <f>Nucelotide!C55/50</f>
        <v>0</v>
      </c>
      <c r="D55" s="106">
        <f>Nucelotide!D55/50</f>
        <v>0.04</v>
      </c>
      <c r="E55" s="106">
        <f>Nucelotide!E55/50</f>
        <v>0.28000000000000003</v>
      </c>
      <c r="F55" s="106">
        <f>Nucelotide!F55/50</f>
        <v>0.02</v>
      </c>
      <c r="G55" s="106">
        <f>Nucelotide!G55/50</f>
        <v>0.38</v>
      </c>
      <c r="H55" s="106">
        <f>Nucelotide!H55/50</f>
        <v>0.46</v>
      </c>
      <c r="I55" s="106">
        <f>Nucelotide!I55/50</f>
        <v>0.18</v>
      </c>
      <c r="J55" s="106">
        <f>Nucelotide!J55/50</f>
        <v>0</v>
      </c>
      <c r="K55" s="106">
        <f>Nucelotide!K55/50</f>
        <v>0.22</v>
      </c>
      <c r="L55" s="106">
        <f>Nucelotide!L55/50</f>
        <v>0</v>
      </c>
      <c r="M55" s="106">
        <f>Nucelotide!M55/50</f>
        <v>0</v>
      </c>
      <c r="N55" s="106">
        <f>Nucelotide!N55/50</f>
        <v>0.06</v>
      </c>
      <c r="O55" s="106">
        <f>Nucelotide!O55/50</f>
        <v>0</v>
      </c>
      <c r="P55" s="106">
        <f>Nucelotide!P55/50</f>
        <v>0</v>
      </c>
      <c r="Q55" s="106">
        <f>Nucelotide!Q55/50</f>
        <v>0.5</v>
      </c>
      <c r="R55" s="106">
        <f>Nucelotide!R55/50</f>
        <v>0.18</v>
      </c>
      <c r="S55" s="106">
        <f>Nucelotide!S55/50</f>
        <v>0.18</v>
      </c>
      <c r="T55" s="106">
        <f>Nucelotide!T55/50</f>
        <v>0.18</v>
      </c>
      <c r="U55" s="106">
        <f>Nucelotide!U55/50</f>
        <v>0.18</v>
      </c>
      <c r="V55" s="106">
        <f>Nucelotide!V55/50</f>
        <v>0.12</v>
      </c>
      <c r="W55" s="106">
        <f>Nucelotide!W55/50</f>
        <v>0.3</v>
      </c>
      <c r="X55" s="106">
        <f>Nucelotide!X55/50</f>
        <v>0.26</v>
      </c>
      <c r="Y55" s="106">
        <f>Nucelotide!Y55/50</f>
        <v>0.2</v>
      </c>
      <c r="Z55" s="106">
        <f>Nucelotide!Z55/50</f>
        <v>0.28000000000000003</v>
      </c>
      <c r="AA55" s="106">
        <f>Nucelotide!AA55/50</f>
        <v>0.12</v>
      </c>
      <c r="AB55" s="106">
        <f>Nucelotide!AB55/50</f>
        <v>0.46</v>
      </c>
      <c r="AC55" s="106">
        <f>Nucelotide!AC55/50</f>
        <v>0.14000000000000001</v>
      </c>
      <c r="AD55" s="106">
        <f>Nucelotide!AD55/50</f>
        <v>0.26</v>
      </c>
      <c r="AE55" s="106">
        <f>Nucelotide!AE55/50</f>
        <v>0.36</v>
      </c>
      <c r="AF55" s="106">
        <f>Nucelotide!AF55/50</f>
        <v>0.34</v>
      </c>
      <c r="AG55" s="106">
        <f>Nucelotide!AG55/50</f>
        <v>0.26</v>
      </c>
      <c r="AH55" s="106">
        <f>Nucelotide!AH55/50</f>
        <v>0.42</v>
      </c>
      <c r="AI55" s="106">
        <f>Nucelotide!AI55/50</f>
        <v>0.1</v>
      </c>
      <c r="AJ55" s="106">
        <f>Nucelotide!AJ55/50</f>
        <v>0</v>
      </c>
      <c r="AK55" s="106">
        <f>Nucelotide!AK55/50</f>
        <v>0.3</v>
      </c>
      <c r="AL55" s="106">
        <f>Nucelotide!AL55/50</f>
        <v>0.28000000000000003</v>
      </c>
      <c r="AM55" s="106">
        <f>Nucelotide!AM55/50</f>
        <v>0.34</v>
      </c>
      <c r="AN55" s="106">
        <f>Nucelotide!AN55/50</f>
        <v>0.32</v>
      </c>
      <c r="AO55" s="106">
        <f>Nucelotide!AO55/50</f>
        <v>0.24</v>
      </c>
      <c r="AP55" s="106">
        <f>Nucelotide!AP55/50</f>
        <v>0.4</v>
      </c>
      <c r="AQ55" s="106">
        <f>Nucelotide!AQ55/50</f>
        <v>0.18</v>
      </c>
      <c r="AR55" s="106">
        <f>Nucelotide!AR55/50</f>
        <v>0.2</v>
      </c>
      <c r="AS55" s="106">
        <f>Nucelotide!AS55/50</f>
        <v>0.14000000000000001</v>
      </c>
      <c r="AT55" s="106">
        <f>Nucelotide!AT55/50</f>
        <v>0.1</v>
      </c>
      <c r="AU55" s="106">
        <f>Nucelotide!AU55/50</f>
        <v>0.4</v>
      </c>
      <c r="AV55" s="106">
        <f>Nucelotide!AV55/50</f>
        <v>0.02</v>
      </c>
      <c r="AW55" s="106">
        <f>Nucelotide!AW55/50</f>
        <v>0.06</v>
      </c>
      <c r="AX55" s="106">
        <f>Nucelotide!AX55/50</f>
        <v>0.14000000000000001</v>
      </c>
      <c r="AY55" s="106">
        <f>Nucelotide!AY55/50</f>
        <v>0.42</v>
      </c>
      <c r="AZ55" s="106">
        <f>Nucelotide!AZ55/50</f>
        <v>0.3</v>
      </c>
      <c r="BA55" s="106">
        <f>Nucelotide!BA55/50</f>
        <v>0.18</v>
      </c>
      <c r="BB55" s="107">
        <f>Nucelotide!BB55/50</f>
        <v>0.18</v>
      </c>
      <c r="BC55" s="106">
        <f>Nucelotide!BC55/50</f>
        <v>0.57999999999999996</v>
      </c>
      <c r="BD55" s="106">
        <f>Nucelotide!BD55/50</f>
        <v>0.16</v>
      </c>
      <c r="BE55" s="106">
        <f>Nucelotide!BE55/50</f>
        <v>0</v>
      </c>
      <c r="BF55" s="106">
        <f>Nucelotide!BF55/50</f>
        <v>0.36</v>
      </c>
      <c r="BG55" s="106">
        <f>Nucelotide!BG55/50</f>
        <v>0.46</v>
      </c>
      <c r="BH55" s="106">
        <f>Nucelotide!BH55/50</f>
        <v>0.36</v>
      </c>
      <c r="BI55" s="106">
        <f>Nucelotide!BI55/50</f>
        <v>0.1</v>
      </c>
      <c r="BJ55" s="106">
        <f>Nucelotide!BJ55/50</f>
        <v>0.24</v>
      </c>
      <c r="BK55" s="106">
        <f>Nucelotide!BK55/50</f>
        <v>0.12</v>
      </c>
      <c r="BL55" s="106">
        <f>Nucelotide!BL55/50</f>
        <v>0.08</v>
      </c>
      <c r="BM55" s="106">
        <f>Nucelotide!BM55/50</f>
        <v>0.12</v>
      </c>
      <c r="BN55" s="106">
        <f>Nucelotide!BN55/50</f>
        <v>0.2</v>
      </c>
      <c r="BO55" s="106">
        <f>Nucelotide!BO55/50</f>
        <v>0</v>
      </c>
      <c r="BP55" s="106">
        <f>Nucelotide!BP55/50</f>
        <v>0</v>
      </c>
      <c r="BQ55" s="106">
        <f>Nucelotide!BQ55/50</f>
        <v>0.18</v>
      </c>
      <c r="BR55" s="106">
        <f>Nucelotide!BR55/50</f>
        <v>0.12</v>
      </c>
      <c r="BS55" s="106">
        <f>Nucelotide!BS55/50</f>
        <v>0.02</v>
      </c>
      <c r="BT55" s="106" t="s">
        <v>284</v>
      </c>
      <c r="BU55" s="106">
        <f>Nucelotide!BU55/50</f>
        <v>0.68</v>
      </c>
      <c r="BV55" s="106">
        <f>Nucelotide!BV55/50</f>
        <v>0.3</v>
      </c>
      <c r="BW55" s="106">
        <f>Nucelotide!BW55/50</f>
        <v>0.2</v>
      </c>
      <c r="BX55" s="106">
        <f>Nucelotide!BX55/50</f>
        <v>0.34</v>
      </c>
      <c r="BY55" s="106">
        <f>Nucelotide!BY55/50</f>
        <v>0.34</v>
      </c>
      <c r="BZ55" s="106">
        <f>Nucelotide!BZ55/50</f>
        <v>0.1</v>
      </c>
      <c r="CA55" s="106">
        <f>Nucelotide!CA55/50</f>
        <v>0.3</v>
      </c>
      <c r="CB55" s="106">
        <f>Nucelotide!CB55/50</f>
        <v>0.44</v>
      </c>
      <c r="CC55" s="108">
        <f t="shared" si="0"/>
        <v>0.21153846153846148</v>
      </c>
      <c r="CD55" s="74"/>
    </row>
    <row r="56" spans="1:82" x14ac:dyDescent="0.2">
      <c r="A56" s="83">
        <v>2650</v>
      </c>
      <c r="B56" s="106">
        <f>(Nucelotide!B56)/50</f>
        <v>0</v>
      </c>
      <c r="C56" s="106">
        <f>Nucelotide!C56/50</f>
        <v>0</v>
      </c>
      <c r="D56" s="106">
        <f>Nucelotide!D56/50</f>
        <v>0.02</v>
      </c>
      <c r="E56" s="106">
        <f>Nucelotide!E56/50</f>
        <v>0.24</v>
      </c>
      <c r="F56" s="106">
        <f>Nucelotide!F56/50</f>
        <v>0.04</v>
      </c>
      <c r="G56" s="106">
        <f>Nucelotide!G56/50</f>
        <v>0.42</v>
      </c>
      <c r="H56" s="106">
        <f>Nucelotide!H56/50</f>
        <v>0.32</v>
      </c>
      <c r="I56" s="106">
        <f>Nucelotide!I56/50</f>
        <v>0.08</v>
      </c>
      <c r="J56" s="106">
        <f>Nucelotide!J56/50</f>
        <v>0.02</v>
      </c>
      <c r="K56" s="106">
        <f>Nucelotide!K56/50</f>
        <v>0.1</v>
      </c>
      <c r="L56" s="106">
        <f>Nucelotide!L56/50</f>
        <v>0</v>
      </c>
      <c r="M56" s="106">
        <f>Nucelotide!M56/50</f>
        <v>0</v>
      </c>
      <c r="N56" s="106">
        <f>Nucelotide!N56/50</f>
        <v>0</v>
      </c>
      <c r="O56" s="106">
        <f>Nucelotide!O56/50</f>
        <v>0</v>
      </c>
      <c r="P56" s="106">
        <f>Nucelotide!P56/50</f>
        <v>0</v>
      </c>
      <c r="Q56" s="106">
        <f>Nucelotide!Q56/50</f>
        <v>0.34</v>
      </c>
      <c r="R56" s="106">
        <f>Nucelotide!R56/50</f>
        <v>0.22</v>
      </c>
      <c r="S56" s="106">
        <f>Nucelotide!S56/50</f>
        <v>0.16</v>
      </c>
      <c r="T56" s="106">
        <f>Nucelotide!T56/50</f>
        <v>0.12</v>
      </c>
      <c r="U56" s="106">
        <f>Nucelotide!U56/50</f>
        <v>0.22</v>
      </c>
      <c r="V56" s="106">
        <f>Nucelotide!V56/50</f>
        <v>0.04</v>
      </c>
      <c r="W56" s="106">
        <f>Nucelotide!W56/50</f>
        <v>0.32</v>
      </c>
      <c r="X56" s="106">
        <f>Nucelotide!X56/50</f>
        <v>0.2</v>
      </c>
      <c r="Y56" s="106">
        <f>Nucelotide!Y56/50</f>
        <v>0.16</v>
      </c>
      <c r="Z56" s="106">
        <f>Nucelotide!Z56/50</f>
        <v>0.28000000000000003</v>
      </c>
      <c r="AA56" s="106">
        <f>Nucelotide!AA56/50</f>
        <v>0.06</v>
      </c>
      <c r="AB56" s="106">
        <f>Nucelotide!AB56/50</f>
        <v>0.5</v>
      </c>
      <c r="AC56" s="106">
        <f>Nucelotide!AC56/50</f>
        <v>0.12</v>
      </c>
      <c r="AD56" s="106">
        <f>Nucelotide!AD56/50</f>
        <v>0.3</v>
      </c>
      <c r="AE56" s="106">
        <f>Nucelotide!AE56/50</f>
        <v>0.44</v>
      </c>
      <c r="AF56" s="106">
        <f>Nucelotide!AF56/50</f>
        <v>0.4</v>
      </c>
      <c r="AG56" s="106">
        <f>Nucelotide!AG56/50</f>
        <v>0.2</v>
      </c>
      <c r="AH56" s="106">
        <f>Nucelotide!AH56/50</f>
        <v>0.34</v>
      </c>
      <c r="AI56" s="106">
        <f>Nucelotide!AI56/50</f>
        <v>0.12</v>
      </c>
      <c r="AJ56" s="106">
        <f>Nucelotide!AJ56/50</f>
        <v>0.06</v>
      </c>
      <c r="AK56" s="106">
        <f>Nucelotide!AK56/50</f>
        <v>0.2</v>
      </c>
      <c r="AL56" s="106">
        <f>Nucelotide!AL56/50</f>
        <v>0.34</v>
      </c>
      <c r="AM56" s="106">
        <f>Nucelotide!AM56/50</f>
        <v>0.4</v>
      </c>
      <c r="AN56" s="106">
        <f>Nucelotide!AN56/50</f>
        <v>0.36</v>
      </c>
      <c r="AO56" s="106">
        <f>Nucelotide!AO56/50</f>
        <v>0.16</v>
      </c>
      <c r="AP56" s="106">
        <f>Nucelotide!AP56/50</f>
        <v>0.36</v>
      </c>
      <c r="AQ56" s="106">
        <f>Nucelotide!AQ56/50</f>
        <v>0.28000000000000003</v>
      </c>
      <c r="AR56" s="106">
        <f>Nucelotide!AR56/50</f>
        <v>0.24</v>
      </c>
      <c r="AS56" s="106">
        <f>Nucelotide!AS56/50</f>
        <v>0.06</v>
      </c>
      <c r="AT56" s="106">
        <f>Nucelotide!AT56/50</f>
        <v>0.06</v>
      </c>
      <c r="AU56" s="106">
        <f>Nucelotide!AU56/50</f>
        <v>0.28000000000000003</v>
      </c>
      <c r="AV56" s="106">
        <f>Nucelotide!AV56/50</f>
        <v>0.02</v>
      </c>
      <c r="AW56" s="106">
        <f>Nucelotide!AW56/50</f>
        <v>0</v>
      </c>
      <c r="AX56" s="106">
        <f>Nucelotide!AX56/50</f>
        <v>0.14000000000000001</v>
      </c>
      <c r="AY56" s="106">
        <f>Nucelotide!AY56/50</f>
        <v>0.5</v>
      </c>
      <c r="AZ56" s="106">
        <f>Nucelotide!AZ56/50</f>
        <v>0.3</v>
      </c>
      <c r="BA56" s="106">
        <f>Nucelotide!BA56/50</f>
        <v>0.22</v>
      </c>
      <c r="BB56" s="107">
        <f>Nucelotide!BB56/50</f>
        <v>0.22</v>
      </c>
      <c r="BC56" s="106">
        <f>Nucelotide!BC56/50</f>
        <v>0.48</v>
      </c>
      <c r="BD56" s="106">
        <f>Nucelotide!BD56/50</f>
        <v>0.22</v>
      </c>
      <c r="BE56" s="106">
        <f>Nucelotide!BE56/50</f>
        <v>0.04</v>
      </c>
      <c r="BF56" s="106">
        <f>Nucelotide!BF56/50</f>
        <v>0.26</v>
      </c>
      <c r="BG56" s="106">
        <f>Nucelotide!BG56/50</f>
        <v>0.52</v>
      </c>
      <c r="BH56" s="106">
        <f>Nucelotide!BH56/50</f>
        <v>0.4</v>
      </c>
      <c r="BI56" s="106">
        <f>Nucelotide!BI56/50</f>
        <v>0.22</v>
      </c>
      <c r="BJ56" s="106">
        <f>Nucelotide!BJ56/50</f>
        <v>0.38</v>
      </c>
      <c r="BK56" s="106">
        <f>Nucelotide!BK56/50</f>
        <v>0.22</v>
      </c>
      <c r="BL56" s="106">
        <f>Nucelotide!BL56/50</f>
        <v>0.12</v>
      </c>
      <c r="BM56" s="106">
        <f>Nucelotide!BM56/50</f>
        <v>0.12</v>
      </c>
      <c r="BN56" s="106">
        <f>Nucelotide!BN56/50</f>
        <v>0.5</v>
      </c>
      <c r="BO56" s="106">
        <f>Nucelotide!BO56/50</f>
        <v>0.02</v>
      </c>
      <c r="BP56" s="106">
        <f>Nucelotide!BP56/50</f>
        <v>0</v>
      </c>
      <c r="BQ56" s="106">
        <f>Nucelotide!BQ56/50</f>
        <v>0.1</v>
      </c>
      <c r="BR56" s="106">
        <f>Nucelotide!BR56/50</f>
        <v>0.32</v>
      </c>
      <c r="BS56" s="106">
        <f>Nucelotide!BS56/50</f>
        <v>0.1</v>
      </c>
      <c r="BT56" s="106" t="s">
        <v>284</v>
      </c>
      <c r="BU56" s="106">
        <f>Nucelotide!BU56/50</f>
        <v>0.68</v>
      </c>
      <c r="BV56" s="106">
        <f>Nucelotide!BV56/50</f>
        <v>0.36</v>
      </c>
      <c r="BW56" s="106">
        <f>Nucelotide!BW56/50</f>
        <v>0.18</v>
      </c>
      <c r="BX56" s="106">
        <f>Nucelotide!BX56/50</f>
        <v>0.42</v>
      </c>
      <c r="BY56" s="106">
        <f>Nucelotide!BY56/50</f>
        <v>0.22</v>
      </c>
      <c r="BZ56" s="106">
        <f>Nucelotide!BZ56/50</f>
        <v>0.32</v>
      </c>
      <c r="CA56" s="106">
        <f>Nucelotide!CA56/50</f>
        <v>0.24</v>
      </c>
      <c r="CB56" s="106">
        <f>Nucelotide!CB56/50</f>
        <v>0.38</v>
      </c>
      <c r="CC56" s="108">
        <f t="shared" si="0"/>
        <v>0.2153846153846154</v>
      </c>
      <c r="CD56" s="74"/>
    </row>
    <row r="57" spans="1:82" x14ac:dyDescent="0.2">
      <c r="A57" s="83">
        <v>2700</v>
      </c>
      <c r="B57" s="106">
        <f>(Nucelotide!B57)/50</f>
        <v>0.02</v>
      </c>
      <c r="C57" s="106">
        <f>Nucelotide!C57/50</f>
        <v>0</v>
      </c>
      <c r="D57" s="106">
        <f>Nucelotide!D57/50</f>
        <v>0.08</v>
      </c>
      <c r="E57" s="106">
        <f>Nucelotide!E57/50</f>
        <v>0.16</v>
      </c>
      <c r="F57" s="106">
        <f>Nucelotide!F57/50</f>
        <v>0.08</v>
      </c>
      <c r="G57" s="106">
        <f>Nucelotide!G57/50</f>
        <v>0.28000000000000003</v>
      </c>
      <c r="H57" s="106">
        <f>Nucelotide!H57/50</f>
        <v>0.42</v>
      </c>
      <c r="I57" s="106">
        <f>Nucelotide!I57/50</f>
        <v>0.08</v>
      </c>
      <c r="J57" s="106">
        <f>Nucelotide!J57/50</f>
        <v>0.08</v>
      </c>
      <c r="K57" s="106">
        <f>Nucelotide!K57/50</f>
        <v>0.12</v>
      </c>
      <c r="L57" s="106">
        <f>Nucelotide!L57/50</f>
        <v>0.02</v>
      </c>
      <c r="M57" s="106">
        <f>Nucelotide!M57/50</f>
        <v>0</v>
      </c>
      <c r="N57" s="106">
        <f>Nucelotide!N57/50</f>
        <v>0.02</v>
      </c>
      <c r="O57" s="106">
        <f>Nucelotide!O57/50</f>
        <v>0</v>
      </c>
      <c r="P57" s="106">
        <f>Nucelotide!P57/50</f>
        <v>0.04</v>
      </c>
      <c r="Q57" s="106">
        <f>Nucelotide!Q57/50</f>
        <v>0.5</v>
      </c>
      <c r="R57" s="106">
        <f>Nucelotide!R57/50</f>
        <v>0.26</v>
      </c>
      <c r="S57" s="106">
        <f>Nucelotide!S57/50</f>
        <v>0.16</v>
      </c>
      <c r="T57" s="106">
        <f>Nucelotide!T57/50</f>
        <v>0.22</v>
      </c>
      <c r="U57" s="106">
        <f>Nucelotide!U57/50</f>
        <v>0.28000000000000003</v>
      </c>
      <c r="V57" s="106">
        <f>Nucelotide!V57/50</f>
        <v>0</v>
      </c>
      <c r="W57" s="106">
        <f>Nucelotide!W57/50</f>
        <v>0.26</v>
      </c>
      <c r="X57" s="106">
        <f>Nucelotide!X57/50</f>
        <v>0.26</v>
      </c>
      <c r="Y57" s="106">
        <f>Nucelotide!Y57/50</f>
        <v>0.2</v>
      </c>
      <c r="Z57" s="106">
        <f>Nucelotide!Z57/50</f>
        <v>0.34</v>
      </c>
      <c r="AA57" s="106">
        <f>Nucelotide!AA57/50</f>
        <v>0.1</v>
      </c>
      <c r="AB57" s="106">
        <f>Nucelotide!AB57/50</f>
        <v>0.4</v>
      </c>
      <c r="AC57" s="106">
        <f>Nucelotide!AC57/50</f>
        <v>0.12</v>
      </c>
      <c r="AD57" s="106">
        <f>Nucelotide!AD57/50</f>
        <v>0.22</v>
      </c>
      <c r="AE57" s="106">
        <f>Nucelotide!AE57/50</f>
        <v>0.32</v>
      </c>
      <c r="AF57" s="106">
        <f>Nucelotide!AF57/50</f>
        <v>0.4</v>
      </c>
      <c r="AG57" s="106">
        <f>Nucelotide!AG57/50</f>
        <v>0.22</v>
      </c>
      <c r="AH57" s="106">
        <f>Nucelotide!AH57/50</f>
        <v>0.18</v>
      </c>
      <c r="AI57" s="106">
        <f>Nucelotide!AI57/50</f>
        <v>0.04</v>
      </c>
      <c r="AJ57" s="106">
        <f>Nucelotide!AJ57/50</f>
        <v>0.14000000000000001</v>
      </c>
      <c r="AK57" s="106">
        <f>Nucelotide!AK57/50</f>
        <v>0.16</v>
      </c>
      <c r="AL57" s="106">
        <f>Nucelotide!AL57/50</f>
        <v>0.38</v>
      </c>
      <c r="AM57" s="106">
        <f>Nucelotide!AM57/50</f>
        <v>0.34</v>
      </c>
      <c r="AN57" s="106">
        <f>Nucelotide!AN57/50</f>
        <v>0.28000000000000003</v>
      </c>
      <c r="AO57" s="106">
        <f>Nucelotide!AO57/50</f>
        <v>0.24</v>
      </c>
      <c r="AP57" s="106">
        <f>Nucelotide!AP57/50</f>
        <v>0.36</v>
      </c>
      <c r="AQ57" s="106">
        <f>Nucelotide!AQ57/50</f>
        <v>0.2</v>
      </c>
      <c r="AR57" s="106">
        <f>Nucelotide!AR57/50</f>
        <v>0.12</v>
      </c>
      <c r="AS57" s="106">
        <f>Nucelotide!AS57/50</f>
        <v>0.08</v>
      </c>
      <c r="AT57" s="106">
        <f>Nucelotide!AT57/50</f>
        <v>0.04</v>
      </c>
      <c r="AU57" s="106">
        <f>Nucelotide!AU57/50</f>
        <v>0.42</v>
      </c>
      <c r="AV57" s="106">
        <f>Nucelotide!AV57/50</f>
        <v>0.08</v>
      </c>
      <c r="AW57" s="106">
        <f>Nucelotide!AW57/50</f>
        <v>0.02</v>
      </c>
      <c r="AX57" s="106">
        <f>Nucelotide!AX57/50</f>
        <v>0.22</v>
      </c>
      <c r="AY57" s="106">
        <f>Nucelotide!AY57/50</f>
        <v>0.56000000000000005</v>
      </c>
      <c r="AZ57" s="106">
        <f>Nucelotide!AZ57/50</f>
        <v>0.26</v>
      </c>
      <c r="BA57" s="106">
        <f>Nucelotide!BA57/50</f>
        <v>0.26</v>
      </c>
      <c r="BB57" s="107">
        <f>Nucelotide!BB57/50</f>
        <v>0.24</v>
      </c>
      <c r="BC57" s="106">
        <f>Nucelotide!BC57/50</f>
        <v>0.52</v>
      </c>
      <c r="BD57" s="106">
        <f>Nucelotide!BD57/50</f>
        <v>0.14000000000000001</v>
      </c>
      <c r="BE57" s="106">
        <f>Nucelotide!BE57/50</f>
        <v>0</v>
      </c>
      <c r="BF57" s="106">
        <f>Nucelotide!BF57/50</f>
        <v>0.46</v>
      </c>
      <c r="BG57" s="106">
        <f>Nucelotide!BG57/50</f>
        <v>0.5</v>
      </c>
      <c r="BH57" s="106">
        <f>Nucelotide!BH57/50</f>
        <v>0.3</v>
      </c>
      <c r="BI57" s="106">
        <f>Nucelotide!BI57/50</f>
        <v>0.2</v>
      </c>
      <c r="BJ57" s="106">
        <f>Nucelotide!BJ57/50</f>
        <v>0.34</v>
      </c>
      <c r="BK57" s="106">
        <f>Nucelotide!BK57/50</f>
        <v>0.16</v>
      </c>
      <c r="BL57" s="106">
        <f>Nucelotide!BL57/50</f>
        <v>0.14000000000000001</v>
      </c>
      <c r="BM57" s="106">
        <f>Nucelotide!BM57/50</f>
        <v>0.18</v>
      </c>
      <c r="BN57" s="106">
        <f>Nucelotide!BN57/50</f>
        <v>0.34</v>
      </c>
      <c r="BO57" s="106">
        <f>Nucelotide!BO57/50</f>
        <v>0.02</v>
      </c>
      <c r="BP57" s="106">
        <f>Nucelotide!BP57/50</f>
        <v>0</v>
      </c>
      <c r="BQ57" s="106">
        <f>Nucelotide!BQ57/50</f>
        <v>0.12</v>
      </c>
      <c r="BR57" s="106">
        <f>Nucelotide!BR57/50</f>
        <v>0.22</v>
      </c>
      <c r="BS57" s="106">
        <f>Nucelotide!BS57/50</f>
        <v>0.14000000000000001</v>
      </c>
      <c r="BT57" s="106" t="s">
        <v>284</v>
      </c>
      <c r="BU57" s="106">
        <f>Nucelotide!BU57/50</f>
        <v>0.57999999999999996</v>
      </c>
      <c r="BV57" s="106">
        <f>Nucelotide!BV57/50</f>
        <v>0.3</v>
      </c>
      <c r="BW57" s="106">
        <f>Nucelotide!BW57/50</f>
        <v>0.48</v>
      </c>
      <c r="BX57" s="106">
        <f>Nucelotide!BX57/50</f>
        <v>0.46</v>
      </c>
      <c r="BY57" s="106">
        <f>Nucelotide!BY57/50</f>
        <v>0.42</v>
      </c>
      <c r="BZ57" s="106">
        <f>Nucelotide!BZ57/50</f>
        <v>0.28000000000000003</v>
      </c>
      <c r="CA57" s="106">
        <f>Nucelotide!CA57/50</f>
        <v>0.32</v>
      </c>
      <c r="CB57" s="106">
        <f>Nucelotide!CB57/50</f>
        <v>0.32</v>
      </c>
      <c r="CC57" s="108">
        <f t="shared" si="0"/>
        <v>0.22076923076923086</v>
      </c>
      <c r="CD57" s="74"/>
    </row>
    <row r="58" spans="1:82" x14ac:dyDescent="0.2">
      <c r="A58" s="83">
        <v>2750</v>
      </c>
      <c r="B58" s="106">
        <f>(Nucelotide!B58)/50</f>
        <v>0.02</v>
      </c>
      <c r="C58" s="106">
        <f>Nucelotide!C58/50</f>
        <v>0</v>
      </c>
      <c r="D58" s="106">
        <f>Nucelotide!D58/50</f>
        <v>0.06</v>
      </c>
      <c r="E58" s="106">
        <f>Nucelotide!E58/50</f>
        <v>0.22</v>
      </c>
      <c r="F58" s="106">
        <f>Nucelotide!F58/50</f>
        <v>0.1</v>
      </c>
      <c r="G58" s="106">
        <f>Nucelotide!G58/50</f>
        <v>0.26</v>
      </c>
      <c r="H58" s="106">
        <f>Nucelotide!H58/50</f>
        <v>0.42</v>
      </c>
      <c r="I58" s="106">
        <f>Nucelotide!I58/50</f>
        <v>0.14000000000000001</v>
      </c>
      <c r="J58" s="106">
        <f>Nucelotide!J58/50</f>
        <v>0</v>
      </c>
      <c r="K58" s="106">
        <f>Nucelotide!K58/50</f>
        <v>0.02</v>
      </c>
      <c r="L58" s="106">
        <f>Nucelotide!L58/50</f>
        <v>0.04</v>
      </c>
      <c r="M58" s="106">
        <f>Nucelotide!M58/50</f>
        <v>0</v>
      </c>
      <c r="N58" s="106">
        <f>Nucelotide!N58/50</f>
        <v>0.04</v>
      </c>
      <c r="O58" s="106">
        <f>Nucelotide!O58/50</f>
        <v>0.02</v>
      </c>
      <c r="P58" s="106">
        <f>Nucelotide!P58/50</f>
        <v>0.1</v>
      </c>
      <c r="Q58" s="106">
        <f>Nucelotide!Q58/50</f>
        <v>0.44</v>
      </c>
      <c r="R58" s="106">
        <f>Nucelotide!R58/50</f>
        <v>0.22</v>
      </c>
      <c r="S58" s="106">
        <f>Nucelotide!S58/50</f>
        <v>0.12</v>
      </c>
      <c r="T58" s="106">
        <f>Nucelotide!T58/50</f>
        <v>0.14000000000000001</v>
      </c>
      <c r="U58" s="106">
        <f>Nucelotide!U58/50</f>
        <v>0.2</v>
      </c>
      <c r="V58" s="106">
        <f>Nucelotide!V58/50</f>
        <v>0</v>
      </c>
      <c r="W58" s="106">
        <f>Nucelotide!W58/50</f>
        <v>0.46</v>
      </c>
      <c r="X58" s="106">
        <f>Nucelotide!X58/50</f>
        <v>0.28000000000000003</v>
      </c>
      <c r="Y58" s="106">
        <f>Nucelotide!Y58/50</f>
        <v>0.08</v>
      </c>
      <c r="Z58" s="106">
        <f>Nucelotide!Z58/50</f>
        <v>0.38</v>
      </c>
      <c r="AA58" s="106">
        <f>Nucelotide!AA58/50</f>
        <v>0.04</v>
      </c>
      <c r="AB58" s="106">
        <f>Nucelotide!AB58/50</f>
        <v>0.42</v>
      </c>
      <c r="AC58" s="106">
        <f>Nucelotide!AC58/50</f>
        <v>0.08</v>
      </c>
      <c r="AD58" s="106">
        <f>Nucelotide!AD58/50</f>
        <v>0.34</v>
      </c>
      <c r="AE58" s="106">
        <f>Nucelotide!AE58/50</f>
        <v>0.42</v>
      </c>
      <c r="AF58" s="106">
        <f>Nucelotide!AF58/50</f>
        <v>0.3</v>
      </c>
      <c r="AG58" s="106">
        <f>Nucelotide!AG58/50</f>
        <v>0.22</v>
      </c>
      <c r="AH58" s="106">
        <f>Nucelotide!AH58/50</f>
        <v>0.14000000000000001</v>
      </c>
      <c r="AI58" s="106">
        <f>Nucelotide!AI58/50</f>
        <v>0.06</v>
      </c>
      <c r="AJ58" s="106">
        <f>Nucelotide!AJ58/50</f>
        <v>0.02</v>
      </c>
      <c r="AK58" s="106">
        <f>Nucelotide!AK58/50</f>
        <v>0.16</v>
      </c>
      <c r="AL58" s="106">
        <f>Nucelotide!AL58/50</f>
        <v>0.34</v>
      </c>
      <c r="AM58" s="106">
        <f>Nucelotide!AM58/50</f>
        <v>0.42</v>
      </c>
      <c r="AN58" s="106">
        <f>Nucelotide!AN58/50</f>
        <v>0.32</v>
      </c>
      <c r="AO58" s="106">
        <f>Nucelotide!AO58/50</f>
        <v>0.22</v>
      </c>
      <c r="AP58" s="106">
        <f>Nucelotide!AP58/50</f>
        <v>0.34</v>
      </c>
      <c r="AQ58" s="106">
        <f>Nucelotide!AQ58/50</f>
        <v>0.3</v>
      </c>
      <c r="AR58" s="106">
        <f>Nucelotide!AR58/50</f>
        <v>0.3</v>
      </c>
      <c r="AS58" s="106">
        <f>Nucelotide!AS58/50</f>
        <v>0.06</v>
      </c>
      <c r="AT58" s="106">
        <f>Nucelotide!AT58/50</f>
        <v>0.04</v>
      </c>
      <c r="AU58" s="106">
        <f>Nucelotide!AU58/50</f>
        <v>0.08</v>
      </c>
      <c r="AV58" s="106">
        <f>Nucelotide!AV58/50</f>
        <v>0.1</v>
      </c>
      <c r="AW58" s="106">
        <f>Nucelotide!AW58/50</f>
        <v>0.02</v>
      </c>
      <c r="AX58" s="106">
        <f>Nucelotide!AX58/50</f>
        <v>0.22</v>
      </c>
      <c r="AY58" s="106">
        <f>Nucelotide!AY58/50</f>
        <v>0.54</v>
      </c>
      <c r="AZ58" s="106">
        <f>Nucelotide!AZ58/50</f>
        <v>0.22</v>
      </c>
      <c r="BA58" s="106">
        <f>Nucelotide!BA58/50</f>
        <v>0.2</v>
      </c>
      <c r="BB58" s="107">
        <f>Nucelotide!BB58/50</f>
        <v>0.32</v>
      </c>
      <c r="BC58" s="106">
        <f>Nucelotide!BC58/50</f>
        <v>0.48</v>
      </c>
      <c r="BD58" s="106">
        <f>Nucelotide!BD58/50</f>
        <v>0.22</v>
      </c>
      <c r="BE58" s="106">
        <f>Nucelotide!BE58/50</f>
        <v>0.02</v>
      </c>
      <c r="BF58" s="106">
        <f>Nucelotide!BF58/50</f>
        <v>0.12</v>
      </c>
      <c r="BG58" s="106">
        <f>Nucelotide!BG58/50</f>
        <v>0.4</v>
      </c>
      <c r="BH58" s="106">
        <f>Nucelotide!BH58/50</f>
        <v>0.32</v>
      </c>
      <c r="BI58" s="106">
        <f>Nucelotide!BI58/50</f>
        <v>0.14000000000000001</v>
      </c>
      <c r="BJ58" s="106">
        <f>Nucelotide!BJ58/50</f>
        <v>0.3</v>
      </c>
      <c r="BK58" s="106">
        <f>Nucelotide!BK58/50</f>
        <v>0.22</v>
      </c>
      <c r="BL58" s="106">
        <f>Nucelotide!BL58/50</f>
        <v>0.1</v>
      </c>
      <c r="BM58" s="106">
        <f>Nucelotide!BM58/50</f>
        <v>0.08</v>
      </c>
      <c r="BN58" s="106">
        <f>Nucelotide!BN58/50</f>
        <v>0.26</v>
      </c>
      <c r="BO58" s="106">
        <f>Nucelotide!BO58/50</f>
        <v>0.02</v>
      </c>
      <c r="BP58" s="106">
        <f>Nucelotide!BP58/50</f>
        <v>0</v>
      </c>
      <c r="BQ58" s="106">
        <f>Nucelotide!BQ58/50</f>
        <v>0.22</v>
      </c>
      <c r="BR58" s="106">
        <f>Nucelotide!BR58/50</f>
        <v>0.26</v>
      </c>
      <c r="BS58" s="106">
        <f>Nucelotide!BS58/50</f>
        <v>0.1</v>
      </c>
      <c r="BT58" s="106" t="s">
        <v>284</v>
      </c>
      <c r="BU58" s="106">
        <f>Nucelotide!BU58/50</f>
        <v>0.44</v>
      </c>
      <c r="BV58" s="106">
        <f>Nucelotide!BV58/50</f>
        <v>0.36</v>
      </c>
      <c r="BW58" s="106">
        <f>Nucelotide!BW58/50</f>
        <v>0.28000000000000003</v>
      </c>
      <c r="BX58" s="106">
        <f>Nucelotide!BX58/50</f>
        <v>0.46</v>
      </c>
      <c r="BY58" s="106">
        <f>Nucelotide!BY58/50</f>
        <v>0.3</v>
      </c>
      <c r="BZ58" s="106">
        <f>Nucelotide!BZ58/50</f>
        <v>0.16</v>
      </c>
      <c r="CA58" s="106">
        <f>Nucelotide!CA58/50</f>
        <v>0.22</v>
      </c>
      <c r="CB58" s="106">
        <f>Nucelotide!CB58/50</f>
        <v>0.36</v>
      </c>
      <c r="CC58" s="108">
        <f t="shared" si="0"/>
        <v>0.20307692307692307</v>
      </c>
      <c r="CD58" s="74"/>
    </row>
    <row r="59" spans="1:82" x14ac:dyDescent="0.2">
      <c r="A59" s="83">
        <v>2800</v>
      </c>
      <c r="B59" s="106">
        <f>(Nucelotide!B59)/50</f>
        <v>0.02</v>
      </c>
      <c r="C59" s="106">
        <f>Nucelotide!C59/50</f>
        <v>0</v>
      </c>
      <c r="D59" s="106">
        <f>Nucelotide!D59/50</f>
        <v>0.1</v>
      </c>
      <c r="E59" s="106">
        <f>Nucelotide!E59/50</f>
        <v>0.2</v>
      </c>
      <c r="F59" s="106">
        <f>Nucelotide!F59/50</f>
        <v>0.06</v>
      </c>
      <c r="G59" s="106">
        <f>Nucelotide!G59/50</f>
        <v>0.34</v>
      </c>
      <c r="H59" s="106">
        <f>Nucelotide!H59/50</f>
        <v>0.48</v>
      </c>
      <c r="I59" s="106">
        <f>Nucelotide!I59/50</f>
        <v>0.12</v>
      </c>
      <c r="J59" s="106">
        <f>Nucelotide!J59/50</f>
        <v>0.08</v>
      </c>
      <c r="K59" s="106">
        <f>Nucelotide!K59/50</f>
        <v>0.06</v>
      </c>
      <c r="L59" s="106">
        <f>Nucelotide!L59/50</f>
        <v>0.02</v>
      </c>
      <c r="M59" s="106">
        <f>Nucelotide!M59/50</f>
        <v>0</v>
      </c>
      <c r="N59" s="106">
        <f>Nucelotide!N59/50</f>
        <v>0.06</v>
      </c>
      <c r="O59" s="106">
        <f>Nucelotide!O59/50</f>
        <v>0</v>
      </c>
      <c r="P59" s="106">
        <f>Nucelotide!P59/50</f>
        <v>0.08</v>
      </c>
      <c r="Q59" s="106">
        <f>Nucelotide!Q59/50</f>
        <v>0.54</v>
      </c>
      <c r="R59" s="106">
        <f>Nucelotide!R59/50</f>
        <v>0.16</v>
      </c>
      <c r="S59" s="106">
        <f>Nucelotide!S59/50</f>
        <v>0.14000000000000001</v>
      </c>
      <c r="T59" s="106">
        <f>Nucelotide!T59/50</f>
        <v>0.1</v>
      </c>
      <c r="U59" s="106">
        <f>Nucelotide!U59/50</f>
        <v>0.16</v>
      </c>
      <c r="V59" s="106">
        <f>Nucelotide!V59/50</f>
        <v>0</v>
      </c>
      <c r="W59" s="106">
        <f>Nucelotide!W59/50</f>
        <v>0.48</v>
      </c>
      <c r="X59" s="106">
        <f>Nucelotide!X59/50</f>
        <v>0.32</v>
      </c>
      <c r="Y59" s="106">
        <f>Nucelotide!Y59/50</f>
        <v>0.1</v>
      </c>
      <c r="Z59" s="106">
        <f>Nucelotide!Z59/50</f>
        <v>0.38</v>
      </c>
      <c r="AA59" s="106">
        <f>Nucelotide!AA59/50</f>
        <v>0</v>
      </c>
      <c r="AB59" s="106">
        <f>Nucelotide!AB59/50</f>
        <v>0.44</v>
      </c>
      <c r="AC59" s="106">
        <f>Nucelotide!AC59/50</f>
        <v>0.14000000000000001</v>
      </c>
      <c r="AD59" s="106">
        <f>Nucelotide!AD59/50</f>
        <v>0.08</v>
      </c>
      <c r="AE59" s="106">
        <f>Nucelotide!AE59/50</f>
        <v>0.56000000000000005</v>
      </c>
      <c r="AF59" s="106">
        <f>Nucelotide!AF59/50</f>
        <v>0.54</v>
      </c>
      <c r="AG59" s="106">
        <f>Nucelotide!AG59/50</f>
        <v>0.22</v>
      </c>
      <c r="AH59" s="106">
        <f>Nucelotide!AH59/50</f>
        <v>0.14000000000000001</v>
      </c>
      <c r="AI59" s="106">
        <f>Nucelotide!AI59/50</f>
        <v>0.02</v>
      </c>
      <c r="AJ59" s="106">
        <f>Nucelotide!AJ59/50</f>
        <v>0.02</v>
      </c>
      <c r="AK59" s="106">
        <f>Nucelotide!AK59/50</f>
        <v>0.28000000000000003</v>
      </c>
      <c r="AL59" s="106">
        <f>Nucelotide!AL59/50</f>
        <v>0.48</v>
      </c>
      <c r="AM59" s="106">
        <f>Nucelotide!AM59/50</f>
        <v>0.38</v>
      </c>
      <c r="AN59" s="106">
        <f>Nucelotide!AN59/50</f>
        <v>0.26</v>
      </c>
      <c r="AO59" s="106">
        <f>Nucelotide!AO59/50</f>
        <v>0.24</v>
      </c>
      <c r="AP59" s="106">
        <f>Nucelotide!AP59/50</f>
        <v>0.34</v>
      </c>
      <c r="AQ59" s="106">
        <f>Nucelotide!AQ59/50</f>
        <v>0.36</v>
      </c>
      <c r="AR59" s="106">
        <f>Nucelotide!AR59/50</f>
        <v>0.3</v>
      </c>
      <c r="AS59" s="106">
        <f>Nucelotide!AS59/50</f>
        <v>0</v>
      </c>
      <c r="AT59" s="106">
        <f>Nucelotide!AT59/50</f>
        <v>0.14000000000000001</v>
      </c>
      <c r="AU59" s="106">
        <f>Nucelotide!AU59/50</f>
        <v>0.12</v>
      </c>
      <c r="AV59" s="106">
        <f>Nucelotide!AV59/50</f>
        <v>0.04</v>
      </c>
      <c r="AW59" s="106">
        <f>Nucelotide!AW59/50</f>
        <v>0</v>
      </c>
      <c r="AX59" s="106">
        <f>Nucelotide!AX59/50</f>
        <v>0.2</v>
      </c>
      <c r="AY59" s="106">
        <f>Nucelotide!AY59/50</f>
        <v>0.52</v>
      </c>
      <c r="AZ59" s="106">
        <f>Nucelotide!AZ59/50</f>
        <v>0.22</v>
      </c>
      <c r="BA59" s="106">
        <f>Nucelotide!BA59/50</f>
        <v>0.22</v>
      </c>
      <c r="BB59" s="107">
        <f>Nucelotide!BB59/50</f>
        <v>0.16</v>
      </c>
      <c r="BC59" s="106">
        <f>Nucelotide!BC59/50</f>
        <v>0.48</v>
      </c>
      <c r="BD59" s="106">
        <f>Nucelotide!BD59/50</f>
        <v>0.24</v>
      </c>
      <c r="BE59" s="106">
        <f>Nucelotide!BE59/50</f>
        <v>0</v>
      </c>
      <c r="BF59" s="106">
        <f>Nucelotide!BF59/50</f>
        <v>0.24</v>
      </c>
      <c r="BG59" s="106">
        <f>Nucelotide!BG59/50</f>
        <v>0.46</v>
      </c>
      <c r="BH59" s="106">
        <f>Nucelotide!BH59/50</f>
        <v>0.34</v>
      </c>
      <c r="BI59" s="106">
        <f>Nucelotide!BI59/50</f>
        <v>0.12</v>
      </c>
      <c r="BJ59" s="106">
        <f>Nucelotide!BJ59/50</f>
        <v>0.18</v>
      </c>
      <c r="BK59" s="106">
        <f>Nucelotide!BK59/50</f>
        <v>0.14000000000000001</v>
      </c>
      <c r="BL59" s="106">
        <f>Nucelotide!BL59/50</f>
        <v>0.1</v>
      </c>
      <c r="BM59" s="106">
        <f>Nucelotide!BM59/50</f>
        <v>0.3</v>
      </c>
      <c r="BN59" s="106">
        <f>Nucelotide!BN59/50</f>
        <v>0.16</v>
      </c>
      <c r="BO59" s="106">
        <f>Nucelotide!BO59/50</f>
        <v>0</v>
      </c>
      <c r="BP59" s="106">
        <f>Nucelotide!BP59/50</f>
        <v>0.04</v>
      </c>
      <c r="BQ59" s="106">
        <f>Nucelotide!BQ59/50</f>
        <v>0.14000000000000001</v>
      </c>
      <c r="BR59" s="106">
        <f>Nucelotide!BR59/50</f>
        <v>0.32</v>
      </c>
      <c r="BS59" s="106">
        <f>Nucelotide!BS59/50</f>
        <v>0.08</v>
      </c>
      <c r="BT59" s="106" t="s">
        <v>284</v>
      </c>
      <c r="BU59" s="106">
        <f>Nucelotide!BU59/50</f>
        <v>0.68</v>
      </c>
      <c r="BV59" s="106">
        <f>Nucelotide!BV59/50</f>
        <v>0.36</v>
      </c>
      <c r="BW59" s="106">
        <f>Nucelotide!BW59/50</f>
        <v>0.3</v>
      </c>
      <c r="BX59" s="106">
        <f>Nucelotide!BX59/50</f>
        <v>0.54</v>
      </c>
      <c r="BY59" s="106">
        <f>Nucelotide!BY59/50</f>
        <v>0.32</v>
      </c>
      <c r="BZ59" s="106">
        <f>Nucelotide!BZ59/50</f>
        <v>0.2</v>
      </c>
      <c r="CA59" s="106">
        <f>Nucelotide!CA59/50</f>
        <v>0.26</v>
      </c>
      <c r="CB59" s="106">
        <f>Nucelotide!CB59/50</f>
        <v>0.52</v>
      </c>
      <c r="CC59" s="108">
        <f t="shared" si="0"/>
        <v>0.21717948717948721</v>
      </c>
      <c r="CD59" s="74"/>
    </row>
    <row r="60" spans="1:82" x14ac:dyDescent="0.2">
      <c r="A60" s="83">
        <v>2850</v>
      </c>
      <c r="B60" s="106">
        <f>(Nucelotide!B60)/50</f>
        <v>0.04</v>
      </c>
      <c r="C60" s="106">
        <f>Nucelotide!C60/50</f>
        <v>0</v>
      </c>
      <c r="D60" s="106">
        <f>Nucelotide!D60/50</f>
        <v>0.1</v>
      </c>
      <c r="E60" s="106">
        <f>Nucelotide!E60/50</f>
        <v>0.18</v>
      </c>
      <c r="F60" s="106">
        <f>Nucelotide!F60/50</f>
        <v>0.04</v>
      </c>
      <c r="G60" s="106">
        <f>Nucelotide!G60/50</f>
        <v>0.36</v>
      </c>
      <c r="H60" s="106">
        <f>Nucelotide!H60/50</f>
        <v>0.36</v>
      </c>
      <c r="I60" s="106">
        <f>Nucelotide!I60/50</f>
        <v>0.16</v>
      </c>
      <c r="J60" s="106">
        <f>Nucelotide!J60/50</f>
        <v>0.04</v>
      </c>
      <c r="K60" s="106">
        <f>Nucelotide!K60/50</f>
        <v>0.1</v>
      </c>
      <c r="L60" s="106">
        <f>Nucelotide!L60/50</f>
        <v>0.06</v>
      </c>
      <c r="M60" s="106">
        <f>Nucelotide!M60/50</f>
        <v>0</v>
      </c>
      <c r="N60" s="106">
        <f>Nucelotide!N60/50</f>
        <v>0</v>
      </c>
      <c r="O60" s="106">
        <f>Nucelotide!O60/50</f>
        <v>0</v>
      </c>
      <c r="P60" s="106">
        <f>Nucelotide!P60/50</f>
        <v>0.04</v>
      </c>
      <c r="Q60" s="106">
        <f>Nucelotide!Q60/50</f>
        <v>0.5</v>
      </c>
      <c r="R60" s="106">
        <f>Nucelotide!R60/50</f>
        <v>0.12</v>
      </c>
      <c r="S60" s="106">
        <f>Nucelotide!S60/50</f>
        <v>0.14000000000000001</v>
      </c>
      <c r="T60" s="106">
        <f>Nucelotide!T60/50</f>
        <v>0.08</v>
      </c>
      <c r="U60" s="106">
        <f>Nucelotide!U60/50</f>
        <v>0.14000000000000001</v>
      </c>
      <c r="V60" s="106">
        <f>Nucelotide!V60/50</f>
        <v>0.16</v>
      </c>
      <c r="W60" s="106">
        <f>Nucelotide!W60/50</f>
        <v>0.28000000000000003</v>
      </c>
      <c r="X60" s="106">
        <f>Nucelotide!X60/50</f>
        <v>0.38</v>
      </c>
      <c r="Y60" s="106">
        <f>Nucelotide!Y60/50</f>
        <v>0.04</v>
      </c>
      <c r="Z60" s="106">
        <f>Nucelotide!Z60/50</f>
        <v>0.34</v>
      </c>
      <c r="AA60" s="106">
        <f>Nucelotide!AA60/50</f>
        <v>0.04</v>
      </c>
      <c r="AB60" s="106">
        <f>Nucelotide!AB60/50</f>
        <v>0.4</v>
      </c>
      <c r="AC60" s="106">
        <f>Nucelotide!AC60/50</f>
        <v>0.12</v>
      </c>
      <c r="AD60" s="106">
        <f>Nucelotide!AD60/50</f>
        <v>0.14000000000000001</v>
      </c>
      <c r="AE60" s="106">
        <f>Nucelotide!AE60/50</f>
        <v>0.48</v>
      </c>
      <c r="AF60" s="106">
        <f>Nucelotide!AF60/50</f>
        <v>0.72</v>
      </c>
      <c r="AG60" s="106">
        <f>Nucelotide!AG60/50</f>
        <v>0.18</v>
      </c>
      <c r="AH60" s="106">
        <f>Nucelotide!AH60/50</f>
        <v>0.16</v>
      </c>
      <c r="AI60" s="106">
        <f>Nucelotide!AI60/50</f>
        <v>0.14000000000000001</v>
      </c>
      <c r="AJ60" s="106">
        <f>Nucelotide!AJ60/50</f>
        <v>0.04</v>
      </c>
      <c r="AK60" s="106">
        <f>Nucelotide!AK60/50</f>
        <v>0.1</v>
      </c>
      <c r="AL60" s="106">
        <f>Nucelotide!AL60/50</f>
        <v>0.42</v>
      </c>
      <c r="AM60" s="106">
        <f>Nucelotide!AM60/50</f>
        <v>0.62</v>
      </c>
      <c r="AN60" s="106">
        <f>Nucelotide!AN60/50</f>
        <v>0.14000000000000001</v>
      </c>
      <c r="AO60" s="106">
        <f>Nucelotide!AO60/50</f>
        <v>0.2</v>
      </c>
      <c r="AP60" s="106">
        <f>Nucelotide!AP60/50</f>
        <v>0.32</v>
      </c>
      <c r="AQ60" s="106">
        <f>Nucelotide!AQ60/50</f>
        <v>0.24</v>
      </c>
      <c r="AR60" s="106">
        <f>Nucelotide!AR60/50</f>
        <v>0.24</v>
      </c>
      <c r="AS60" s="106">
        <f>Nucelotide!AS60/50</f>
        <v>0.1</v>
      </c>
      <c r="AT60" s="106">
        <f>Nucelotide!AT60/50</f>
        <v>0</v>
      </c>
      <c r="AU60" s="106">
        <f>Nucelotide!AU60/50</f>
        <v>0.1</v>
      </c>
      <c r="AV60" s="106">
        <f>Nucelotide!AV60/50</f>
        <v>0.04</v>
      </c>
      <c r="AW60" s="106">
        <f>Nucelotide!AW60/50</f>
        <v>0</v>
      </c>
      <c r="AX60" s="106">
        <f>Nucelotide!AX60/50</f>
        <v>0.1</v>
      </c>
      <c r="AY60" s="106">
        <f>Nucelotide!AY60/50</f>
        <v>0.66</v>
      </c>
      <c r="AZ60" s="106">
        <f>Nucelotide!AZ60/50</f>
        <v>0.12</v>
      </c>
      <c r="BA60" s="106">
        <f>Nucelotide!BA60/50</f>
        <v>0.26</v>
      </c>
      <c r="BB60" s="107">
        <f>Nucelotide!BB60/50</f>
        <v>0.2</v>
      </c>
      <c r="BC60" s="106">
        <f>Nucelotide!BC60/50</f>
        <v>0.62</v>
      </c>
      <c r="BD60" s="106">
        <f>Nucelotide!BD60/50</f>
        <v>0.22</v>
      </c>
      <c r="BE60" s="106">
        <f>Nucelotide!BE60/50</f>
        <v>0</v>
      </c>
      <c r="BF60" s="106">
        <f>Nucelotide!BF60/50</f>
        <v>0.16</v>
      </c>
      <c r="BG60" s="106">
        <f>Nucelotide!BG60/50</f>
        <v>0.42</v>
      </c>
      <c r="BH60" s="106">
        <f>Nucelotide!BH60/50</f>
        <v>0.1</v>
      </c>
      <c r="BI60" s="106">
        <f>Nucelotide!BI60/50</f>
        <v>0.14000000000000001</v>
      </c>
      <c r="BJ60" s="106">
        <f>Nucelotide!BJ60/50</f>
        <v>0.24</v>
      </c>
      <c r="BK60" s="106">
        <f>Nucelotide!BK60/50</f>
        <v>0.12</v>
      </c>
      <c r="BL60" s="106">
        <f>Nucelotide!BL60/50</f>
        <v>0.08</v>
      </c>
      <c r="BM60" s="106">
        <f>Nucelotide!BM60/50</f>
        <v>0.12</v>
      </c>
      <c r="BN60" s="106">
        <f>Nucelotide!BN60/50</f>
        <v>0.32</v>
      </c>
      <c r="BO60" s="106">
        <f>Nucelotide!BO60/50</f>
        <v>0</v>
      </c>
      <c r="BP60" s="106">
        <f>Nucelotide!BP60/50</f>
        <v>0</v>
      </c>
      <c r="BQ60" s="106">
        <f>Nucelotide!BQ60/50</f>
        <v>0.06</v>
      </c>
      <c r="BR60" s="106">
        <f>Nucelotide!BR60/50</f>
        <v>0.2</v>
      </c>
      <c r="BS60" s="106">
        <f>Nucelotide!BS60/50</f>
        <v>0.06</v>
      </c>
      <c r="BT60" s="106" t="s">
        <v>284</v>
      </c>
      <c r="BU60" s="106">
        <f>Nucelotide!BU60/50</f>
        <v>0.62</v>
      </c>
      <c r="BV60" s="106">
        <f>Nucelotide!BV60/50</f>
        <v>0.4</v>
      </c>
      <c r="BW60" s="106">
        <f>Nucelotide!BW60/50</f>
        <v>0.12</v>
      </c>
      <c r="BX60" s="106">
        <f>Nucelotide!BX60/50</f>
        <v>0.36</v>
      </c>
      <c r="BY60" s="106">
        <f>Nucelotide!BY60/50</f>
        <v>0.54</v>
      </c>
      <c r="BZ60" s="106">
        <f>Nucelotide!BZ60/50</f>
        <v>0.16</v>
      </c>
      <c r="CA60" s="106">
        <f>Nucelotide!CA60/50</f>
        <v>0.2</v>
      </c>
      <c r="CB60" s="106">
        <f>Nucelotide!CB60/50</f>
        <v>0.42</v>
      </c>
      <c r="CC60" s="108">
        <f t="shared" si="0"/>
        <v>0.20025641025641017</v>
      </c>
      <c r="CD60" s="74"/>
    </row>
    <row r="61" spans="1:82" x14ac:dyDescent="0.2">
      <c r="A61" s="83">
        <v>2900</v>
      </c>
      <c r="B61" s="106">
        <f>(Nucelotide!B61)/50</f>
        <v>0</v>
      </c>
      <c r="C61" s="106">
        <f>Nucelotide!C61/50</f>
        <v>0.02</v>
      </c>
      <c r="D61" s="106">
        <f>Nucelotide!D61/50</f>
        <v>0.04</v>
      </c>
      <c r="E61" s="106">
        <f>Nucelotide!E61/50</f>
        <v>0.2</v>
      </c>
      <c r="F61" s="106">
        <f>Nucelotide!F61/50</f>
        <v>0.08</v>
      </c>
      <c r="G61" s="106">
        <f>Nucelotide!G61/50</f>
        <v>0.38</v>
      </c>
      <c r="H61" s="106">
        <f>Nucelotide!H61/50</f>
        <v>0.38</v>
      </c>
      <c r="I61" s="106">
        <f>Nucelotide!I61/50</f>
        <v>0.06</v>
      </c>
      <c r="J61" s="106">
        <f>Nucelotide!J61/50</f>
        <v>0.02</v>
      </c>
      <c r="K61" s="106">
        <f>Nucelotide!K61/50</f>
        <v>0.02</v>
      </c>
      <c r="L61" s="106">
        <f>Nucelotide!L61/50</f>
        <v>0</v>
      </c>
      <c r="M61" s="106">
        <f>Nucelotide!M61/50</f>
        <v>0</v>
      </c>
      <c r="N61" s="106">
        <f>Nucelotide!N61/50</f>
        <v>0</v>
      </c>
      <c r="O61" s="106">
        <f>Nucelotide!O61/50</f>
        <v>0</v>
      </c>
      <c r="P61" s="106">
        <f>Nucelotide!P61/50</f>
        <v>0.04</v>
      </c>
      <c r="Q61" s="106">
        <f>Nucelotide!Q61/50</f>
        <v>0.22</v>
      </c>
      <c r="R61" s="106">
        <f>Nucelotide!R61/50</f>
        <v>0.14000000000000001</v>
      </c>
      <c r="S61" s="106">
        <f>Nucelotide!S61/50</f>
        <v>0.06</v>
      </c>
      <c r="T61" s="106">
        <f>Nucelotide!T61/50</f>
        <v>0</v>
      </c>
      <c r="U61" s="106">
        <f>Nucelotide!U61/50</f>
        <v>0.14000000000000001</v>
      </c>
      <c r="V61" s="106">
        <f>Nucelotide!V61/50</f>
        <v>0</v>
      </c>
      <c r="W61" s="106">
        <f>Nucelotide!W61/50</f>
        <v>0.4</v>
      </c>
      <c r="X61" s="106">
        <f>Nucelotide!X61/50</f>
        <v>0.26</v>
      </c>
      <c r="Y61" s="106">
        <f>Nucelotide!Y61/50</f>
        <v>0.2</v>
      </c>
      <c r="Z61" s="106">
        <f>Nucelotide!Z61/50</f>
        <v>0.32</v>
      </c>
      <c r="AA61" s="106">
        <f>Nucelotide!AA61/50</f>
        <v>0.12</v>
      </c>
      <c r="AB61" s="106">
        <f>Nucelotide!AB61/50</f>
        <v>0.34</v>
      </c>
      <c r="AC61" s="106">
        <f>Nucelotide!AC61/50</f>
        <v>0.06</v>
      </c>
      <c r="AD61" s="106">
        <f>Nucelotide!AD61/50</f>
        <v>0.12</v>
      </c>
      <c r="AE61" s="106">
        <f>Nucelotide!AE61/50</f>
        <v>0.6</v>
      </c>
      <c r="AF61" s="106">
        <f>Nucelotide!AF61/50</f>
        <v>0.46</v>
      </c>
      <c r="AG61" s="106">
        <f>Nucelotide!AG61/50</f>
        <v>0.08</v>
      </c>
      <c r="AH61" s="106">
        <f>Nucelotide!AH61/50</f>
        <v>0.28000000000000003</v>
      </c>
      <c r="AI61" s="106">
        <f>Nucelotide!AI61/50</f>
        <v>0.16</v>
      </c>
      <c r="AJ61" s="106">
        <f>Nucelotide!AJ61/50</f>
        <v>0</v>
      </c>
      <c r="AK61" s="106">
        <f>Nucelotide!AK61/50</f>
        <v>0.14000000000000001</v>
      </c>
      <c r="AL61" s="106">
        <f>Nucelotide!AL61/50</f>
        <v>0.38</v>
      </c>
      <c r="AM61" s="106">
        <f>Nucelotide!AM61/50</f>
        <v>0.42</v>
      </c>
      <c r="AN61" s="106">
        <f>Nucelotide!AN61/50</f>
        <v>0.38</v>
      </c>
      <c r="AO61" s="106">
        <f>Nucelotide!AO61/50</f>
        <v>0.18</v>
      </c>
      <c r="AP61" s="106">
        <f>Nucelotide!AP61/50</f>
        <v>0.4</v>
      </c>
      <c r="AQ61" s="106">
        <f>Nucelotide!AQ61/50</f>
        <v>0.24</v>
      </c>
      <c r="AR61" s="106">
        <f>Nucelotide!AR61/50</f>
        <v>0.3</v>
      </c>
      <c r="AS61" s="106">
        <f>Nucelotide!AS61/50</f>
        <v>0.04</v>
      </c>
      <c r="AT61" s="106">
        <f>Nucelotide!AT61/50</f>
        <v>0.16</v>
      </c>
      <c r="AU61" s="106">
        <f>Nucelotide!AU61/50</f>
        <v>0.18</v>
      </c>
      <c r="AV61" s="106">
        <f>Nucelotide!AV61/50</f>
        <v>0.06</v>
      </c>
      <c r="AW61" s="106">
        <f>Nucelotide!AW61/50</f>
        <v>0.02</v>
      </c>
      <c r="AX61" s="106">
        <f>Nucelotide!AX61/50</f>
        <v>0.2</v>
      </c>
      <c r="AY61" s="106">
        <f>Nucelotide!AY61/50</f>
        <v>0.24</v>
      </c>
      <c r="AZ61" s="106">
        <f>Nucelotide!AZ61/50</f>
        <v>0.2</v>
      </c>
      <c r="BA61" s="106">
        <f>Nucelotide!BA61/50</f>
        <v>0.1</v>
      </c>
      <c r="BB61" s="107">
        <f>Nucelotide!BB61/50</f>
        <v>0.3</v>
      </c>
      <c r="BC61" s="106">
        <f>Nucelotide!BC61/50</f>
        <v>0.54</v>
      </c>
      <c r="BD61" s="106">
        <f>Nucelotide!BD61/50</f>
        <v>0.16</v>
      </c>
      <c r="BE61" s="106">
        <f>Nucelotide!BE61/50</f>
        <v>0.02</v>
      </c>
      <c r="BF61" s="106">
        <f>Nucelotide!BF61/50</f>
        <v>0.16</v>
      </c>
      <c r="BG61" s="106">
        <f>Nucelotide!BG61/50</f>
        <v>0.38</v>
      </c>
      <c r="BH61" s="106">
        <f>Nucelotide!BH61/50</f>
        <v>0.3</v>
      </c>
      <c r="BI61" s="106">
        <f>Nucelotide!BI61/50</f>
        <v>0.2</v>
      </c>
      <c r="BJ61" s="106">
        <f>Nucelotide!BJ61/50</f>
        <v>0.3</v>
      </c>
      <c r="BK61" s="106">
        <f>Nucelotide!BK61/50</f>
        <v>0.16</v>
      </c>
      <c r="BL61" s="106">
        <f>Nucelotide!BL61/50</f>
        <v>0.12</v>
      </c>
      <c r="BM61" s="106">
        <f>Nucelotide!BM61/50</f>
        <v>0.2</v>
      </c>
      <c r="BN61" s="106">
        <f>Nucelotide!BN61/50</f>
        <v>0.28000000000000003</v>
      </c>
      <c r="BO61" s="106">
        <f>Nucelotide!BO61/50</f>
        <v>0.02</v>
      </c>
      <c r="BP61" s="106">
        <f>Nucelotide!BP61/50</f>
        <v>0.02</v>
      </c>
      <c r="BQ61" s="106">
        <f>Nucelotide!BQ61/50</f>
        <v>0.1</v>
      </c>
      <c r="BR61" s="106">
        <f>Nucelotide!BR61/50</f>
        <v>0.1</v>
      </c>
      <c r="BS61" s="106">
        <f>Nucelotide!BS61/50</f>
        <v>0.02</v>
      </c>
      <c r="BT61" s="106" t="s">
        <v>284</v>
      </c>
      <c r="BU61" s="106">
        <f>Nucelotide!BU61/50</f>
        <v>0.56000000000000005</v>
      </c>
      <c r="BV61" s="106">
        <f>Nucelotide!BV61/50</f>
        <v>0.42</v>
      </c>
      <c r="BW61" s="106">
        <f>Nucelotide!BW61/50</f>
        <v>0.08</v>
      </c>
      <c r="BX61" s="106">
        <f>Nucelotide!BX61/50</f>
        <v>0.42</v>
      </c>
      <c r="BY61" s="106">
        <f>Nucelotide!BY61/50</f>
        <v>0.5</v>
      </c>
      <c r="BZ61" s="106">
        <f>Nucelotide!BZ61/50</f>
        <v>0.18</v>
      </c>
      <c r="CA61" s="106">
        <f>Nucelotide!CA61/50</f>
        <v>0.2</v>
      </c>
      <c r="CB61" s="106">
        <f>Nucelotide!CB61/50</f>
        <v>0.4</v>
      </c>
      <c r="CC61" s="108">
        <f t="shared" si="0"/>
        <v>0.19205128205128202</v>
      </c>
      <c r="CD61" s="74"/>
    </row>
    <row r="62" spans="1:82" x14ac:dyDescent="0.2">
      <c r="A62" s="83">
        <v>2950</v>
      </c>
      <c r="B62" s="106">
        <f>(Nucelotide!B62)/50</f>
        <v>0.04</v>
      </c>
      <c r="C62" s="106">
        <f>Nucelotide!C62/50</f>
        <v>0</v>
      </c>
      <c r="D62" s="106">
        <f>Nucelotide!D62/50</f>
        <v>0.04</v>
      </c>
      <c r="E62" s="106">
        <f>Nucelotide!E62/50</f>
        <v>0.06</v>
      </c>
      <c r="F62" s="106">
        <f>Nucelotide!F62/50</f>
        <v>0.08</v>
      </c>
      <c r="G62" s="106">
        <f>Nucelotide!G62/50</f>
        <v>0.46</v>
      </c>
      <c r="H62" s="106">
        <f>Nucelotide!H62/50</f>
        <v>0.26</v>
      </c>
      <c r="I62" s="106">
        <f>Nucelotide!I62/50</f>
        <v>0.08</v>
      </c>
      <c r="J62" s="106">
        <f>Nucelotide!J62/50</f>
        <v>0.02</v>
      </c>
      <c r="K62" s="106">
        <f>Nucelotide!K62/50</f>
        <v>0.24</v>
      </c>
      <c r="L62" s="106">
        <f>Nucelotide!L62/50</f>
        <v>0</v>
      </c>
      <c r="M62" s="106">
        <f>Nucelotide!M62/50</f>
        <v>0.02</v>
      </c>
      <c r="N62" s="106">
        <f>Nucelotide!N62/50</f>
        <v>0</v>
      </c>
      <c r="O62" s="106">
        <f>Nucelotide!O62/50</f>
        <v>0</v>
      </c>
      <c r="P62" s="106">
        <f>Nucelotide!P62/50</f>
        <v>0.02</v>
      </c>
      <c r="Q62" s="106">
        <f>Nucelotide!Q62/50</f>
        <v>0.3</v>
      </c>
      <c r="R62" s="106">
        <f>Nucelotide!R62/50</f>
        <v>0.18</v>
      </c>
      <c r="S62" s="106">
        <f>Nucelotide!S62/50</f>
        <v>0.1</v>
      </c>
      <c r="T62" s="106">
        <f>Nucelotide!T62/50</f>
        <v>0.04</v>
      </c>
      <c r="U62" s="106">
        <f>Nucelotide!U62/50</f>
        <v>0.16</v>
      </c>
      <c r="V62" s="106">
        <f>Nucelotide!V62/50</f>
        <v>0</v>
      </c>
      <c r="W62" s="106">
        <f>Nucelotide!W62/50</f>
        <v>0.38</v>
      </c>
      <c r="X62" s="106">
        <f>Nucelotide!X62/50</f>
        <v>0.38</v>
      </c>
      <c r="Y62" s="106">
        <f>Nucelotide!Y62/50</f>
        <v>0.44</v>
      </c>
      <c r="Z62" s="106">
        <f>Nucelotide!Z62/50</f>
        <v>0.2</v>
      </c>
      <c r="AA62" s="106">
        <f>Nucelotide!AA62/50</f>
        <v>0.22</v>
      </c>
      <c r="AB62" s="106">
        <f>Nucelotide!AB62/50</f>
        <v>0.36</v>
      </c>
      <c r="AC62" s="106">
        <f>Nucelotide!AC62/50</f>
        <v>0.04</v>
      </c>
      <c r="AD62" s="106">
        <f>Nucelotide!AD62/50</f>
        <v>0.04</v>
      </c>
      <c r="AE62" s="106">
        <f>Nucelotide!AE62/50</f>
        <v>0.44</v>
      </c>
      <c r="AF62" s="106">
        <f>Nucelotide!AF62/50</f>
        <v>0.36</v>
      </c>
      <c r="AG62" s="106">
        <f>Nucelotide!AG62/50</f>
        <v>0.2</v>
      </c>
      <c r="AH62" s="106">
        <f>Nucelotide!AH62/50</f>
        <v>0.22</v>
      </c>
      <c r="AI62" s="106">
        <f>Nucelotide!AI62/50</f>
        <v>0.06</v>
      </c>
      <c r="AJ62" s="106">
        <f>Nucelotide!AJ62/50</f>
        <v>0.08</v>
      </c>
      <c r="AK62" s="106">
        <f>Nucelotide!AK62/50</f>
        <v>0.16</v>
      </c>
      <c r="AL62" s="106">
        <f>Nucelotide!AL62/50</f>
        <v>0.48</v>
      </c>
      <c r="AM62" s="106">
        <f>Nucelotide!AM62/50</f>
        <v>0.48</v>
      </c>
      <c r="AN62" s="106">
        <f>Nucelotide!AN62/50</f>
        <v>0.36</v>
      </c>
      <c r="AO62" s="106">
        <f>Nucelotide!AO62/50</f>
        <v>0.24</v>
      </c>
      <c r="AP62" s="106">
        <f>Nucelotide!AP62/50</f>
        <v>0.42</v>
      </c>
      <c r="AQ62" s="106">
        <f>Nucelotide!AQ62/50</f>
        <v>0.1</v>
      </c>
      <c r="AR62" s="106">
        <f>Nucelotide!AR62/50</f>
        <v>0.24</v>
      </c>
      <c r="AS62" s="106">
        <f>Nucelotide!AS62/50</f>
        <v>0.06</v>
      </c>
      <c r="AT62" s="106">
        <f>Nucelotide!AT62/50</f>
        <v>0.16</v>
      </c>
      <c r="AU62" s="106">
        <f>Nucelotide!AU62/50</f>
        <v>0.08</v>
      </c>
      <c r="AV62" s="106">
        <f>Nucelotide!AV62/50</f>
        <v>0.04</v>
      </c>
      <c r="AW62" s="106">
        <f>Nucelotide!AW62/50</f>
        <v>0</v>
      </c>
      <c r="AX62" s="106">
        <f>Nucelotide!AX62/50</f>
        <v>0.14000000000000001</v>
      </c>
      <c r="AY62" s="106">
        <f>Nucelotide!AY62/50</f>
        <v>0</v>
      </c>
      <c r="AZ62" s="106">
        <f>Nucelotide!AZ62/50</f>
        <v>0.1</v>
      </c>
      <c r="BA62" s="106">
        <f>Nucelotide!BA62/50</f>
        <v>0.1</v>
      </c>
      <c r="BB62" s="107">
        <f>Nucelotide!BB62/50</f>
        <v>0.14000000000000001</v>
      </c>
      <c r="BC62" s="106">
        <f>Nucelotide!BC62/50</f>
        <v>0.38</v>
      </c>
      <c r="BD62" s="106">
        <f>Nucelotide!BD62/50</f>
        <v>0.12</v>
      </c>
      <c r="BE62" s="106">
        <f>Nucelotide!BE62/50</f>
        <v>0.02</v>
      </c>
      <c r="BF62" s="106">
        <f>Nucelotide!BF62/50</f>
        <v>0.24</v>
      </c>
      <c r="BG62" s="106">
        <f>Nucelotide!BG62/50</f>
        <v>0.32</v>
      </c>
      <c r="BH62" s="106">
        <f>Nucelotide!BH62/50</f>
        <v>0.68</v>
      </c>
      <c r="BI62" s="106">
        <f>Nucelotide!BI62/50</f>
        <v>0.06</v>
      </c>
      <c r="BJ62" s="106">
        <f>Nucelotide!BJ62/50</f>
        <v>0.26</v>
      </c>
      <c r="BK62" s="106">
        <f>Nucelotide!BK62/50</f>
        <v>0.26</v>
      </c>
      <c r="BL62" s="106">
        <f>Nucelotide!BL62/50</f>
        <v>0.02</v>
      </c>
      <c r="BM62" s="106">
        <f>Nucelotide!BM62/50</f>
        <v>0.18</v>
      </c>
      <c r="BN62" s="106">
        <f>Nucelotide!BN62/50</f>
        <v>0.28000000000000003</v>
      </c>
      <c r="BO62" s="106">
        <f>Nucelotide!BO62/50</f>
        <v>0</v>
      </c>
      <c r="BP62" s="106">
        <f>Nucelotide!BP62/50</f>
        <v>0</v>
      </c>
      <c r="BQ62" s="106">
        <f>Nucelotide!BQ62/50</f>
        <v>0.04</v>
      </c>
      <c r="BR62" s="106">
        <f>Nucelotide!BR62/50</f>
        <v>0.06</v>
      </c>
      <c r="BS62" s="106">
        <f>Nucelotide!BS62/50</f>
        <v>0.04</v>
      </c>
      <c r="BT62" s="106" t="s">
        <v>284</v>
      </c>
      <c r="BU62" s="106">
        <f>Nucelotide!BU62/50</f>
        <v>0.8</v>
      </c>
      <c r="BV62" s="106">
        <f>Nucelotide!BV62/50</f>
        <v>0.36</v>
      </c>
      <c r="BW62" s="106">
        <f>Nucelotide!BW62/50</f>
        <v>0.12</v>
      </c>
      <c r="BX62" s="106">
        <f>Nucelotide!BX62/50</f>
        <v>0.2</v>
      </c>
      <c r="BY62" s="106">
        <f>Nucelotide!BY62/50</f>
        <v>0.24</v>
      </c>
      <c r="BZ62" s="106">
        <f>Nucelotide!BZ62/50</f>
        <v>0.26</v>
      </c>
      <c r="CA62" s="106">
        <f>Nucelotide!CA62/50</f>
        <v>0.3</v>
      </c>
      <c r="CB62" s="106">
        <f>Nucelotide!CB62/50</f>
        <v>0.4</v>
      </c>
      <c r="CC62" s="108">
        <f t="shared" si="0"/>
        <v>0.18538461538461534</v>
      </c>
      <c r="CD62" s="74"/>
    </row>
    <row r="63" spans="1:82" x14ac:dyDescent="0.2">
      <c r="A63" s="83">
        <v>3000</v>
      </c>
      <c r="B63" s="106">
        <f>(Nucelotide!B63)/50</f>
        <v>0.02</v>
      </c>
      <c r="C63" s="106">
        <f>Nucelotide!C63/50</f>
        <v>0</v>
      </c>
      <c r="D63" s="106">
        <f>Nucelotide!D63/50</f>
        <v>0.02</v>
      </c>
      <c r="E63" s="106">
        <f>Nucelotide!E63/50</f>
        <v>0.04</v>
      </c>
      <c r="F63" s="106">
        <f>Nucelotide!F63/50</f>
        <v>0.06</v>
      </c>
      <c r="G63" s="106">
        <f>Nucelotide!G63/50</f>
        <v>0.5</v>
      </c>
      <c r="H63" s="106">
        <f>Nucelotide!H63/50</f>
        <v>0.32</v>
      </c>
      <c r="I63" s="106">
        <f>Nucelotide!I63/50</f>
        <v>0.06</v>
      </c>
      <c r="J63" s="106">
        <f>Nucelotide!J63/50</f>
        <v>0</v>
      </c>
      <c r="K63" s="106">
        <f>Nucelotide!K63/50</f>
        <v>0.18</v>
      </c>
      <c r="L63" s="106">
        <f>Nucelotide!L63/50</f>
        <v>0</v>
      </c>
      <c r="M63" s="106">
        <f>Nucelotide!M63/50</f>
        <v>0</v>
      </c>
      <c r="N63" s="106">
        <f>Nucelotide!N63/50</f>
        <v>0</v>
      </c>
      <c r="O63" s="106">
        <f>Nucelotide!O63/50</f>
        <v>0.06</v>
      </c>
      <c r="P63" s="106">
        <f>Nucelotide!P63/50</f>
        <v>0.04</v>
      </c>
      <c r="Q63" s="106">
        <f>Nucelotide!Q63/50</f>
        <v>0.3</v>
      </c>
      <c r="R63" s="106">
        <f>Nucelotide!R63/50</f>
        <v>0.06</v>
      </c>
      <c r="S63" s="106">
        <f>Nucelotide!S63/50</f>
        <v>0.08</v>
      </c>
      <c r="T63" s="106">
        <f>Nucelotide!T63/50</f>
        <v>0.04</v>
      </c>
      <c r="U63" s="106">
        <f>Nucelotide!U63/50</f>
        <v>0.14000000000000001</v>
      </c>
      <c r="V63" s="106">
        <f>Nucelotide!V63/50</f>
        <v>0</v>
      </c>
      <c r="W63" s="106">
        <f>Nucelotide!W63/50</f>
        <v>0.5</v>
      </c>
      <c r="X63" s="106">
        <f>Nucelotide!X63/50</f>
        <v>0.34</v>
      </c>
      <c r="Y63" s="106">
        <f>Nucelotide!Y63/50</f>
        <v>0.24</v>
      </c>
      <c r="Z63" s="106">
        <f>Nucelotide!Z63/50</f>
        <v>0.1</v>
      </c>
      <c r="AA63" s="106">
        <f>Nucelotide!AA63/50</f>
        <v>0.14000000000000001</v>
      </c>
      <c r="AB63" s="106">
        <f>Nucelotide!AB63/50</f>
        <v>0.42</v>
      </c>
      <c r="AC63" s="106">
        <f>Nucelotide!AC63/50</f>
        <v>0.04</v>
      </c>
      <c r="AD63" s="106">
        <f>Nucelotide!AD63/50</f>
        <v>0.14000000000000001</v>
      </c>
      <c r="AE63" s="106">
        <f>Nucelotide!AE63/50</f>
        <v>0.48</v>
      </c>
      <c r="AF63" s="106">
        <f>Nucelotide!AF63/50</f>
        <v>0.38</v>
      </c>
      <c r="AG63" s="106">
        <f>Nucelotide!AG63/50</f>
        <v>0.12</v>
      </c>
      <c r="AH63" s="106">
        <f>Nucelotide!AH63/50</f>
        <v>0.3</v>
      </c>
      <c r="AI63" s="106">
        <f>Nucelotide!AI63/50</f>
        <v>0.06</v>
      </c>
      <c r="AJ63" s="106">
        <f>Nucelotide!AJ63/50</f>
        <v>0.08</v>
      </c>
      <c r="AK63" s="106">
        <f>Nucelotide!AK63/50</f>
        <v>0.16</v>
      </c>
      <c r="AL63" s="106">
        <f>Nucelotide!AL63/50</f>
        <v>0.26</v>
      </c>
      <c r="AM63" s="106">
        <f>Nucelotide!AM63/50</f>
        <v>0.4</v>
      </c>
      <c r="AN63" s="106">
        <f>Nucelotide!AN63/50</f>
        <v>0.42</v>
      </c>
      <c r="AO63" s="106">
        <f>Nucelotide!AO63/50</f>
        <v>0.48</v>
      </c>
      <c r="AP63" s="106">
        <f>Nucelotide!AP63/50</f>
        <v>0.38</v>
      </c>
      <c r="AQ63" s="106">
        <f>Nucelotide!AQ63/50</f>
        <v>0.14000000000000001</v>
      </c>
      <c r="AR63" s="106">
        <f>Nucelotide!AR63/50</f>
        <v>0.22</v>
      </c>
      <c r="AS63" s="106">
        <f>Nucelotide!AS63/50</f>
        <v>0.1</v>
      </c>
      <c r="AT63" s="106">
        <f>Nucelotide!AT63/50</f>
        <v>0.08</v>
      </c>
      <c r="AU63" s="106">
        <f>Nucelotide!AU63/50</f>
        <v>0.4</v>
      </c>
      <c r="AV63" s="106">
        <f>Nucelotide!AV63/50</f>
        <v>0.04</v>
      </c>
      <c r="AW63" s="106">
        <f>Nucelotide!AW63/50</f>
        <v>0.02</v>
      </c>
      <c r="AX63" s="106">
        <f>Nucelotide!AX63/50</f>
        <v>0.02</v>
      </c>
      <c r="AY63" s="106">
        <f>Nucelotide!AY63/50</f>
        <v>0</v>
      </c>
      <c r="AZ63" s="106">
        <f>Nucelotide!AZ63/50</f>
        <v>0.14000000000000001</v>
      </c>
      <c r="BA63" s="106">
        <f>Nucelotide!BA63/50</f>
        <v>0.04</v>
      </c>
      <c r="BB63" s="107">
        <f>Nucelotide!BB63/50</f>
        <v>0.14000000000000001</v>
      </c>
      <c r="BC63" s="106">
        <f>Nucelotide!BC63/50</f>
        <v>0.4</v>
      </c>
      <c r="BD63" s="106">
        <f>Nucelotide!BD63/50</f>
        <v>0.16</v>
      </c>
      <c r="BE63" s="106">
        <f>Nucelotide!BE63/50</f>
        <v>0.02</v>
      </c>
      <c r="BF63" s="106">
        <f>Nucelotide!BF63/50</f>
        <v>0.44</v>
      </c>
      <c r="BG63" s="106">
        <f>Nucelotide!BG63/50</f>
        <v>0.46</v>
      </c>
      <c r="BH63" s="106">
        <f>Nucelotide!BH63/50</f>
        <v>0.42</v>
      </c>
      <c r="BI63" s="106">
        <f>Nucelotide!BI63/50</f>
        <v>0.12</v>
      </c>
      <c r="BJ63" s="106">
        <f>Nucelotide!BJ63/50</f>
        <v>0.3</v>
      </c>
      <c r="BK63" s="106">
        <f>Nucelotide!BK63/50</f>
        <v>0.16</v>
      </c>
      <c r="BL63" s="106">
        <f>Nucelotide!BL63/50</f>
        <v>0.12</v>
      </c>
      <c r="BM63" s="106">
        <f>Nucelotide!BM63/50</f>
        <v>0.16</v>
      </c>
      <c r="BN63" s="106">
        <f>Nucelotide!BN63/50</f>
        <v>0.18</v>
      </c>
      <c r="BO63" s="106">
        <f>Nucelotide!BO63/50</f>
        <v>0</v>
      </c>
      <c r="BP63" s="106">
        <f>Nucelotide!BP63/50</f>
        <v>0</v>
      </c>
      <c r="BQ63" s="106">
        <f>Nucelotide!BQ63/50</f>
        <v>0.14000000000000001</v>
      </c>
      <c r="BR63" s="106">
        <f>Nucelotide!BR63/50</f>
        <v>0.1</v>
      </c>
      <c r="BS63" s="106">
        <f>Nucelotide!BS63/50</f>
        <v>0.12</v>
      </c>
      <c r="BT63" s="106" t="s">
        <v>284</v>
      </c>
      <c r="BU63" s="106">
        <f>Nucelotide!BU63/50</f>
        <v>0.64</v>
      </c>
      <c r="BV63" s="106">
        <f>Nucelotide!BV63/50</f>
        <v>0.36</v>
      </c>
      <c r="BW63" s="106">
        <f>Nucelotide!BW63/50</f>
        <v>0.2</v>
      </c>
      <c r="BX63" s="106">
        <f>Nucelotide!BX63/50</f>
        <v>0.22</v>
      </c>
      <c r="BY63" s="106">
        <f>Nucelotide!BY63/50</f>
        <v>0.26</v>
      </c>
      <c r="BZ63" s="106">
        <f>Nucelotide!BZ63/50</f>
        <v>0.26</v>
      </c>
      <c r="CA63" s="106">
        <f>Nucelotide!CA63/50</f>
        <v>0.18</v>
      </c>
      <c r="CB63" s="106">
        <f>Nucelotide!CB63/50</f>
        <v>0.38</v>
      </c>
      <c r="CC63" s="108">
        <f t="shared" si="0"/>
        <v>0.18589743589743585</v>
      </c>
      <c r="CD63" s="74"/>
    </row>
    <row r="64" spans="1:82" x14ac:dyDescent="0.2">
      <c r="A64" s="83">
        <v>3050</v>
      </c>
      <c r="B64" s="106">
        <f>(Nucelotide!B64)/50</f>
        <v>0.02</v>
      </c>
      <c r="C64" s="106">
        <f>Nucelotide!C64/50</f>
        <v>0</v>
      </c>
      <c r="D64" s="106">
        <f>Nucelotide!D64/50</f>
        <v>0.02</v>
      </c>
      <c r="E64" s="106">
        <f>Nucelotide!E64/50</f>
        <v>0.08</v>
      </c>
      <c r="F64" s="106">
        <f>Nucelotide!F64/50</f>
        <v>0.06</v>
      </c>
      <c r="G64" s="106">
        <f>Nucelotide!G64/50</f>
        <v>0.44</v>
      </c>
      <c r="H64" s="106">
        <f>Nucelotide!H64/50</f>
        <v>0.3</v>
      </c>
      <c r="I64" s="106">
        <f>Nucelotide!I64/50</f>
        <v>0.06</v>
      </c>
      <c r="J64" s="106">
        <f>Nucelotide!J64/50</f>
        <v>0.04</v>
      </c>
      <c r="K64" s="106">
        <f>Nucelotide!K64/50</f>
        <v>0.1</v>
      </c>
      <c r="L64" s="106">
        <f>Nucelotide!L64/50</f>
        <v>0.04</v>
      </c>
      <c r="M64" s="106">
        <f>Nucelotide!M64/50</f>
        <v>0</v>
      </c>
      <c r="N64" s="106">
        <f>Nucelotide!N64/50</f>
        <v>0.02</v>
      </c>
      <c r="O64" s="106">
        <f>Nucelotide!O64/50</f>
        <v>0.04</v>
      </c>
      <c r="P64" s="106">
        <f>Nucelotide!P64/50</f>
        <v>0.02</v>
      </c>
      <c r="Q64" s="106">
        <f>Nucelotide!Q64/50</f>
        <v>0.24</v>
      </c>
      <c r="R64" s="106">
        <f>Nucelotide!R64/50</f>
        <v>0.12</v>
      </c>
      <c r="S64" s="106">
        <f>Nucelotide!S64/50</f>
        <v>0.06</v>
      </c>
      <c r="T64" s="106">
        <f>Nucelotide!T64/50</f>
        <v>0.06</v>
      </c>
      <c r="U64" s="106">
        <f>Nucelotide!U64/50</f>
        <v>0.16</v>
      </c>
      <c r="V64" s="106">
        <f>Nucelotide!V64/50</f>
        <v>0</v>
      </c>
      <c r="W64" s="106">
        <f>Nucelotide!W64/50</f>
        <v>0.46</v>
      </c>
      <c r="X64" s="106">
        <f>Nucelotide!X64/50</f>
        <v>0.42</v>
      </c>
      <c r="Y64" s="106">
        <f>Nucelotide!Y64/50</f>
        <v>0.2</v>
      </c>
      <c r="Z64" s="106">
        <f>Nucelotide!Z64/50</f>
        <v>0.24</v>
      </c>
      <c r="AA64" s="106">
        <f>Nucelotide!AA64/50</f>
        <v>0.12</v>
      </c>
      <c r="AB64" s="106">
        <f>Nucelotide!AB64/50</f>
        <v>0.24</v>
      </c>
      <c r="AC64" s="106">
        <f>Nucelotide!AC64/50</f>
        <v>0.2</v>
      </c>
      <c r="AD64" s="106">
        <f>Nucelotide!AD64/50</f>
        <v>0.2</v>
      </c>
      <c r="AE64" s="106">
        <f>Nucelotide!AE64/50</f>
        <v>0.56000000000000005</v>
      </c>
      <c r="AF64" s="106">
        <f>Nucelotide!AF64/50</f>
        <v>0.38</v>
      </c>
      <c r="AG64" s="106">
        <f>Nucelotide!AG64/50</f>
        <v>0.18</v>
      </c>
      <c r="AH64" s="106">
        <f>Nucelotide!AH64/50</f>
        <v>0.22</v>
      </c>
      <c r="AI64" s="106">
        <f>Nucelotide!AI64/50</f>
        <v>0</v>
      </c>
      <c r="AJ64" s="106">
        <f>Nucelotide!AJ64/50</f>
        <v>0.04</v>
      </c>
      <c r="AK64" s="106">
        <f>Nucelotide!AK64/50</f>
        <v>0.28000000000000003</v>
      </c>
      <c r="AL64" s="106">
        <f>Nucelotide!AL64/50</f>
        <v>0.36</v>
      </c>
      <c r="AM64" s="106">
        <f>Nucelotide!AM64/50</f>
        <v>0.74</v>
      </c>
      <c r="AN64" s="106">
        <f>Nucelotide!AN64/50</f>
        <v>0.48</v>
      </c>
      <c r="AO64" s="106">
        <f>Nucelotide!AO64/50</f>
        <v>0.28000000000000003</v>
      </c>
      <c r="AP64" s="106">
        <f>Nucelotide!AP64/50</f>
        <v>0.38</v>
      </c>
      <c r="AQ64" s="106">
        <f>Nucelotide!AQ64/50</f>
        <v>0.28000000000000003</v>
      </c>
      <c r="AR64" s="106">
        <f>Nucelotide!AR64/50</f>
        <v>0.38</v>
      </c>
      <c r="AS64" s="106">
        <f>Nucelotide!AS64/50</f>
        <v>0.1</v>
      </c>
      <c r="AT64" s="106">
        <f>Nucelotide!AT64/50</f>
        <v>0.08</v>
      </c>
      <c r="AU64" s="106">
        <f>Nucelotide!AU64/50</f>
        <v>0.42</v>
      </c>
      <c r="AV64" s="106">
        <f>Nucelotide!AV64/50</f>
        <v>0.04</v>
      </c>
      <c r="AW64" s="106">
        <f>Nucelotide!AW64/50</f>
        <v>0</v>
      </c>
      <c r="AX64" s="106">
        <f>Nucelotide!AX64/50</f>
        <v>0.08</v>
      </c>
      <c r="AY64" s="106">
        <f>Nucelotide!AY64/50</f>
        <v>0</v>
      </c>
      <c r="AZ64" s="106">
        <f>Nucelotide!AZ64/50</f>
        <v>0.2</v>
      </c>
      <c r="BA64" s="106">
        <f>Nucelotide!BA64/50</f>
        <v>0.08</v>
      </c>
      <c r="BB64" s="107">
        <f>Nucelotide!BB64/50</f>
        <v>0.12</v>
      </c>
      <c r="BC64" s="106">
        <f>Nucelotide!BC64/50</f>
        <v>0.5</v>
      </c>
      <c r="BD64" s="106">
        <f>Nucelotide!BD64/50</f>
        <v>0.12</v>
      </c>
      <c r="BE64" s="106">
        <f>Nucelotide!BE64/50</f>
        <v>0</v>
      </c>
      <c r="BF64" s="106">
        <f>Nucelotide!BF64/50</f>
        <v>0.52</v>
      </c>
      <c r="BG64" s="106">
        <f>Nucelotide!BG64/50</f>
        <v>0.34</v>
      </c>
      <c r="BH64" s="106">
        <f>Nucelotide!BH64/50</f>
        <v>0.54</v>
      </c>
      <c r="BI64" s="106">
        <f>Nucelotide!BI64/50</f>
        <v>0.1</v>
      </c>
      <c r="BJ64" s="106">
        <f>Nucelotide!BJ64/50</f>
        <v>0.24</v>
      </c>
      <c r="BK64" s="106">
        <f>Nucelotide!BK64/50</f>
        <v>0.24</v>
      </c>
      <c r="BL64" s="106">
        <f>Nucelotide!BL64/50</f>
        <v>0.08</v>
      </c>
      <c r="BM64" s="106">
        <f>Nucelotide!BM64/50</f>
        <v>0.14000000000000001</v>
      </c>
      <c r="BN64" s="106">
        <f>Nucelotide!BN64/50</f>
        <v>0.34</v>
      </c>
      <c r="BO64" s="106">
        <f>Nucelotide!BO64/50</f>
        <v>0</v>
      </c>
      <c r="BP64" s="106">
        <f>Nucelotide!BP64/50</f>
        <v>0</v>
      </c>
      <c r="BQ64" s="106">
        <f>Nucelotide!BQ64/50</f>
        <v>0.06</v>
      </c>
      <c r="BR64" s="106">
        <f>Nucelotide!BR64/50</f>
        <v>0.18</v>
      </c>
      <c r="BS64" s="106">
        <f>Nucelotide!BS64/50</f>
        <v>0.06</v>
      </c>
      <c r="BT64" s="106" t="s">
        <v>284</v>
      </c>
      <c r="BU64" s="106">
        <f>Nucelotide!BU64/50</f>
        <v>0.56000000000000005</v>
      </c>
      <c r="BV64" s="106">
        <f>Nucelotide!BV64/50</f>
        <v>0.4</v>
      </c>
      <c r="BW64" s="106">
        <f>Nucelotide!BW64/50</f>
        <v>0.38</v>
      </c>
      <c r="BX64" s="106">
        <f>Nucelotide!BX64/50</f>
        <v>0.32</v>
      </c>
      <c r="BY64" s="106">
        <f>Nucelotide!BY64/50</f>
        <v>0.44</v>
      </c>
      <c r="BZ64" s="106">
        <f>Nucelotide!BZ64/50</f>
        <v>0.14000000000000001</v>
      </c>
      <c r="CA64" s="106">
        <f>Nucelotide!CA64/50</f>
        <v>0.26</v>
      </c>
      <c r="CB64" s="106">
        <f>Nucelotide!CB64/50</f>
        <v>0.26</v>
      </c>
      <c r="CC64" s="108">
        <f t="shared" si="0"/>
        <v>0.20333333333333334</v>
      </c>
      <c r="CD64" s="74"/>
    </row>
    <row r="65" spans="1:82" x14ac:dyDescent="0.2">
      <c r="A65" s="83">
        <v>3100</v>
      </c>
      <c r="B65" s="106">
        <f>(Nucelotide!B65)/50</f>
        <v>0.02</v>
      </c>
      <c r="C65" s="106">
        <f>Nucelotide!C65/50</f>
        <v>0</v>
      </c>
      <c r="D65" s="106">
        <f>Nucelotide!D65/50</f>
        <v>0.06</v>
      </c>
      <c r="E65" s="106">
        <f>Nucelotide!E65/50</f>
        <v>0.02</v>
      </c>
      <c r="F65" s="106">
        <f>Nucelotide!F65/50</f>
        <v>0.04</v>
      </c>
      <c r="G65" s="106">
        <f>Nucelotide!G65/50</f>
        <v>0.46</v>
      </c>
      <c r="H65" s="106">
        <f>Nucelotide!H65/50</f>
        <v>0.52</v>
      </c>
      <c r="I65" s="106">
        <f>Nucelotide!I65/50</f>
        <v>0.08</v>
      </c>
      <c r="J65" s="106">
        <f>Nucelotide!J65/50</f>
        <v>0.1</v>
      </c>
      <c r="K65" s="106">
        <f>Nucelotide!K65/50</f>
        <v>0.18</v>
      </c>
      <c r="L65" s="106">
        <f>Nucelotide!L65/50</f>
        <v>0</v>
      </c>
      <c r="M65" s="106">
        <f>Nucelotide!M65/50</f>
        <v>0.02</v>
      </c>
      <c r="N65" s="106">
        <f>Nucelotide!N65/50</f>
        <v>0</v>
      </c>
      <c r="O65" s="106">
        <f>Nucelotide!O65/50</f>
        <v>0.02</v>
      </c>
      <c r="P65" s="106">
        <f>Nucelotide!P65/50</f>
        <v>0.02</v>
      </c>
      <c r="Q65" s="106">
        <f>Nucelotide!Q65/50</f>
        <v>0.5</v>
      </c>
      <c r="R65" s="106">
        <f>Nucelotide!R65/50</f>
        <v>0.14000000000000001</v>
      </c>
      <c r="S65" s="106">
        <f>Nucelotide!S65/50</f>
        <v>0.16</v>
      </c>
      <c r="T65" s="106">
        <f>Nucelotide!T65/50</f>
        <v>0.08</v>
      </c>
      <c r="U65" s="106">
        <f>Nucelotide!U65/50</f>
        <v>0.02</v>
      </c>
      <c r="V65" s="106">
        <f>Nucelotide!V65/50</f>
        <v>0</v>
      </c>
      <c r="W65" s="106">
        <f>Nucelotide!W65/50</f>
        <v>0.46</v>
      </c>
      <c r="X65" s="106">
        <f>Nucelotide!X65/50</f>
        <v>0.3</v>
      </c>
      <c r="Y65" s="106">
        <f>Nucelotide!Y65/50</f>
        <v>0.16</v>
      </c>
      <c r="Z65" s="106">
        <f>Nucelotide!Z65/50</f>
        <v>0.22</v>
      </c>
      <c r="AA65" s="106">
        <f>Nucelotide!AA65/50</f>
        <v>0.2</v>
      </c>
      <c r="AB65" s="106">
        <f>Nucelotide!AB65/50</f>
        <v>0.4</v>
      </c>
      <c r="AC65" s="106">
        <f>Nucelotide!AC65/50</f>
        <v>0.28000000000000003</v>
      </c>
      <c r="AD65" s="106">
        <f>Nucelotide!AD65/50</f>
        <v>0.26</v>
      </c>
      <c r="AE65" s="106">
        <f>Nucelotide!AE65/50</f>
        <v>0.46</v>
      </c>
      <c r="AF65" s="106">
        <f>Nucelotide!AF65/50</f>
        <v>0.44</v>
      </c>
      <c r="AG65" s="106">
        <f>Nucelotide!AG65/50</f>
        <v>0.28000000000000003</v>
      </c>
      <c r="AH65" s="106">
        <f>Nucelotide!AH65/50</f>
        <v>0.34</v>
      </c>
      <c r="AI65" s="106">
        <f>Nucelotide!AI65/50</f>
        <v>0.1</v>
      </c>
      <c r="AJ65" s="106">
        <f>Nucelotide!AJ65/50</f>
        <v>0.06</v>
      </c>
      <c r="AK65" s="106">
        <f>Nucelotide!AK65/50</f>
        <v>0.46</v>
      </c>
      <c r="AL65" s="106">
        <f>Nucelotide!AL65/50</f>
        <v>0.44</v>
      </c>
      <c r="AM65" s="106">
        <f>Nucelotide!AM65/50</f>
        <v>0.56000000000000005</v>
      </c>
      <c r="AN65" s="106">
        <f>Nucelotide!AN65/50</f>
        <v>0.34</v>
      </c>
      <c r="AO65" s="106">
        <f>Nucelotide!AO65/50</f>
        <v>0.16</v>
      </c>
      <c r="AP65" s="106">
        <f>Nucelotide!AP65/50</f>
        <v>0.34</v>
      </c>
      <c r="AQ65" s="106">
        <f>Nucelotide!AQ65/50</f>
        <v>0.14000000000000001</v>
      </c>
      <c r="AR65" s="106">
        <f>Nucelotide!AR65/50</f>
        <v>0.3</v>
      </c>
      <c r="AS65" s="106">
        <f>Nucelotide!AS65/50</f>
        <v>0.2</v>
      </c>
      <c r="AT65" s="106">
        <f>Nucelotide!AT65/50</f>
        <v>0.08</v>
      </c>
      <c r="AU65" s="106">
        <f>Nucelotide!AU65/50</f>
        <v>0.42</v>
      </c>
      <c r="AV65" s="106">
        <f>Nucelotide!AV65/50</f>
        <v>0.12</v>
      </c>
      <c r="AW65" s="106">
        <f>Nucelotide!AW65/50</f>
        <v>0.06</v>
      </c>
      <c r="AX65" s="106">
        <f>Nucelotide!AX65/50</f>
        <v>0.04</v>
      </c>
      <c r="AY65" s="106">
        <f>Nucelotide!AY65/50</f>
        <v>0.28000000000000003</v>
      </c>
      <c r="AZ65" s="106">
        <f>Nucelotide!AZ65/50</f>
        <v>0.3</v>
      </c>
      <c r="BA65" s="106">
        <f>Nucelotide!BA65/50</f>
        <v>0.08</v>
      </c>
      <c r="BB65" s="107">
        <f>Nucelotide!BB65/50</f>
        <v>0.1</v>
      </c>
      <c r="BC65" s="106">
        <f>Nucelotide!BC65/50</f>
        <v>0.38</v>
      </c>
      <c r="BD65" s="106">
        <f>Nucelotide!BD65/50</f>
        <v>0.32</v>
      </c>
      <c r="BE65" s="106">
        <f>Nucelotide!BE65/50</f>
        <v>0.04</v>
      </c>
      <c r="BF65" s="106">
        <f>Nucelotide!BF65/50</f>
        <v>0.36</v>
      </c>
      <c r="BG65" s="106">
        <f>Nucelotide!BG65/50</f>
        <v>0.42</v>
      </c>
      <c r="BH65" s="106">
        <f>Nucelotide!BH65/50</f>
        <v>0.4</v>
      </c>
      <c r="BI65" s="106">
        <f>Nucelotide!BI65/50</f>
        <v>0.1</v>
      </c>
      <c r="BJ65" s="106">
        <f>Nucelotide!BJ65/50</f>
        <v>0.24</v>
      </c>
      <c r="BK65" s="106">
        <f>Nucelotide!BK65/50</f>
        <v>0.12</v>
      </c>
      <c r="BL65" s="106">
        <f>Nucelotide!BL65/50</f>
        <v>0.04</v>
      </c>
      <c r="BM65" s="106">
        <f>Nucelotide!BM65/50</f>
        <v>0.14000000000000001</v>
      </c>
      <c r="BN65" s="106">
        <f>Nucelotide!BN65/50</f>
        <v>0.24</v>
      </c>
      <c r="BO65" s="106">
        <f>Nucelotide!BO65/50</f>
        <v>0</v>
      </c>
      <c r="BP65" s="106">
        <f>Nucelotide!BP65/50</f>
        <v>0</v>
      </c>
      <c r="BQ65" s="106">
        <f>Nucelotide!BQ65/50</f>
        <v>0.16</v>
      </c>
      <c r="BR65" s="106">
        <f>Nucelotide!BR65/50</f>
        <v>0.24</v>
      </c>
      <c r="BS65" s="106">
        <f>Nucelotide!BS65/50</f>
        <v>0.08</v>
      </c>
      <c r="BT65" s="106" t="s">
        <v>284</v>
      </c>
      <c r="BU65" s="106">
        <f>Nucelotide!BU65/50</f>
        <v>0.57999999999999996</v>
      </c>
      <c r="BV65" s="106">
        <f>Nucelotide!BV65/50</f>
        <v>0.54</v>
      </c>
      <c r="BW65" s="106">
        <f>Nucelotide!BW65/50</f>
        <v>0.26</v>
      </c>
      <c r="BX65" s="106">
        <f>Nucelotide!BX65/50</f>
        <v>0.18</v>
      </c>
      <c r="BY65" s="106">
        <f>Nucelotide!BY65/50</f>
        <v>0.44</v>
      </c>
      <c r="BZ65" s="106">
        <f>Nucelotide!BZ65/50</f>
        <v>0.1</v>
      </c>
      <c r="CA65" s="106">
        <f>Nucelotide!CA65/50</f>
        <v>0.28000000000000003</v>
      </c>
      <c r="CB65" s="106">
        <f>Nucelotide!CB65/50</f>
        <v>0.28000000000000003</v>
      </c>
      <c r="CC65" s="108">
        <f t="shared" si="0"/>
        <v>0.21487179487179489</v>
      </c>
      <c r="CD65" s="74"/>
    </row>
    <row r="66" spans="1:82" x14ac:dyDescent="0.2">
      <c r="A66" s="83">
        <v>3150</v>
      </c>
      <c r="B66" s="106">
        <f>(Nucelotide!B66)/50</f>
        <v>0.02</v>
      </c>
      <c r="C66" s="106">
        <f>Nucelotide!C66/50</f>
        <v>0.02</v>
      </c>
      <c r="D66" s="106">
        <f>Nucelotide!D66/50</f>
        <v>0.06</v>
      </c>
      <c r="E66" s="106">
        <f>Nucelotide!E66/50</f>
        <v>0.24</v>
      </c>
      <c r="F66" s="106">
        <f>Nucelotide!F66/50</f>
        <v>0.12</v>
      </c>
      <c r="G66" s="106">
        <f>Nucelotide!G66/50</f>
        <v>0.44</v>
      </c>
      <c r="H66" s="106">
        <f>Nucelotide!H66/50</f>
        <v>0.62</v>
      </c>
      <c r="I66" s="106">
        <f>Nucelotide!I66/50</f>
        <v>0.14000000000000001</v>
      </c>
      <c r="J66" s="106">
        <f>Nucelotide!J66/50</f>
        <v>0.08</v>
      </c>
      <c r="K66" s="106">
        <f>Nucelotide!K66/50</f>
        <v>0.22</v>
      </c>
      <c r="L66" s="106">
        <f>Nucelotide!L66/50</f>
        <v>0.04</v>
      </c>
      <c r="M66" s="106">
        <f>Nucelotide!M66/50</f>
        <v>0</v>
      </c>
      <c r="N66" s="106">
        <f>Nucelotide!N66/50</f>
        <v>0</v>
      </c>
      <c r="O66" s="106">
        <f>Nucelotide!O66/50</f>
        <v>0.06</v>
      </c>
      <c r="P66" s="106">
        <f>Nucelotide!P66/50</f>
        <v>0</v>
      </c>
      <c r="Q66" s="106">
        <f>Nucelotide!Q66/50</f>
        <v>0.57999999999999996</v>
      </c>
      <c r="R66" s="106">
        <f>Nucelotide!R66/50</f>
        <v>0.2</v>
      </c>
      <c r="S66" s="106">
        <f>Nucelotide!S66/50</f>
        <v>0.18</v>
      </c>
      <c r="T66" s="106">
        <f>Nucelotide!T66/50</f>
        <v>0.1</v>
      </c>
      <c r="U66" s="106">
        <f>Nucelotide!U66/50</f>
        <v>0.34</v>
      </c>
      <c r="V66" s="106">
        <f>Nucelotide!V66/50</f>
        <v>0</v>
      </c>
      <c r="W66" s="106">
        <f>Nucelotide!W66/50</f>
        <v>0.32</v>
      </c>
      <c r="X66" s="106">
        <f>Nucelotide!X66/50</f>
        <v>0.32</v>
      </c>
      <c r="Y66" s="106">
        <f>Nucelotide!Y66/50</f>
        <v>0.14000000000000001</v>
      </c>
      <c r="Z66" s="106">
        <f>Nucelotide!Z66/50</f>
        <v>0.6</v>
      </c>
      <c r="AA66" s="106">
        <f>Nucelotide!AA66/50</f>
        <v>0.12</v>
      </c>
      <c r="AB66" s="106">
        <f>Nucelotide!AB66/50</f>
        <v>0.26</v>
      </c>
      <c r="AC66" s="106">
        <f>Nucelotide!AC66/50</f>
        <v>0.16</v>
      </c>
      <c r="AD66" s="106">
        <f>Nucelotide!AD66/50</f>
        <v>0.3</v>
      </c>
      <c r="AE66" s="106">
        <f>Nucelotide!AE66/50</f>
        <v>0.56000000000000005</v>
      </c>
      <c r="AF66" s="106">
        <f>Nucelotide!AF66/50</f>
        <v>0.46</v>
      </c>
      <c r="AG66" s="106">
        <f>Nucelotide!AG66/50</f>
        <v>0.3</v>
      </c>
      <c r="AH66" s="106">
        <f>Nucelotide!AH66/50</f>
        <v>0.34</v>
      </c>
      <c r="AI66" s="106">
        <f>Nucelotide!AI66/50</f>
        <v>0.02</v>
      </c>
      <c r="AJ66" s="106">
        <f>Nucelotide!AJ66/50</f>
        <v>0.02</v>
      </c>
      <c r="AK66" s="106">
        <f>Nucelotide!AK66/50</f>
        <v>0.24</v>
      </c>
      <c r="AL66" s="106">
        <f>Nucelotide!AL66/50</f>
        <v>0.22</v>
      </c>
      <c r="AM66" s="106">
        <f>Nucelotide!AM66/50</f>
        <v>0.82</v>
      </c>
      <c r="AN66" s="106">
        <f>Nucelotide!AN66/50</f>
        <v>0.32</v>
      </c>
      <c r="AO66" s="106">
        <f>Nucelotide!AO66/50</f>
        <v>0.22</v>
      </c>
      <c r="AP66" s="106">
        <f>Nucelotide!AP66/50</f>
        <v>0.4</v>
      </c>
      <c r="AQ66" s="106">
        <f>Nucelotide!AQ66/50</f>
        <v>0.32</v>
      </c>
      <c r="AR66" s="106">
        <f>Nucelotide!AR66/50</f>
        <v>0.24</v>
      </c>
      <c r="AS66" s="106">
        <f>Nucelotide!AS66/50</f>
        <v>0.08</v>
      </c>
      <c r="AT66" s="106">
        <f>Nucelotide!AT66/50</f>
        <v>0.04</v>
      </c>
      <c r="AU66" s="106">
        <f>Nucelotide!AU66/50</f>
        <v>0.34</v>
      </c>
      <c r="AV66" s="106">
        <f>Nucelotide!AV66/50</f>
        <v>0.1</v>
      </c>
      <c r="AW66" s="106">
        <f>Nucelotide!AW66/50</f>
        <v>0</v>
      </c>
      <c r="AX66" s="106">
        <f>Nucelotide!AX66/50</f>
        <v>0.2</v>
      </c>
      <c r="AY66" s="106">
        <f>Nucelotide!AY66/50</f>
        <v>0.34</v>
      </c>
      <c r="AZ66" s="106">
        <f>Nucelotide!AZ66/50</f>
        <v>0.28000000000000003</v>
      </c>
      <c r="BA66" s="106">
        <f>Nucelotide!BA66/50</f>
        <v>0.28000000000000003</v>
      </c>
      <c r="BB66" s="107">
        <f>Nucelotide!BB66/50</f>
        <v>0.26</v>
      </c>
      <c r="BC66" s="106">
        <f>Nucelotide!BC66/50</f>
        <v>0.82</v>
      </c>
      <c r="BD66" s="106">
        <f>Nucelotide!BD66/50</f>
        <v>0.06</v>
      </c>
      <c r="BE66" s="106">
        <f>Nucelotide!BE66/50</f>
        <v>0.04</v>
      </c>
      <c r="BF66" s="106">
        <f>Nucelotide!BF66/50</f>
        <v>0.3</v>
      </c>
      <c r="BG66" s="106">
        <f>Nucelotide!BG66/50</f>
        <v>0.4</v>
      </c>
      <c r="BH66" s="106">
        <f>Nucelotide!BH66/50</f>
        <v>0.56000000000000005</v>
      </c>
      <c r="BI66" s="106">
        <f>Nucelotide!BI66/50</f>
        <v>0.06</v>
      </c>
      <c r="BJ66" s="106">
        <f>Nucelotide!BJ66/50</f>
        <v>0.26</v>
      </c>
      <c r="BK66" s="106">
        <f>Nucelotide!BK66/50</f>
        <v>0.12</v>
      </c>
      <c r="BL66" s="106">
        <f>Nucelotide!BL66/50</f>
        <v>0.08</v>
      </c>
      <c r="BM66" s="106">
        <f>Nucelotide!BM66/50</f>
        <v>0.14000000000000001</v>
      </c>
      <c r="BN66" s="106">
        <f>Nucelotide!BN66/50</f>
        <v>0.34</v>
      </c>
      <c r="BO66" s="106">
        <f>Nucelotide!BO66/50</f>
        <v>0</v>
      </c>
      <c r="BP66" s="106">
        <f>Nucelotide!BP66/50</f>
        <v>0.02</v>
      </c>
      <c r="BQ66" s="106">
        <f>Nucelotide!BQ66/50</f>
        <v>0.18</v>
      </c>
      <c r="BR66" s="106">
        <f>Nucelotide!BR66/50</f>
        <v>0.28000000000000003</v>
      </c>
      <c r="BS66" s="106">
        <f>Nucelotide!BS66/50</f>
        <v>0.16</v>
      </c>
      <c r="BT66" s="106" t="s">
        <v>284</v>
      </c>
      <c r="BU66" s="106">
        <f>Nucelotide!BU66/50</f>
        <v>0.5</v>
      </c>
      <c r="BV66" s="106">
        <f>Nucelotide!BV66/50</f>
        <v>0.46</v>
      </c>
      <c r="BW66" s="106">
        <f>Nucelotide!BW66/50</f>
        <v>0.16</v>
      </c>
      <c r="BX66" s="106">
        <f>Nucelotide!BX66/50</f>
        <v>0.46</v>
      </c>
      <c r="BY66" s="106">
        <f>Nucelotide!BY66/50</f>
        <v>0.2</v>
      </c>
      <c r="BZ66" s="106">
        <f>Nucelotide!BZ66/50</f>
        <v>0.12</v>
      </c>
      <c r="CA66" s="106">
        <f>Nucelotide!CA66/50</f>
        <v>0.36</v>
      </c>
      <c r="CB66" s="106">
        <f>Nucelotide!CB66/50</f>
        <v>0.32</v>
      </c>
      <c r="CC66" s="108">
        <f t="shared" si="0"/>
        <v>0.23692307692307693</v>
      </c>
      <c r="CD66" s="74"/>
    </row>
    <row r="67" spans="1:82" x14ac:dyDescent="0.2">
      <c r="A67" s="83">
        <v>3200</v>
      </c>
      <c r="B67" s="106">
        <f>(Nucelotide!B67)/50</f>
        <v>0.06</v>
      </c>
      <c r="C67" s="106">
        <f>Nucelotide!C67/50</f>
        <v>0</v>
      </c>
      <c r="D67" s="106">
        <f>Nucelotide!D67/50</f>
        <v>0.02</v>
      </c>
      <c r="E67" s="106">
        <f>Nucelotide!E67/50</f>
        <v>0.22</v>
      </c>
      <c r="F67" s="106">
        <f>Nucelotide!F67/50</f>
        <v>0.08</v>
      </c>
      <c r="G67" s="106">
        <f>Nucelotide!G67/50</f>
        <v>0.44</v>
      </c>
      <c r="H67" s="106">
        <f>Nucelotide!H67/50</f>
        <v>0.52</v>
      </c>
      <c r="I67" s="106">
        <f>Nucelotide!I67/50</f>
        <v>0.04</v>
      </c>
      <c r="J67" s="106">
        <f>Nucelotide!J67/50</f>
        <v>0.04</v>
      </c>
      <c r="K67" s="106">
        <f>Nucelotide!K67/50</f>
        <v>0.18</v>
      </c>
      <c r="L67" s="106">
        <f>Nucelotide!L67/50</f>
        <v>0</v>
      </c>
      <c r="M67" s="106">
        <f>Nucelotide!M67/50</f>
        <v>0</v>
      </c>
      <c r="N67" s="106">
        <f>Nucelotide!N67/50</f>
        <v>0.02</v>
      </c>
      <c r="O67" s="106">
        <f>Nucelotide!O67/50</f>
        <v>0.04</v>
      </c>
      <c r="P67" s="106">
        <f>Nucelotide!P67/50</f>
        <v>0</v>
      </c>
      <c r="Q67" s="106">
        <f>Nucelotide!Q67/50</f>
        <v>0.38</v>
      </c>
      <c r="R67" s="106">
        <f>Nucelotide!R67/50</f>
        <v>0.18</v>
      </c>
      <c r="S67" s="106">
        <f>Nucelotide!S67/50</f>
        <v>0.12</v>
      </c>
      <c r="T67" s="106">
        <f>Nucelotide!T67/50</f>
        <v>0.24</v>
      </c>
      <c r="U67" s="106">
        <f>Nucelotide!U67/50</f>
        <v>0.18</v>
      </c>
      <c r="V67" s="106">
        <f>Nucelotide!V67/50</f>
        <v>0.06</v>
      </c>
      <c r="W67" s="106">
        <f>Nucelotide!W67/50</f>
        <v>0.28000000000000003</v>
      </c>
      <c r="X67" s="106">
        <f>Nucelotide!X67/50</f>
        <v>0.38</v>
      </c>
      <c r="Y67" s="106">
        <f>Nucelotide!Y67/50</f>
        <v>0.34</v>
      </c>
      <c r="Z67" s="106">
        <f>Nucelotide!Z67/50</f>
        <v>0.36</v>
      </c>
      <c r="AA67" s="106">
        <f>Nucelotide!AA67/50</f>
        <v>0.2</v>
      </c>
      <c r="AB67" s="106">
        <f>Nucelotide!AB67/50</f>
        <v>0.26</v>
      </c>
      <c r="AC67" s="106">
        <f>Nucelotide!AC67/50</f>
        <v>0.16</v>
      </c>
      <c r="AD67" s="106">
        <f>Nucelotide!AD67/50</f>
        <v>0.3</v>
      </c>
      <c r="AE67" s="106">
        <f>Nucelotide!AE67/50</f>
        <v>0.62</v>
      </c>
      <c r="AF67" s="106">
        <f>Nucelotide!AF67/50</f>
        <v>0.42</v>
      </c>
      <c r="AG67" s="106">
        <f>Nucelotide!AG67/50</f>
        <v>0.22</v>
      </c>
      <c r="AH67" s="106">
        <f>Nucelotide!AH67/50</f>
        <v>0.38</v>
      </c>
      <c r="AI67" s="106">
        <f>Nucelotide!AI67/50</f>
        <v>0.16</v>
      </c>
      <c r="AJ67" s="106">
        <f>Nucelotide!AJ67/50</f>
        <v>0.04</v>
      </c>
      <c r="AK67" s="106">
        <f>Nucelotide!AK67/50</f>
        <v>0.24</v>
      </c>
      <c r="AL67" s="106">
        <f>Nucelotide!AL67/50</f>
        <v>0.8</v>
      </c>
      <c r="AM67" s="106">
        <f>Nucelotide!AM67/50</f>
        <v>0.78</v>
      </c>
      <c r="AN67" s="106">
        <f>Nucelotide!AN67/50</f>
        <v>0.44</v>
      </c>
      <c r="AO67" s="106">
        <f>Nucelotide!AO67/50</f>
        <v>0.32</v>
      </c>
      <c r="AP67" s="106">
        <f>Nucelotide!AP67/50</f>
        <v>0.44</v>
      </c>
      <c r="AQ67" s="106">
        <f>Nucelotide!AQ67/50</f>
        <v>0.2</v>
      </c>
      <c r="AR67" s="106">
        <f>Nucelotide!AR67/50</f>
        <v>0.14000000000000001</v>
      </c>
      <c r="AS67" s="106">
        <f>Nucelotide!AS67/50</f>
        <v>0.06</v>
      </c>
      <c r="AT67" s="106">
        <f>Nucelotide!AT67/50</f>
        <v>0.12</v>
      </c>
      <c r="AU67" s="106">
        <f>Nucelotide!AU67/50</f>
        <v>0.54</v>
      </c>
      <c r="AV67" s="106">
        <f>Nucelotide!AV67/50</f>
        <v>0.04</v>
      </c>
      <c r="AW67" s="106">
        <f>Nucelotide!AW67/50</f>
        <v>0.02</v>
      </c>
      <c r="AX67" s="106">
        <f>Nucelotide!AX67/50</f>
        <v>0.06</v>
      </c>
      <c r="AY67" s="106">
        <f>Nucelotide!AY67/50</f>
        <v>0.5</v>
      </c>
      <c r="AZ67" s="106">
        <f>Nucelotide!AZ67/50</f>
        <v>0.22</v>
      </c>
      <c r="BA67" s="106">
        <f>Nucelotide!BA67/50</f>
        <v>0.26</v>
      </c>
      <c r="BB67" s="107">
        <f>Nucelotide!BB67/50</f>
        <v>0.12</v>
      </c>
      <c r="BC67" s="106">
        <f>Nucelotide!BC67/50</f>
        <v>0.68</v>
      </c>
      <c r="BD67" s="106">
        <f>Nucelotide!BD67/50</f>
        <v>0.22</v>
      </c>
      <c r="BE67" s="106">
        <f>Nucelotide!BE67/50</f>
        <v>0</v>
      </c>
      <c r="BF67" s="106">
        <f>Nucelotide!BF67/50</f>
        <v>0.42</v>
      </c>
      <c r="BG67" s="106">
        <f>Nucelotide!BG67/50</f>
        <v>0.42</v>
      </c>
      <c r="BH67" s="106">
        <f>Nucelotide!BH67/50</f>
        <v>0.52</v>
      </c>
      <c r="BI67" s="106">
        <f>Nucelotide!BI67/50</f>
        <v>0.12</v>
      </c>
      <c r="BJ67" s="106">
        <f>Nucelotide!BJ67/50</f>
        <v>0.34</v>
      </c>
      <c r="BK67" s="106">
        <f>Nucelotide!BK67/50</f>
        <v>0.22</v>
      </c>
      <c r="BL67" s="106">
        <f>Nucelotide!BL67/50</f>
        <v>0</v>
      </c>
      <c r="BM67" s="106">
        <f>Nucelotide!BM67/50</f>
        <v>0.18</v>
      </c>
      <c r="BN67" s="106">
        <f>Nucelotide!BN67/50</f>
        <v>0.32</v>
      </c>
      <c r="BO67" s="106">
        <f>Nucelotide!BO67/50</f>
        <v>0</v>
      </c>
      <c r="BP67" s="106">
        <f>Nucelotide!BP67/50</f>
        <v>0.06</v>
      </c>
      <c r="BQ67" s="106">
        <f>Nucelotide!BQ67/50</f>
        <v>0.06</v>
      </c>
      <c r="BR67" s="106">
        <f>Nucelotide!BR67/50</f>
        <v>0.2</v>
      </c>
      <c r="BS67" s="106">
        <f>Nucelotide!BS67/50</f>
        <v>0.16</v>
      </c>
      <c r="BT67" s="106" t="s">
        <v>284</v>
      </c>
      <c r="BU67" s="106">
        <f>Nucelotide!BU67/50</f>
        <v>0.5</v>
      </c>
      <c r="BV67" s="106">
        <f>Nucelotide!BV67/50</f>
        <v>0.54</v>
      </c>
      <c r="BW67" s="106">
        <f>Nucelotide!BW67/50</f>
        <v>0.16</v>
      </c>
      <c r="BX67" s="106">
        <f>Nucelotide!BX67/50</f>
        <v>0.36</v>
      </c>
      <c r="BY67" s="106">
        <f>Nucelotide!BY67/50</f>
        <v>0.42</v>
      </c>
      <c r="BZ67" s="106">
        <f>Nucelotide!BZ67/50</f>
        <v>0.18</v>
      </c>
      <c r="CA67" s="106">
        <f>Nucelotide!CA67/50</f>
        <v>0.26</v>
      </c>
      <c r="CB67" s="106">
        <f>Nucelotide!CB67/50</f>
        <v>0.34</v>
      </c>
      <c r="CC67" s="108">
        <f t="shared" si="0"/>
        <v>0.24256410256410255</v>
      </c>
      <c r="CD67" s="74"/>
    </row>
    <row r="68" spans="1:82" x14ac:dyDescent="0.2">
      <c r="A68" s="83">
        <v>3250</v>
      </c>
      <c r="B68" s="106">
        <f>(Nucelotide!B68)/50</f>
        <v>0.04</v>
      </c>
      <c r="C68" s="106">
        <f>Nucelotide!C68/50</f>
        <v>0</v>
      </c>
      <c r="D68" s="106">
        <f>Nucelotide!D68/50</f>
        <v>0.04</v>
      </c>
      <c r="E68" s="106">
        <f>Nucelotide!E68/50</f>
        <v>0.2</v>
      </c>
      <c r="F68" s="106">
        <f>Nucelotide!F68/50</f>
        <v>0.02</v>
      </c>
      <c r="G68" s="106">
        <f>Nucelotide!G68/50</f>
        <v>0.57999999999999996</v>
      </c>
      <c r="H68" s="106">
        <f>Nucelotide!H68/50</f>
        <v>0.54</v>
      </c>
      <c r="I68" s="106">
        <f>Nucelotide!I68/50</f>
        <v>0.08</v>
      </c>
      <c r="J68" s="106">
        <f>Nucelotide!J68/50</f>
        <v>0.1</v>
      </c>
      <c r="K68" s="106">
        <f>Nucelotide!K68/50</f>
        <v>0.2</v>
      </c>
      <c r="L68" s="106">
        <f>Nucelotide!L68/50</f>
        <v>0</v>
      </c>
      <c r="M68" s="106">
        <f>Nucelotide!M68/50</f>
        <v>0.02</v>
      </c>
      <c r="N68" s="106">
        <f>Nucelotide!N68/50</f>
        <v>0</v>
      </c>
      <c r="O68" s="106">
        <f>Nucelotide!O68/50</f>
        <v>0.02</v>
      </c>
      <c r="P68" s="106">
        <f>Nucelotide!P68/50</f>
        <v>0</v>
      </c>
      <c r="Q68" s="106">
        <f>Nucelotide!Q68/50</f>
        <v>0.4</v>
      </c>
      <c r="R68" s="106">
        <f>Nucelotide!R68/50</f>
        <v>0.2</v>
      </c>
      <c r="S68" s="106">
        <f>Nucelotide!S68/50</f>
        <v>0.12</v>
      </c>
      <c r="T68" s="106">
        <f>Nucelotide!T68/50</f>
        <v>0.12</v>
      </c>
      <c r="U68" s="106">
        <f>Nucelotide!U68/50</f>
        <v>0.12</v>
      </c>
      <c r="V68" s="106">
        <f>Nucelotide!V68/50</f>
        <v>0</v>
      </c>
      <c r="W68" s="106">
        <f>Nucelotide!W68/50</f>
        <v>0.34</v>
      </c>
      <c r="X68" s="106">
        <f>Nucelotide!X68/50</f>
        <v>0.38</v>
      </c>
      <c r="Y68" s="106">
        <f>Nucelotide!Y68/50</f>
        <v>0.3</v>
      </c>
      <c r="Z68" s="106">
        <f>Nucelotide!Z68/50</f>
        <v>0.4</v>
      </c>
      <c r="AA68" s="106">
        <f>Nucelotide!AA68/50</f>
        <v>0.18</v>
      </c>
      <c r="AB68" s="106">
        <f>Nucelotide!AB68/50</f>
        <v>0.88</v>
      </c>
      <c r="AC68" s="106">
        <f>Nucelotide!AC68/50</f>
        <v>0.12</v>
      </c>
      <c r="AD68" s="106">
        <f>Nucelotide!AD68/50</f>
        <v>0.2</v>
      </c>
      <c r="AE68" s="106">
        <f>Nucelotide!AE68/50</f>
        <v>0.46</v>
      </c>
      <c r="AF68" s="106">
        <f>Nucelotide!AF68/50</f>
        <v>0.4</v>
      </c>
      <c r="AG68" s="106">
        <f>Nucelotide!AG68/50</f>
        <v>0.3</v>
      </c>
      <c r="AH68" s="106">
        <f>Nucelotide!AH68/50</f>
        <v>0.28000000000000003</v>
      </c>
      <c r="AI68" s="106">
        <f>Nucelotide!AI68/50</f>
        <v>0.16</v>
      </c>
      <c r="AJ68" s="106">
        <f>Nucelotide!AJ68/50</f>
        <v>0.1</v>
      </c>
      <c r="AK68" s="106">
        <f>Nucelotide!AK68/50</f>
        <v>0.24</v>
      </c>
      <c r="AL68" s="106">
        <f>Nucelotide!AL68/50</f>
        <v>0.66</v>
      </c>
      <c r="AM68" s="106">
        <f>Nucelotide!AM68/50</f>
        <v>0.7</v>
      </c>
      <c r="AN68" s="106">
        <f>Nucelotide!AN68/50</f>
        <v>0.5</v>
      </c>
      <c r="AO68" s="106">
        <f>Nucelotide!AO68/50</f>
        <v>0.38</v>
      </c>
      <c r="AP68" s="106">
        <f>Nucelotide!AP68/50</f>
        <v>0.44</v>
      </c>
      <c r="AQ68" s="106">
        <f>Nucelotide!AQ68/50</f>
        <v>0.1</v>
      </c>
      <c r="AR68" s="106">
        <f>Nucelotide!AR68/50</f>
        <v>0.12</v>
      </c>
      <c r="AS68" s="106">
        <f>Nucelotide!AS68/50</f>
        <v>0.04</v>
      </c>
      <c r="AT68" s="106">
        <f>Nucelotide!AT68/50</f>
        <v>0.08</v>
      </c>
      <c r="AU68" s="106">
        <f>Nucelotide!AU68/50</f>
        <v>0.38</v>
      </c>
      <c r="AV68" s="106">
        <f>Nucelotide!AV68/50</f>
        <v>0.04</v>
      </c>
      <c r="AW68" s="106">
        <f>Nucelotide!AW68/50</f>
        <v>0.08</v>
      </c>
      <c r="AX68" s="106">
        <f>Nucelotide!AX68/50</f>
        <v>0.2</v>
      </c>
      <c r="AY68" s="106">
        <f>Nucelotide!AY68/50</f>
        <v>0.32</v>
      </c>
      <c r="AZ68" s="106">
        <f>Nucelotide!AZ68/50</f>
        <v>0.2</v>
      </c>
      <c r="BA68" s="106">
        <f>Nucelotide!BA68/50</f>
        <v>0.16</v>
      </c>
      <c r="BB68" s="107">
        <f>Nucelotide!BB68/50</f>
        <v>0.12</v>
      </c>
      <c r="BC68" s="106">
        <f>Nucelotide!BC68/50</f>
        <v>0.64</v>
      </c>
      <c r="BD68" s="106">
        <f>Nucelotide!BD68/50</f>
        <v>0.2</v>
      </c>
      <c r="BE68" s="106">
        <f>Nucelotide!BE68/50</f>
        <v>0.02</v>
      </c>
      <c r="BF68" s="106">
        <f>Nucelotide!BF68/50</f>
        <v>0.44</v>
      </c>
      <c r="BG68" s="106">
        <f>Nucelotide!BG68/50</f>
        <v>0.44</v>
      </c>
      <c r="BH68" s="106">
        <f>Nucelotide!BH68/50</f>
        <v>0.4</v>
      </c>
      <c r="BI68" s="106">
        <f>Nucelotide!BI68/50</f>
        <v>0.08</v>
      </c>
      <c r="BJ68" s="106">
        <f>Nucelotide!BJ68/50</f>
        <v>0.26</v>
      </c>
      <c r="BK68" s="106">
        <f>Nucelotide!BK68/50</f>
        <v>0.18</v>
      </c>
      <c r="BL68" s="106">
        <f>Nucelotide!BL68/50</f>
        <v>0.04</v>
      </c>
      <c r="BM68" s="106">
        <f>Nucelotide!BM68/50</f>
        <v>0.18</v>
      </c>
      <c r="BN68" s="106">
        <f>Nucelotide!BN68/50</f>
        <v>0.36</v>
      </c>
      <c r="BO68" s="106">
        <f>Nucelotide!BO68/50</f>
        <v>0</v>
      </c>
      <c r="BP68" s="106">
        <f>Nucelotide!BP68/50</f>
        <v>0.02</v>
      </c>
      <c r="BQ68" s="106">
        <f>Nucelotide!BQ68/50</f>
        <v>0.12</v>
      </c>
      <c r="BR68" s="106">
        <f>Nucelotide!BR68/50</f>
        <v>0.16</v>
      </c>
      <c r="BS68" s="106">
        <f>Nucelotide!BS68/50</f>
        <v>0.12</v>
      </c>
      <c r="BT68" s="106" t="s">
        <v>284</v>
      </c>
      <c r="BU68" s="106">
        <f>Nucelotide!BU68/50</f>
        <v>0.94</v>
      </c>
      <c r="BV68" s="106">
        <f>Nucelotide!BV68/50</f>
        <v>0.5</v>
      </c>
      <c r="BW68" s="106">
        <f>Nucelotide!BW68/50</f>
        <v>0.32</v>
      </c>
      <c r="BX68" s="106">
        <f>Nucelotide!BX68/50</f>
        <v>0.4</v>
      </c>
      <c r="BY68" s="106">
        <f>Nucelotide!BY68/50</f>
        <v>0.46</v>
      </c>
      <c r="BZ68" s="106">
        <f>Nucelotide!BZ68/50</f>
        <v>0.14000000000000001</v>
      </c>
      <c r="CA68" s="106">
        <f>Nucelotide!CA68/50</f>
        <v>0.28000000000000003</v>
      </c>
      <c r="CB68" s="106">
        <f>Nucelotide!CB68/50</f>
        <v>0.5</v>
      </c>
      <c r="CC68" s="108">
        <f t="shared" ref="CC68:CC131" si="1">AVERAGE(B68:CB68)</f>
        <v>0.24692307692307686</v>
      </c>
      <c r="CD68" s="74"/>
    </row>
    <row r="69" spans="1:82" x14ac:dyDescent="0.2">
      <c r="A69" s="83">
        <v>3300</v>
      </c>
      <c r="B69" s="106">
        <f>(Nucelotide!B69)/50</f>
        <v>0.06</v>
      </c>
      <c r="C69" s="106">
        <f>Nucelotide!C69/50</f>
        <v>0.02</v>
      </c>
      <c r="D69" s="106">
        <f>Nucelotide!D69/50</f>
        <v>0.06</v>
      </c>
      <c r="E69" s="106">
        <f>Nucelotide!E69/50</f>
        <v>0.08</v>
      </c>
      <c r="F69" s="106">
        <f>Nucelotide!F69/50</f>
        <v>0.02</v>
      </c>
      <c r="G69" s="106">
        <f>Nucelotide!G69/50</f>
        <v>0.44</v>
      </c>
      <c r="H69" s="106">
        <f>Nucelotide!H69/50</f>
        <v>0.64</v>
      </c>
      <c r="I69" s="106">
        <f>Nucelotide!I69/50</f>
        <v>0.28000000000000003</v>
      </c>
      <c r="J69" s="106">
        <f>Nucelotide!J69/50</f>
        <v>0.04</v>
      </c>
      <c r="K69" s="106">
        <f>Nucelotide!K69/50</f>
        <v>0.2</v>
      </c>
      <c r="L69" s="106">
        <f>Nucelotide!L69/50</f>
        <v>0</v>
      </c>
      <c r="M69" s="106">
        <f>Nucelotide!M69/50</f>
        <v>0</v>
      </c>
      <c r="N69" s="106">
        <f>Nucelotide!N69/50</f>
        <v>0.02</v>
      </c>
      <c r="O69" s="106">
        <f>Nucelotide!O69/50</f>
        <v>0</v>
      </c>
      <c r="P69" s="106">
        <f>Nucelotide!P69/50</f>
        <v>0.02</v>
      </c>
      <c r="Q69" s="106">
        <f>Nucelotide!Q69/50</f>
        <v>0.46</v>
      </c>
      <c r="R69" s="106">
        <f>Nucelotide!R69/50</f>
        <v>0.06</v>
      </c>
      <c r="S69" s="106">
        <f>Nucelotide!S69/50</f>
        <v>0.12</v>
      </c>
      <c r="T69" s="106">
        <f>Nucelotide!T69/50</f>
        <v>0.12</v>
      </c>
      <c r="U69" s="106">
        <f>Nucelotide!U69/50</f>
        <v>0.1</v>
      </c>
      <c r="V69" s="106">
        <f>Nucelotide!V69/50</f>
        <v>0</v>
      </c>
      <c r="W69" s="106">
        <f>Nucelotide!W69/50</f>
        <v>0.36</v>
      </c>
      <c r="X69" s="106">
        <f>Nucelotide!X69/50</f>
        <v>0.38</v>
      </c>
      <c r="Y69" s="106">
        <f>Nucelotide!Y69/50</f>
        <v>0.34</v>
      </c>
      <c r="Z69" s="106">
        <f>Nucelotide!Z69/50</f>
        <v>0.42</v>
      </c>
      <c r="AA69" s="106">
        <f>Nucelotide!AA69/50</f>
        <v>0.2</v>
      </c>
      <c r="AB69" s="106">
        <f>Nucelotide!AB69/50</f>
        <v>0.54</v>
      </c>
      <c r="AC69" s="106">
        <f>Nucelotide!AC69/50</f>
        <v>0.18</v>
      </c>
      <c r="AD69" s="106">
        <f>Nucelotide!AD69/50</f>
        <v>0.4</v>
      </c>
      <c r="AE69" s="106">
        <f>Nucelotide!AE69/50</f>
        <v>0.24</v>
      </c>
      <c r="AF69" s="106">
        <f>Nucelotide!AF69/50</f>
        <v>0.26</v>
      </c>
      <c r="AG69" s="106">
        <f>Nucelotide!AG69/50</f>
        <v>0.28000000000000003</v>
      </c>
      <c r="AH69" s="106">
        <f>Nucelotide!AH69/50</f>
        <v>0.34</v>
      </c>
      <c r="AI69" s="106">
        <f>Nucelotide!AI69/50</f>
        <v>0.02</v>
      </c>
      <c r="AJ69" s="106">
        <f>Nucelotide!AJ69/50</f>
        <v>0.06</v>
      </c>
      <c r="AK69" s="106">
        <f>Nucelotide!AK69/50</f>
        <v>0.3</v>
      </c>
      <c r="AL69" s="106">
        <f>Nucelotide!AL69/50</f>
        <v>0.36</v>
      </c>
      <c r="AM69" s="106">
        <f>Nucelotide!AM69/50</f>
        <v>0.78</v>
      </c>
      <c r="AN69" s="106">
        <f>Nucelotide!AN69/50</f>
        <v>0.56000000000000005</v>
      </c>
      <c r="AO69" s="106">
        <f>Nucelotide!AO69/50</f>
        <v>0.36</v>
      </c>
      <c r="AP69" s="106">
        <f>Nucelotide!AP69/50</f>
        <v>0.38</v>
      </c>
      <c r="AQ69" s="106">
        <f>Nucelotide!AQ69/50</f>
        <v>0.42</v>
      </c>
      <c r="AR69" s="106">
        <f>Nucelotide!AR69/50</f>
        <v>0.16</v>
      </c>
      <c r="AS69" s="106">
        <f>Nucelotide!AS69/50</f>
        <v>0.18</v>
      </c>
      <c r="AT69" s="106">
        <f>Nucelotide!AT69/50</f>
        <v>0.04</v>
      </c>
      <c r="AU69" s="106">
        <f>Nucelotide!AU69/50</f>
        <v>0.42</v>
      </c>
      <c r="AV69" s="106">
        <f>Nucelotide!AV69/50</f>
        <v>0.06</v>
      </c>
      <c r="AW69" s="106">
        <f>Nucelotide!AW69/50</f>
        <v>0.08</v>
      </c>
      <c r="AX69" s="106">
        <f>Nucelotide!AX69/50</f>
        <v>0.14000000000000001</v>
      </c>
      <c r="AY69" s="106">
        <f>Nucelotide!AY69/50</f>
        <v>0.72</v>
      </c>
      <c r="AZ69" s="106">
        <f>Nucelotide!AZ69/50</f>
        <v>0.26</v>
      </c>
      <c r="BA69" s="106">
        <f>Nucelotide!BA69/50</f>
        <v>0.22</v>
      </c>
      <c r="BB69" s="107">
        <f>Nucelotide!BB69/50</f>
        <v>0.18</v>
      </c>
      <c r="BC69" s="106">
        <f>Nucelotide!BC69/50</f>
        <v>0.56000000000000005</v>
      </c>
      <c r="BD69" s="106">
        <f>Nucelotide!BD69/50</f>
        <v>0.16</v>
      </c>
      <c r="BE69" s="106">
        <f>Nucelotide!BE69/50</f>
        <v>0</v>
      </c>
      <c r="BF69" s="106">
        <f>Nucelotide!BF69/50</f>
        <v>0.34</v>
      </c>
      <c r="BG69" s="106">
        <f>Nucelotide!BG69/50</f>
        <v>0.48</v>
      </c>
      <c r="BH69" s="106">
        <f>Nucelotide!BH69/50</f>
        <v>0.4</v>
      </c>
      <c r="BI69" s="106">
        <f>Nucelotide!BI69/50</f>
        <v>0.04</v>
      </c>
      <c r="BJ69" s="106">
        <f>Nucelotide!BJ69/50</f>
        <v>0.28000000000000003</v>
      </c>
      <c r="BK69" s="106">
        <f>Nucelotide!BK69/50</f>
        <v>0.08</v>
      </c>
      <c r="BL69" s="106">
        <f>Nucelotide!BL69/50</f>
        <v>0.08</v>
      </c>
      <c r="BM69" s="106">
        <f>Nucelotide!BM69/50</f>
        <v>0.2</v>
      </c>
      <c r="BN69" s="106">
        <f>Nucelotide!BN69/50</f>
        <v>0.38</v>
      </c>
      <c r="BO69" s="106">
        <f>Nucelotide!BO69/50</f>
        <v>0</v>
      </c>
      <c r="BP69" s="106">
        <f>Nucelotide!BP69/50</f>
        <v>0.02</v>
      </c>
      <c r="BQ69" s="106">
        <f>Nucelotide!BQ69/50</f>
        <v>0.2</v>
      </c>
      <c r="BR69" s="106">
        <f>Nucelotide!BR69/50</f>
        <v>0.18</v>
      </c>
      <c r="BS69" s="106">
        <f>Nucelotide!BS69/50</f>
        <v>0.16</v>
      </c>
      <c r="BT69" s="106" t="s">
        <v>284</v>
      </c>
      <c r="BU69" s="106">
        <f>Nucelotide!BU69/50</f>
        <v>0.92</v>
      </c>
      <c r="BV69" s="106">
        <f>Nucelotide!BV69/50</f>
        <v>0.46</v>
      </c>
      <c r="BW69" s="106">
        <f>Nucelotide!BW69/50</f>
        <v>0.36</v>
      </c>
      <c r="BX69" s="106">
        <f>Nucelotide!BX69/50</f>
        <v>0.3</v>
      </c>
      <c r="BY69" s="106">
        <f>Nucelotide!BY69/50</f>
        <v>0.26</v>
      </c>
      <c r="BZ69" s="106">
        <f>Nucelotide!BZ69/50</f>
        <v>0.12</v>
      </c>
      <c r="CA69" s="106">
        <f>Nucelotide!CA69/50</f>
        <v>0.24</v>
      </c>
      <c r="CB69" s="106">
        <f>Nucelotide!CB69/50</f>
        <v>0.4</v>
      </c>
      <c r="CC69" s="108">
        <f t="shared" si="1"/>
        <v>0.24358974358974358</v>
      </c>
      <c r="CD69" s="74"/>
    </row>
    <row r="70" spans="1:82" x14ac:dyDescent="0.2">
      <c r="A70" s="83">
        <v>3350</v>
      </c>
      <c r="B70" s="106">
        <f>(Nucelotide!B70)/50</f>
        <v>0.08</v>
      </c>
      <c r="C70" s="106">
        <f>Nucelotide!C70/50</f>
        <v>0</v>
      </c>
      <c r="D70" s="106">
        <f>Nucelotide!D70/50</f>
        <v>0.1</v>
      </c>
      <c r="E70" s="106">
        <f>Nucelotide!E70/50</f>
        <v>0.2</v>
      </c>
      <c r="F70" s="106">
        <f>Nucelotide!F70/50</f>
        <v>0.04</v>
      </c>
      <c r="G70" s="106">
        <f>Nucelotide!G70/50</f>
        <v>0.56000000000000005</v>
      </c>
      <c r="H70" s="106">
        <f>Nucelotide!H70/50</f>
        <v>0.66</v>
      </c>
      <c r="I70" s="106">
        <f>Nucelotide!I70/50</f>
        <v>0.38</v>
      </c>
      <c r="J70" s="106">
        <f>Nucelotide!J70/50</f>
        <v>0.04</v>
      </c>
      <c r="K70" s="106">
        <f>Nucelotide!K70/50</f>
        <v>0.2</v>
      </c>
      <c r="L70" s="106">
        <f>Nucelotide!L70/50</f>
        <v>0.02</v>
      </c>
      <c r="M70" s="106">
        <f>Nucelotide!M70/50</f>
        <v>0</v>
      </c>
      <c r="N70" s="106">
        <f>Nucelotide!N70/50</f>
        <v>0</v>
      </c>
      <c r="O70" s="106">
        <f>Nucelotide!O70/50</f>
        <v>0.06</v>
      </c>
      <c r="P70" s="106">
        <f>Nucelotide!P70/50</f>
        <v>0.06</v>
      </c>
      <c r="Q70" s="106">
        <f>Nucelotide!Q70/50</f>
        <v>0.26</v>
      </c>
      <c r="R70" s="106">
        <f>Nucelotide!R70/50</f>
        <v>0.14000000000000001</v>
      </c>
      <c r="S70" s="106">
        <f>Nucelotide!S70/50</f>
        <v>0.12</v>
      </c>
      <c r="T70" s="106">
        <f>Nucelotide!T70/50</f>
        <v>0.18</v>
      </c>
      <c r="U70" s="106">
        <f>Nucelotide!U70/50</f>
        <v>0.14000000000000001</v>
      </c>
      <c r="V70" s="106">
        <f>Nucelotide!V70/50</f>
        <v>0</v>
      </c>
      <c r="W70" s="106">
        <f>Nucelotide!W70/50</f>
        <v>0.38</v>
      </c>
      <c r="X70" s="106">
        <f>Nucelotide!X70/50</f>
        <v>0.26</v>
      </c>
      <c r="Y70" s="106">
        <f>Nucelotide!Y70/50</f>
        <v>0.24</v>
      </c>
      <c r="Z70" s="106">
        <f>Nucelotide!Z70/50</f>
        <v>0.36</v>
      </c>
      <c r="AA70" s="106">
        <f>Nucelotide!AA70/50</f>
        <v>0.16</v>
      </c>
      <c r="AB70" s="106">
        <f>Nucelotide!AB70/50</f>
        <v>0.44</v>
      </c>
      <c r="AC70" s="106">
        <f>Nucelotide!AC70/50</f>
        <v>0.12</v>
      </c>
      <c r="AD70" s="106">
        <f>Nucelotide!AD70/50</f>
        <v>0.28000000000000003</v>
      </c>
      <c r="AE70" s="106">
        <f>Nucelotide!AE70/50</f>
        <v>0.5</v>
      </c>
      <c r="AF70" s="106">
        <f>Nucelotide!AF70/50</f>
        <v>0.16</v>
      </c>
      <c r="AG70" s="106">
        <f>Nucelotide!AG70/50</f>
        <v>0.28000000000000003</v>
      </c>
      <c r="AH70" s="106">
        <f>Nucelotide!AH70/50</f>
        <v>0.32</v>
      </c>
      <c r="AI70" s="106">
        <f>Nucelotide!AI70/50</f>
        <v>0.04</v>
      </c>
      <c r="AJ70" s="106">
        <f>Nucelotide!AJ70/50</f>
        <v>0.04</v>
      </c>
      <c r="AK70" s="106">
        <f>Nucelotide!AK70/50</f>
        <v>0.18</v>
      </c>
      <c r="AL70" s="106">
        <f>Nucelotide!AL70/50</f>
        <v>0.46</v>
      </c>
      <c r="AM70" s="106">
        <f>Nucelotide!AM70/50</f>
        <v>0.36</v>
      </c>
      <c r="AN70" s="106">
        <f>Nucelotide!AN70/50</f>
        <v>0.3</v>
      </c>
      <c r="AO70" s="106">
        <f>Nucelotide!AO70/50</f>
        <v>0.3</v>
      </c>
      <c r="AP70" s="106">
        <f>Nucelotide!AP70/50</f>
        <v>0.42</v>
      </c>
      <c r="AQ70" s="106">
        <f>Nucelotide!AQ70/50</f>
        <v>0.34</v>
      </c>
      <c r="AR70" s="106">
        <f>Nucelotide!AR70/50</f>
        <v>0.32</v>
      </c>
      <c r="AS70" s="106">
        <f>Nucelotide!AS70/50</f>
        <v>0.12</v>
      </c>
      <c r="AT70" s="106">
        <f>Nucelotide!AT70/50</f>
        <v>0.02</v>
      </c>
      <c r="AU70" s="106">
        <f>Nucelotide!AU70/50</f>
        <v>0.34</v>
      </c>
      <c r="AV70" s="106">
        <f>Nucelotide!AV70/50</f>
        <v>0.1</v>
      </c>
      <c r="AW70" s="106">
        <f>Nucelotide!AW70/50</f>
        <v>0.02</v>
      </c>
      <c r="AX70" s="106">
        <f>Nucelotide!AX70/50</f>
        <v>0.24</v>
      </c>
      <c r="AY70" s="106">
        <f>Nucelotide!AY70/50</f>
        <v>0.3</v>
      </c>
      <c r="AZ70" s="106">
        <f>Nucelotide!AZ70/50</f>
        <v>0.24</v>
      </c>
      <c r="BA70" s="106">
        <f>Nucelotide!BA70/50</f>
        <v>0.2</v>
      </c>
      <c r="BB70" s="107">
        <f>Nucelotide!BB70/50</f>
        <v>0.32</v>
      </c>
      <c r="BC70" s="106">
        <f>Nucelotide!BC70/50</f>
        <v>0.5</v>
      </c>
      <c r="BD70" s="106">
        <f>Nucelotide!BD70/50</f>
        <v>0.22</v>
      </c>
      <c r="BE70" s="106">
        <f>Nucelotide!BE70/50</f>
        <v>0.04</v>
      </c>
      <c r="BF70" s="106">
        <f>Nucelotide!BF70/50</f>
        <v>0.34</v>
      </c>
      <c r="BG70" s="106">
        <f>Nucelotide!BG70/50</f>
        <v>0.54</v>
      </c>
      <c r="BH70" s="106">
        <f>Nucelotide!BH70/50</f>
        <v>0.42</v>
      </c>
      <c r="BI70" s="106">
        <f>Nucelotide!BI70/50</f>
        <v>0.04</v>
      </c>
      <c r="BJ70" s="106">
        <f>Nucelotide!BJ70/50</f>
        <v>0.2</v>
      </c>
      <c r="BK70" s="106">
        <f>Nucelotide!BK70/50</f>
        <v>0.08</v>
      </c>
      <c r="BL70" s="106">
        <f>Nucelotide!BL70/50</f>
        <v>0</v>
      </c>
      <c r="BM70" s="106">
        <f>Nucelotide!BM70/50</f>
        <v>0.2</v>
      </c>
      <c r="BN70" s="106">
        <f>Nucelotide!BN70/50</f>
        <v>0.28000000000000003</v>
      </c>
      <c r="BO70" s="106">
        <f>Nucelotide!BO70/50</f>
        <v>0</v>
      </c>
      <c r="BP70" s="106">
        <f>Nucelotide!BP70/50</f>
        <v>0.04</v>
      </c>
      <c r="BQ70" s="106">
        <f>Nucelotide!BQ70/50</f>
        <v>0.2</v>
      </c>
      <c r="BR70" s="106">
        <f>Nucelotide!BR70/50</f>
        <v>0.22</v>
      </c>
      <c r="BS70" s="106">
        <f>Nucelotide!BS70/50</f>
        <v>0.18</v>
      </c>
      <c r="BT70" s="106" t="s">
        <v>284</v>
      </c>
      <c r="BU70" s="106">
        <f>Nucelotide!BU70/50</f>
        <v>0.66</v>
      </c>
      <c r="BV70" s="106">
        <f>Nucelotide!BV70/50</f>
        <v>0.26</v>
      </c>
      <c r="BW70" s="106">
        <f>Nucelotide!BW70/50</f>
        <v>0.24</v>
      </c>
      <c r="BX70" s="106">
        <f>Nucelotide!BX70/50</f>
        <v>0.3</v>
      </c>
      <c r="BY70" s="106">
        <f>Nucelotide!BY70/50</f>
        <v>0.57999999999999996</v>
      </c>
      <c r="BZ70" s="106">
        <f>Nucelotide!BZ70/50</f>
        <v>0.32</v>
      </c>
      <c r="CA70" s="106">
        <f>Nucelotide!CA70/50</f>
        <v>0.2</v>
      </c>
      <c r="CB70" s="106">
        <f>Nucelotide!CB70/50</f>
        <v>0.38</v>
      </c>
      <c r="CC70" s="108">
        <f t="shared" si="1"/>
        <v>0.22871794871794868</v>
      </c>
      <c r="CD70" s="74"/>
    </row>
    <row r="71" spans="1:82" x14ac:dyDescent="0.2">
      <c r="A71" s="83">
        <v>3400</v>
      </c>
      <c r="B71" s="106">
        <f>(Nucelotide!B71)/50</f>
        <v>0.08</v>
      </c>
      <c r="C71" s="106">
        <f>Nucelotide!C71/50</f>
        <v>0</v>
      </c>
      <c r="D71" s="106">
        <f>Nucelotide!D71/50</f>
        <v>0.08</v>
      </c>
      <c r="E71" s="106">
        <f>Nucelotide!E71/50</f>
        <v>0.16</v>
      </c>
      <c r="F71" s="106">
        <f>Nucelotide!F71/50</f>
        <v>0.16</v>
      </c>
      <c r="G71" s="106">
        <f>Nucelotide!G71/50</f>
        <v>0.57999999999999996</v>
      </c>
      <c r="H71" s="106">
        <f>Nucelotide!H71/50</f>
        <v>0.64</v>
      </c>
      <c r="I71" s="106">
        <f>Nucelotide!I71/50</f>
        <v>0.36</v>
      </c>
      <c r="J71" s="106">
        <f>Nucelotide!J71/50</f>
        <v>0.1</v>
      </c>
      <c r="K71" s="106">
        <f>Nucelotide!K71/50</f>
        <v>0.1</v>
      </c>
      <c r="L71" s="106">
        <f>Nucelotide!L71/50</f>
        <v>0.04</v>
      </c>
      <c r="M71" s="106">
        <f>Nucelotide!M71/50</f>
        <v>0.02</v>
      </c>
      <c r="N71" s="106">
        <f>Nucelotide!N71/50</f>
        <v>0</v>
      </c>
      <c r="O71" s="106">
        <f>Nucelotide!O71/50</f>
        <v>0</v>
      </c>
      <c r="P71" s="106">
        <f>Nucelotide!P71/50</f>
        <v>0</v>
      </c>
      <c r="Q71" s="106">
        <f>Nucelotide!Q71/50</f>
        <v>0.42</v>
      </c>
      <c r="R71" s="106">
        <f>Nucelotide!R71/50</f>
        <v>0.16</v>
      </c>
      <c r="S71" s="106">
        <f>Nucelotide!S71/50</f>
        <v>0.06</v>
      </c>
      <c r="T71" s="106">
        <f>Nucelotide!T71/50</f>
        <v>0.16</v>
      </c>
      <c r="U71" s="106">
        <f>Nucelotide!U71/50</f>
        <v>0.28000000000000003</v>
      </c>
      <c r="V71" s="106">
        <f>Nucelotide!V71/50</f>
        <v>0.08</v>
      </c>
      <c r="W71" s="106">
        <f>Nucelotide!W71/50</f>
        <v>0.48</v>
      </c>
      <c r="X71" s="106">
        <f>Nucelotide!X71/50</f>
        <v>0.22</v>
      </c>
      <c r="Y71" s="106">
        <f>Nucelotide!Y71/50</f>
        <v>0.16</v>
      </c>
      <c r="Z71" s="106">
        <f>Nucelotide!Z71/50</f>
        <v>0.6</v>
      </c>
      <c r="AA71" s="106">
        <f>Nucelotide!AA71/50</f>
        <v>0.16</v>
      </c>
      <c r="AB71" s="106">
        <f>Nucelotide!AB71/50</f>
        <v>0.56000000000000005</v>
      </c>
      <c r="AC71" s="106">
        <f>Nucelotide!AC71/50</f>
        <v>0.22</v>
      </c>
      <c r="AD71" s="106">
        <f>Nucelotide!AD71/50</f>
        <v>0.32</v>
      </c>
      <c r="AE71" s="106">
        <f>Nucelotide!AE71/50</f>
        <v>0.32</v>
      </c>
      <c r="AF71" s="106">
        <f>Nucelotide!AF71/50</f>
        <v>0.3</v>
      </c>
      <c r="AG71" s="106">
        <f>Nucelotide!AG71/50</f>
        <v>0.16</v>
      </c>
      <c r="AH71" s="106">
        <f>Nucelotide!AH71/50</f>
        <v>0.26</v>
      </c>
      <c r="AI71" s="106">
        <f>Nucelotide!AI71/50</f>
        <v>0.16</v>
      </c>
      <c r="AJ71" s="106">
        <f>Nucelotide!AJ71/50</f>
        <v>0.06</v>
      </c>
      <c r="AK71" s="106">
        <f>Nucelotide!AK71/50</f>
        <v>0.38</v>
      </c>
      <c r="AL71" s="106">
        <f>Nucelotide!AL71/50</f>
        <v>0.68</v>
      </c>
      <c r="AM71" s="106">
        <f>Nucelotide!AM71/50</f>
        <v>0.76</v>
      </c>
      <c r="AN71" s="106">
        <f>Nucelotide!AN71/50</f>
        <v>0.34</v>
      </c>
      <c r="AO71" s="106">
        <f>Nucelotide!AO71/50</f>
        <v>0.36</v>
      </c>
      <c r="AP71" s="106">
        <f>Nucelotide!AP71/50</f>
        <v>0.36</v>
      </c>
      <c r="AQ71" s="106">
        <f>Nucelotide!AQ71/50</f>
        <v>0.26</v>
      </c>
      <c r="AR71" s="106">
        <f>Nucelotide!AR71/50</f>
        <v>0.3</v>
      </c>
      <c r="AS71" s="106">
        <f>Nucelotide!AS71/50</f>
        <v>0.14000000000000001</v>
      </c>
      <c r="AT71" s="106">
        <f>Nucelotide!AT71/50</f>
        <v>0.06</v>
      </c>
      <c r="AU71" s="106">
        <f>Nucelotide!AU71/50</f>
        <v>0.3</v>
      </c>
      <c r="AV71" s="106">
        <f>Nucelotide!AV71/50</f>
        <v>0.06</v>
      </c>
      <c r="AW71" s="106">
        <f>Nucelotide!AW71/50</f>
        <v>0.02</v>
      </c>
      <c r="AX71" s="106">
        <f>Nucelotide!AX71/50</f>
        <v>0.2</v>
      </c>
      <c r="AY71" s="106">
        <f>Nucelotide!AY71/50</f>
        <v>0.46</v>
      </c>
      <c r="AZ71" s="106">
        <f>Nucelotide!AZ71/50</f>
        <v>0.24</v>
      </c>
      <c r="BA71" s="106">
        <f>Nucelotide!BA71/50</f>
        <v>0.24</v>
      </c>
      <c r="BB71" s="107">
        <f>Nucelotide!BB71/50</f>
        <v>0.18</v>
      </c>
      <c r="BC71" s="106">
        <f>Nucelotide!BC71/50</f>
        <v>0.56000000000000005</v>
      </c>
      <c r="BD71" s="106">
        <f>Nucelotide!BD71/50</f>
        <v>0.2</v>
      </c>
      <c r="BE71" s="106">
        <f>Nucelotide!BE71/50</f>
        <v>0</v>
      </c>
      <c r="BF71" s="106">
        <f>Nucelotide!BF71/50</f>
        <v>0.36</v>
      </c>
      <c r="BG71" s="106">
        <f>Nucelotide!BG71/50</f>
        <v>0.38</v>
      </c>
      <c r="BH71" s="106">
        <f>Nucelotide!BH71/50</f>
        <v>0.46</v>
      </c>
      <c r="BI71" s="106">
        <f>Nucelotide!BI71/50</f>
        <v>0.08</v>
      </c>
      <c r="BJ71" s="106">
        <f>Nucelotide!BJ71/50</f>
        <v>0.26</v>
      </c>
      <c r="BK71" s="106">
        <f>Nucelotide!BK71/50</f>
        <v>0.14000000000000001</v>
      </c>
      <c r="BL71" s="106">
        <f>Nucelotide!BL71/50</f>
        <v>0.12</v>
      </c>
      <c r="BM71" s="106">
        <f>Nucelotide!BM71/50</f>
        <v>0.28000000000000003</v>
      </c>
      <c r="BN71" s="106">
        <f>Nucelotide!BN71/50</f>
        <v>0.42</v>
      </c>
      <c r="BO71" s="106">
        <f>Nucelotide!BO71/50</f>
        <v>0</v>
      </c>
      <c r="BP71" s="106">
        <f>Nucelotide!BP71/50</f>
        <v>0.02</v>
      </c>
      <c r="BQ71" s="106">
        <f>Nucelotide!BQ71/50</f>
        <v>0.12</v>
      </c>
      <c r="BR71" s="106">
        <f>Nucelotide!BR71/50</f>
        <v>0.2</v>
      </c>
      <c r="BS71" s="106">
        <f>Nucelotide!BS71/50</f>
        <v>0.14000000000000001</v>
      </c>
      <c r="BT71" s="106" t="s">
        <v>284</v>
      </c>
      <c r="BU71" s="106">
        <f>Nucelotide!BU71/50</f>
        <v>0.72</v>
      </c>
      <c r="BV71" s="106">
        <f>Nucelotide!BV71/50</f>
        <v>0.26</v>
      </c>
      <c r="BW71" s="106">
        <f>Nucelotide!BW71/50</f>
        <v>0.16</v>
      </c>
      <c r="BX71" s="106">
        <f>Nucelotide!BX71/50</f>
        <v>0.44</v>
      </c>
      <c r="BY71" s="106">
        <f>Nucelotide!BY71/50</f>
        <v>0.5</v>
      </c>
      <c r="BZ71" s="106">
        <f>Nucelotide!BZ71/50</f>
        <v>0.24</v>
      </c>
      <c r="CA71" s="106">
        <f>Nucelotide!CA71/50</f>
        <v>0.22</v>
      </c>
      <c r="CB71" s="106">
        <f>Nucelotide!CB71/50</f>
        <v>0.4</v>
      </c>
      <c r="CC71" s="108">
        <f t="shared" si="1"/>
        <v>0.24974358974358976</v>
      </c>
      <c r="CD71" s="74"/>
    </row>
    <row r="72" spans="1:82" x14ac:dyDescent="0.2">
      <c r="A72" s="83">
        <v>3450</v>
      </c>
      <c r="B72" s="106">
        <f>(Nucelotide!B72)/50</f>
        <v>0.08</v>
      </c>
      <c r="C72" s="106">
        <f>Nucelotide!C72/50</f>
        <v>0</v>
      </c>
      <c r="D72" s="106">
        <f>Nucelotide!D72/50</f>
        <v>0.1</v>
      </c>
      <c r="E72" s="106">
        <f>Nucelotide!E72/50</f>
        <v>0.12</v>
      </c>
      <c r="F72" s="106">
        <f>Nucelotide!F72/50</f>
        <v>0.16</v>
      </c>
      <c r="G72" s="106">
        <f>Nucelotide!G72/50</f>
        <v>0.46</v>
      </c>
      <c r="H72" s="106">
        <f>Nucelotide!H72/50</f>
        <v>0.57999999999999996</v>
      </c>
      <c r="I72" s="106">
        <f>Nucelotide!I72/50</f>
        <v>0.3</v>
      </c>
      <c r="J72" s="106">
        <f>Nucelotide!J72/50</f>
        <v>0.06</v>
      </c>
      <c r="K72" s="106">
        <f>Nucelotide!K72/50</f>
        <v>0.12</v>
      </c>
      <c r="L72" s="106">
        <f>Nucelotide!L72/50</f>
        <v>0</v>
      </c>
      <c r="M72" s="106">
        <f>Nucelotide!M72/50</f>
        <v>0.02</v>
      </c>
      <c r="N72" s="106">
        <f>Nucelotide!N72/50</f>
        <v>0</v>
      </c>
      <c r="O72" s="106">
        <f>Nucelotide!O72/50</f>
        <v>0</v>
      </c>
      <c r="P72" s="106">
        <f>Nucelotide!P72/50</f>
        <v>0.06</v>
      </c>
      <c r="Q72" s="106">
        <f>Nucelotide!Q72/50</f>
        <v>0.48</v>
      </c>
      <c r="R72" s="106">
        <f>Nucelotide!R72/50</f>
        <v>0.26</v>
      </c>
      <c r="S72" s="106">
        <f>Nucelotide!S72/50</f>
        <v>0.08</v>
      </c>
      <c r="T72" s="106">
        <f>Nucelotide!T72/50</f>
        <v>0.06</v>
      </c>
      <c r="U72" s="106">
        <f>Nucelotide!U72/50</f>
        <v>0.4</v>
      </c>
      <c r="V72" s="106">
        <f>Nucelotide!V72/50</f>
        <v>0</v>
      </c>
      <c r="W72" s="106">
        <f>Nucelotide!W72/50</f>
        <v>0.38</v>
      </c>
      <c r="X72" s="106">
        <f>Nucelotide!X72/50</f>
        <v>0.12</v>
      </c>
      <c r="Y72" s="106">
        <f>Nucelotide!Y72/50</f>
        <v>0.16</v>
      </c>
      <c r="Z72" s="106">
        <f>Nucelotide!Z72/50</f>
        <v>0.42</v>
      </c>
      <c r="AA72" s="106">
        <f>Nucelotide!AA72/50</f>
        <v>0.18</v>
      </c>
      <c r="AB72" s="106">
        <f>Nucelotide!AB72/50</f>
        <v>0.46</v>
      </c>
      <c r="AC72" s="106">
        <f>Nucelotide!AC72/50</f>
        <v>0.12</v>
      </c>
      <c r="AD72" s="106">
        <f>Nucelotide!AD72/50</f>
        <v>0.24</v>
      </c>
      <c r="AE72" s="106">
        <f>Nucelotide!AE72/50</f>
        <v>0.22</v>
      </c>
      <c r="AF72" s="106">
        <f>Nucelotide!AF72/50</f>
        <v>0.14000000000000001</v>
      </c>
      <c r="AG72" s="106">
        <f>Nucelotide!AG72/50</f>
        <v>0.28000000000000003</v>
      </c>
      <c r="AH72" s="106">
        <f>Nucelotide!AH72/50</f>
        <v>0.42</v>
      </c>
      <c r="AI72" s="106">
        <f>Nucelotide!AI72/50</f>
        <v>0.06</v>
      </c>
      <c r="AJ72" s="106">
        <f>Nucelotide!AJ72/50</f>
        <v>0.02</v>
      </c>
      <c r="AK72" s="106">
        <f>Nucelotide!AK72/50</f>
        <v>0.24</v>
      </c>
      <c r="AL72" s="106">
        <f>Nucelotide!AL72/50</f>
        <v>0.54</v>
      </c>
      <c r="AM72" s="106">
        <f>Nucelotide!AM72/50</f>
        <v>0.72</v>
      </c>
      <c r="AN72" s="106">
        <f>Nucelotide!AN72/50</f>
        <v>0.22</v>
      </c>
      <c r="AO72" s="106">
        <f>Nucelotide!AO72/50</f>
        <v>0.1</v>
      </c>
      <c r="AP72" s="106">
        <f>Nucelotide!AP72/50</f>
        <v>0.38</v>
      </c>
      <c r="AQ72" s="106">
        <f>Nucelotide!AQ72/50</f>
        <v>0.24</v>
      </c>
      <c r="AR72" s="106">
        <f>Nucelotide!AR72/50</f>
        <v>0.2</v>
      </c>
      <c r="AS72" s="106">
        <f>Nucelotide!AS72/50</f>
        <v>0.16</v>
      </c>
      <c r="AT72" s="106">
        <f>Nucelotide!AT72/50</f>
        <v>0.02</v>
      </c>
      <c r="AU72" s="106">
        <f>Nucelotide!AU72/50</f>
        <v>0.34</v>
      </c>
      <c r="AV72" s="106">
        <f>Nucelotide!AV72/50</f>
        <v>0.14000000000000001</v>
      </c>
      <c r="AW72" s="106">
        <f>Nucelotide!AW72/50</f>
        <v>0.12</v>
      </c>
      <c r="AX72" s="106">
        <f>Nucelotide!AX72/50</f>
        <v>0.28000000000000003</v>
      </c>
      <c r="AY72" s="106">
        <f>Nucelotide!AY72/50</f>
        <v>0.46</v>
      </c>
      <c r="AZ72" s="106">
        <f>Nucelotide!AZ72/50</f>
        <v>0.3</v>
      </c>
      <c r="BA72" s="106">
        <f>Nucelotide!BA72/50</f>
        <v>0.3</v>
      </c>
      <c r="BB72" s="107">
        <f>Nucelotide!BB72/50</f>
        <v>0.18</v>
      </c>
      <c r="BC72" s="106">
        <f>Nucelotide!BC72/50</f>
        <v>0.48</v>
      </c>
      <c r="BD72" s="106">
        <f>Nucelotide!BD72/50</f>
        <v>0.18</v>
      </c>
      <c r="BE72" s="106">
        <f>Nucelotide!BE72/50</f>
        <v>0.02</v>
      </c>
      <c r="BF72" s="106">
        <f>Nucelotide!BF72/50</f>
        <v>0.34</v>
      </c>
      <c r="BG72" s="106">
        <f>Nucelotide!BG72/50</f>
        <v>0.5</v>
      </c>
      <c r="BH72" s="106">
        <f>Nucelotide!BH72/50</f>
        <v>0.52</v>
      </c>
      <c r="BI72" s="106">
        <f>Nucelotide!BI72/50</f>
        <v>0.12</v>
      </c>
      <c r="BJ72" s="106">
        <f>Nucelotide!BJ72/50</f>
        <v>0.22</v>
      </c>
      <c r="BK72" s="106">
        <f>Nucelotide!BK72/50</f>
        <v>0.1</v>
      </c>
      <c r="BL72" s="106">
        <f>Nucelotide!BL72/50</f>
        <v>0.06</v>
      </c>
      <c r="BM72" s="106">
        <f>Nucelotide!BM72/50</f>
        <v>0.12</v>
      </c>
      <c r="BN72" s="106">
        <f>Nucelotide!BN72/50</f>
        <v>0.38</v>
      </c>
      <c r="BO72" s="106">
        <f>Nucelotide!BO72/50</f>
        <v>0</v>
      </c>
      <c r="BP72" s="106">
        <f>Nucelotide!BP72/50</f>
        <v>0.02</v>
      </c>
      <c r="BQ72" s="106">
        <f>Nucelotide!BQ72/50</f>
        <v>0.12</v>
      </c>
      <c r="BR72" s="106">
        <f>Nucelotide!BR72/50</f>
        <v>0.38</v>
      </c>
      <c r="BS72" s="106">
        <f>Nucelotide!BS72/50</f>
        <v>0.08</v>
      </c>
      <c r="BT72" s="106" t="s">
        <v>284</v>
      </c>
      <c r="BU72" s="106">
        <f>Nucelotide!BU72/50</f>
        <v>0.82</v>
      </c>
      <c r="BV72" s="106">
        <f>Nucelotide!BV72/50</f>
        <v>0.18</v>
      </c>
      <c r="BW72" s="106">
        <f>Nucelotide!BW72/50</f>
        <v>0.24</v>
      </c>
      <c r="BX72" s="106">
        <f>Nucelotide!BX72/50</f>
        <v>0.44</v>
      </c>
      <c r="BY72" s="106">
        <f>Nucelotide!BY72/50</f>
        <v>0.44</v>
      </c>
      <c r="BZ72" s="106">
        <f>Nucelotide!BZ72/50</f>
        <v>0.1</v>
      </c>
      <c r="CA72" s="106">
        <f>Nucelotide!CA72/50</f>
        <v>0.22</v>
      </c>
      <c r="CB72" s="106">
        <f>Nucelotide!CB72/50</f>
        <v>0.36</v>
      </c>
      <c r="CC72" s="108">
        <f t="shared" si="1"/>
        <v>0.23</v>
      </c>
      <c r="CD72" s="74"/>
    </row>
    <row r="73" spans="1:82" x14ac:dyDescent="0.2">
      <c r="A73" s="83">
        <v>3500</v>
      </c>
      <c r="B73" s="106">
        <f>(Nucelotide!B73)/50</f>
        <v>0.04</v>
      </c>
      <c r="C73" s="106">
        <f>Nucelotide!C73/50</f>
        <v>0</v>
      </c>
      <c r="D73" s="106">
        <f>Nucelotide!D73/50</f>
        <v>0.08</v>
      </c>
      <c r="E73" s="106">
        <f>Nucelotide!E73/50</f>
        <v>0.18</v>
      </c>
      <c r="F73" s="106">
        <f>Nucelotide!F73/50</f>
        <v>0.1</v>
      </c>
      <c r="G73" s="106">
        <f>Nucelotide!G73/50</f>
        <v>0.3</v>
      </c>
      <c r="H73" s="106">
        <f>Nucelotide!H73/50</f>
        <v>0.4</v>
      </c>
      <c r="I73" s="106">
        <f>Nucelotide!I73/50</f>
        <v>0.14000000000000001</v>
      </c>
      <c r="J73" s="106">
        <f>Nucelotide!J73/50</f>
        <v>0.02</v>
      </c>
      <c r="K73" s="106">
        <f>Nucelotide!K73/50</f>
        <v>0.12</v>
      </c>
      <c r="L73" s="106">
        <f>Nucelotide!L73/50</f>
        <v>0</v>
      </c>
      <c r="M73" s="106">
        <f>Nucelotide!M73/50</f>
        <v>0</v>
      </c>
      <c r="N73" s="106">
        <f>Nucelotide!N73/50</f>
        <v>0.04</v>
      </c>
      <c r="O73" s="106">
        <f>Nucelotide!O73/50</f>
        <v>0.06</v>
      </c>
      <c r="P73" s="106">
        <f>Nucelotide!P73/50</f>
        <v>0</v>
      </c>
      <c r="Q73" s="106">
        <f>Nucelotide!Q73/50</f>
        <v>0.36</v>
      </c>
      <c r="R73" s="106">
        <f>Nucelotide!R73/50</f>
        <v>0.3</v>
      </c>
      <c r="S73" s="106">
        <f>Nucelotide!S73/50</f>
        <v>0.12</v>
      </c>
      <c r="T73" s="106">
        <f>Nucelotide!T73/50</f>
        <v>0.18</v>
      </c>
      <c r="U73" s="106">
        <f>Nucelotide!U73/50</f>
        <v>0.32</v>
      </c>
      <c r="V73" s="106">
        <f>Nucelotide!V73/50</f>
        <v>0</v>
      </c>
      <c r="W73" s="106">
        <f>Nucelotide!W73/50</f>
        <v>0.24</v>
      </c>
      <c r="X73" s="106">
        <f>Nucelotide!X73/50</f>
        <v>0.16</v>
      </c>
      <c r="Y73" s="106">
        <f>Nucelotide!Y73/50</f>
        <v>0.18</v>
      </c>
      <c r="Z73" s="106">
        <f>Nucelotide!Z73/50</f>
        <v>0.42</v>
      </c>
      <c r="AA73" s="106">
        <f>Nucelotide!AA73/50</f>
        <v>0.14000000000000001</v>
      </c>
      <c r="AB73" s="106">
        <f>Nucelotide!AB73/50</f>
        <v>0.42</v>
      </c>
      <c r="AC73" s="106">
        <f>Nucelotide!AC73/50</f>
        <v>0.18</v>
      </c>
      <c r="AD73" s="106">
        <f>Nucelotide!AD73/50</f>
        <v>0.2</v>
      </c>
      <c r="AE73" s="106">
        <f>Nucelotide!AE73/50</f>
        <v>0.56000000000000005</v>
      </c>
      <c r="AF73" s="106">
        <f>Nucelotide!AF73/50</f>
        <v>0.26</v>
      </c>
      <c r="AG73" s="106">
        <f>Nucelotide!AG73/50</f>
        <v>0.16</v>
      </c>
      <c r="AH73" s="106">
        <f>Nucelotide!AH73/50</f>
        <v>0.26</v>
      </c>
      <c r="AI73" s="106">
        <f>Nucelotide!AI73/50</f>
        <v>0.14000000000000001</v>
      </c>
      <c r="AJ73" s="106">
        <f>Nucelotide!AJ73/50</f>
        <v>0.02</v>
      </c>
      <c r="AK73" s="106">
        <f>Nucelotide!AK73/50</f>
        <v>0.18</v>
      </c>
      <c r="AL73" s="106">
        <f>Nucelotide!AL73/50</f>
        <v>0.4</v>
      </c>
      <c r="AM73" s="106">
        <f>Nucelotide!AM73/50</f>
        <v>0.54</v>
      </c>
      <c r="AN73" s="106">
        <f>Nucelotide!AN73/50</f>
        <v>0.26</v>
      </c>
      <c r="AO73" s="106">
        <f>Nucelotide!AO73/50</f>
        <v>0.1</v>
      </c>
      <c r="AP73" s="106">
        <f>Nucelotide!AP73/50</f>
        <v>0.44</v>
      </c>
      <c r="AQ73" s="106">
        <f>Nucelotide!AQ73/50</f>
        <v>0.16</v>
      </c>
      <c r="AR73" s="106">
        <f>Nucelotide!AR73/50</f>
        <v>0.2</v>
      </c>
      <c r="AS73" s="106">
        <f>Nucelotide!AS73/50</f>
        <v>0.02</v>
      </c>
      <c r="AT73" s="106">
        <f>Nucelotide!AT73/50</f>
        <v>0.02</v>
      </c>
      <c r="AU73" s="106">
        <f>Nucelotide!AU73/50</f>
        <v>0.42</v>
      </c>
      <c r="AV73" s="106">
        <f>Nucelotide!AV73/50</f>
        <v>0.08</v>
      </c>
      <c r="AW73" s="106">
        <f>Nucelotide!AW73/50</f>
        <v>0.02</v>
      </c>
      <c r="AX73" s="106">
        <f>Nucelotide!AX73/50</f>
        <v>0.16</v>
      </c>
      <c r="AY73" s="106">
        <f>Nucelotide!AY73/50</f>
        <v>0.62</v>
      </c>
      <c r="AZ73" s="106">
        <f>Nucelotide!AZ73/50</f>
        <v>0.28000000000000003</v>
      </c>
      <c r="BA73" s="106">
        <f>Nucelotide!BA73/50</f>
        <v>0.2</v>
      </c>
      <c r="BB73" s="107">
        <f>Nucelotide!BB73/50</f>
        <v>0.32</v>
      </c>
      <c r="BC73" s="106">
        <f>Nucelotide!BC73/50</f>
        <v>0.57999999999999996</v>
      </c>
      <c r="BD73" s="106">
        <f>Nucelotide!BD73/50</f>
        <v>0.12</v>
      </c>
      <c r="BE73" s="106">
        <f>Nucelotide!BE73/50</f>
        <v>0.02</v>
      </c>
      <c r="BF73" s="106">
        <f>Nucelotide!BF73/50</f>
        <v>0.44</v>
      </c>
      <c r="BG73" s="106">
        <f>Nucelotide!BG73/50</f>
        <v>0.5</v>
      </c>
      <c r="BH73" s="106">
        <f>Nucelotide!BH73/50</f>
        <v>0.48</v>
      </c>
      <c r="BI73" s="106">
        <f>Nucelotide!BI73/50</f>
        <v>0.18</v>
      </c>
      <c r="BJ73" s="106">
        <f>Nucelotide!BJ73/50</f>
        <v>0.28000000000000003</v>
      </c>
      <c r="BK73" s="106">
        <f>Nucelotide!BK73/50</f>
        <v>0.48</v>
      </c>
      <c r="BL73" s="106">
        <f>Nucelotide!BL73/50</f>
        <v>0.1</v>
      </c>
      <c r="BM73" s="106">
        <f>Nucelotide!BM73/50</f>
        <v>0.16</v>
      </c>
      <c r="BN73" s="106">
        <f>Nucelotide!BN73/50</f>
        <v>0.44</v>
      </c>
      <c r="BO73" s="106">
        <f>Nucelotide!BO73/50</f>
        <v>0</v>
      </c>
      <c r="BP73" s="106">
        <f>Nucelotide!BP73/50</f>
        <v>0.02</v>
      </c>
      <c r="BQ73" s="106">
        <f>Nucelotide!BQ73/50</f>
        <v>0.16</v>
      </c>
      <c r="BR73" s="106">
        <f>Nucelotide!BR73/50</f>
        <v>0.1</v>
      </c>
      <c r="BS73" s="106">
        <f>Nucelotide!BS73/50</f>
        <v>0.06</v>
      </c>
      <c r="BT73" s="106" t="s">
        <v>284</v>
      </c>
      <c r="BU73" s="106">
        <f>Nucelotide!BU73/50</f>
        <v>0.72</v>
      </c>
      <c r="BV73" s="106">
        <f>Nucelotide!BV73/50</f>
        <v>0.36</v>
      </c>
      <c r="BW73" s="106">
        <f>Nucelotide!BW73/50</f>
        <v>0.18</v>
      </c>
      <c r="BX73" s="106">
        <f>Nucelotide!BX73/50</f>
        <v>0.34</v>
      </c>
      <c r="BY73" s="106">
        <f>Nucelotide!BY73/50</f>
        <v>0.36</v>
      </c>
      <c r="BZ73" s="106">
        <f>Nucelotide!BZ73/50</f>
        <v>0.24</v>
      </c>
      <c r="CA73" s="106">
        <f>Nucelotide!CA73/50</f>
        <v>0.28000000000000003</v>
      </c>
      <c r="CB73" s="106">
        <f>Nucelotide!CB73/50</f>
        <v>0.44</v>
      </c>
      <c r="CC73" s="108">
        <f t="shared" si="1"/>
        <v>0.22512820512820503</v>
      </c>
      <c r="CD73" s="74"/>
    </row>
    <row r="74" spans="1:82" x14ac:dyDescent="0.2">
      <c r="A74" s="83">
        <v>3550</v>
      </c>
      <c r="B74" s="106">
        <f>(Nucelotide!B74)/50</f>
        <v>0.08</v>
      </c>
      <c r="C74" s="106">
        <f>Nucelotide!C74/50</f>
        <v>0</v>
      </c>
      <c r="D74" s="106">
        <f>Nucelotide!D74/50</f>
        <v>0.08</v>
      </c>
      <c r="E74" s="106">
        <f>Nucelotide!E74/50</f>
        <v>0.18</v>
      </c>
      <c r="F74" s="106">
        <f>Nucelotide!F74/50</f>
        <v>0.06</v>
      </c>
      <c r="G74" s="106">
        <f>Nucelotide!G74/50</f>
        <v>0.4</v>
      </c>
      <c r="H74" s="106">
        <f>Nucelotide!H74/50</f>
        <v>0.36</v>
      </c>
      <c r="I74" s="106">
        <f>Nucelotide!I74/50</f>
        <v>0.1</v>
      </c>
      <c r="J74" s="106">
        <f>Nucelotide!J74/50</f>
        <v>0.06</v>
      </c>
      <c r="K74" s="106">
        <f>Nucelotide!K74/50</f>
        <v>0.14000000000000001</v>
      </c>
      <c r="L74" s="106">
        <f>Nucelotide!L74/50</f>
        <v>0.02</v>
      </c>
      <c r="M74" s="106">
        <f>Nucelotide!M74/50</f>
        <v>0</v>
      </c>
      <c r="N74" s="106">
        <f>Nucelotide!N74/50</f>
        <v>0</v>
      </c>
      <c r="O74" s="106">
        <f>Nucelotide!O74/50</f>
        <v>0</v>
      </c>
      <c r="P74" s="106">
        <f>Nucelotide!P74/50</f>
        <v>0.02</v>
      </c>
      <c r="Q74" s="106">
        <f>Nucelotide!Q74/50</f>
        <v>0.34</v>
      </c>
      <c r="R74" s="106">
        <f>Nucelotide!R74/50</f>
        <v>0.18</v>
      </c>
      <c r="S74" s="106">
        <f>Nucelotide!S74/50</f>
        <v>0.16</v>
      </c>
      <c r="T74" s="106">
        <f>Nucelotide!T74/50</f>
        <v>0.2</v>
      </c>
      <c r="U74" s="106">
        <f>Nucelotide!U74/50</f>
        <v>0.12</v>
      </c>
      <c r="V74" s="106">
        <f>Nucelotide!V74/50</f>
        <v>0</v>
      </c>
      <c r="W74" s="106">
        <f>Nucelotide!W74/50</f>
        <v>0.34</v>
      </c>
      <c r="X74" s="106">
        <f>Nucelotide!X74/50</f>
        <v>0.42</v>
      </c>
      <c r="Y74" s="106">
        <f>Nucelotide!Y74/50</f>
        <v>0.16</v>
      </c>
      <c r="Z74" s="106">
        <f>Nucelotide!Z74/50</f>
        <v>0.3</v>
      </c>
      <c r="AA74" s="106">
        <f>Nucelotide!AA74/50</f>
        <v>0.22</v>
      </c>
      <c r="AB74" s="106">
        <f>Nucelotide!AB74/50</f>
        <v>0.52</v>
      </c>
      <c r="AC74" s="106">
        <f>Nucelotide!AC74/50</f>
        <v>0.06</v>
      </c>
      <c r="AD74" s="106">
        <f>Nucelotide!AD74/50</f>
        <v>0.34</v>
      </c>
      <c r="AE74" s="106">
        <f>Nucelotide!AE74/50</f>
        <v>0.42</v>
      </c>
      <c r="AF74" s="106">
        <f>Nucelotide!AF74/50</f>
        <v>0.46</v>
      </c>
      <c r="AG74" s="106">
        <f>Nucelotide!AG74/50</f>
        <v>0.14000000000000001</v>
      </c>
      <c r="AH74" s="106">
        <f>Nucelotide!AH74/50</f>
        <v>0.24</v>
      </c>
      <c r="AI74" s="106">
        <f>Nucelotide!AI74/50</f>
        <v>0.16</v>
      </c>
      <c r="AJ74" s="106">
        <f>Nucelotide!AJ74/50</f>
        <v>0.06</v>
      </c>
      <c r="AK74" s="106">
        <f>Nucelotide!AK74/50</f>
        <v>0.26</v>
      </c>
      <c r="AL74" s="106">
        <f>Nucelotide!AL74/50</f>
        <v>0.54</v>
      </c>
      <c r="AM74" s="106">
        <f>Nucelotide!AM74/50</f>
        <v>0.36</v>
      </c>
      <c r="AN74" s="106">
        <f>Nucelotide!AN74/50</f>
        <v>0.38</v>
      </c>
      <c r="AO74" s="106">
        <f>Nucelotide!AO74/50</f>
        <v>0.14000000000000001</v>
      </c>
      <c r="AP74" s="106">
        <f>Nucelotide!AP74/50</f>
        <v>0.42</v>
      </c>
      <c r="AQ74" s="106">
        <f>Nucelotide!AQ74/50</f>
        <v>0.18</v>
      </c>
      <c r="AR74" s="106">
        <f>Nucelotide!AR74/50</f>
        <v>0.3</v>
      </c>
      <c r="AS74" s="106">
        <f>Nucelotide!AS74/50</f>
        <v>0.1</v>
      </c>
      <c r="AT74" s="106">
        <f>Nucelotide!AT74/50</f>
        <v>0.1</v>
      </c>
      <c r="AU74" s="106">
        <f>Nucelotide!AU74/50</f>
        <v>0.48</v>
      </c>
      <c r="AV74" s="106">
        <f>Nucelotide!AV74/50</f>
        <v>0.02</v>
      </c>
      <c r="AW74" s="106">
        <f>Nucelotide!AW74/50</f>
        <v>0</v>
      </c>
      <c r="AX74" s="106">
        <f>Nucelotide!AX74/50</f>
        <v>0.12</v>
      </c>
      <c r="AY74" s="106">
        <f>Nucelotide!AY74/50</f>
        <v>0.82</v>
      </c>
      <c r="AZ74" s="106">
        <f>Nucelotide!AZ74/50</f>
        <v>0.18</v>
      </c>
      <c r="BA74" s="106">
        <f>Nucelotide!BA74/50</f>
        <v>0.14000000000000001</v>
      </c>
      <c r="BB74" s="107">
        <f>Nucelotide!BB74/50</f>
        <v>0.24</v>
      </c>
      <c r="BC74" s="106">
        <f>Nucelotide!BC74/50</f>
        <v>0.48</v>
      </c>
      <c r="BD74" s="106">
        <f>Nucelotide!BD74/50</f>
        <v>0.22</v>
      </c>
      <c r="BE74" s="106">
        <f>Nucelotide!BE74/50</f>
        <v>0</v>
      </c>
      <c r="BF74" s="106">
        <f>Nucelotide!BF74/50</f>
        <v>0.36</v>
      </c>
      <c r="BG74" s="106">
        <f>Nucelotide!BG74/50</f>
        <v>0.68</v>
      </c>
      <c r="BH74" s="106">
        <f>Nucelotide!BH74/50</f>
        <v>0.34</v>
      </c>
      <c r="BI74" s="106">
        <f>Nucelotide!BI74/50</f>
        <v>0.22</v>
      </c>
      <c r="BJ74" s="106">
        <f>Nucelotide!BJ74/50</f>
        <v>0.24</v>
      </c>
      <c r="BK74" s="106">
        <f>Nucelotide!BK74/50</f>
        <v>0.2</v>
      </c>
      <c r="BL74" s="106">
        <f>Nucelotide!BL74/50</f>
        <v>0.06</v>
      </c>
      <c r="BM74" s="106">
        <f>Nucelotide!BM74/50</f>
        <v>0.22</v>
      </c>
      <c r="BN74" s="106">
        <f>Nucelotide!BN74/50</f>
        <v>0.34</v>
      </c>
      <c r="BO74" s="106">
        <f>Nucelotide!BO74/50</f>
        <v>0</v>
      </c>
      <c r="BP74" s="106">
        <f>Nucelotide!BP74/50</f>
        <v>0.02</v>
      </c>
      <c r="BQ74" s="106">
        <f>Nucelotide!BQ74/50</f>
        <v>0.1</v>
      </c>
      <c r="BR74" s="106">
        <f>Nucelotide!BR74/50</f>
        <v>0.14000000000000001</v>
      </c>
      <c r="BS74" s="106">
        <f>Nucelotide!BS74/50</f>
        <v>0.02</v>
      </c>
      <c r="BT74" s="106" t="s">
        <v>284</v>
      </c>
      <c r="BU74" s="106">
        <f>Nucelotide!BU74/50</f>
        <v>0.72</v>
      </c>
      <c r="BV74" s="106">
        <f>Nucelotide!BV74/50</f>
        <v>0.44</v>
      </c>
      <c r="BW74" s="106">
        <f>Nucelotide!BW74/50</f>
        <v>0.22</v>
      </c>
      <c r="BX74" s="106">
        <f>Nucelotide!BX74/50</f>
        <v>0.24</v>
      </c>
      <c r="BY74" s="106">
        <f>Nucelotide!BY74/50</f>
        <v>0.36</v>
      </c>
      <c r="BZ74" s="106">
        <f>Nucelotide!BZ74/50</f>
        <v>0.12</v>
      </c>
      <c r="CA74" s="106">
        <f>Nucelotide!CA74/50</f>
        <v>0.18</v>
      </c>
      <c r="CB74" s="106">
        <f>Nucelotide!CB74/50</f>
        <v>0.36</v>
      </c>
      <c r="CC74" s="108">
        <f t="shared" si="1"/>
        <v>0.22307692307692306</v>
      </c>
      <c r="CD74" s="74"/>
    </row>
    <row r="75" spans="1:82" x14ac:dyDescent="0.2">
      <c r="A75" s="83">
        <v>3600</v>
      </c>
      <c r="B75" s="106">
        <f>(Nucelotide!B75)/50</f>
        <v>0.04</v>
      </c>
      <c r="C75" s="106">
        <f>Nucelotide!C75/50</f>
        <v>0</v>
      </c>
      <c r="D75" s="106">
        <f>Nucelotide!D75/50</f>
        <v>0.1</v>
      </c>
      <c r="E75" s="106">
        <f>Nucelotide!E75/50</f>
        <v>0.18</v>
      </c>
      <c r="F75" s="106">
        <f>Nucelotide!F75/50</f>
        <v>0.14000000000000001</v>
      </c>
      <c r="G75" s="106">
        <f>Nucelotide!G75/50</f>
        <v>0.38</v>
      </c>
      <c r="H75" s="106">
        <f>Nucelotide!H75/50</f>
        <v>0.5</v>
      </c>
      <c r="I75" s="106">
        <f>Nucelotide!I75/50</f>
        <v>0.08</v>
      </c>
      <c r="J75" s="106">
        <f>Nucelotide!J75/50</f>
        <v>0.04</v>
      </c>
      <c r="K75" s="106">
        <f>Nucelotide!K75/50</f>
        <v>0.22</v>
      </c>
      <c r="L75" s="106">
        <f>Nucelotide!L75/50</f>
        <v>0</v>
      </c>
      <c r="M75" s="106">
        <f>Nucelotide!M75/50</f>
        <v>0</v>
      </c>
      <c r="N75" s="106">
        <f>Nucelotide!N75/50</f>
        <v>0.04</v>
      </c>
      <c r="O75" s="106">
        <f>Nucelotide!O75/50</f>
        <v>0.04</v>
      </c>
      <c r="P75" s="106">
        <f>Nucelotide!P75/50</f>
        <v>0.02</v>
      </c>
      <c r="Q75" s="106">
        <f>Nucelotide!Q75/50</f>
        <v>0.34</v>
      </c>
      <c r="R75" s="106">
        <f>Nucelotide!R75/50</f>
        <v>0.1</v>
      </c>
      <c r="S75" s="106">
        <f>Nucelotide!S75/50</f>
        <v>0.12</v>
      </c>
      <c r="T75" s="106">
        <f>Nucelotide!T75/50</f>
        <v>0.16</v>
      </c>
      <c r="U75" s="106">
        <f>Nucelotide!U75/50</f>
        <v>0.14000000000000001</v>
      </c>
      <c r="V75" s="106">
        <f>Nucelotide!V75/50</f>
        <v>0</v>
      </c>
      <c r="W75" s="106">
        <f>Nucelotide!W75/50</f>
        <v>0.38</v>
      </c>
      <c r="X75" s="106">
        <f>Nucelotide!X75/50</f>
        <v>0.24</v>
      </c>
      <c r="Y75" s="106">
        <f>Nucelotide!Y75/50</f>
        <v>0.22</v>
      </c>
      <c r="Z75" s="106">
        <f>Nucelotide!Z75/50</f>
        <v>0.36</v>
      </c>
      <c r="AA75" s="106">
        <f>Nucelotide!AA75/50</f>
        <v>0.22</v>
      </c>
      <c r="AB75" s="106">
        <f>Nucelotide!AB75/50</f>
        <v>0.44</v>
      </c>
      <c r="AC75" s="106">
        <f>Nucelotide!AC75/50</f>
        <v>0.12</v>
      </c>
      <c r="AD75" s="106">
        <f>Nucelotide!AD75/50</f>
        <v>0.24</v>
      </c>
      <c r="AE75" s="106">
        <f>Nucelotide!AE75/50</f>
        <v>0.44</v>
      </c>
      <c r="AF75" s="106">
        <f>Nucelotide!AF75/50</f>
        <v>0.28000000000000003</v>
      </c>
      <c r="AG75" s="106">
        <f>Nucelotide!AG75/50</f>
        <v>0.14000000000000001</v>
      </c>
      <c r="AH75" s="106">
        <f>Nucelotide!AH75/50</f>
        <v>0.22</v>
      </c>
      <c r="AI75" s="106">
        <f>Nucelotide!AI75/50</f>
        <v>0.12</v>
      </c>
      <c r="AJ75" s="106">
        <f>Nucelotide!AJ75/50</f>
        <v>0.04</v>
      </c>
      <c r="AK75" s="106">
        <f>Nucelotide!AK75/50</f>
        <v>0.26</v>
      </c>
      <c r="AL75" s="106">
        <f>Nucelotide!AL75/50</f>
        <v>0.4</v>
      </c>
      <c r="AM75" s="106">
        <f>Nucelotide!AM75/50</f>
        <v>0.28000000000000003</v>
      </c>
      <c r="AN75" s="106">
        <f>Nucelotide!AN75/50</f>
        <v>0.22</v>
      </c>
      <c r="AO75" s="106">
        <f>Nucelotide!AO75/50</f>
        <v>0.14000000000000001</v>
      </c>
      <c r="AP75" s="106">
        <f>Nucelotide!AP75/50</f>
        <v>0.22</v>
      </c>
      <c r="AQ75" s="106">
        <f>Nucelotide!AQ75/50</f>
        <v>0.24</v>
      </c>
      <c r="AR75" s="106">
        <f>Nucelotide!AR75/50</f>
        <v>0.32</v>
      </c>
      <c r="AS75" s="106">
        <f>Nucelotide!AS75/50</f>
        <v>0.14000000000000001</v>
      </c>
      <c r="AT75" s="106">
        <f>Nucelotide!AT75/50</f>
        <v>0.06</v>
      </c>
      <c r="AU75" s="106">
        <f>Nucelotide!AU75/50</f>
        <v>0.34</v>
      </c>
      <c r="AV75" s="106">
        <f>Nucelotide!AV75/50</f>
        <v>0.02</v>
      </c>
      <c r="AW75" s="106">
        <f>Nucelotide!AW75/50</f>
        <v>0.02</v>
      </c>
      <c r="AX75" s="106">
        <f>Nucelotide!AX75/50</f>
        <v>0.1</v>
      </c>
      <c r="AY75" s="106">
        <f>Nucelotide!AY75/50</f>
        <v>0.56000000000000005</v>
      </c>
      <c r="AZ75" s="106">
        <f>Nucelotide!AZ75/50</f>
        <v>0.18</v>
      </c>
      <c r="BA75" s="106">
        <f>Nucelotide!BA75/50</f>
        <v>0.26</v>
      </c>
      <c r="BB75" s="107">
        <f>Nucelotide!BB75/50</f>
        <v>0.18</v>
      </c>
      <c r="BC75" s="106">
        <f>Nucelotide!BC75/50</f>
        <v>0.5</v>
      </c>
      <c r="BD75" s="106">
        <f>Nucelotide!BD75/50</f>
        <v>0.2</v>
      </c>
      <c r="BE75" s="106">
        <f>Nucelotide!BE75/50</f>
        <v>0.02</v>
      </c>
      <c r="BF75" s="106">
        <f>Nucelotide!BF75/50</f>
        <v>0.34</v>
      </c>
      <c r="BG75" s="106">
        <f>Nucelotide!BG75/50</f>
        <v>0.57999999999999996</v>
      </c>
      <c r="BH75" s="106">
        <f>Nucelotide!BH75/50</f>
        <v>0.38</v>
      </c>
      <c r="BI75" s="106">
        <f>Nucelotide!BI75/50</f>
        <v>0.22</v>
      </c>
      <c r="BJ75" s="106">
        <f>Nucelotide!BJ75/50</f>
        <v>0.22</v>
      </c>
      <c r="BK75" s="106">
        <f>Nucelotide!BK75/50</f>
        <v>0.16</v>
      </c>
      <c r="BL75" s="106">
        <f>Nucelotide!BL75/50</f>
        <v>0.06</v>
      </c>
      <c r="BM75" s="106">
        <f>Nucelotide!BM75/50</f>
        <v>0.24</v>
      </c>
      <c r="BN75" s="106">
        <f>Nucelotide!BN75/50</f>
        <v>0.28000000000000003</v>
      </c>
      <c r="BO75" s="106">
        <f>Nucelotide!BO75/50</f>
        <v>0</v>
      </c>
      <c r="BP75" s="106">
        <f>Nucelotide!BP75/50</f>
        <v>0.02</v>
      </c>
      <c r="BQ75" s="106">
        <f>Nucelotide!BQ75/50</f>
        <v>0.14000000000000001</v>
      </c>
      <c r="BR75" s="106">
        <f>Nucelotide!BR75/50</f>
        <v>0.24</v>
      </c>
      <c r="BS75" s="106">
        <f>Nucelotide!BS75/50</f>
        <v>0.14000000000000001</v>
      </c>
      <c r="BT75" s="106" t="s">
        <v>284</v>
      </c>
      <c r="BU75" s="106">
        <f>Nucelotide!BU75/50</f>
        <v>0.84</v>
      </c>
      <c r="BV75" s="106">
        <f>Nucelotide!BV75/50</f>
        <v>0.46</v>
      </c>
      <c r="BW75" s="106">
        <f>Nucelotide!BW75/50</f>
        <v>0.26</v>
      </c>
      <c r="BX75" s="106">
        <f>Nucelotide!BX75/50</f>
        <v>0.4</v>
      </c>
      <c r="BY75" s="106">
        <f>Nucelotide!BY75/50</f>
        <v>0.36</v>
      </c>
      <c r="BZ75" s="106">
        <f>Nucelotide!BZ75/50</f>
        <v>0.26</v>
      </c>
      <c r="CA75" s="106">
        <f>Nucelotide!CA75/50</f>
        <v>0.12</v>
      </c>
      <c r="CB75" s="106">
        <f>Nucelotide!CB75/50</f>
        <v>0.34</v>
      </c>
      <c r="CC75" s="108">
        <f t="shared" si="1"/>
        <v>0.21564102564102575</v>
      </c>
      <c r="CD75" s="74"/>
    </row>
    <row r="76" spans="1:82" x14ac:dyDescent="0.2">
      <c r="A76" s="83">
        <v>3650</v>
      </c>
      <c r="B76" s="106">
        <f>(Nucelotide!B76)/50</f>
        <v>0.06</v>
      </c>
      <c r="C76" s="106">
        <f>Nucelotide!C76/50</f>
        <v>0</v>
      </c>
      <c r="D76" s="106">
        <f>Nucelotide!D76/50</f>
        <v>0.12</v>
      </c>
      <c r="E76" s="106">
        <f>Nucelotide!E76/50</f>
        <v>0.18</v>
      </c>
      <c r="F76" s="106">
        <f>Nucelotide!F76/50</f>
        <v>0.1</v>
      </c>
      <c r="G76" s="106">
        <f>Nucelotide!G76/50</f>
        <v>0.5</v>
      </c>
      <c r="H76" s="106">
        <f>Nucelotide!H76/50</f>
        <v>0.52</v>
      </c>
      <c r="I76" s="106">
        <f>Nucelotide!I76/50</f>
        <v>0.1</v>
      </c>
      <c r="J76" s="106">
        <f>Nucelotide!J76/50</f>
        <v>0.04</v>
      </c>
      <c r="K76" s="106">
        <f>Nucelotide!K76/50</f>
        <v>0.18</v>
      </c>
      <c r="L76" s="106">
        <f>Nucelotide!L76/50</f>
        <v>0.04</v>
      </c>
      <c r="M76" s="106">
        <f>Nucelotide!M76/50</f>
        <v>0.02</v>
      </c>
      <c r="N76" s="106">
        <f>Nucelotide!N76/50</f>
        <v>0</v>
      </c>
      <c r="O76" s="106">
        <f>Nucelotide!O76/50</f>
        <v>0.02</v>
      </c>
      <c r="P76" s="106">
        <f>Nucelotide!P76/50</f>
        <v>0</v>
      </c>
      <c r="Q76" s="106">
        <f>Nucelotide!Q76/50</f>
        <v>0.34</v>
      </c>
      <c r="R76" s="106">
        <f>Nucelotide!R76/50</f>
        <v>0.14000000000000001</v>
      </c>
      <c r="S76" s="106">
        <f>Nucelotide!S76/50</f>
        <v>0.16</v>
      </c>
      <c r="T76" s="106">
        <f>Nucelotide!T76/50</f>
        <v>0.1</v>
      </c>
      <c r="U76" s="106">
        <f>Nucelotide!U76/50</f>
        <v>0.24</v>
      </c>
      <c r="V76" s="106">
        <f>Nucelotide!V76/50</f>
        <v>0</v>
      </c>
      <c r="W76" s="106">
        <f>Nucelotide!W76/50</f>
        <v>0.44</v>
      </c>
      <c r="X76" s="106">
        <f>Nucelotide!X76/50</f>
        <v>0.3</v>
      </c>
      <c r="Y76" s="106">
        <f>Nucelotide!Y76/50</f>
        <v>0.12</v>
      </c>
      <c r="Z76" s="106">
        <f>Nucelotide!Z76/50</f>
        <v>0.26</v>
      </c>
      <c r="AA76" s="106">
        <f>Nucelotide!AA76/50</f>
        <v>0.18</v>
      </c>
      <c r="AB76" s="106">
        <f>Nucelotide!AB76/50</f>
        <v>0.42</v>
      </c>
      <c r="AC76" s="106">
        <f>Nucelotide!AC76/50</f>
        <v>0.14000000000000001</v>
      </c>
      <c r="AD76" s="106">
        <f>Nucelotide!AD76/50</f>
        <v>0.18</v>
      </c>
      <c r="AE76" s="106">
        <f>Nucelotide!AE76/50</f>
        <v>0.52</v>
      </c>
      <c r="AF76" s="106">
        <f>Nucelotide!AF76/50</f>
        <v>0.5</v>
      </c>
      <c r="AG76" s="106">
        <f>Nucelotide!AG76/50</f>
        <v>0.24</v>
      </c>
      <c r="AH76" s="106">
        <f>Nucelotide!AH76/50</f>
        <v>0.22</v>
      </c>
      <c r="AI76" s="106">
        <f>Nucelotide!AI76/50</f>
        <v>0.08</v>
      </c>
      <c r="AJ76" s="106">
        <f>Nucelotide!AJ76/50</f>
        <v>0.02</v>
      </c>
      <c r="AK76" s="106">
        <f>Nucelotide!AK76/50</f>
        <v>0.34</v>
      </c>
      <c r="AL76" s="106">
        <f>Nucelotide!AL76/50</f>
        <v>0.38</v>
      </c>
      <c r="AM76" s="106">
        <f>Nucelotide!AM76/50</f>
        <v>0.4</v>
      </c>
      <c r="AN76" s="106">
        <f>Nucelotide!AN76/50</f>
        <v>0.28000000000000003</v>
      </c>
      <c r="AO76" s="106">
        <f>Nucelotide!AO76/50</f>
        <v>0.28000000000000003</v>
      </c>
      <c r="AP76" s="106">
        <f>Nucelotide!AP76/50</f>
        <v>0.32</v>
      </c>
      <c r="AQ76" s="106">
        <f>Nucelotide!AQ76/50</f>
        <v>0.28000000000000003</v>
      </c>
      <c r="AR76" s="106">
        <f>Nucelotide!AR76/50</f>
        <v>0.3</v>
      </c>
      <c r="AS76" s="106">
        <f>Nucelotide!AS76/50</f>
        <v>0.18</v>
      </c>
      <c r="AT76" s="106">
        <f>Nucelotide!AT76/50</f>
        <v>0.16</v>
      </c>
      <c r="AU76" s="106">
        <f>Nucelotide!AU76/50</f>
        <v>0.3</v>
      </c>
      <c r="AV76" s="106">
        <f>Nucelotide!AV76/50</f>
        <v>0.06</v>
      </c>
      <c r="AW76" s="106">
        <f>Nucelotide!AW76/50</f>
        <v>0.06</v>
      </c>
      <c r="AX76" s="106">
        <f>Nucelotide!AX76/50</f>
        <v>0.04</v>
      </c>
      <c r="AY76" s="106">
        <f>Nucelotide!AY76/50</f>
        <v>0.57999999999999996</v>
      </c>
      <c r="AZ76" s="106">
        <f>Nucelotide!AZ76/50</f>
        <v>0.16</v>
      </c>
      <c r="BA76" s="106">
        <f>Nucelotide!BA76/50</f>
        <v>0.14000000000000001</v>
      </c>
      <c r="BB76" s="107">
        <f>Nucelotide!BB76/50</f>
        <v>0.16</v>
      </c>
      <c r="BC76" s="106">
        <f>Nucelotide!BC76/50</f>
        <v>0.6</v>
      </c>
      <c r="BD76" s="106">
        <f>Nucelotide!BD76/50</f>
        <v>0.2</v>
      </c>
      <c r="BE76" s="106">
        <f>Nucelotide!BE76/50</f>
        <v>0.06</v>
      </c>
      <c r="BF76" s="106">
        <f>Nucelotide!BF76/50</f>
        <v>0.28000000000000003</v>
      </c>
      <c r="BG76" s="106">
        <f>Nucelotide!BG76/50</f>
        <v>0.54</v>
      </c>
      <c r="BH76" s="106">
        <f>Nucelotide!BH76/50</f>
        <v>0.38</v>
      </c>
      <c r="BI76" s="106">
        <f>Nucelotide!BI76/50</f>
        <v>0.06</v>
      </c>
      <c r="BJ76" s="106">
        <f>Nucelotide!BJ76/50</f>
        <v>0.26</v>
      </c>
      <c r="BK76" s="106">
        <f>Nucelotide!BK76/50</f>
        <v>0.28000000000000003</v>
      </c>
      <c r="BL76" s="106">
        <f>Nucelotide!BL76/50</f>
        <v>0.04</v>
      </c>
      <c r="BM76" s="106">
        <f>Nucelotide!BM76/50</f>
        <v>0.2</v>
      </c>
      <c r="BN76" s="106">
        <f>Nucelotide!BN76/50</f>
        <v>0.24</v>
      </c>
      <c r="BO76" s="106">
        <f>Nucelotide!BO76/50</f>
        <v>0</v>
      </c>
      <c r="BP76" s="106">
        <f>Nucelotide!BP76/50</f>
        <v>0</v>
      </c>
      <c r="BQ76" s="106">
        <f>Nucelotide!BQ76/50</f>
        <v>0.14000000000000001</v>
      </c>
      <c r="BR76" s="106">
        <f>Nucelotide!BR76/50</f>
        <v>0.28000000000000003</v>
      </c>
      <c r="BS76" s="106">
        <f>Nucelotide!BS76/50</f>
        <v>0.1</v>
      </c>
      <c r="BT76" s="106" t="s">
        <v>284</v>
      </c>
      <c r="BU76" s="106">
        <f>Nucelotide!BU76/50</f>
        <v>0.54</v>
      </c>
      <c r="BV76" s="106">
        <f>Nucelotide!BV76/50</f>
        <v>0.52</v>
      </c>
      <c r="BW76" s="106">
        <f>Nucelotide!BW76/50</f>
        <v>0.22</v>
      </c>
      <c r="BX76" s="106">
        <f>Nucelotide!BX76/50</f>
        <v>0.34</v>
      </c>
      <c r="BY76" s="106">
        <f>Nucelotide!BY76/50</f>
        <v>0.46</v>
      </c>
      <c r="BZ76" s="106">
        <f>Nucelotide!BZ76/50</f>
        <v>0.1</v>
      </c>
      <c r="CA76" s="106">
        <f>Nucelotide!CA76/50</f>
        <v>0.12</v>
      </c>
      <c r="CB76" s="106">
        <f>Nucelotide!CB76/50</f>
        <v>0.38</v>
      </c>
      <c r="CC76" s="108">
        <f t="shared" si="1"/>
        <v>0.2210256410256411</v>
      </c>
      <c r="CD76" s="74"/>
    </row>
    <row r="77" spans="1:82" x14ac:dyDescent="0.2">
      <c r="A77" s="83">
        <v>3700</v>
      </c>
      <c r="B77" s="106">
        <f>(Nucelotide!B77)/50</f>
        <v>0.02</v>
      </c>
      <c r="C77" s="106">
        <f>Nucelotide!C77/50</f>
        <v>0</v>
      </c>
      <c r="D77" s="106">
        <f>Nucelotide!D77/50</f>
        <v>0.08</v>
      </c>
      <c r="E77" s="106">
        <f>Nucelotide!E77/50</f>
        <v>0.08</v>
      </c>
      <c r="F77" s="106">
        <f>Nucelotide!F77/50</f>
        <v>0.04</v>
      </c>
      <c r="G77" s="106">
        <f>Nucelotide!G77/50</f>
        <v>0.57999999999999996</v>
      </c>
      <c r="H77" s="106">
        <f>Nucelotide!H77/50</f>
        <v>0.34</v>
      </c>
      <c r="I77" s="106">
        <f>Nucelotide!I77/50</f>
        <v>0.06</v>
      </c>
      <c r="J77" s="106">
        <f>Nucelotide!J77/50</f>
        <v>0.12</v>
      </c>
      <c r="K77" s="106">
        <f>Nucelotide!K77/50</f>
        <v>0.14000000000000001</v>
      </c>
      <c r="L77" s="106">
        <f>Nucelotide!L77/50</f>
        <v>0</v>
      </c>
      <c r="M77" s="106">
        <f>Nucelotide!M77/50</f>
        <v>0</v>
      </c>
      <c r="N77" s="106">
        <f>Nucelotide!N77/50</f>
        <v>0</v>
      </c>
      <c r="O77" s="106">
        <f>Nucelotide!O77/50</f>
        <v>0.04</v>
      </c>
      <c r="P77" s="106">
        <f>Nucelotide!P77/50</f>
        <v>0.06</v>
      </c>
      <c r="Q77" s="106">
        <f>Nucelotide!Q77/50</f>
        <v>0.2</v>
      </c>
      <c r="R77" s="106">
        <f>Nucelotide!R77/50</f>
        <v>0.16</v>
      </c>
      <c r="S77" s="106">
        <f>Nucelotide!S77/50</f>
        <v>0.06</v>
      </c>
      <c r="T77" s="106">
        <f>Nucelotide!T77/50</f>
        <v>0.08</v>
      </c>
      <c r="U77" s="106">
        <f>Nucelotide!U77/50</f>
        <v>0.2</v>
      </c>
      <c r="V77" s="106">
        <f>Nucelotide!V77/50</f>
        <v>0</v>
      </c>
      <c r="W77" s="106">
        <f>Nucelotide!W77/50</f>
        <v>0.44</v>
      </c>
      <c r="X77" s="106">
        <f>Nucelotide!X77/50</f>
        <v>0.4</v>
      </c>
      <c r="Y77" s="106">
        <f>Nucelotide!Y77/50</f>
        <v>0.14000000000000001</v>
      </c>
      <c r="Z77" s="106">
        <f>Nucelotide!Z77/50</f>
        <v>0.4</v>
      </c>
      <c r="AA77" s="106">
        <f>Nucelotide!AA77/50</f>
        <v>0.14000000000000001</v>
      </c>
      <c r="AB77" s="106">
        <f>Nucelotide!AB77/50</f>
        <v>0.36</v>
      </c>
      <c r="AC77" s="106">
        <f>Nucelotide!AC77/50</f>
        <v>0.2</v>
      </c>
      <c r="AD77" s="106">
        <f>Nucelotide!AD77/50</f>
        <v>0.26</v>
      </c>
      <c r="AE77" s="106">
        <f>Nucelotide!AE77/50</f>
        <v>0.52</v>
      </c>
      <c r="AF77" s="106">
        <f>Nucelotide!AF77/50</f>
        <v>0.5</v>
      </c>
      <c r="AG77" s="106">
        <f>Nucelotide!AG77/50</f>
        <v>0.14000000000000001</v>
      </c>
      <c r="AH77" s="106">
        <f>Nucelotide!AH77/50</f>
        <v>0.34</v>
      </c>
      <c r="AI77" s="106">
        <f>Nucelotide!AI77/50</f>
        <v>0.14000000000000001</v>
      </c>
      <c r="AJ77" s="106">
        <f>Nucelotide!AJ77/50</f>
        <v>0</v>
      </c>
      <c r="AK77" s="106">
        <f>Nucelotide!AK77/50</f>
        <v>0.22</v>
      </c>
      <c r="AL77" s="106">
        <f>Nucelotide!AL77/50</f>
        <v>0.44</v>
      </c>
      <c r="AM77" s="106">
        <f>Nucelotide!AM77/50</f>
        <v>0.48</v>
      </c>
      <c r="AN77" s="106">
        <f>Nucelotide!AN77/50</f>
        <v>0.32</v>
      </c>
      <c r="AO77" s="106">
        <f>Nucelotide!AO77/50</f>
        <v>0.32</v>
      </c>
      <c r="AP77" s="106">
        <f>Nucelotide!AP77/50</f>
        <v>0.18</v>
      </c>
      <c r="AQ77" s="106">
        <f>Nucelotide!AQ77/50</f>
        <v>0.26</v>
      </c>
      <c r="AR77" s="106">
        <f>Nucelotide!AR77/50</f>
        <v>0.26</v>
      </c>
      <c r="AS77" s="106">
        <f>Nucelotide!AS77/50</f>
        <v>0.12</v>
      </c>
      <c r="AT77" s="106">
        <f>Nucelotide!AT77/50</f>
        <v>0.1</v>
      </c>
      <c r="AU77" s="106">
        <f>Nucelotide!AU77/50</f>
        <v>0.34</v>
      </c>
      <c r="AV77" s="106">
        <f>Nucelotide!AV77/50</f>
        <v>0.06</v>
      </c>
      <c r="AW77" s="106">
        <f>Nucelotide!AW77/50</f>
        <v>0.04</v>
      </c>
      <c r="AX77" s="106">
        <f>Nucelotide!AX77/50</f>
        <v>0.18</v>
      </c>
      <c r="AY77" s="106">
        <f>Nucelotide!AY77/50</f>
        <v>0.54</v>
      </c>
      <c r="AZ77" s="106">
        <f>Nucelotide!AZ77/50</f>
        <v>0.22</v>
      </c>
      <c r="BA77" s="106">
        <f>Nucelotide!BA77/50</f>
        <v>0.2</v>
      </c>
      <c r="BB77" s="107">
        <f>Nucelotide!BB77/50</f>
        <v>0.12</v>
      </c>
      <c r="BC77" s="106">
        <f>Nucelotide!BC77/50</f>
        <v>0.54</v>
      </c>
      <c r="BD77" s="106">
        <f>Nucelotide!BD77/50</f>
        <v>0.22</v>
      </c>
      <c r="BE77" s="106">
        <f>Nucelotide!BE77/50</f>
        <v>0</v>
      </c>
      <c r="BF77" s="106">
        <f>Nucelotide!BF77/50</f>
        <v>0.3</v>
      </c>
      <c r="BG77" s="106">
        <f>Nucelotide!BG77/50</f>
        <v>0.48</v>
      </c>
      <c r="BH77" s="106">
        <f>Nucelotide!BH77/50</f>
        <v>0.54</v>
      </c>
      <c r="BI77" s="106">
        <f>Nucelotide!BI77/50</f>
        <v>0.18</v>
      </c>
      <c r="BJ77" s="106">
        <f>Nucelotide!BJ77/50</f>
        <v>0.28000000000000003</v>
      </c>
      <c r="BK77" s="106">
        <f>Nucelotide!BK77/50</f>
        <v>0.24</v>
      </c>
      <c r="BL77" s="106">
        <f>Nucelotide!BL77/50</f>
        <v>0.08</v>
      </c>
      <c r="BM77" s="106">
        <f>Nucelotide!BM77/50</f>
        <v>0.14000000000000001</v>
      </c>
      <c r="BN77" s="106">
        <f>Nucelotide!BN77/50</f>
        <v>0.4</v>
      </c>
      <c r="BO77" s="106">
        <f>Nucelotide!BO77/50</f>
        <v>0.02</v>
      </c>
      <c r="BP77" s="106">
        <f>Nucelotide!BP77/50</f>
        <v>0.04</v>
      </c>
      <c r="BQ77" s="106">
        <f>Nucelotide!BQ77/50</f>
        <v>0.12</v>
      </c>
      <c r="BR77" s="106">
        <f>Nucelotide!BR77/50</f>
        <v>0.18</v>
      </c>
      <c r="BS77" s="106">
        <f>Nucelotide!BS77/50</f>
        <v>0.08</v>
      </c>
      <c r="BT77" s="106" t="s">
        <v>284</v>
      </c>
      <c r="BU77" s="106">
        <f>Nucelotide!BU77/50</f>
        <v>0.46</v>
      </c>
      <c r="BV77" s="106">
        <f>Nucelotide!BV77/50</f>
        <v>0.46</v>
      </c>
      <c r="BW77" s="106">
        <f>Nucelotide!BW77/50</f>
        <v>0.22</v>
      </c>
      <c r="BX77" s="106">
        <f>Nucelotide!BX77/50</f>
        <v>0.32</v>
      </c>
      <c r="BY77" s="106">
        <f>Nucelotide!BY77/50</f>
        <v>0.52</v>
      </c>
      <c r="BZ77" s="106">
        <f>Nucelotide!BZ77/50</f>
        <v>0.18</v>
      </c>
      <c r="CA77" s="106">
        <f>Nucelotide!CA77/50</f>
        <v>0.1</v>
      </c>
      <c r="CB77" s="106">
        <f>Nucelotide!CB77/50</f>
        <v>0.38</v>
      </c>
      <c r="CC77" s="108">
        <f t="shared" si="1"/>
        <v>0.2194871794871795</v>
      </c>
      <c r="CD77" s="74"/>
    </row>
    <row r="78" spans="1:82" x14ac:dyDescent="0.2">
      <c r="A78" s="83">
        <v>3750</v>
      </c>
      <c r="B78" s="106">
        <f>(Nucelotide!B78)/50</f>
        <v>0.08</v>
      </c>
      <c r="C78" s="106">
        <f>Nucelotide!C78/50</f>
        <v>0</v>
      </c>
      <c r="D78" s="106">
        <f>Nucelotide!D78/50</f>
        <v>0.04</v>
      </c>
      <c r="E78" s="106">
        <f>Nucelotide!E78/50</f>
        <v>0.16</v>
      </c>
      <c r="F78" s="106">
        <f>Nucelotide!F78/50</f>
        <v>0.1</v>
      </c>
      <c r="G78" s="106">
        <f>Nucelotide!G78/50</f>
        <v>0.5</v>
      </c>
      <c r="H78" s="106">
        <f>Nucelotide!H78/50</f>
        <v>0.34</v>
      </c>
      <c r="I78" s="106">
        <f>Nucelotide!I78/50</f>
        <v>0.1</v>
      </c>
      <c r="J78" s="106">
        <f>Nucelotide!J78/50</f>
        <v>0.04</v>
      </c>
      <c r="K78" s="106">
        <f>Nucelotide!K78/50</f>
        <v>0.2</v>
      </c>
      <c r="L78" s="106">
        <f>Nucelotide!L78/50</f>
        <v>0</v>
      </c>
      <c r="M78" s="106">
        <f>Nucelotide!M78/50</f>
        <v>0</v>
      </c>
      <c r="N78" s="106">
        <f>Nucelotide!N78/50</f>
        <v>0.02</v>
      </c>
      <c r="O78" s="106">
        <f>Nucelotide!O78/50</f>
        <v>0</v>
      </c>
      <c r="P78" s="106">
        <f>Nucelotide!P78/50</f>
        <v>0</v>
      </c>
      <c r="Q78" s="106">
        <f>Nucelotide!Q78/50</f>
        <v>0.4</v>
      </c>
      <c r="R78" s="106">
        <f>Nucelotide!R78/50</f>
        <v>0.12</v>
      </c>
      <c r="S78" s="106">
        <f>Nucelotide!S78/50</f>
        <v>0.1</v>
      </c>
      <c r="T78" s="106">
        <f>Nucelotide!T78/50</f>
        <v>0.18</v>
      </c>
      <c r="U78" s="106">
        <f>Nucelotide!U78/50</f>
        <v>0.14000000000000001</v>
      </c>
      <c r="V78" s="106">
        <f>Nucelotide!V78/50</f>
        <v>0</v>
      </c>
      <c r="W78" s="106">
        <f>Nucelotide!W78/50</f>
        <v>0.36</v>
      </c>
      <c r="X78" s="106">
        <f>Nucelotide!X78/50</f>
        <v>0.32</v>
      </c>
      <c r="Y78" s="106">
        <f>Nucelotide!Y78/50</f>
        <v>0.14000000000000001</v>
      </c>
      <c r="Z78" s="106">
        <f>Nucelotide!Z78/50</f>
        <v>0.28000000000000003</v>
      </c>
      <c r="AA78" s="106">
        <f>Nucelotide!AA78/50</f>
        <v>0.14000000000000001</v>
      </c>
      <c r="AB78" s="106">
        <f>Nucelotide!AB78/50</f>
        <v>0.36</v>
      </c>
      <c r="AC78" s="106">
        <f>Nucelotide!AC78/50</f>
        <v>0.08</v>
      </c>
      <c r="AD78" s="106">
        <f>Nucelotide!AD78/50</f>
        <v>0.24</v>
      </c>
      <c r="AE78" s="106">
        <f>Nucelotide!AE78/50</f>
        <v>0.6</v>
      </c>
      <c r="AF78" s="106">
        <f>Nucelotide!AF78/50</f>
        <v>0.6</v>
      </c>
      <c r="AG78" s="106">
        <f>Nucelotide!AG78/50</f>
        <v>0.1</v>
      </c>
      <c r="AH78" s="106">
        <f>Nucelotide!AH78/50</f>
        <v>0.38</v>
      </c>
      <c r="AI78" s="106">
        <f>Nucelotide!AI78/50</f>
        <v>0.22</v>
      </c>
      <c r="AJ78" s="106">
        <f>Nucelotide!AJ78/50</f>
        <v>0.04</v>
      </c>
      <c r="AK78" s="106">
        <f>Nucelotide!AK78/50</f>
        <v>0.22</v>
      </c>
      <c r="AL78" s="106">
        <f>Nucelotide!AL78/50</f>
        <v>0.34</v>
      </c>
      <c r="AM78" s="106">
        <f>Nucelotide!AM78/50</f>
        <v>0.48</v>
      </c>
      <c r="AN78" s="106">
        <f>Nucelotide!AN78/50</f>
        <v>0.24</v>
      </c>
      <c r="AO78" s="106">
        <f>Nucelotide!AO78/50</f>
        <v>0.26</v>
      </c>
      <c r="AP78" s="106">
        <f>Nucelotide!AP78/50</f>
        <v>0.36</v>
      </c>
      <c r="AQ78" s="106">
        <f>Nucelotide!AQ78/50</f>
        <v>0.2</v>
      </c>
      <c r="AR78" s="106">
        <f>Nucelotide!AR78/50</f>
        <v>0.22</v>
      </c>
      <c r="AS78" s="106">
        <f>Nucelotide!AS78/50</f>
        <v>0.12</v>
      </c>
      <c r="AT78" s="106">
        <f>Nucelotide!AT78/50</f>
        <v>0.12</v>
      </c>
      <c r="AU78" s="106">
        <f>Nucelotide!AU78/50</f>
        <v>0.36</v>
      </c>
      <c r="AV78" s="106">
        <f>Nucelotide!AV78/50</f>
        <v>0.08</v>
      </c>
      <c r="AW78" s="106">
        <f>Nucelotide!AW78/50</f>
        <v>0</v>
      </c>
      <c r="AX78" s="106">
        <f>Nucelotide!AX78/50</f>
        <v>0.18</v>
      </c>
      <c r="AY78" s="106">
        <f>Nucelotide!AY78/50</f>
        <v>0.44</v>
      </c>
      <c r="AZ78" s="106">
        <f>Nucelotide!AZ78/50</f>
        <v>0.28000000000000003</v>
      </c>
      <c r="BA78" s="106">
        <f>Nucelotide!BA78/50</f>
        <v>0.2</v>
      </c>
      <c r="BB78" s="107">
        <f>Nucelotide!BB78/50</f>
        <v>0.16</v>
      </c>
      <c r="BC78" s="106">
        <f>Nucelotide!BC78/50</f>
        <v>0.54</v>
      </c>
      <c r="BD78" s="106">
        <f>Nucelotide!BD78/50</f>
        <v>0.18</v>
      </c>
      <c r="BE78" s="106">
        <f>Nucelotide!BE78/50</f>
        <v>0.02</v>
      </c>
      <c r="BF78" s="106">
        <f>Nucelotide!BF78/50</f>
        <v>0.34</v>
      </c>
      <c r="BG78" s="106">
        <f>Nucelotide!BG78/50</f>
        <v>0.32</v>
      </c>
      <c r="BH78" s="106">
        <f>Nucelotide!BH78/50</f>
        <v>0.42</v>
      </c>
      <c r="BI78" s="106">
        <f>Nucelotide!BI78/50</f>
        <v>0.12</v>
      </c>
      <c r="BJ78" s="106">
        <f>Nucelotide!BJ78/50</f>
        <v>0.22</v>
      </c>
      <c r="BK78" s="106">
        <f>Nucelotide!BK78/50</f>
        <v>0.34</v>
      </c>
      <c r="BL78" s="106">
        <f>Nucelotide!BL78/50</f>
        <v>0.1</v>
      </c>
      <c r="BM78" s="106">
        <f>Nucelotide!BM78/50</f>
        <v>0.18</v>
      </c>
      <c r="BN78" s="106">
        <f>Nucelotide!BN78/50</f>
        <v>0.38</v>
      </c>
      <c r="BO78" s="106">
        <f>Nucelotide!BO78/50</f>
        <v>0.02</v>
      </c>
      <c r="BP78" s="106">
        <f>Nucelotide!BP78/50</f>
        <v>0.02</v>
      </c>
      <c r="BQ78" s="106">
        <f>Nucelotide!BQ78/50</f>
        <v>0.1</v>
      </c>
      <c r="BR78" s="106">
        <f>Nucelotide!BR78/50</f>
        <v>0.12</v>
      </c>
      <c r="BS78" s="106">
        <f>Nucelotide!BS78/50</f>
        <v>0.12</v>
      </c>
      <c r="BT78" s="106" t="s">
        <v>284</v>
      </c>
      <c r="BU78" s="106">
        <f>Nucelotide!BU78/50</f>
        <v>0.5</v>
      </c>
      <c r="BV78" s="106">
        <f>Nucelotide!BV78/50</f>
        <v>0.46</v>
      </c>
      <c r="BW78" s="106">
        <f>Nucelotide!BW78/50</f>
        <v>0.16</v>
      </c>
      <c r="BX78" s="106">
        <f>Nucelotide!BX78/50</f>
        <v>0.32</v>
      </c>
      <c r="BY78" s="106">
        <f>Nucelotide!BY78/50</f>
        <v>0.3</v>
      </c>
      <c r="BZ78" s="106">
        <f>Nucelotide!BZ78/50</f>
        <v>0.08</v>
      </c>
      <c r="CA78" s="106">
        <f>Nucelotide!CA78/50</f>
        <v>0.26</v>
      </c>
      <c r="CB78" s="106">
        <f>Nucelotide!CB78/50</f>
        <v>0.4</v>
      </c>
      <c r="CC78" s="108">
        <f t="shared" si="1"/>
        <v>0.21358974358974345</v>
      </c>
      <c r="CD78" s="74"/>
    </row>
    <row r="79" spans="1:82" x14ac:dyDescent="0.2">
      <c r="A79" s="83">
        <v>3800</v>
      </c>
      <c r="B79" s="106">
        <f>(Nucelotide!B79)/50</f>
        <v>0.02</v>
      </c>
      <c r="C79" s="106">
        <f>Nucelotide!C79/50</f>
        <v>0</v>
      </c>
      <c r="D79" s="106">
        <f>Nucelotide!D79/50</f>
        <v>0.04</v>
      </c>
      <c r="E79" s="106">
        <f>Nucelotide!E79/50</f>
        <v>0.06</v>
      </c>
      <c r="F79" s="106">
        <f>Nucelotide!F79/50</f>
        <v>0.06</v>
      </c>
      <c r="G79" s="106">
        <f>Nucelotide!G79/50</f>
        <v>0.54</v>
      </c>
      <c r="H79" s="106">
        <f>Nucelotide!H79/50</f>
        <v>0.34</v>
      </c>
      <c r="I79" s="106">
        <f>Nucelotide!I79/50</f>
        <v>0.14000000000000001</v>
      </c>
      <c r="J79" s="106">
        <f>Nucelotide!J79/50</f>
        <v>0.12</v>
      </c>
      <c r="K79" s="106">
        <f>Nucelotide!K79/50</f>
        <v>0.1</v>
      </c>
      <c r="L79" s="106">
        <f>Nucelotide!L79/50</f>
        <v>0</v>
      </c>
      <c r="M79" s="106">
        <f>Nucelotide!M79/50</f>
        <v>0</v>
      </c>
      <c r="N79" s="106">
        <f>Nucelotide!N79/50</f>
        <v>0.02</v>
      </c>
      <c r="O79" s="106">
        <f>Nucelotide!O79/50</f>
        <v>0</v>
      </c>
      <c r="P79" s="106">
        <f>Nucelotide!P79/50</f>
        <v>0.02</v>
      </c>
      <c r="Q79" s="106">
        <f>Nucelotide!Q79/50</f>
        <v>0.24</v>
      </c>
      <c r="R79" s="106">
        <f>Nucelotide!R79/50</f>
        <v>0.16</v>
      </c>
      <c r="S79" s="106">
        <f>Nucelotide!S79/50</f>
        <v>0.14000000000000001</v>
      </c>
      <c r="T79" s="106">
        <f>Nucelotide!T79/50</f>
        <v>0.18</v>
      </c>
      <c r="U79" s="106">
        <f>Nucelotide!U79/50</f>
        <v>0.06</v>
      </c>
      <c r="V79" s="106">
        <f>Nucelotide!V79/50</f>
        <v>0.1</v>
      </c>
      <c r="W79" s="106">
        <f>Nucelotide!W79/50</f>
        <v>0.34</v>
      </c>
      <c r="X79" s="106">
        <f>Nucelotide!X79/50</f>
        <v>0.32</v>
      </c>
      <c r="Y79" s="106">
        <f>Nucelotide!Y79/50</f>
        <v>0.22</v>
      </c>
      <c r="Z79" s="106">
        <f>Nucelotide!Z79/50</f>
        <v>0.28000000000000003</v>
      </c>
      <c r="AA79" s="106">
        <f>Nucelotide!AA79/50</f>
        <v>0.18</v>
      </c>
      <c r="AB79" s="106">
        <f>Nucelotide!AB79/50</f>
        <v>0.4</v>
      </c>
      <c r="AC79" s="106">
        <f>Nucelotide!AC79/50</f>
        <v>0.18</v>
      </c>
      <c r="AD79" s="106">
        <f>Nucelotide!AD79/50</f>
        <v>0.14000000000000001</v>
      </c>
      <c r="AE79" s="106">
        <f>Nucelotide!AE79/50</f>
        <v>0.57999999999999996</v>
      </c>
      <c r="AF79" s="106">
        <f>Nucelotide!AF79/50</f>
        <v>0.46</v>
      </c>
      <c r="AG79" s="106">
        <f>Nucelotide!AG79/50</f>
        <v>0.24</v>
      </c>
      <c r="AH79" s="106">
        <f>Nucelotide!AH79/50</f>
        <v>0.28000000000000003</v>
      </c>
      <c r="AI79" s="106">
        <f>Nucelotide!AI79/50</f>
        <v>0.1</v>
      </c>
      <c r="AJ79" s="106">
        <f>Nucelotide!AJ79/50</f>
        <v>0.04</v>
      </c>
      <c r="AK79" s="106">
        <f>Nucelotide!AK79/50</f>
        <v>0.18</v>
      </c>
      <c r="AL79" s="106">
        <f>Nucelotide!AL79/50</f>
        <v>0.42</v>
      </c>
      <c r="AM79" s="106">
        <f>Nucelotide!AM79/50</f>
        <v>0.44</v>
      </c>
      <c r="AN79" s="106">
        <f>Nucelotide!AN79/50</f>
        <v>0.36</v>
      </c>
      <c r="AO79" s="106">
        <f>Nucelotide!AO79/50</f>
        <v>0.32</v>
      </c>
      <c r="AP79" s="106">
        <f>Nucelotide!AP79/50</f>
        <v>0.8</v>
      </c>
      <c r="AQ79" s="106">
        <f>Nucelotide!AQ79/50</f>
        <v>0.14000000000000001</v>
      </c>
      <c r="AR79" s="106">
        <f>Nucelotide!AR79/50</f>
        <v>0.22</v>
      </c>
      <c r="AS79" s="106">
        <f>Nucelotide!AS79/50</f>
        <v>0.08</v>
      </c>
      <c r="AT79" s="106">
        <f>Nucelotide!AT79/50</f>
        <v>0.08</v>
      </c>
      <c r="AU79" s="106">
        <f>Nucelotide!AU79/50</f>
        <v>0.4</v>
      </c>
      <c r="AV79" s="106">
        <f>Nucelotide!AV79/50</f>
        <v>0</v>
      </c>
      <c r="AW79" s="106">
        <f>Nucelotide!AW79/50</f>
        <v>0.04</v>
      </c>
      <c r="AX79" s="106">
        <f>Nucelotide!AX79/50</f>
        <v>0.16</v>
      </c>
      <c r="AY79" s="106">
        <f>Nucelotide!AY79/50</f>
        <v>0.46</v>
      </c>
      <c r="AZ79" s="106">
        <f>Nucelotide!AZ79/50</f>
        <v>0.2</v>
      </c>
      <c r="BA79" s="106">
        <f>Nucelotide!BA79/50</f>
        <v>0.28000000000000003</v>
      </c>
      <c r="BB79" s="107">
        <f>Nucelotide!BB79/50</f>
        <v>0.18</v>
      </c>
      <c r="BC79" s="106">
        <f>Nucelotide!BC79/50</f>
        <v>0.52</v>
      </c>
      <c r="BD79" s="106">
        <f>Nucelotide!BD79/50</f>
        <v>0.22</v>
      </c>
      <c r="BE79" s="106">
        <f>Nucelotide!BE79/50</f>
        <v>0</v>
      </c>
      <c r="BF79" s="106">
        <f>Nucelotide!BF79/50</f>
        <v>0.32</v>
      </c>
      <c r="BG79" s="106">
        <f>Nucelotide!BG79/50</f>
        <v>0.4</v>
      </c>
      <c r="BH79" s="106">
        <f>Nucelotide!BH79/50</f>
        <v>0.48</v>
      </c>
      <c r="BI79" s="106">
        <f>Nucelotide!BI79/50</f>
        <v>0.12</v>
      </c>
      <c r="BJ79" s="106">
        <f>Nucelotide!BJ79/50</f>
        <v>0.22</v>
      </c>
      <c r="BK79" s="106">
        <f>Nucelotide!BK79/50</f>
        <v>0.24</v>
      </c>
      <c r="BL79" s="106">
        <f>Nucelotide!BL79/50</f>
        <v>0.02</v>
      </c>
      <c r="BM79" s="106">
        <f>Nucelotide!BM79/50</f>
        <v>0.28000000000000003</v>
      </c>
      <c r="BN79" s="106">
        <f>Nucelotide!BN79/50</f>
        <v>0.24</v>
      </c>
      <c r="BO79" s="106">
        <f>Nucelotide!BO79/50</f>
        <v>0</v>
      </c>
      <c r="BP79" s="106">
        <f>Nucelotide!BP79/50</f>
        <v>0.02</v>
      </c>
      <c r="BQ79" s="106">
        <f>Nucelotide!BQ79/50</f>
        <v>0.14000000000000001</v>
      </c>
      <c r="BR79" s="106">
        <f>Nucelotide!BR79/50</f>
        <v>0.12</v>
      </c>
      <c r="BS79" s="106">
        <f>Nucelotide!BS79/50</f>
        <v>0.06</v>
      </c>
      <c r="BT79" s="106" t="s">
        <v>284</v>
      </c>
      <c r="BU79" s="106">
        <f>Nucelotide!BU79/50</f>
        <v>0.54</v>
      </c>
      <c r="BV79" s="106">
        <f>Nucelotide!BV79/50</f>
        <v>0.46</v>
      </c>
      <c r="BW79" s="106">
        <f>Nucelotide!BW79/50</f>
        <v>0.22</v>
      </c>
      <c r="BX79" s="106">
        <f>Nucelotide!BX79/50</f>
        <v>0.36</v>
      </c>
      <c r="BY79" s="106">
        <f>Nucelotide!BY79/50</f>
        <v>0.44</v>
      </c>
      <c r="BZ79" s="106">
        <f>Nucelotide!BZ79/50</f>
        <v>0.14000000000000001</v>
      </c>
      <c r="CA79" s="106">
        <f>Nucelotide!CA79/50</f>
        <v>0.44</v>
      </c>
      <c r="CB79" s="106">
        <f>Nucelotide!CB79/50</f>
        <v>0.34</v>
      </c>
      <c r="CC79" s="108">
        <f t="shared" si="1"/>
        <v>0.22051282051282056</v>
      </c>
      <c r="CD79" s="74"/>
    </row>
    <row r="80" spans="1:82" x14ac:dyDescent="0.2">
      <c r="A80" s="83">
        <v>3850</v>
      </c>
      <c r="B80" s="106">
        <f>(Nucelotide!B80)/50</f>
        <v>0.02</v>
      </c>
      <c r="C80" s="106">
        <f>Nucelotide!C80/50</f>
        <v>0.02</v>
      </c>
      <c r="D80" s="106">
        <f>Nucelotide!D80/50</f>
        <v>0.06</v>
      </c>
      <c r="E80" s="106">
        <f>Nucelotide!E80/50</f>
        <v>0.2</v>
      </c>
      <c r="F80" s="106">
        <f>Nucelotide!F80/50</f>
        <v>0.14000000000000001</v>
      </c>
      <c r="G80" s="106">
        <f>Nucelotide!G80/50</f>
        <v>0.7</v>
      </c>
      <c r="H80" s="106">
        <f>Nucelotide!H80/50</f>
        <v>0.48</v>
      </c>
      <c r="I80" s="106">
        <f>Nucelotide!I80/50</f>
        <v>0.12</v>
      </c>
      <c r="J80" s="106">
        <f>Nucelotide!J80/50</f>
        <v>0.08</v>
      </c>
      <c r="K80" s="106">
        <f>Nucelotide!K80/50</f>
        <v>0.04</v>
      </c>
      <c r="L80" s="106">
        <f>Nucelotide!L80/50</f>
        <v>0</v>
      </c>
      <c r="M80" s="106">
        <f>Nucelotide!M80/50</f>
        <v>0</v>
      </c>
      <c r="N80" s="106">
        <f>Nucelotide!N80/50</f>
        <v>0.02</v>
      </c>
      <c r="O80" s="106">
        <f>Nucelotide!O80/50</f>
        <v>0.04</v>
      </c>
      <c r="P80" s="106">
        <f>Nucelotide!P80/50</f>
        <v>0.02</v>
      </c>
      <c r="Q80" s="106">
        <f>Nucelotide!Q80/50</f>
        <v>0.3</v>
      </c>
      <c r="R80" s="106">
        <f>Nucelotide!R80/50</f>
        <v>0.08</v>
      </c>
      <c r="S80" s="106">
        <f>Nucelotide!S80/50</f>
        <v>0.14000000000000001</v>
      </c>
      <c r="T80" s="106">
        <f>Nucelotide!T80/50</f>
        <v>0.16</v>
      </c>
      <c r="U80" s="106">
        <f>Nucelotide!U80/50</f>
        <v>0</v>
      </c>
      <c r="V80" s="106">
        <f>Nucelotide!V80/50</f>
        <v>0.08</v>
      </c>
      <c r="W80" s="106">
        <f>Nucelotide!W80/50</f>
        <v>0.34</v>
      </c>
      <c r="X80" s="106">
        <f>Nucelotide!X80/50</f>
        <v>0.36</v>
      </c>
      <c r="Y80" s="106">
        <f>Nucelotide!Y80/50</f>
        <v>0.2</v>
      </c>
      <c r="Z80" s="106">
        <f>Nucelotide!Z80/50</f>
        <v>0.28000000000000003</v>
      </c>
      <c r="AA80" s="106">
        <f>Nucelotide!AA80/50</f>
        <v>0.06</v>
      </c>
      <c r="AB80" s="106">
        <f>Nucelotide!AB80/50</f>
        <v>0.54</v>
      </c>
      <c r="AC80" s="106">
        <f>Nucelotide!AC80/50</f>
        <v>0.16</v>
      </c>
      <c r="AD80" s="106">
        <f>Nucelotide!AD80/50</f>
        <v>0.22</v>
      </c>
      <c r="AE80" s="106">
        <f>Nucelotide!AE80/50</f>
        <v>0.44</v>
      </c>
      <c r="AF80" s="106">
        <f>Nucelotide!AF80/50</f>
        <v>0.4</v>
      </c>
      <c r="AG80" s="106">
        <f>Nucelotide!AG80/50</f>
        <v>0.2</v>
      </c>
      <c r="AH80" s="106">
        <f>Nucelotide!AH80/50</f>
        <v>0.36</v>
      </c>
      <c r="AI80" s="106">
        <f>Nucelotide!AI80/50</f>
        <v>0.1</v>
      </c>
      <c r="AJ80" s="106">
        <f>Nucelotide!AJ80/50</f>
        <v>0.02</v>
      </c>
      <c r="AK80" s="106">
        <f>Nucelotide!AK80/50</f>
        <v>0.2</v>
      </c>
      <c r="AL80" s="106">
        <f>Nucelotide!AL80/50</f>
        <v>0.34</v>
      </c>
      <c r="AM80" s="106">
        <f>Nucelotide!AM80/50</f>
        <v>0.54</v>
      </c>
      <c r="AN80" s="106">
        <f>Nucelotide!AN80/50</f>
        <v>0.28000000000000003</v>
      </c>
      <c r="AO80" s="106">
        <f>Nucelotide!AO80/50</f>
        <v>0.34</v>
      </c>
      <c r="AP80" s="106">
        <f>Nucelotide!AP80/50</f>
        <v>0.48</v>
      </c>
      <c r="AQ80" s="106">
        <f>Nucelotide!AQ80/50</f>
        <v>0.22</v>
      </c>
      <c r="AR80" s="106">
        <f>Nucelotide!AR80/50</f>
        <v>0.26</v>
      </c>
      <c r="AS80" s="106">
        <f>Nucelotide!AS80/50</f>
        <v>0.1</v>
      </c>
      <c r="AT80" s="106">
        <f>Nucelotide!AT80/50</f>
        <v>0.1</v>
      </c>
      <c r="AU80" s="106">
        <f>Nucelotide!AU80/50</f>
        <v>0.42</v>
      </c>
      <c r="AV80" s="106">
        <f>Nucelotide!AV80/50</f>
        <v>0.06</v>
      </c>
      <c r="AW80" s="106">
        <f>Nucelotide!AW80/50</f>
        <v>0.02</v>
      </c>
      <c r="AX80" s="106">
        <f>Nucelotide!AX80/50</f>
        <v>0.14000000000000001</v>
      </c>
      <c r="AY80" s="106">
        <f>Nucelotide!AY80/50</f>
        <v>0.52</v>
      </c>
      <c r="AZ80" s="106">
        <f>Nucelotide!AZ80/50</f>
        <v>0.26</v>
      </c>
      <c r="BA80" s="106">
        <f>Nucelotide!BA80/50</f>
        <v>0.22</v>
      </c>
      <c r="BB80" s="107">
        <f>Nucelotide!BB80/50</f>
        <v>0.2</v>
      </c>
      <c r="BC80" s="106">
        <f>Nucelotide!BC80/50</f>
        <v>0.44</v>
      </c>
      <c r="BD80" s="106">
        <f>Nucelotide!BD80/50</f>
        <v>0.22</v>
      </c>
      <c r="BE80" s="106">
        <f>Nucelotide!BE80/50</f>
        <v>0.02</v>
      </c>
      <c r="BF80" s="106">
        <f>Nucelotide!BF80/50</f>
        <v>0.36</v>
      </c>
      <c r="BG80" s="106">
        <f>Nucelotide!BG80/50</f>
        <v>0.42</v>
      </c>
      <c r="BH80" s="106">
        <f>Nucelotide!BH80/50</f>
        <v>0.34</v>
      </c>
      <c r="BI80" s="106">
        <f>Nucelotide!BI80/50</f>
        <v>0.14000000000000001</v>
      </c>
      <c r="BJ80" s="106">
        <f>Nucelotide!BJ80/50</f>
        <v>0.22</v>
      </c>
      <c r="BK80" s="106">
        <f>Nucelotide!BK80/50</f>
        <v>0.24</v>
      </c>
      <c r="BL80" s="106">
        <f>Nucelotide!BL80/50</f>
        <v>0.1</v>
      </c>
      <c r="BM80" s="106">
        <f>Nucelotide!BM80/50</f>
        <v>0.2</v>
      </c>
      <c r="BN80" s="106">
        <f>Nucelotide!BN80/50</f>
        <v>0.4</v>
      </c>
      <c r="BO80" s="106">
        <f>Nucelotide!BO80/50</f>
        <v>0</v>
      </c>
      <c r="BP80" s="106">
        <f>Nucelotide!BP80/50</f>
        <v>0</v>
      </c>
      <c r="BQ80" s="106">
        <f>Nucelotide!BQ80/50</f>
        <v>0.1</v>
      </c>
      <c r="BR80" s="106">
        <f>Nucelotide!BR80/50</f>
        <v>0.24</v>
      </c>
      <c r="BS80" s="106">
        <f>Nucelotide!BS80/50</f>
        <v>0.08</v>
      </c>
      <c r="BT80" s="106" t="s">
        <v>284</v>
      </c>
      <c r="BU80" s="106">
        <f>Nucelotide!BU80/50</f>
        <v>0.64</v>
      </c>
      <c r="BV80" s="106">
        <f>Nucelotide!BV80/50</f>
        <v>0.48</v>
      </c>
      <c r="BW80" s="106">
        <f>Nucelotide!BW80/50</f>
        <v>0.28000000000000003</v>
      </c>
      <c r="BX80" s="106">
        <f>Nucelotide!BX80/50</f>
        <v>0.4</v>
      </c>
      <c r="BY80" s="106">
        <f>Nucelotide!BY80/50</f>
        <v>0.36</v>
      </c>
      <c r="BZ80" s="106">
        <f>Nucelotide!BZ80/50</f>
        <v>0.2</v>
      </c>
      <c r="CA80" s="106">
        <f>Nucelotide!CA80/50</f>
        <v>0.3</v>
      </c>
      <c r="CB80" s="106">
        <f>Nucelotide!CB80/50</f>
        <v>0.28000000000000003</v>
      </c>
      <c r="CC80" s="108">
        <f t="shared" si="1"/>
        <v>0.2248717948717949</v>
      </c>
      <c r="CD80" s="74"/>
    </row>
    <row r="81" spans="1:82" x14ac:dyDescent="0.2">
      <c r="A81" s="83">
        <v>3900</v>
      </c>
      <c r="B81" s="106">
        <f>(Nucelotide!B81)/50</f>
        <v>0.02</v>
      </c>
      <c r="C81" s="106">
        <f>Nucelotide!C81/50</f>
        <v>0</v>
      </c>
      <c r="D81" s="106">
        <f>Nucelotide!D81/50</f>
        <v>0.04</v>
      </c>
      <c r="E81" s="106">
        <f>Nucelotide!E81/50</f>
        <v>0.16</v>
      </c>
      <c r="F81" s="106">
        <f>Nucelotide!F81/50</f>
        <v>0.1</v>
      </c>
      <c r="G81" s="106">
        <f>Nucelotide!G81/50</f>
        <v>0.64</v>
      </c>
      <c r="H81" s="106">
        <f>Nucelotide!H81/50</f>
        <v>0.36</v>
      </c>
      <c r="I81" s="106">
        <f>Nucelotide!I81/50</f>
        <v>0.1</v>
      </c>
      <c r="J81" s="106">
        <f>Nucelotide!J81/50</f>
        <v>0.02</v>
      </c>
      <c r="K81" s="106">
        <f>Nucelotide!K81/50</f>
        <v>0.1</v>
      </c>
      <c r="L81" s="106">
        <f>Nucelotide!L81/50</f>
        <v>0.08</v>
      </c>
      <c r="M81" s="106">
        <f>Nucelotide!M81/50</f>
        <v>0.04</v>
      </c>
      <c r="N81" s="106">
        <f>Nucelotide!N81/50</f>
        <v>0</v>
      </c>
      <c r="O81" s="106">
        <f>Nucelotide!O81/50</f>
        <v>0.04</v>
      </c>
      <c r="P81" s="106">
        <f>Nucelotide!P81/50</f>
        <v>0.04</v>
      </c>
      <c r="Q81" s="106">
        <f>Nucelotide!Q81/50</f>
        <v>0.26</v>
      </c>
      <c r="R81" s="106">
        <f>Nucelotide!R81/50</f>
        <v>0.18</v>
      </c>
      <c r="S81" s="106">
        <f>Nucelotide!S81/50</f>
        <v>0.14000000000000001</v>
      </c>
      <c r="T81" s="106">
        <f>Nucelotide!T81/50</f>
        <v>0.16</v>
      </c>
      <c r="U81" s="106">
        <f>Nucelotide!U81/50</f>
        <v>0.02</v>
      </c>
      <c r="V81" s="106">
        <f>Nucelotide!V81/50</f>
        <v>0.24</v>
      </c>
      <c r="W81" s="106">
        <f>Nucelotide!W81/50</f>
        <v>0.34</v>
      </c>
      <c r="X81" s="106">
        <f>Nucelotide!X81/50</f>
        <v>0.36</v>
      </c>
      <c r="Y81" s="106">
        <f>Nucelotide!Y81/50</f>
        <v>0.16</v>
      </c>
      <c r="Z81" s="106">
        <f>Nucelotide!Z81/50</f>
        <v>0.48</v>
      </c>
      <c r="AA81" s="106">
        <f>Nucelotide!AA81/50</f>
        <v>0.1</v>
      </c>
      <c r="AB81" s="106">
        <f>Nucelotide!AB81/50</f>
        <v>0.26</v>
      </c>
      <c r="AC81" s="106">
        <f>Nucelotide!AC81/50</f>
        <v>0.12</v>
      </c>
      <c r="AD81" s="106">
        <f>Nucelotide!AD81/50</f>
        <v>0.28000000000000003</v>
      </c>
      <c r="AE81" s="106">
        <f>Nucelotide!AE81/50</f>
        <v>0.42</v>
      </c>
      <c r="AF81" s="106">
        <f>Nucelotide!AF81/50</f>
        <v>0.42</v>
      </c>
      <c r="AG81" s="106">
        <f>Nucelotide!AG81/50</f>
        <v>0.28000000000000003</v>
      </c>
      <c r="AH81" s="106">
        <f>Nucelotide!AH81/50</f>
        <v>0.22</v>
      </c>
      <c r="AI81" s="106">
        <f>Nucelotide!AI81/50</f>
        <v>0.16</v>
      </c>
      <c r="AJ81" s="106">
        <f>Nucelotide!AJ81/50</f>
        <v>0</v>
      </c>
      <c r="AK81" s="106">
        <f>Nucelotide!AK81/50</f>
        <v>0.3</v>
      </c>
      <c r="AL81" s="106">
        <f>Nucelotide!AL81/50</f>
        <v>0.4</v>
      </c>
      <c r="AM81" s="106">
        <f>Nucelotide!AM81/50</f>
        <v>0.46</v>
      </c>
      <c r="AN81" s="106">
        <f>Nucelotide!AN81/50</f>
        <v>0.38</v>
      </c>
      <c r="AO81" s="106">
        <f>Nucelotide!AO81/50</f>
        <v>0.34</v>
      </c>
      <c r="AP81" s="106">
        <f>Nucelotide!AP81/50</f>
        <v>0.4</v>
      </c>
      <c r="AQ81" s="106">
        <f>Nucelotide!AQ81/50</f>
        <v>0.24</v>
      </c>
      <c r="AR81" s="106">
        <f>Nucelotide!AR81/50</f>
        <v>0.3</v>
      </c>
      <c r="AS81" s="106">
        <f>Nucelotide!AS81/50</f>
        <v>0.16</v>
      </c>
      <c r="AT81" s="106">
        <f>Nucelotide!AT81/50</f>
        <v>0.06</v>
      </c>
      <c r="AU81" s="106">
        <f>Nucelotide!AU81/50</f>
        <v>0.38</v>
      </c>
      <c r="AV81" s="106">
        <f>Nucelotide!AV81/50</f>
        <v>0.04</v>
      </c>
      <c r="AW81" s="106">
        <f>Nucelotide!AW81/50</f>
        <v>0.02</v>
      </c>
      <c r="AX81" s="106">
        <f>Nucelotide!AX81/50</f>
        <v>0.1</v>
      </c>
      <c r="AY81" s="106">
        <f>Nucelotide!AY81/50</f>
        <v>0.44</v>
      </c>
      <c r="AZ81" s="106">
        <f>Nucelotide!AZ81/50</f>
        <v>0.24</v>
      </c>
      <c r="BA81" s="106">
        <f>Nucelotide!BA81/50</f>
        <v>0.24</v>
      </c>
      <c r="BB81" s="107">
        <f>Nucelotide!BB81/50</f>
        <v>0.16</v>
      </c>
      <c r="BC81" s="106">
        <f>Nucelotide!BC81/50</f>
        <v>0.5</v>
      </c>
      <c r="BD81" s="106">
        <f>Nucelotide!BD81/50</f>
        <v>0.16</v>
      </c>
      <c r="BE81" s="106">
        <f>Nucelotide!BE81/50</f>
        <v>0</v>
      </c>
      <c r="BF81" s="106">
        <f>Nucelotide!BF81/50</f>
        <v>0.34</v>
      </c>
      <c r="BG81" s="106">
        <f>Nucelotide!BG81/50</f>
        <v>0.5</v>
      </c>
      <c r="BH81" s="106">
        <f>Nucelotide!BH81/50</f>
        <v>0.48</v>
      </c>
      <c r="BI81" s="106">
        <f>Nucelotide!BI81/50</f>
        <v>0.2</v>
      </c>
      <c r="BJ81" s="106">
        <f>Nucelotide!BJ81/50</f>
        <v>0.16</v>
      </c>
      <c r="BK81" s="106">
        <f>Nucelotide!BK81/50</f>
        <v>0.18</v>
      </c>
      <c r="BL81" s="106">
        <f>Nucelotide!BL81/50</f>
        <v>0.06</v>
      </c>
      <c r="BM81" s="106">
        <f>Nucelotide!BM81/50</f>
        <v>0.16</v>
      </c>
      <c r="BN81" s="106">
        <f>Nucelotide!BN81/50</f>
        <v>0.38</v>
      </c>
      <c r="BO81" s="106">
        <f>Nucelotide!BO81/50</f>
        <v>0.02</v>
      </c>
      <c r="BP81" s="106">
        <f>Nucelotide!BP81/50</f>
        <v>0</v>
      </c>
      <c r="BQ81" s="106">
        <f>Nucelotide!BQ81/50</f>
        <v>0.06</v>
      </c>
      <c r="BR81" s="106">
        <f>Nucelotide!BR81/50</f>
        <v>0.2</v>
      </c>
      <c r="BS81" s="106">
        <f>Nucelotide!BS81/50</f>
        <v>0.08</v>
      </c>
      <c r="BT81" s="106" t="s">
        <v>284</v>
      </c>
      <c r="BU81" s="106">
        <f>Nucelotide!BU81/50</f>
        <v>0.57999999999999996</v>
      </c>
      <c r="BV81" s="106">
        <f>Nucelotide!BV81/50</f>
        <v>0.36</v>
      </c>
      <c r="BW81" s="106">
        <f>Nucelotide!BW81/50</f>
        <v>0.1</v>
      </c>
      <c r="BX81" s="106">
        <f>Nucelotide!BX81/50</f>
        <v>0.36</v>
      </c>
      <c r="BY81" s="106">
        <f>Nucelotide!BY81/50</f>
        <v>0.38</v>
      </c>
      <c r="BZ81" s="106">
        <f>Nucelotide!BZ81/50</f>
        <v>0.24</v>
      </c>
      <c r="CA81" s="106">
        <f>Nucelotide!CA81/50</f>
        <v>0.26</v>
      </c>
      <c r="CB81" s="106">
        <f>Nucelotide!CB81/50</f>
        <v>0.42</v>
      </c>
      <c r="CC81" s="108">
        <f t="shared" si="1"/>
        <v>0.2202564102564103</v>
      </c>
      <c r="CD81" s="74"/>
    </row>
    <row r="82" spans="1:82" x14ac:dyDescent="0.2">
      <c r="A82" s="83">
        <v>3950</v>
      </c>
      <c r="B82" s="106">
        <f>(Nucelotide!B82)/50</f>
        <v>0.04</v>
      </c>
      <c r="C82" s="106">
        <f>Nucelotide!C82/50</f>
        <v>0</v>
      </c>
      <c r="D82" s="106">
        <f>Nucelotide!D82/50</f>
        <v>0.06</v>
      </c>
      <c r="E82" s="106">
        <f>Nucelotide!E82/50</f>
        <v>0.2</v>
      </c>
      <c r="F82" s="106">
        <f>Nucelotide!F82/50</f>
        <v>0.04</v>
      </c>
      <c r="G82" s="106">
        <f>Nucelotide!G82/50</f>
        <v>0.62</v>
      </c>
      <c r="H82" s="106">
        <f>Nucelotide!H82/50</f>
        <v>0.44</v>
      </c>
      <c r="I82" s="106">
        <f>Nucelotide!I82/50</f>
        <v>0.1</v>
      </c>
      <c r="J82" s="106">
        <f>Nucelotide!J82/50</f>
        <v>0.06</v>
      </c>
      <c r="K82" s="106">
        <f>Nucelotide!K82/50</f>
        <v>0.2</v>
      </c>
      <c r="L82" s="106">
        <f>Nucelotide!L82/50</f>
        <v>0</v>
      </c>
      <c r="M82" s="106">
        <f>Nucelotide!M82/50</f>
        <v>0</v>
      </c>
      <c r="N82" s="106">
        <f>Nucelotide!N82/50</f>
        <v>0</v>
      </c>
      <c r="O82" s="106">
        <f>Nucelotide!O82/50</f>
        <v>0</v>
      </c>
      <c r="P82" s="106">
        <f>Nucelotide!P82/50</f>
        <v>0</v>
      </c>
      <c r="Q82" s="106">
        <f>Nucelotide!Q82/50</f>
        <v>0.3</v>
      </c>
      <c r="R82" s="106">
        <f>Nucelotide!R82/50</f>
        <v>0.14000000000000001</v>
      </c>
      <c r="S82" s="106">
        <f>Nucelotide!S82/50</f>
        <v>0.14000000000000001</v>
      </c>
      <c r="T82" s="106">
        <f>Nucelotide!T82/50</f>
        <v>0.16</v>
      </c>
      <c r="U82" s="106">
        <f>Nucelotide!U82/50</f>
        <v>0.24</v>
      </c>
      <c r="V82" s="106">
        <f>Nucelotide!V82/50</f>
        <v>0</v>
      </c>
      <c r="W82" s="106">
        <f>Nucelotide!W82/50</f>
        <v>0.32</v>
      </c>
      <c r="X82" s="106">
        <f>Nucelotide!X82/50</f>
        <v>0.24</v>
      </c>
      <c r="Y82" s="106">
        <f>Nucelotide!Y82/50</f>
        <v>0.18</v>
      </c>
      <c r="Z82" s="106">
        <f>Nucelotide!Z82/50</f>
        <v>0.28000000000000003</v>
      </c>
      <c r="AA82" s="106">
        <f>Nucelotide!AA82/50</f>
        <v>0.14000000000000001</v>
      </c>
      <c r="AB82" s="106">
        <f>Nucelotide!AB82/50</f>
        <v>0.34</v>
      </c>
      <c r="AC82" s="106">
        <f>Nucelotide!AC82/50</f>
        <v>0.1</v>
      </c>
      <c r="AD82" s="106">
        <f>Nucelotide!AD82/50</f>
        <v>0.12</v>
      </c>
      <c r="AE82" s="106">
        <f>Nucelotide!AE82/50</f>
        <v>0.4</v>
      </c>
      <c r="AF82" s="106">
        <f>Nucelotide!AF82/50</f>
        <v>0.28000000000000003</v>
      </c>
      <c r="AG82" s="106">
        <f>Nucelotide!AG82/50</f>
        <v>0.16</v>
      </c>
      <c r="AH82" s="106">
        <f>Nucelotide!AH82/50</f>
        <v>0.26</v>
      </c>
      <c r="AI82" s="106">
        <f>Nucelotide!AI82/50</f>
        <v>0.08</v>
      </c>
      <c r="AJ82" s="106">
        <f>Nucelotide!AJ82/50</f>
        <v>0.06</v>
      </c>
      <c r="AK82" s="106">
        <f>Nucelotide!AK82/50</f>
        <v>0.26</v>
      </c>
      <c r="AL82" s="106">
        <f>Nucelotide!AL82/50</f>
        <v>0.5</v>
      </c>
      <c r="AM82" s="106">
        <f>Nucelotide!AM82/50</f>
        <v>0.32</v>
      </c>
      <c r="AN82" s="106">
        <f>Nucelotide!AN82/50</f>
        <v>0.2</v>
      </c>
      <c r="AO82" s="106">
        <f>Nucelotide!AO82/50</f>
        <v>0.28000000000000003</v>
      </c>
      <c r="AP82" s="106">
        <f>Nucelotide!AP82/50</f>
        <v>0.48</v>
      </c>
      <c r="AQ82" s="106">
        <f>Nucelotide!AQ82/50</f>
        <v>0.14000000000000001</v>
      </c>
      <c r="AR82" s="106">
        <f>Nucelotide!AR82/50</f>
        <v>0.32</v>
      </c>
      <c r="AS82" s="106">
        <f>Nucelotide!AS82/50</f>
        <v>0.14000000000000001</v>
      </c>
      <c r="AT82" s="106">
        <f>Nucelotide!AT82/50</f>
        <v>0.1</v>
      </c>
      <c r="AU82" s="106">
        <f>Nucelotide!AU82/50</f>
        <v>0.32</v>
      </c>
      <c r="AV82" s="106">
        <f>Nucelotide!AV82/50</f>
        <v>0.06</v>
      </c>
      <c r="AW82" s="106">
        <f>Nucelotide!AW82/50</f>
        <v>0.02</v>
      </c>
      <c r="AX82" s="106">
        <f>Nucelotide!AX82/50</f>
        <v>0.22</v>
      </c>
      <c r="AY82" s="106">
        <f>Nucelotide!AY82/50</f>
        <v>0.4</v>
      </c>
      <c r="AZ82" s="106">
        <f>Nucelotide!AZ82/50</f>
        <v>0.2</v>
      </c>
      <c r="BA82" s="106">
        <f>Nucelotide!BA82/50</f>
        <v>0.12</v>
      </c>
      <c r="BB82" s="107">
        <f>Nucelotide!BB82/50</f>
        <v>0.18</v>
      </c>
      <c r="BC82" s="106">
        <f>Nucelotide!BC82/50</f>
        <v>0.44</v>
      </c>
      <c r="BD82" s="106">
        <f>Nucelotide!BD82/50</f>
        <v>0.18</v>
      </c>
      <c r="BE82" s="106">
        <f>Nucelotide!BE82/50</f>
        <v>0.06</v>
      </c>
      <c r="BF82" s="106">
        <f>Nucelotide!BF82/50</f>
        <v>0.3</v>
      </c>
      <c r="BG82" s="106">
        <f>Nucelotide!BG82/50</f>
        <v>0.7</v>
      </c>
      <c r="BH82" s="106">
        <f>Nucelotide!BH82/50</f>
        <v>0.4</v>
      </c>
      <c r="BI82" s="106">
        <f>Nucelotide!BI82/50</f>
        <v>0.2</v>
      </c>
      <c r="BJ82" s="106">
        <f>Nucelotide!BJ82/50</f>
        <v>0.14000000000000001</v>
      </c>
      <c r="BK82" s="106">
        <f>Nucelotide!BK82/50</f>
        <v>0.24</v>
      </c>
      <c r="BL82" s="106">
        <f>Nucelotide!BL82/50</f>
        <v>0.04</v>
      </c>
      <c r="BM82" s="106">
        <f>Nucelotide!BM82/50</f>
        <v>0.08</v>
      </c>
      <c r="BN82" s="106">
        <f>Nucelotide!BN82/50</f>
        <v>0.2</v>
      </c>
      <c r="BO82" s="106">
        <f>Nucelotide!BO82/50</f>
        <v>0</v>
      </c>
      <c r="BP82" s="106">
        <f>Nucelotide!BP82/50</f>
        <v>0</v>
      </c>
      <c r="BQ82" s="106">
        <f>Nucelotide!BQ82/50</f>
        <v>0.1</v>
      </c>
      <c r="BR82" s="106">
        <f>Nucelotide!BR82/50</f>
        <v>0.24</v>
      </c>
      <c r="BS82" s="106">
        <f>Nucelotide!BS82/50</f>
        <v>0.16</v>
      </c>
      <c r="BT82" s="106" t="s">
        <v>284</v>
      </c>
      <c r="BU82" s="106">
        <f>Nucelotide!BU82/50</f>
        <v>0.46</v>
      </c>
      <c r="BV82" s="106">
        <f>Nucelotide!BV82/50</f>
        <v>0.38</v>
      </c>
      <c r="BW82" s="106">
        <f>Nucelotide!BW82/50</f>
        <v>0.22</v>
      </c>
      <c r="BX82" s="106">
        <f>Nucelotide!BX82/50</f>
        <v>0.36</v>
      </c>
      <c r="BY82" s="106">
        <f>Nucelotide!BY82/50</f>
        <v>0.48</v>
      </c>
      <c r="BZ82" s="106">
        <f>Nucelotide!BZ82/50</f>
        <v>0.06</v>
      </c>
      <c r="CA82" s="106">
        <f>Nucelotide!CA82/50</f>
        <v>0.26</v>
      </c>
      <c r="CB82" s="106">
        <f>Nucelotide!CB82/50</f>
        <v>0.5</v>
      </c>
      <c r="CC82" s="108">
        <f t="shared" si="1"/>
        <v>0.20717948717948717</v>
      </c>
      <c r="CD82" s="74"/>
    </row>
    <row r="83" spans="1:82" x14ac:dyDescent="0.2">
      <c r="A83" s="83">
        <v>4000</v>
      </c>
      <c r="B83" s="106">
        <f>(Nucelotide!B83)/50</f>
        <v>0.06</v>
      </c>
      <c r="C83" s="106">
        <f>Nucelotide!C83/50</f>
        <v>0</v>
      </c>
      <c r="D83" s="106">
        <f>Nucelotide!D83/50</f>
        <v>0.04</v>
      </c>
      <c r="E83" s="106">
        <f>Nucelotide!E83/50</f>
        <v>0.1</v>
      </c>
      <c r="F83" s="106">
        <f>Nucelotide!F83/50</f>
        <v>0.06</v>
      </c>
      <c r="G83" s="106">
        <f>Nucelotide!G83/50</f>
        <v>0.62</v>
      </c>
      <c r="H83" s="106">
        <f>Nucelotide!H83/50</f>
        <v>0.42</v>
      </c>
      <c r="I83" s="106">
        <f>Nucelotide!I83/50</f>
        <v>0.08</v>
      </c>
      <c r="J83" s="106">
        <f>Nucelotide!J83/50</f>
        <v>0</v>
      </c>
      <c r="K83" s="106">
        <f>Nucelotide!K83/50</f>
        <v>0.1</v>
      </c>
      <c r="L83" s="106">
        <f>Nucelotide!L83/50</f>
        <v>0.02</v>
      </c>
      <c r="M83" s="106">
        <f>Nucelotide!M83/50</f>
        <v>0</v>
      </c>
      <c r="N83" s="106">
        <f>Nucelotide!N83/50</f>
        <v>0.06</v>
      </c>
      <c r="O83" s="106">
        <f>Nucelotide!O83/50</f>
        <v>0.02</v>
      </c>
      <c r="P83" s="106">
        <f>Nucelotide!P83/50</f>
        <v>0</v>
      </c>
      <c r="Q83" s="106">
        <f>Nucelotide!Q83/50</f>
        <v>0.36</v>
      </c>
      <c r="R83" s="106">
        <f>Nucelotide!R83/50</f>
        <v>0.12</v>
      </c>
      <c r="S83" s="106">
        <f>Nucelotide!S83/50</f>
        <v>0.1</v>
      </c>
      <c r="T83" s="106">
        <f>Nucelotide!T83/50</f>
        <v>0.2</v>
      </c>
      <c r="U83" s="106">
        <f>Nucelotide!U83/50</f>
        <v>0.16</v>
      </c>
      <c r="V83" s="106">
        <f>Nucelotide!V83/50</f>
        <v>0.06</v>
      </c>
      <c r="W83" s="106">
        <f>Nucelotide!W83/50</f>
        <v>0.28000000000000003</v>
      </c>
      <c r="X83" s="106">
        <f>Nucelotide!X83/50</f>
        <v>0.24</v>
      </c>
      <c r="Y83" s="106">
        <f>Nucelotide!Y83/50</f>
        <v>0.18</v>
      </c>
      <c r="Z83" s="106">
        <f>Nucelotide!Z83/50</f>
        <v>0.28000000000000003</v>
      </c>
      <c r="AA83" s="106">
        <f>Nucelotide!AA83/50</f>
        <v>0.06</v>
      </c>
      <c r="AB83" s="106">
        <f>Nucelotide!AB83/50</f>
        <v>0.38</v>
      </c>
      <c r="AC83" s="106">
        <f>Nucelotide!AC83/50</f>
        <v>0.08</v>
      </c>
      <c r="AD83" s="106">
        <f>Nucelotide!AD83/50</f>
        <v>0.3</v>
      </c>
      <c r="AE83" s="106">
        <f>Nucelotide!AE83/50</f>
        <v>0.42</v>
      </c>
      <c r="AF83" s="106">
        <f>Nucelotide!AF83/50</f>
        <v>0.4</v>
      </c>
      <c r="AG83" s="106">
        <f>Nucelotide!AG83/50</f>
        <v>0.1</v>
      </c>
      <c r="AH83" s="106">
        <f>Nucelotide!AH83/50</f>
        <v>0.3</v>
      </c>
      <c r="AI83" s="106">
        <f>Nucelotide!AI83/50</f>
        <v>0.06</v>
      </c>
      <c r="AJ83" s="106">
        <f>Nucelotide!AJ83/50</f>
        <v>0</v>
      </c>
      <c r="AK83" s="106">
        <f>Nucelotide!AK83/50</f>
        <v>0.28000000000000003</v>
      </c>
      <c r="AL83" s="106">
        <f>Nucelotide!AL83/50</f>
        <v>0.42</v>
      </c>
      <c r="AM83" s="106">
        <f>Nucelotide!AM83/50</f>
        <v>0.2</v>
      </c>
      <c r="AN83" s="106">
        <f>Nucelotide!AN83/50</f>
        <v>0.36</v>
      </c>
      <c r="AO83" s="106">
        <f>Nucelotide!AO83/50</f>
        <v>0.34</v>
      </c>
      <c r="AP83" s="106">
        <f>Nucelotide!AP83/50</f>
        <v>0.5</v>
      </c>
      <c r="AQ83" s="106">
        <f>Nucelotide!AQ83/50</f>
        <v>0.22</v>
      </c>
      <c r="AR83" s="106">
        <f>Nucelotide!AR83/50</f>
        <v>0.24</v>
      </c>
      <c r="AS83" s="106">
        <f>Nucelotide!AS83/50</f>
        <v>0.1</v>
      </c>
      <c r="AT83" s="106">
        <f>Nucelotide!AT83/50</f>
        <v>0.08</v>
      </c>
      <c r="AU83" s="106">
        <f>Nucelotide!AU83/50</f>
        <v>0.34</v>
      </c>
      <c r="AV83" s="106">
        <f>Nucelotide!AV83/50</f>
        <v>0.02</v>
      </c>
      <c r="AW83" s="106">
        <f>Nucelotide!AW83/50</f>
        <v>0</v>
      </c>
      <c r="AX83" s="106">
        <f>Nucelotide!AX83/50</f>
        <v>0.2</v>
      </c>
      <c r="AY83" s="106">
        <f>Nucelotide!AY83/50</f>
        <v>0.44</v>
      </c>
      <c r="AZ83" s="106">
        <f>Nucelotide!AZ83/50</f>
        <v>0.22</v>
      </c>
      <c r="BA83" s="106">
        <f>Nucelotide!BA83/50</f>
        <v>0.16</v>
      </c>
      <c r="BB83" s="107">
        <f>Nucelotide!BB83/50</f>
        <v>0.26</v>
      </c>
      <c r="BC83" s="106">
        <f>Nucelotide!BC83/50</f>
        <v>0.57999999999999996</v>
      </c>
      <c r="BD83" s="106">
        <f>Nucelotide!BD83/50</f>
        <v>0.24</v>
      </c>
      <c r="BE83" s="106">
        <f>Nucelotide!BE83/50</f>
        <v>0.02</v>
      </c>
      <c r="BF83" s="106">
        <f>Nucelotide!BF83/50</f>
        <v>0.32</v>
      </c>
      <c r="BG83" s="106">
        <f>Nucelotide!BG83/50</f>
        <v>0.48</v>
      </c>
      <c r="BH83" s="106">
        <f>Nucelotide!BH83/50</f>
        <v>0.46</v>
      </c>
      <c r="BI83" s="106">
        <f>Nucelotide!BI83/50</f>
        <v>0.14000000000000001</v>
      </c>
      <c r="BJ83" s="106">
        <f>Nucelotide!BJ83/50</f>
        <v>0.22</v>
      </c>
      <c r="BK83" s="106">
        <f>Nucelotide!BK83/50</f>
        <v>0.2</v>
      </c>
      <c r="BL83" s="106">
        <f>Nucelotide!BL83/50</f>
        <v>0.14000000000000001</v>
      </c>
      <c r="BM83" s="106">
        <f>Nucelotide!BM83/50</f>
        <v>0.2</v>
      </c>
      <c r="BN83" s="106">
        <f>Nucelotide!BN83/50</f>
        <v>0.4</v>
      </c>
      <c r="BO83" s="106">
        <f>Nucelotide!BO83/50</f>
        <v>0</v>
      </c>
      <c r="BP83" s="106">
        <f>Nucelotide!BP83/50</f>
        <v>0.04</v>
      </c>
      <c r="BQ83" s="106">
        <f>Nucelotide!BQ83/50</f>
        <v>0.12</v>
      </c>
      <c r="BR83" s="106">
        <f>Nucelotide!BR83/50</f>
        <v>0.18</v>
      </c>
      <c r="BS83" s="106">
        <f>Nucelotide!BS83/50</f>
        <v>0.12</v>
      </c>
      <c r="BT83" s="106" t="s">
        <v>284</v>
      </c>
      <c r="BU83" s="106">
        <f>Nucelotide!BU83/50</f>
        <v>0.64</v>
      </c>
      <c r="BV83" s="106">
        <f>Nucelotide!BV83/50</f>
        <v>0.4</v>
      </c>
      <c r="BW83" s="106">
        <f>Nucelotide!BW83/50</f>
        <v>0.3</v>
      </c>
      <c r="BX83" s="106">
        <f>Nucelotide!BX83/50</f>
        <v>0.32</v>
      </c>
      <c r="BY83" s="106">
        <f>Nucelotide!BY83/50</f>
        <v>0.48</v>
      </c>
      <c r="BZ83" s="106">
        <f>Nucelotide!BZ83/50</f>
        <v>0.18</v>
      </c>
      <c r="CA83" s="106">
        <f>Nucelotide!CA83/50</f>
        <v>0.28000000000000003</v>
      </c>
      <c r="CB83" s="106">
        <f>Nucelotide!CB83/50</f>
        <v>0.36</v>
      </c>
      <c r="CC83" s="108">
        <f t="shared" si="1"/>
        <v>0.21615384615384614</v>
      </c>
      <c r="CD83" s="74"/>
    </row>
    <row r="84" spans="1:82" x14ac:dyDescent="0.2">
      <c r="A84" s="83">
        <v>4050</v>
      </c>
      <c r="B84" s="106">
        <f>(Nucelotide!B84)/50</f>
        <v>0.04</v>
      </c>
      <c r="C84" s="106">
        <f>Nucelotide!C84/50</f>
        <v>0</v>
      </c>
      <c r="D84" s="106">
        <f>Nucelotide!D84/50</f>
        <v>0.02</v>
      </c>
      <c r="E84" s="106">
        <f>Nucelotide!E84/50</f>
        <v>0.22</v>
      </c>
      <c r="F84" s="106">
        <f>Nucelotide!F84/50</f>
        <v>0.04</v>
      </c>
      <c r="G84" s="106">
        <f>Nucelotide!G84/50</f>
        <v>0.44</v>
      </c>
      <c r="H84" s="106">
        <f>Nucelotide!H84/50</f>
        <v>0.42</v>
      </c>
      <c r="I84" s="106">
        <f>Nucelotide!I84/50</f>
        <v>0.06</v>
      </c>
      <c r="J84" s="106">
        <f>Nucelotide!J84/50</f>
        <v>0</v>
      </c>
      <c r="K84" s="106">
        <f>Nucelotide!K84/50</f>
        <v>0.2</v>
      </c>
      <c r="L84" s="106">
        <f>Nucelotide!L84/50</f>
        <v>0</v>
      </c>
      <c r="M84" s="106">
        <f>Nucelotide!M84/50</f>
        <v>0</v>
      </c>
      <c r="N84" s="106">
        <f>Nucelotide!N84/50</f>
        <v>0</v>
      </c>
      <c r="O84" s="106">
        <f>Nucelotide!O84/50</f>
        <v>0.02</v>
      </c>
      <c r="P84" s="106">
        <f>Nucelotide!P84/50</f>
        <v>0.02</v>
      </c>
      <c r="Q84" s="106">
        <f>Nucelotide!Q84/50</f>
        <v>0.28000000000000003</v>
      </c>
      <c r="R84" s="106">
        <f>Nucelotide!R84/50</f>
        <v>0.16</v>
      </c>
      <c r="S84" s="106">
        <f>Nucelotide!S84/50</f>
        <v>0.14000000000000001</v>
      </c>
      <c r="T84" s="106">
        <f>Nucelotide!T84/50</f>
        <v>0.12</v>
      </c>
      <c r="U84" s="106">
        <f>Nucelotide!U84/50</f>
        <v>0.24</v>
      </c>
      <c r="V84" s="106">
        <f>Nucelotide!V84/50</f>
        <v>0</v>
      </c>
      <c r="W84" s="106">
        <f>Nucelotide!W84/50</f>
        <v>0.26</v>
      </c>
      <c r="X84" s="106">
        <f>Nucelotide!X84/50</f>
        <v>0.22</v>
      </c>
      <c r="Y84" s="106">
        <f>Nucelotide!Y84/50</f>
        <v>0.2</v>
      </c>
      <c r="Z84" s="106">
        <f>Nucelotide!Z84/50</f>
        <v>0.36</v>
      </c>
      <c r="AA84" s="106">
        <f>Nucelotide!AA84/50</f>
        <v>0.16</v>
      </c>
      <c r="AB84" s="106">
        <f>Nucelotide!AB84/50</f>
        <v>0.32</v>
      </c>
      <c r="AC84" s="106">
        <f>Nucelotide!AC84/50</f>
        <v>0.08</v>
      </c>
      <c r="AD84" s="106">
        <f>Nucelotide!AD84/50</f>
        <v>0.22</v>
      </c>
      <c r="AE84" s="106">
        <f>Nucelotide!AE84/50</f>
        <v>0.36</v>
      </c>
      <c r="AF84" s="106">
        <f>Nucelotide!AF84/50</f>
        <v>0.44</v>
      </c>
      <c r="AG84" s="106">
        <f>Nucelotide!AG84/50</f>
        <v>0.22</v>
      </c>
      <c r="AH84" s="106">
        <f>Nucelotide!AH84/50</f>
        <v>0.34</v>
      </c>
      <c r="AI84" s="106">
        <f>Nucelotide!AI84/50</f>
        <v>0.08</v>
      </c>
      <c r="AJ84" s="106">
        <f>Nucelotide!AJ84/50</f>
        <v>0.02</v>
      </c>
      <c r="AK84" s="106">
        <f>Nucelotide!AK84/50</f>
        <v>0.26</v>
      </c>
      <c r="AL84" s="106">
        <f>Nucelotide!AL84/50</f>
        <v>0.4</v>
      </c>
      <c r="AM84" s="106">
        <f>Nucelotide!AM84/50</f>
        <v>0.48</v>
      </c>
      <c r="AN84" s="106">
        <f>Nucelotide!AN84/50</f>
        <v>0.18</v>
      </c>
      <c r="AO84" s="106">
        <f>Nucelotide!AO84/50</f>
        <v>0.14000000000000001</v>
      </c>
      <c r="AP84" s="106">
        <f>Nucelotide!AP84/50</f>
        <v>0.46</v>
      </c>
      <c r="AQ84" s="106">
        <f>Nucelotide!AQ84/50</f>
        <v>0.22</v>
      </c>
      <c r="AR84" s="106">
        <f>Nucelotide!AR84/50</f>
        <v>0.12</v>
      </c>
      <c r="AS84" s="106">
        <f>Nucelotide!AS84/50</f>
        <v>0.08</v>
      </c>
      <c r="AT84" s="106">
        <f>Nucelotide!AT84/50</f>
        <v>0.06</v>
      </c>
      <c r="AU84" s="106">
        <f>Nucelotide!AU84/50</f>
        <v>0.3</v>
      </c>
      <c r="AV84" s="106">
        <f>Nucelotide!AV84/50</f>
        <v>0.06</v>
      </c>
      <c r="AW84" s="106">
        <f>Nucelotide!AW84/50</f>
        <v>0</v>
      </c>
      <c r="AX84" s="106">
        <f>Nucelotide!AX84/50</f>
        <v>0.06</v>
      </c>
      <c r="AY84" s="106">
        <f>Nucelotide!AY84/50</f>
        <v>0.54</v>
      </c>
      <c r="AZ84" s="106">
        <f>Nucelotide!AZ84/50</f>
        <v>0.18</v>
      </c>
      <c r="BA84" s="106">
        <f>Nucelotide!BA84/50</f>
        <v>0.16</v>
      </c>
      <c r="BB84" s="107">
        <f>Nucelotide!BB84/50</f>
        <v>0.12</v>
      </c>
      <c r="BC84" s="106">
        <f>Nucelotide!BC84/50</f>
        <v>0.5</v>
      </c>
      <c r="BD84" s="106">
        <f>Nucelotide!BD84/50</f>
        <v>0.16</v>
      </c>
      <c r="BE84" s="106">
        <f>Nucelotide!BE84/50</f>
        <v>0.02</v>
      </c>
      <c r="BF84" s="106">
        <f>Nucelotide!BF84/50</f>
        <v>0.24</v>
      </c>
      <c r="BG84" s="106">
        <f>Nucelotide!BG84/50</f>
        <v>0.57999999999999996</v>
      </c>
      <c r="BH84" s="106">
        <f>Nucelotide!BH84/50</f>
        <v>0.4</v>
      </c>
      <c r="BI84" s="106">
        <f>Nucelotide!BI84/50</f>
        <v>0.26</v>
      </c>
      <c r="BJ84" s="106">
        <f>Nucelotide!BJ84/50</f>
        <v>0.24</v>
      </c>
      <c r="BK84" s="106">
        <f>Nucelotide!BK84/50</f>
        <v>0.22</v>
      </c>
      <c r="BL84" s="106">
        <f>Nucelotide!BL84/50</f>
        <v>0.14000000000000001</v>
      </c>
      <c r="BM84" s="106">
        <f>Nucelotide!BM84/50</f>
        <v>0.22</v>
      </c>
      <c r="BN84" s="106">
        <f>Nucelotide!BN84/50</f>
        <v>0.38</v>
      </c>
      <c r="BO84" s="106">
        <f>Nucelotide!BO84/50</f>
        <v>0</v>
      </c>
      <c r="BP84" s="106">
        <f>Nucelotide!BP84/50</f>
        <v>0.02</v>
      </c>
      <c r="BQ84" s="106">
        <f>Nucelotide!BQ84/50</f>
        <v>0.16</v>
      </c>
      <c r="BR84" s="106">
        <f>Nucelotide!BR84/50</f>
        <v>0.16</v>
      </c>
      <c r="BS84" s="106">
        <f>Nucelotide!BS84/50</f>
        <v>0.1</v>
      </c>
      <c r="BT84" s="106" t="s">
        <v>284</v>
      </c>
      <c r="BU84" s="106">
        <f>Nucelotide!BU84/50</f>
        <v>0.54</v>
      </c>
      <c r="BV84" s="106">
        <f>Nucelotide!BV84/50</f>
        <v>0.44</v>
      </c>
      <c r="BW84" s="106">
        <f>Nucelotide!BW84/50</f>
        <v>0.12</v>
      </c>
      <c r="BX84" s="106">
        <f>Nucelotide!BX84/50</f>
        <v>0.26</v>
      </c>
      <c r="BY84" s="106">
        <f>Nucelotide!BY84/50</f>
        <v>0.44</v>
      </c>
      <c r="BZ84" s="106">
        <f>Nucelotide!BZ84/50</f>
        <v>0.16</v>
      </c>
      <c r="CA84" s="106">
        <f>Nucelotide!CA84/50</f>
        <v>0.28000000000000003</v>
      </c>
      <c r="CB84" s="106">
        <f>Nucelotide!CB84/50</f>
        <v>0.44</v>
      </c>
      <c r="CC84" s="108">
        <f t="shared" si="1"/>
        <v>0.20512820512820512</v>
      </c>
      <c r="CD84" s="74"/>
    </row>
    <row r="85" spans="1:82" x14ac:dyDescent="0.2">
      <c r="A85" s="83">
        <v>4100</v>
      </c>
      <c r="B85" s="106">
        <f>(Nucelotide!B85)/50</f>
        <v>0.04</v>
      </c>
      <c r="C85" s="106">
        <f>Nucelotide!C85/50</f>
        <v>0.02</v>
      </c>
      <c r="D85" s="106">
        <f>Nucelotide!D85/50</f>
        <v>0.06</v>
      </c>
      <c r="E85" s="106">
        <f>Nucelotide!E85/50</f>
        <v>0.14000000000000001</v>
      </c>
      <c r="F85" s="106">
        <f>Nucelotide!F85/50</f>
        <v>0.02</v>
      </c>
      <c r="G85" s="106">
        <f>Nucelotide!G85/50</f>
        <v>0.4</v>
      </c>
      <c r="H85" s="106">
        <f>Nucelotide!H85/50</f>
        <v>0.32</v>
      </c>
      <c r="I85" s="106">
        <f>Nucelotide!I85/50</f>
        <v>0.14000000000000001</v>
      </c>
      <c r="J85" s="106">
        <f>Nucelotide!J85/50</f>
        <v>0.04</v>
      </c>
      <c r="K85" s="106">
        <f>Nucelotide!K85/50</f>
        <v>0.18</v>
      </c>
      <c r="L85" s="106">
        <f>Nucelotide!L85/50</f>
        <v>0</v>
      </c>
      <c r="M85" s="106">
        <f>Nucelotide!M85/50</f>
        <v>0</v>
      </c>
      <c r="N85" s="106">
        <f>Nucelotide!N85/50</f>
        <v>0.02</v>
      </c>
      <c r="O85" s="106">
        <f>Nucelotide!O85/50</f>
        <v>0</v>
      </c>
      <c r="P85" s="106">
        <f>Nucelotide!P85/50</f>
        <v>0.06</v>
      </c>
      <c r="Q85" s="106">
        <f>Nucelotide!Q85/50</f>
        <v>0.38</v>
      </c>
      <c r="R85" s="106">
        <f>Nucelotide!R85/50</f>
        <v>0.12</v>
      </c>
      <c r="S85" s="106">
        <f>Nucelotide!S85/50</f>
        <v>0.16</v>
      </c>
      <c r="T85" s="106">
        <f>Nucelotide!T85/50</f>
        <v>0.18</v>
      </c>
      <c r="U85" s="106">
        <f>Nucelotide!U85/50</f>
        <v>0.16</v>
      </c>
      <c r="V85" s="106">
        <f>Nucelotide!V85/50</f>
        <v>0</v>
      </c>
      <c r="W85" s="106">
        <f>Nucelotide!W85/50</f>
        <v>0.34</v>
      </c>
      <c r="X85" s="106">
        <f>Nucelotide!X85/50</f>
        <v>0.32</v>
      </c>
      <c r="Y85" s="106">
        <f>Nucelotide!Y85/50</f>
        <v>0.12</v>
      </c>
      <c r="Z85" s="106">
        <f>Nucelotide!Z85/50</f>
        <v>0.24</v>
      </c>
      <c r="AA85" s="106">
        <f>Nucelotide!AA85/50</f>
        <v>0.16</v>
      </c>
      <c r="AB85" s="106">
        <f>Nucelotide!AB85/50</f>
        <v>0.44</v>
      </c>
      <c r="AC85" s="106">
        <f>Nucelotide!AC85/50</f>
        <v>0.1</v>
      </c>
      <c r="AD85" s="106">
        <f>Nucelotide!AD85/50</f>
        <v>0.22</v>
      </c>
      <c r="AE85" s="106">
        <f>Nucelotide!AE85/50</f>
        <v>0.48</v>
      </c>
      <c r="AF85" s="106">
        <f>Nucelotide!AF85/50</f>
        <v>0.4</v>
      </c>
      <c r="AG85" s="106">
        <f>Nucelotide!AG85/50</f>
        <v>0.1</v>
      </c>
      <c r="AH85" s="106">
        <f>Nucelotide!AH85/50</f>
        <v>0.28000000000000003</v>
      </c>
      <c r="AI85" s="106">
        <f>Nucelotide!AI85/50</f>
        <v>0.1</v>
      </c>
      <c r="AJ85" s="106">
        <f>Nucelotide!AJ85/50</f>
        <v>0.08</v>
      </c>
      <c r="AK85" s="106">
        <f>Nucelotide!AK85/50</f>
        <v>0.18</v>
      </c>
      <c r="AL85" s="106">
        <f>Nucelotide!AL85/50</f>
        <v>0.46</v>
      </c>
      <c r="AM85" s="106">
        <f>Nucelotide!AM85/50</f>
        <v>0.36</v>
      </c>
      <c r="AN85" s="106">
        <f>Nucelotide!AN85/50</f>
        <v>0.3</v>
      </c>
      <c r="AO85" s="106">
        <f>Nucelotide!AO85/50</f>
        <v>0.2</v>
      </c>
      <c r="AP85" s="106">
        <f>Nucelotide!AP85/50</f>
        <v>0.57999999999999996</v>
      </c>
      <c r="AQ85" s="106">
        <f>Nucelotide!AQ85/50</f>
        <v>0.18</v>
      </c>
      <c r="AR85" s="106">
        <f>Nucelotide!AR85/50</f>
        <v>0.14000000000000001</v>
      </c>
      <c r="AS85" s="106">
        <f>Nucelotide!AS85/50</f>
        <v>0.06</v>
      </c>
      <c r="AT85" s="106">
        <f>Nucelotide!AT85/50</f>
        <v>0.06</v>
      </c>
      <c r="AU85" s="106">
        <f>Nucelotide!AU85/50</f>
        <v>0.32</v>
      </c>
      <c r="AV85" s="106">
        <f>Nucelotide!AV85/50</f>
        <v>0.06</v>
      </c>
      <c r="AW85" s="106">
        <f>Nucelotide!AW85/50</f>
        <v>0.02</v>
      </c>
      <c r="AX85" s="106">
        <f>Nucelotide!AX85/50</f>
        <v>0.1</v>
      </c>
      <c r="AY85" s="106">
        <f>Nucelotide!AY85/50</f>
        <v>0.36</v>
      </c>
      <c r="AZ85" s="106">
        <f>Nucelotide!AZ85/50</f>
        <v>0.22</v>
      </c>
      <c r="BA85" s="106">
        <f>Nucelotide!BA85/50</f>
        <v>0.2</v>
      </c>
      <c r="BB85" s="107">
        <f>Nucelotide!BB85/50</f>
        <v>0.2</v>
      </c>
      <c r="BC85" s="106">
        <f>Nucelotide!BC85/50</f>
        <v>0.42</v>
      </c>
      <c r="BD85" s="106">
        <f>Nucelotide!BD85/50</f>
        <v>0.18</v>
      </c>
      <c r="BE85" s="106">
        <f>Nucelotide!BE85/50</f>
        <v>0.04</v>
      </c>
      <c r="BF85" s="106">
        <f>Nucelotide!BF85/50</f>
        <v>0.36</v>
      </c>
      <c r="BG85" s="106">
        <f>Nucelotide!BG85/50</f>
        <v>0.82</v>
      </c>
      <c r="BH85" s="106">
        <f>Nucelotide!BH85/50</f>
        <v>0.4</v>
      </c>
      <c r="BI85" s="106">
        <f>Nucelotide!BI85/50</f>
        <v>0.08</v>
      </c>
      <c r="BJ85" s="106">
        <f>Nucelotide!BJ85/50</f>
        <v>0.26</v>
      </c>
      <c r="BK85" s="106">
        <f>Nucelotide!BK85/50</f>
        <v>0.08</v>
      </c>
      <c r="BL85" s="106">
        <f>Nucelotide!BL85/50</f>
        <v>0.08</v>
      </c>
      <c r="BM85" s="106">
        <f>Nucelotide!BM85/50</f>
        <v>0.1</v>
      </c>
      <c r="BN85" s="106">
        <f>Nucelotide!BN85/50</f>
        <v>0.28000000000000003</v>
      </c>
      <c r="BO85" s="106">
        <f>Nucelotide!BO85/50</f>
        <v>0</v>
      </c>
      <c r="BP85" s="106">
        <f>Nucelotide!BP85/50</f>
        <v>0</v>
      </c>
      <c r="BQ85" s="106">
        <f>Nucelotide!BQ85/50</f>
        <v>0.14000000000000001</v>
      </c>
      <c r="BR85" s="106">
        <f>Nucelotide!BR85/50</f>
        <v>0.1</v>
      </c>
      <c r="BS85" s="106">
        <f>Nucelotide!BS85/50</f>
        <v>0.06</v>
      </c>
      <c r="BT85" s="106" t="s">
        <v>284</v>
      </c>
      <c r="BU85" s="106">
        <f>Nucelotide!BU85/50</f>
        <v>0.54</v>
      </c>
      <c r="BV85" s="106">
        <f>Nucelotide!BV85/50</f>
        <v>0.34</v>
      </c>
      <c r="BW85" s="106">
        <f>Nucelotide!BW85/50</f>
        <v>0.18</v>
      </c>
      <c r="BX85" s="106">
        <f>Nucelotide!BX85/50</f>
        <v>0.28000000000000003</v>
      </c>
      <c r="BY85" s="106">
        <f>Nucelotide!BY85/50</f>
        <v>0.36</v>
      </c>
      <c r="BZ85" s="106">
        <f>Nucelotide!BZ85/50</f>
        <v>0.24</v>
      </c>
      <c r="CA85" s="106">
        <f>Nucelotide!CA85/50</f>
        <v>0.34</v>
      </c>
      <c r="CB85" s="106">
        <f>Nucelotide!CB85/50</f>
        <v>0.3</v>
      </c>
      <c r="CC85" s="108">
        <f t="shared" si="1"/>
        <v>0.20256410256410257</v>
      </c>
      <c r="CD85" s="74"/>
    </row>
    <row r="86" spans="1:82" x14ac:dyDescent="0.2">
      <c r="A86" s="83">
        <v>4150</v>
      </c>
      <c r="B86" s="106">
        <f>(Nucelotide!B86)/50</f>
        <v>0.02</v>
      </c>
      <c r="C86" s="106">
        <f>Nucelotide!C86/50</f>
        <v>0</v>
      </c>
      <c r="D86" s="106">
        <f>Nucelotide!D86/50</f>
        <v>0.06</v>
      </c>
      <c r="E86" s="106">
        <f>Nucelotide!E86/50</f>
        <v>0.1</v>
      </c>
      <c r="F86" s="106">
        <f>Nucelotide!F86/50</f>
        <v>0.04</v>
      </c>
      <c r="G86" s="106">
        <f>Nucelotide!G86/50</f>
        <v>0.36</v>
      </c>
      <c r="H86" s="106">
        <f>Nucelotide!H86/50</f>
        <v>0.42</v>
      </c>
      <c r="I86" s="106">
        <f>Nucelotide!I86/50</f>
        <v>0.06</v>
      </c>
      <c r="J86" s="106">
        <f>Nucelotide!J86/50</f>
        <v>0.02</v>
      </c>
      <c r="K86" s="106">
        <f>Nucelotide!K86/50</f>
        <v>0.08</v>
      </c>
      <c r="L86" s="106">
        <f>Nucelotide!L86/50</f>
        <v>0</v>
      </c>
      <c r="M86" s="106">
        <f>Nucelotide!M86/50</f>
        <v>0.02</v>
      </c>
      <c r="N86" s="106">
        <f>Nucelotide!N86/50</f>
        <v>0.04</v>
      </c>
      <c r="O86" s="106">
        <f>Nucelotide!O86/50</f>
        <v>0</v>
      </c>
      <c r="P86" s="106">
        <f>Nucelotide!P86/50</f>
        <v>0.02</v>
      </c>
      <c r="Q86" s="106">
        <f>Nucelotide!Q86/50</f>
        <v>0.32</v>
      </c>
      <c r="R86" s="106">
        <f>Nucelotide!R86/50</f>
        <v>0.1</v>
      </c>
      <c r="S86" s="106">
        <f>Nucelotide!S86/50</f>
        <v>0.12</v>
      </c>
      <c r="T86" s="106">
        <f>Nucelotide!T86/50</f>
        <v>0.08</v>
      </c>
      <c r="U86" s="106">
        <f>Nucelotide!U86/50</f>
        <v>0.08</v>
      </c>
      <c r="V86" s="106">
        <f>Nucelotide!V86/50</f>
        <v>0.16</v>
      </c>
      <c r="W86" s="106">
        <f>Nucelotide!W86/50</f>
        <v>0.4</v>
      </c>
      <c r="X86" s="106">
        <f>Nucelotide!X86/50</f>
        <v>0.2</v>
      </c>
      <c r="Y86" s="106">
        <f>Nucelotide!Y86/50</f>
        <v>0.24</v>
      </c>
      <c r="Z86" s="106">
        <f>Nucelotide!Z86/50</f>
        <v>0.26</v>
      </c>
      <c r="AA86" s="106">
        <f>Nucelotide!AA86/50</f>
        <v>0.22</v>
      </c>
      <c r="AB86" s="106">
        <f>Nucelotide!AB86/50</f>
        <v>0.46</v>
      </c>
      <c r="AC86" s="106">
        <f>Nucelotide!AC86/50</f>
        <v>0.12</v>
      </c>
      <c r="AD86" s="106">
        <f>Nucelotide!AD86/50</f>
        <v>0.28000000000000003</v>
      </c>
      <c r="AE86" s="106">
        <f>Nucelotide!AE86/50</f>
        <v>0.3</v>
      </c>
      <c r="AF86" s="106">
        <f>Nucelotide!AF86/50</f>
        <v>0.36</v>
      </c>
      <c r="AG86" s="106">
        <f>Nucelotide!AG86/50</f>
        <v>0.24</v>
      </c>
      <c r="AH86" s="106">
        <f>Nucelotide!AH86/50</f>
        <v>0.24</v>
      </c>
      <c r="AI86" s="106">
        <f>Nucelotide!AI86/50</f>
        <v>0.12</v>
      </c>
      <c r="AJ86" s="106">
        <f>Nucelotide!AJ86/50</f>
        <v>0.02</v>
      </c>
      <c r="AK86" s="106">
        <f>Nucelotide!AK86/50</f>
        <v>0.16</v>
      </c>
      <c r="AL86" s="106">
        <f>Nucelotide!AL86/50</f>
        <v>0.36</v>
      </c>
      <c r="AM86" s="106">
        <f>Nucelotide!AM86/50</f>
        <v>0.54</v>
      </c>
      <c r="AN86" s="106">
        <f>Nucelotide!AN86/50</f>
        <v>0.28000000000000003</v>
      </c>
      <c r="AO86" s="106">
        <f>Nucelotide!AO86/50</f>
        <v>0.24</v>
      </c>
      <c r="AP86" s="106">
        <f>Nucelotide!AP86/50</f>
        <v>0.46</v>
      </c>
      <c r="AQ86" s="106">
        <f>Nucelotide!AQ86/50</f>
        <v>0.14000000000000001</v>
      </c>
      <c r="AR86" s="106">
        <f>Nucelotide!AR86/50</f>
        <v>0.16</v>
      </c>
      <c r="AS86" s="106">
        <f>Nucelotide!AS86/50</f>
        <v>0.14000000000000001</v>
      </c>
      <c r="AT86" s="106">
        <f>Nucelotide!AT86/50</f>
        <v>0.06</v>
      </c>
      <c r="AU86" s="106">
        <f>Nucelotide!AU86/50</f>
        <v>0.32</v>
      </c>
      <c r="AV86" s="106">
        <f>Nucelotide!AV86/50</f>
        <v>0.04</v>
      </c>
      <c r="AW86" s="106">
        <f>Nucelotide!AW86/50</f>
        <v>0.02</v>
      </c>
      <c r="AX86" s="106">
        <f>Nucelotide!AX86/50</f>
        <v>0.18</v>
      </c>
      <c r="AY86" s="106">
        <f>Nucelotide!AY86/50</f>
        <v>0.48</v>
      </c>
      <c r="AZ86" s="106">
        <f>Nucelotide!AZ86/50</f>
        <v>0.16</v>
      </c>
      <c r="BA86" s="106">
        <f>Nucelotide!BA86/50</f>
        <v>0.18</v>
      </c>
      <c r="BB86" s="107">
        <f>Nucelotide!BB86/50</f>
        <v>0.26</v>
      </c>
      <c r="BC86" s="106">
        <f>Nucelotide!BC86/50</f>
        <v>0.52</v>
      </c>
      <c r="BD86" s="106">
        <f>Nucelotide!BD86/50</f>
        <v>0.26</v>
      </c>
      <c r="BE86" s="106">
        <f>Nucelotide!BE86/50</f>
        <v>0.02</v>
      </c>
      <c r="BF86" s="106">
        <f>Nucelotide!BF86/50</f>
        <v>0.26</v>
      </c>
      <c r="BG86" s="106">
        <f>Nucelotide!BG86/50</f>
        <v>0.66</v>
      </c>
      <c r="BH86" s="106">
        <f>Nucelotide!BH86/50</f>
        <v>0.42</v>
      </c>
      <c r="BI86" s="106">
        <f>Nucelotide!BI86/50</f>
        <v>0.16</v>
      </c>
      <c r="BJ86" s="106">
        <f>Nucelotide!BJ86/50</f>
        <v>0.1</v>
      </c>
      <c r="BK86" s="106">
        <f>Nucelotide!BK86/50</f>
        <v>0.06</v>
      </c>
      <c r="BL86" s="106">
        <f>Nucelotide!BL86/50</f>
        <v>0.04</v>
      </c>
      <c r="BM86" s="106">
        <f>Nucelotide!BM86/50</f>
        <v>0.18</v>
      </c>
      <c r="BN86" s="106">
        <f>Nucelotide!BN86/50</f>
        <v>0.32</v>
      </c>
      <c r="BO86" s="106">
        <f>Nucelotide!BO86/50</f>
        <v>0.02</v>
      </c>
      <c r="BP86" s="106">
        <f>Nucelotide!BP86/50</f>
        <v>0</v>
      </c>
      <c r="BQ86" s="106">
        <f>Nucelotide!BQ86/50</f>
        <v>0.06</v>
      </c>
      <c r="BR86" s="106">
        <f>Nucelotide!BR86/50</f>
        <v>0.18</v>
      </c>
      <c r="BS86" s="106">
        <f>Nucelotide!BS86/50</f>
        <v>0.1</v>
      </c>
      <c r="BT86" s="106" t="s">
        <v>284</v>
      </c>
      <c r="BU86" s="106">
        <f>Nucelotide!BU86/50</f>
        <v>0.48</v>
      </c>
      <c r="BV86" s="106">
        <f>Nucelotide!BV86/50</f>
        <v>0.3</v>
      </c>
      <c r="BW86" s="106">
        <f>Nucelotide!BW86/50</f>
        <v>0.24</v>
      </c>
      <c r="BX86" s="106">
        <f>Nucelotide!BX86/50</f>
        <v>0.38</v>
      </c>
      <c r="BY86" s="106">
        <f>Nucelotide!BY86/50</f>
        <v>0.48</v>
      </c>
      <c r="BZ86" s="106">
        <f>Nucelotide!BZ86/50</f>
        <v>0.14000000000000001</v>
      </c>
      <c r="CA86" s="106">
        <f>Nucelotide!CA86/50</f>
        <v>0.32</v>
      </c>
      <c r="CB86" s="106">
        <f>Nucelotide!CB86/50</f>
        <v>0.36</v>
      </c>
      <c r="CC86" s="108">
        <f t="shared" si="1"/>
        <v>0.20256410256410257</v>
      </c>
      <c r="CD86" s="74"/>
    </row>
    <row r="87" spans="1:82" x14ac:dyDescent="0.2">
      <c r="A87" s="83">
        <v>4200</v>
      </c>
      <c r="B87" s="106">
        <f>(Nucelotide!B87)/50</f>
        <v>0.1</v>
      </c>
      <c r="C87" s="106">
        <f>Nucelotide!C87/50</f>
        <v>0</v>
      </c>
      <c r="D87" s="106">
        <f>Nucelotide!D87/50</f>
        <v>0.04</v>
      </c>
      <c r="E87" s="106">
        <f>Nucelotide!E87/50</f>
        <v>0.16</v>
      </c>
      <c r="F87" s="106">
        <f>Nucelotide!F87/50</f>
        <v>0.1</v>
      </c>
      <c r="G87" s="106">
        <f>Nucelotide!G87/50</f>
        <v>0.44</v>
      </c>
      <c r="H87" s="106">
        <f>Nucelotide!H87/50</f>
        <v>0.4</v>
      </c>
      <c r="I87" s="106">
        <f>Nucelotide!I87/50</f>
        <v>0.1</v>
      </c>
      <c r="J87" s="106">
        <f>Nucelotide!J87/50</f>
        <v>0.06</v>
      </c>
      <c r="K87" s="106">
        <f>Nucelotide!K87/50</f>
        <v>0.12</v>
      </c>
      <c r="L87" s="106">
        <f>Nucelotide!L87/50</f>
        <v>0.02</v>
      </c>
      <c r="M87" s="106">
        <f>Nucelotide!M87/50</f>
        <v>0.1</v>
      </c>
      <c r="N87" s="106">
        <f>Nucelotide!N87/50</f>
        <v>0.08</v>
      </c>
      <c r="O87" s="106">
        <f>Nucelotide!O87/50</f>
        <v>0.02</v>
      </c>
      <c r="P87" s="106">
        <f>Nucelotide!P87/50</f>
        <v>0.02</v>
      </c>
      <c r="Q87" s="106">
        <f>Nucelotide!Q87/50</f>
        <v>0.38</v>
      </c>
      <c r="R87" s="106">
        <f>Nucelotide!R87/50</f>
        <v>0.1</v>
      </c>
      <c r="S87" s="106">
        <f>Nucelotide!S87/50</f>
        <v>0.12</v>
      </c>
      <c r="T87" s="106">
        <f>Nucelotide!T87/50</f>
        <v>0.04</v>
      </c>
      <c r="U87" s="106">
        <f>Nucelotide!U87/50</f>
        <v>0</v>
      </c>
      <c r="V87" s="106">
        <f>Nucelotide!V87/50</f>
        <v>0</v>
      </c>
      <c r="W87" s="106">
        <f>Nucelotide!W87/50</f>
        <v>0.36</v>
      </c>
      <c r="X87" s="106">
        <f>Nucelotide!X87/50</f>
        <v>0.28000000000000003</v>
      </c>
      <c r="Y87" s="106">
        <f>Nucelotide!Y87/50</f>
        <v>0.28000000000000003</v>
      </c>
      <c r="Z87" s="106">
        <f>Nucelotide!Z87/50</f>
        <v>0.24</v>
      </c>
      <c r="AA87" s="106">
        <f>Nucelotide!AA87/50</f>
        <v>0.2</v>
      </c>
      <c r="AB87" s="106">
        <f>Nucelotide!AB87/50</f>
        <v>0.26</v>
      </c>
      <c r="AC87" s="106">
        <f>Nucelotide!AC87/50</f>
        <v>0.1</v>
      </c>
      <c r="AD87" s="106">
        <f>Nucelotide!AD87/50</f>
        <v>0.3</v>
      </c>
      <c r="AE87" s="106">
        <f>Nucelotide!AE87/50</f>
        <v>0.38</v>
      </c>
      <c r="AF87" s="106">
        <f>Nucelotide!AF87/50</f>
        <v>0.32</v>
      </c>
      <c r="AG87" s="106">
        <f>Nucelotide!AG87/50</f>
        <v>0.14000000000000001</v>
      </c>
      <c r="AH87" s="106">
        <f>Nucelotide!AH87/50</f>
        <v>0.32</v>
      </c>
      <c r="AI87" s="106">
        <f>Nucelotide!AI87/50</f>
        <v>0.1</v>
      </c>
      <c r="AJ87" s="106">
        <f>Nucelotide!AJ87/50</f>
        <v>0</v>
      </c>
      <c r="AK87" s="106">
        <f>Nucelotide!AK87/50</f>
        <v>0.16</v>
      </c>
      <c r="AL87" s="106">
        <f>Nucelotide!AL87/50</f>
        <v>0.4</v>
      </c>
      <c r="AM87" s="106">
        <f>Nucelotide!AM87/50</f>
        <v>0.6</v>
      </c>
      <c r="AN87" s="106">
        <f>Nucelotide!AN87/50</f>
        <v>0.24</v>
      </c>
      <c r="AO87" s="106">
        <f>Nucelotide!AO87/50</f>
        <v>0.26</v>
      </c>
      <c r="AP87" s="106">
        <f>Nucelotide!AP87/50</f>
        <v>0.42</v>
      </c>
      <c r="AQ87" s="106">
        <f>Nucelotide!AQ87/50</f>
        <v>0.22</v>
      </c>
      <c r="AR87" s="106">
        <f>Nucelotide!AR87/50</f>
        <v>0.22</v>
      </c>
      <c r="AS87" s="106">
        <f>Nucelotide!AS87/50</f>
        <v>0.16</v>
      </c>
      <c r="AT87" s="106">
        <f>Nucelotide!AT87/50</f>
        <v>0.04</v>
      </c>
      <c r="AU87" s="106">
        <f>Nucelotide!AU87/50</f>
        <v>0.34</v>
      </c>
      <c r="AV87" s="106">
        <f>Nucelotide!AV87/50</f>
        <v>0.06</v>
      </c>
      <c r="AW87" s="106">
        <f>Nucelotide!AW87/50</f>
        <v>0.02</v>
      </c>
      <c r="AX87" s="106">
        <f>Nucelotide!AX87/50</f>
        <v>0.14000000000000001</v>
      </c>
      <c r="AY87" s="106">
        <f>Nucelotide!AY87/50</f>
        <v>0.54</v>
      </c>
      <c r="AZ87" s="106">
        <f>Nucelotide!AZ87/50</f>
        <v>0.28000000000000003</v>
      </c>
      <c r="BA87" s="106">
        <f>Nucelotide!BA87/50</f>
        <v>0.24</v>
      </c>
      <c r="BB87" s="107">
        <f>Nucelotide!BB87/50</f>
        <v>0.18</v>
      </c>
      <c r="BC87" s="106">
        <f>Nucelotide!BC87/50</f>
        <v>0.6</v>
      </c>
      <c r="BD87" s="106">
        <f>Nucelotide!BD87/50</f>
        <v>0.26</v>
      </c>
      <c r="BE87" s="106">
        <f>Nucelotide!BE87/50</f>
        <v>0.04</v>
      </c>
      <c r="BF87" s="106">
        <f>Nucelotide!BF87/50</f>
        <v>0.36</v>
      </c>
      <c r="BG87" s="106">
        <f>Nucelotide!BG87/50</f>
        <v>0.66</v>
      </c>
      <c r="BH87" s="106">
        <f>Nucelotide!BH87/50</f>
        <v>0.56000000000000005</v>
      </c>
      <c r="BI87" s="106">
        <f>Nucelotide!BI87/50</f>
        <v>0.24</v>
      </c>
      <c r="BJ87" s="106">
        <f>Nucelotide!BJ87/50</f>
        <v>0.1</v>
      </c>
      <c r="BK87" s="106">
        <f>Nucelotide!BK87/50</f>
        <v>0.1</v>
      </c>
      <c r="BL87" s="106">
        <f>Nucelotide!BL87/50</f>
        <v>0.04</v>
      </c>
      <c r="BM87" s="106">
        <f>Nucelotide!BM87/50</f>
        <v>0.28000000000000003</v>
      </c>
      <c r="BN87" s="106">
        <f>Nucelotide!BN87/50</f>
        <v>0.38</v>
      </c>
      <c r="BO87" s="106">
        <f>Nucelotide!BO87/50</f>
        <v>0</v>
      </c>
      <c r="BP87" s="106">
        <f>Nucelotide!BP87/50</f>
        <v>0.02</v>
      </c>
      <c r="BQ87" s="106">
        <f>Nucelotide!BQ87/50</f>
        <v>0.12</v>
      </c>
      <c r="BR87" s="106">
        <f>Nucelotide!BR87/50</f>
        <v>0.2</v>
      </c>
      <c r="BS87" s="106">
        <f>Nucelotide!BS87/50</f>
        <v>0.16</v>
      </c>
      <c r="BT87" s="106" t="s">
        <v>284</v>
      </c>
      <c r="BU87" s="106">
        <f>Nucelotide!BU87/50</f>
        <v>0.56000000000000005</v>
      </c>
      <c r="BV87" s="106">
        <f>Nucelotide!BV87/50</f>
        <v>0.36</v>
      </c>
      <c r="BW87" s="106">
        <f>Nucelotide!BW87/50</f>
        <v>0.18</v>
      </c>
      <c r="BX87" s="106">
        <f>Nucelotide!BX87/50</f>
        <v>0.28000000000000003</v>
      </c>
      <c r="BY87" s="106">
        <f>Nucelotide!BY87/50</f>
        <v>0.2</v>
      </c>
      <c r="BZ87" s="106">
        <f>Nucelotide!BZ87/50</f>
        <v>0.16</v>
      </c>
      <c r="CA87" s="106">
        <f>Nucelotide!CA87/50</f>
        <v>0.12</v>
      </c>
      <c r="CB87" s="106">
        <f>Nucelotide!CB87/50</f>
        <v>0.34</v>
      </c>
      <c r="CC87" s="108">
        <f t="shared" si="1"/>
        <v>0.21179487179487169</v>
      </c>
      <c r="CD87" s="74"/>
    </row>
    <row r="88" spans="1:82" x14ac:dyDescent="0.2">
      <c r="A88" s="83">
        <v>4250</v>
      </c>
      <c r="B88" s="106">
        <f>(Nucelotide!B88)/50</f>
        <v>0.04</v>
      </c>
      <c r="C88" s="106">
        <f>Nucelotide!C88/50</f>
        <v>0</v>
      </c>
      <c r="D88" s="106">
        <f>Nucelotide!D88/50</f>
        <v>0.02</v>
      </c>
      <c r="E88" s="106">
        <f>Nucelotide!E88/50</f>
        <v>0.2</v>
      </c>
      <c r="F88" s="106">
        <f>Nucelotide!F88/50</f>
        <v>0.02</v>
      </c>
      <c r="G88" s="106">
        <f>Nucelotide!G88/50</f>
        <v>0.56000000000000005</v>
      </c>
      <c r="H88" s="106">
        <f>Nucelotide!H88/50</f>
        <v>0.48</v>
      </c>
      <c r="I88" s="106">
        <f>Nucelotide!I88/50</f>
        <v>0.14000000000000001</v>
      </c>
      <c r="J88" s="106">
        <f>Nucelotide!J88/50</f>
        <v>0.02</v>
      </c>
      <c r="K88" s="106">
        <f>Nucelotide!K88/50</f>
        <v>0.18</v>
      </c>
      <c r="L88" s="106">
        <f>Nucelotide!L88/50</f>
        <v>0</v>
      </c>
      <c r="M88" s="106">
        <f>Nucelotide!M88/50</f>
        <v>0.12</v>
      </c>
      <c r="N88" s="106">
        <f>Nucelotide!N88/50</f>
        <v>0.04</v>
      </c>
      <c r="O88" s="106">
        <f>Nucelotide!O88/50</f>
        <v>0</v>
      </c>
      <c r="P88" s="106">
        <f>Nucelotide!P88/50</f>
        <v>0</v>
      </c>
      <c r="Q88" s="106">
        <f>Nucelotide!Q88/50</f>
        <v>0.2</v>
      </c>
      <c r="R88" s="106">
        <f>Nucelotide!R88/50</f>
        <v>0.1</v>
      </c>
      <c r="S88" s="106">
        <f>Nucelotide!S88/50</f>
        <v>0.08</v>
      </c>
      <c r="T88" s="106">
        <f>Nucelotide!T88/50</f>
        <v>0.06</v>
      </c>
      <c r="U88" s="106">
        <f>Nucelotide!U88/50</f>
        <v>0</v>
      </c>
      <c r="V88" s="106">
        <f>Nucelotide!V88/50</f>
        <v>0</v>
      </c>
      <c r="W88" s="106">
        <f>Nucelotide!W88/50</f>
        <v>0.34</v>
      </c>
      <c r="X88" s="106">
        <f>Nucelotide!X88/50</f>
        <v>0.3</v>
      </c>
      <c r="Y88" s="106">
        <f>Nucelotide!Y88/50</f>
        <v>0.22</v>
      </c>
      <c r="Z88" s="106">
        <f>Nucelotide!Z88/50</f>
        <v>0.34</v>
      </c>
      <c r="AA88" s="106">
        <f>Nucelotide!AA88/50</f>
        <v>0.16</v>
      </c>
      <c r="AB88" s="106">
        <f>Nucelotide!AB88/50</f>
        <v>0.36</v>
      </c>
      <c r="AC88" s="106">
        <f>Nucelotide!AC88/50</f>
        <v>0.06</v>
      </c>
      <c r="AD88" s="106">
        <f>Nucelotide!AD88/50</f>
        <v>0.32</v>
      </c>
      <c r="AE88" s="106">
        <f>Nucelotide!AE88/50</f>
        <v>0.44</v>
      </c>
      <c r="AF88" s="106">
        <f>Nucelotide!AF88/50</f>
        <v>0.24</v>
      </c>
      <c r="AG88" s="106">
        <f>Nucelotide!AG88/50</f>
        <v>0.16</v>
      </c>
      <c r="AH88" s="106">
        <f>Nucelotide!AH88/50</f>
        <v>0.32</v>
      </c>
      <c r="AI88" s="106">
        <f>Nucelotide!AI88/50</f>
        <v>0.08</v>
      </c>
      <c r="AJ88" s="106">
        <f>Nucelotide!AJ88/50</f>
        <v>0.02</v>
      </c>
      <c r="AK88" s="106">
        <f>Nucelotide!AK88/50</f>
        <v>0.18</v>
      </c>
      <c r="AL88" s="106">
        <f>Nucelotide!AL88/50</f>
        <v>0.42</v>
      </c>
      <c r="AM88" s="106">
        <f>Nucelotide!AM88/50</f>
        <v>0.46</v>
      </c>
      <c r="AN88" s="106">
        <f>Nucelotide!AN88/50</f>
        <v>0.16</v>
      </c>
      <c r="AO88" s="106">
        <f>Nucelotide!AO88/50</f>
        <v>0.36</v>
      </c>
      <c r="AP88" s="106">
        <f>Nucelotide!AP88/50</f>
        <v>0.42</v>
      </c>
      <c r="AQ88" s="106">
        <f>Nucelotide!AQ88/50</f>
        <v>0.26</v>
      </c>
      <c r="AR88" s="106">
        <f>Nucelotide!AR88/50</f>
        <v>0.24</v>
      </c>
      <c r="AS88" s="106">
        <f>Nucelotide!AS88/50</f>
        <v>0.26</v>
      </c>
      <c r="AT88" s="106">
        <f>Nucelotide!AT88/50</f>
        <v>0.02</v>
      </c>
      <c r="AU88" s="106">
        <f>Nucelotide!AU88/50</f>
        <v>0.34</v>
      </c>
      <c r="AV88" s="106">
        <f>Nucelotide!AV88/50</f>
        <v>0.06</v>
      </c>
      <c r="AW88" s="106">
        <f>Nucelotide!AW88/50</f>
        <v>0</v>
      </c>
      <c r="AX88" s="106">
        <f>Nucelotide!AX88/50</f>
        <v>0.24</v>
      </c>
      <c r="AY88" s="106">
        <f>Nucelotide!AY88/50</f>
        <v>0.46</v>
      </c>
      <c r="AZ88" s="106">
        <f>Nucelotide!AZ88/50</f>
        <v>0.32</v>
      </c>
      <c r="BA88" s="106">
        <f>Nucelotide!BA88/50</f>
        <v>0.2</v>
      </c>
      <c r="BB88" s="107">
        <f>Nucelotide!BB88/50</f>
        <v>0.14000000000000001</v>
      </c>
      <c r="BC88" s="106">
        <f>Nucelotide!BC88/50</f>
        <v>0.64</v>
      </c>
      <c r="BD88" s="106">
        <f>Nucelotide!BD88/50</f>
        <v>0.16</v>
      </c>
      <c r="BE88" s="106">
        <f>Nucelotide!BE88/50</f>
        <v>0</v>
      </c>
      <c r="BF88" s="106">
        <f>Nucelotide!BF88/50</f>
        <v>0.3</v>
      </c>
      <c r="BG88" s="106">
        <f>Nucelotide!BG88/50</f>
        <v>0.62</v>
      </c>
      <c r="BH88" s="106">
        <f>Nucelotide!BH88/50</f>
        <v>0.46</v>
      </c>
      <c r="BI88" s="106">
        <f>Nucelotide!BI88/50</f>
        <v>0.04</v>
      </c>
      <c r="BJ88" s="106">
        <f>Nucelotide!BJ88/50</f>
        <v>0.02</v>
      </c>
      <c r="BK88" s="106">
        <f>Nucelotide!BK88/50</f>
        <v>0.14000000000000001</v>
      </c>
      <c r="BL88" s="106">
        <f>Nucelotide!BL88/50</f>
        <v>0.02</v>
      </c>
      <c r="BM88" s="106">
        <f>Nucelotide!BM88/50</f>
        <v>0.26</v>
      </c>
      <c r="BN88" s="106">
        <f>Nucelotide!BN88/50</f>
        <v>0.32</v>
      </c>
      <c r="BO88" s="106">
        <f>Nucelotide!BO88/50</f>
        <v>0</v>
      </c>
      <c r="BP88" s="106">
        <f>Nucelotide!BP88/50</f>
        <v>0.02</v>
      </c>
      <c r="BQ88" s="106">
        <f>Nucelotide!BQ88/50</f>
        <v>0.14000000000000001</v>
      </c>
      <c r="BR88" s="106">
        <f>Nucelotide!BR88/50</f>
        <v>0.22</v>
      </c>
      <c r="BS88" s="106">
        <f>Nucelotide!BS88/50</f>
        <v>0.1</v>
      </c>
      <c r="BT88" s="106" t="s">
        <v>284</v>
      </c>
      <c r="BU88" s="106">
        <f>Nucelotide!BU88/50</f>
        <v>0.46</v>
      </c>
      <c r="BV88" s="106">
        <f>Nucelotide!BV88/50</f>
        <v>0.4</v>
      </c>
      <c r="BW88" s="106">
        <f>Nucelotide!BW88/50</f>
        <v>0.34</v>
      </c>
      <c r="BX88" s="106">
        <f>Nucelotide!BX88/50</f>
        <v>0.4</v>
      </c>
      <c r="BY88" s="106">
        <f>Nucelotide!BY88/50</f>
        <v>0.46</v>
      </c>
      <c r="BZ88" s="106">
        <f>Nucelotide!BZ88/50</f>
        <v>0.14000000000000001</v>
      </c>
      <c r="CA88" s="106">
        <f>Nucelotide!CA88/50</f>
        <v>0.28000000000000003</v>
      </c>
      <c r="CB88" s="106">
        <f>Nucelotide!CB88/50</f>
        <v>0.42</v>
      </c>
      <c r="CC88" s="108">
        <f t="shared" si="1"/>
        <v>0.21179487179487189</v>
      </c>
      <c r="CD88" s="74"/>
    </row>
    <row r="89" spans="1:82" x14ac:dyDescent="0.2">
      <c r="A89" s="83">
        <v>4300</v>
      </c>
      <c r="B89" s="106">
        <f>(Nucelotide!B89)/50</f>
        <v>0.06</v>
      </c>
      <c r="C89" s="106">
        <f>Nucelotide!C89/50</f>
        <v>0</v>
      </c>
      <c r="D89" s="106">
        <f>Nucelotide!D89/50</f>
        <v>0.04</v>
      </c>
      <c r="E89" s="106">
        <f>Nucelotide!E89/50</f>
        <v>0.24</v>
      </c>
      <c r="F89" s="106">
        <f>Nucelotide!F89/50</f>
        <v>0.06</v>
      </c>
      <c r="G89" s="106">
        <f>Nucelotide!G89/50</f>
        <v>0.36</v>
      </c>
      <c r="H89" s="106">
        <f>Nucelotide!H89/50</f>
        <v>0.46</v>
      </c>
      <c r="I89" s="106">
        <f>Nucelotide!I89/50</f>
        <v>0.08</v>
      </c>
      <c r="J89" s="106">
        <f>Nucelotide!J89/50</f>
        <v>0.08</v>
      </c>
      <c r="K89" s="106">
        <f>Nucelotide!K89/50</f>
        <v>0.12</v>
      </c>
      <c r="L89" s="106">
        <f>Nucelotide!L89/50</f>
        <v>0.02</v>
      </c>
      <c r="M89" s="106">
        <f>Nucelotide!M89/50</f>
        <v>0.06</v>
      </c>
      <c r="N89" s="106">
        <f>Nucelotide!N89/50</f>
        <v>0</v>
      </c>
      <c r="O89" s="106">
        <f>Nucelotide!O89/50</f>
        <v>0.04</v>
      </c>
      <c r="P89" s="106">
        <f>Nucelotide!P89/50</f>
        <v>0.04</v>
      </c>
      <c r="Q89" s="106">
        <f>Nucelotide!Q89/50</f>
        <v>0.38</v>
      </c>
      <c r="R89" s="106">
        <f>Nucelotide!R89/50</f>
        <v>0.2</v>
      </c>
      <c r="S89" s="106">
        <f>Nucelotide!S89/50</f>
        <v>0.08</v>
      </c>
      <c r="T89" s="106">
        <f>Nucelotide!T89/50</f>
        <v>0.08</v>
      </c>
      <c r="U89" s="106">
        <f>Nucelotide!U89/50</f>
        <v>0.04</v>
      </c>
      <c r="V89" s="106">
        <f>Nucelotide!V89/50</f>
        <v>0</v>
      </c>
      <c r="W89" s="106">
        <f>Nucelotide!W89/50</f>
        <v>0.32</v>
      </c>
      <c r="X89" s="106">
        <f>Nucelotide!X89/50</f>
        <v>0.38</v>
      </c>
      <c r="Y89" s="106">
        <f>Nucelotide!Y89/50</f>
        <v>0.2</v>
      </c>
      <c r="Z89" s="106">
        <f>Nucelotide!Z89/50</f>
        <v>0.32</v>
      </c>
      <c r="AA89" s="106">
        <f>Nucelotide!AA89/50</f>
        <v>0.14000000000000001</v>
      </c>
      <c r="AB89" s="106">
        <f>Nucelotide!AB89/50</f>
        <v>0.28000000000000003</v>
      </c>
      <c r="AC89" s="106">
        <f>Nucelotide!AC89/50</f>
        <v>0.14000000000000001</v>
      </c>
      <c r="AD89" s="106">
        <f>Nucelotide!AD89/50</f>
        <v>0.28000000000000003</v>
      </c>
      <c r="AE89" s="106">
        <f>Nucelotide!AE89/50</f>
        <v>0.36</v>
      </c>
      <c r="AF89" s="106">
        <f>Nucelotide!AF89/50</f>
        <v>0.3</v>
      </c>
      <c r="AG89" s="106">
        <f>Nucelotide!AG89/50</f>
        <v>0.18</v>
      </c>
      <c r="AH89" s="106">
        <f>Nucelotide!AH89/50</f>
        <v>0.32</v>
      </c>
      <c r="AI89" s="106">
        <f>Nucelotide!AI89/50</f>
        <v>0.16</v>
      </c>
      <c r="AJ89" s="106">
        <f>Nucelotide!AJ89/50</f>
        <v>0.02</v>
      </c>
      <c r="AK89" s="106">
        <f>Nucelotide!AK89/50</f>
        <v>0.3</v>
      </c>
      <c r="AL89" s="106">
        <f>Nucelotide!AL89/50</f>
        <v>0.36</v>
      </c>
      <c r="AM89" s="106">
        <f>Nucelotide!AM89/50</f>
        <v>0.5</v>
      </c>
      <c r="AN89" s="106">
        <f>Nucelotide!AN89/50</f>
        <v>0.16</v>
      </c>
      <c r="AO89" s="106">
        <f>Nucelotide!AO89/50</f>
        <v>0.22</v>
      </c>
      <c r="AP89" s="106">
        <f>Nucelotide!AP89/50</f>
        <v>0.52</v>
      </c>
      <c r="AQ89" s="106">
        <f>Nucelotide!AQ89/50</f>
        <v>0.2</v>
      </c>
      <c r="AR89" s="106">
        <f>Nucelotide!AR89/50</f>
        <v>0.22</v>
      </c>
      <c r="AS89" s="106">
        <f>Nucelotide!AS89/50</f>
        <v>0.16</v>
      </c>
      <c r="AT89" s="106">
        <f>Nucelotide!AT89/50</f>
        <v>0.1</v>
      </c>
      <c r="AU89" s="106">
        <f>Nucelotide!AU89/50</f>
        <v>0.34</v>
      </c>
      <c r="AV89" s="106">
        <f>Nucelotide!AV89/50</f>
        <v>0</v>
      </c>
      <c r="AW89" s="106">
        <f>Nucelotide!AW89/50</f>
        <v>0</v>
      </c>
      <c r="AX89" s="106">
        <f>Nucelotide!AX89/50</f>
        <v>0.14000000000000001</v>
      </c>
      <c r="AY89" s="106">
        <f>Nucelotide!AY89/50</f>
        <v>0.5</v>
      </c>
      <c r="AZ89" s="106">
        <f>Nucelotide!AZ89/50</f>
        <v>0.12</v>
      </c>
      <c r="BA89" s="106">
        <f>Nucelotide!BA89/50</f>
        <v>0.18</v>
      </c>
      <c r="BB89" s="107">
        <f>Nucelotide!BB89/50</f>
        <v>0.14000000000000001</v>
      </c>
      <c r="BC89" s="106">
        <f>Nucelotide!BC89/50</f>
        <v>0.48</v>
      </c>
      <c r="BD89" s="106">
        <f>Nucelotide!BD89/50</f>
        <v>0.22</v>
      </c>
      <c r="BE89" s="106">
        <f>Nucelotide!BE89/50</f>
        <v>0.02</v>
      </c>
      <c r="BF89" s="106">
        <f>Nucelotide!BF89/50</f>
        <v>0.34</v>
      </c>
      <c r="BG89" s="106">
        <f>Nucelotide!BG89/50</f>
        <v>0.56000000000000005</v>
      </c>
      <c r="BH89" s="106">
        <f>Nucelotide!BH89/50</f>
        <v>0.56000000000000005</v>
      </c>
      <c r="BI89" s="106">
        <f>Nucelotide!BI89/50</f>
        <v>0.1</v>
      </c>
      <c r="BJ89" s="106">
        <f>Nucelotide!BJ89/50</f>
        <v>0.12</v>
      </c>
      <c r="BK89" s="106">
        <f>Nucelotide!BK89/50</f>
        <v>0.12</v>
      </c>
      <c r="BL89" s="106">
        <f>Nucelotide!BL89/50</f>
        <v>0.1</v>
      </c>
      <c r="BM89" s="106">
        <f>Nucelotide!BM89/50</f>
        <v>0.18</v>
      </c>
      <c r="BN89" s="106">
        <f>Nucelotide!BN89/50</f>
        <v>0.34</v>
      </c>
      <c r="BO89" s="106">
        <f>Nucelotide!BO89/50</f>
        <v>0</v>
      </c>
      <c r="BP89" s="106">
        <f>Nucelotide!BP89/50</f>
        <v>0</v>
      </c>
      <c r="BQ89" s="106">
        <f>Nucelotide!BQ89/50</f>
        <v>0.08</v>
      </c>
      <c r="BR89" s="106">
        <f>Nucelotide!BR89/50</f>
        <v>0.2</v>
      </c>
      <c r="BS89" s="106">
        <f>Nucelotide!BS89/50</f>
        <v>0.14000000000000001</v>
      </c>
      <c r="BT89" s="106" t="s">
        <v>284</v>
      </c>
      <c r="BU89" s="106">
        <f>Nucelotide!BU89/50</f>
        <v>0.57999999999999996</v>
      </c>
      <c r="BV89" s="106">
        <f>Nucelotide!BV89/50</f>
        <v>0.4</v>
      </c>
      <c r="BW89" s="106">
        <f>Nucelotide!BW89/50</f>
        <v>0.22</v>
      </c>
      <c r="BX89" s="106">
        <f>Nucelotide!BX89/50</f>
        <v>0.38</v>
      </c>
      <c r="BY89" s="106">
        <f>Nucelotide!BY89/50</f>
        <v>0.4</v>
      </c>
      <c r="BZ89" s="106">
        <f>Nucelotide!BZ89/50</f>
        <v>0.06</v>
      </c>
      <c r="CA89" s="106">
        <f>Nucelotide!CA89/50</f>
        <v>0.2</v>
      </c>
      <c r="CB89" s="106">
        <f>Nucelotide!CB89/50</f>
        <v>0.36</v>
      </c>
      <c r="CC89" s="108">
        <f t="shared" si="1"/>
        <v>0.20717948717948717</v>
      </c>
      <c r="CD89" s="74"/>
    </row>
    <row r="90" spans="1:82" x14ac:dyDescent="0.2">
      <c r="A90" s="83">
        <v>4350</v>
      </c>
      <c r="B90" s="106">
        <f>(Nucelotide!B90)/50</f>
        <v>0.06</v>
      </c>
      <c r="C90" s="106">
        <f>Nucelotide!C90/50</f>
        <v>0</v>
      </c>
      <c r="D90" s="106">
        <f>Nucelotide!D90/50</f>
        <v>0.06</v>
      </c>
      <c r="E90" s="106">
        <f>Nucelotide!E90/50</f>
        <v>0.18</v>
      </c>
      <c r="F90" s="106">
        <f>Nucelotide!F90/50</f>
        <v>0.1</v>
      </c>
      <c r="G90" s="106">
        <f>Nucelotide!G90/50</f>
        <v>0.48</v>
      </c>
      <c r="H90" s="106">
        <f>Nucelotide!H90/50</f>
        <v>0.36</v>
      </c>
      <c r="I90" s="106">
        <f>Nucelotide!I90/50</f>
        <v>0.14000000000000001</v>
      </c>
      <c r="J90" s="106">
        <f>Nucelotide!J90/50</f>
        <v>0.04</v>
      </c>
      <c r="K90" s="106">
        <f>Nucelotide!K90/50</f>
        <v>0.14000000000000001</v>
      </c>
      <c r="L90" s="106">
        <f>Nucelotide!L90/50</f>
        <v>0</v>
      </c>
      <c r="M90" s="106">
        <f>Nucelotide!M90/50</f>
        <v>0.2</v>
      </c>
      <c r="N90" s="106">
        <f>Nucelotide!N90/50</f>
        <v>0.02</v>
      </c>
      <c r="O90" s="106">
        <f>Nucelotide!O90/50</f>
        <v>0</v>
      </c>
      <c r="P90" s="106">
        <f>Nucelotide!P90/50</f>
        <v>0.1</v>
      </c>
      <c r="Q90" s="106">
        <f>Nucelotide!Q90/50</f>
        <v>0.4</v>
      </c>
      <c r="R90" s="106">
        <f>Nucelotide!R90/50</f>
        <v>0.12</v>
      </c>
      <c r="S90" s="106">
        <f>Nucelotide!S90/50</f>
        <v>0.08</v>
      </c>
      <c r="T90" s="106">
        <f>Nucelotide!T90/50</f>
        <v>0.14000000000000001</v>
      </c>
      <c r="U90" s="106">
        <f>Nucelotide!U90/50</f>
        <v>0.18</v>
      </c>
      <c r="V90" s="106">
        <f>Nucelotide!V90/50</f>
        <v>0</v>
      </c>
      <c r="W90" s="106">
        <f>Nucelotide!W90/50</f>
        <v>0.24</v>
      </c>
      <c r="X90" s="106">
        <f>Nucelotide!X90/50</f>
        <v>0.2</v>
      </c>
      <c r="Y90" s="106">
        <f>Nucelotide!Y90/50</f>
        <v>0.18</v>
      </c>
      <c r="Z90" s="106">
        <f>Nucelotide!Z90/50</f>
        <v>0.4</v>
      </c>
      <c r="AA90" s="106">
        <f>Nucelotide!AA90/50</f>
        <v>0.18</v>
      </c>
      <c r="AB90" s="106">
        <f>Nucelotide!AB90/50</f>
        <v>0.4</v>
      </c>
      <c r="AC90" s="106">
        <f>Nucelotide!AC90/50</f>
        <v>0.16</v>
      </c>
      <c r="AD90" s="106">
        <f>Nucelotide!AD90/50</f>
        <v>0.22</v>
      </c>
      <c r="AE90" s="106">
        <f>Nucelotide!AE90/50</f>
        <v>0.4</v>
      </c>
      <c r="AF90" s="106">
        <f>Nucelotide!AF90/50</f>
        <v>0.38</v>
      </c>
      <c r="AG90" s="106">
        <f>Nucelotide!AG90/50</f>
        <v>0.18</v>
      </c>
      <c r="AH90" s="106">
        <f>Nucelotide!AH90/50</f>
        <v>0.28000000000000003</v>
      </c>
      <c r="AI90" s="106">
        <f>Nucelotide!AI90/50</f>
        <v>0.16</v>
      </c>
      <c r="AJ90" s="106">
        <f>Nucelotide!AJ90/50</f>
        <v>0.02</v>
      </c>
      <c r="AK90" s="106">
        <f>Nucelotide!AK90/50</f>
        <v>0.32</v>
      </c>
      <c r="AL90" s="106">
        <f>Nucelotide!AL90/50</f>
        <v>0.4</v>
      </c>
      <c r="AM90" s="106">
        <f>Nucelotide!AM90/50</f>
        <v>0.4</v>
      </c>
      <c r="AN90" s="106">
        <f>Nucelotide!AN90/50</f>
        <v>0.28000000000000003</v>
      </c>
      <c r="AO90" s="106">
        <f>Nucelotide!AO90/50</f>
        <v>0.26</v>
      </c>
      <c r="AP90" s="106">
        <f>Nucelotide!AP90/50</f>
        <v>0.36</v>
      </c>
      <c r="AQ90" s="106">
        <f>Nucelotide!AQ90/50</f>
        <v>0.12</v>
      </c>
      <c r="AR90" s="106">
        <f>Nucelotide!AR90/50</f>
        <v>0.14000000000000001</v>
      </c>
      <c r="AS90" s="106">
        <f>Nucelotide!AS90/50</f>
        <v>0.2</v>
      </c>
      <c r="AT90" s="106">
        <f>Nucelotide!AT90/50</f>
        <v>0.12</v>
      </c>
      <c r="AU90" s="106">
        <f>Nucelotide!AU90/50</f>
        <v>0.32</v>
      </c>
      <c r="AV90" s="106">
        <f>Nucelotide!AV90/50</f>
        <v>0</v>
      </c>
      <c r="AW90" s="106">
        <f>Nucelotide!AW90/50</f>
        <v>0</v>
      </c>
      <c r="AX90" s="106">
        <f>Nucelotide!AX90/50</f>
        <v>0.18</v>
      </c>
      <c r="AY90" s="106">
        <f>Nucelotide!AY90/50</f>
        <v>0.48</v>
      </c>
      <c r="AZ90" s="106">
        <f>Nucelotide!AZ90/50</f>
        <v>0.3</v>
      </c>
      <c r="BA90" s="106">
        <f>Nucelotide!BA90/50</f>
        <v>0.26</v>
      </c>
      <c r="BB90" s="107">
        <f>Nucelotide!BB90/50</f>
        <v>0.14000000000000001</v>
      </c>
      <c r="BC90" s="106">
        <f>Nucelotide!BC90/50</f>
        <v>0.54</v>
      </c>
      <c r="BD90" s="106">
        <f>Nucelotide!BD90/50</f>
        <v>0.16</v>
      </c>
      <c r="BE90" s="106">
        <f>Nucelotide!BE90/50</f>
        <v>0.02</v>
      </c>
      <c r="BF90" s="106">
        <f>Nucelotide!BF90/50</f>
        <v>0.38</v>
      </c>
      <c r="BG90" s="106">
        <f>Nucelotide!BG90/50</f>
        <v>0.4</v>
      </c>
      <c r="BH90" s="106">
        <f>Nucelotide!BH90/50</f>
        <v>0.44</v>
      </c>
      <c r="BI90" s="106">
        <f>Nucelotide!BI90/50</f>
        <v>0.12</v>
      </c>
      <c r="BJ90" s="106">
        <f>Nucelotide!BJ90/50</f>
        <v>0.2</v>
      </c>
      <c r="BK90" s="106">
        <f>Nucelotide!BK90/50</f>
        <v>0.16</v>
      </c>
      <c r="BL90" s="106">
        <f>Nucelotide!BL90/50</f>
        <v>0.16</v>
      </c>
      <c r="BM90" s="106">
        <f>Nucelotide!BM90/50</f>
        <v>0.16</v>
      </c>
      <c r="BN90" s="106">
        <f>Nucelotide!BN90/50</f>
        <v>0.36</v>
      </c>
      <c r="BO90" s="106">
        <f>Nucelotide!BO90/50</f>
        <v>0</v>
      </c>
      <c r="BP90" s="106">
        <f>Nucelotide!BP90/50</f>
        <v>0</v>
      </c>
      <c r="BQ90" s="106">
        <f>Nucelotide!BQ90/50</f>
        <v>0.12</v>
      </c>
      <c r="BR90" s="106">
        <f>Nucelotide!BR90/50</f>
        <v>0.08</v>
      </c>
      <c r="BS90" s="106">
        <f>Nucelotide!BS90/50</f>
        <v>0.14000000000000001</v>
      </c>
      <c r="BT90" s="106" t="s">
        <v>284</v>
      </c>
      <c r="BU90" s="106">
        <f>Nucelotide!BU90/50</f>
        <v>0.38</v>
      </c>
      <c r="BV90" s="106">
        <f>Nucelotide!BV90/50</f>
        <v>0.42</v>
      </c>
      <c r="BW90" s="106">
        <f>Nucelotide!BW90/50</f>
        <v>0.2</v>
      </c>
      <c r="BX90" s="106">
        <f>Nucelotide!BX90/50</f>
        <v>0.22</v>
      </c>
      <c r="BY90" s="106">
        <f>Nucelotide!BY90/50</f>
        <v>0.44</v>
      </c>
      <c r="BZ90" s="106">
        <f>Nucelotide!BZ90/50</f>
        <v>0.06</v>
      </c>
      <c r="CA90" s="106">
        <f>Nucelotide!CA90/50</f>
        <v>0.26</v>
      </c>
      <c r="CB90" s="106">
        <f>Nucelotide!CB90/50</f>
        <v>0.34</v>
      </c>
      <c r="CC90" s="108">
        <f t="shared" si="1"/>
        <v>0.20820512820512824</v>
      </c>
      <c r="CD90" s="74"/>
    </row>
    <row r="91" spans="1:82" x14ac:dyDescent="0.2">
      <c r="A91" s="83">
        <v>4400</v>
      </c>
      <c r="B91" s="106">
        <f>(Nucelotide!B91)/50</f>
        <v>0.04</v>
      </c>
      <c r="C91" s="106">
        <f>Nucelotide!C91/50</f>
        <v>0</v>
      </c>
      <c r="D91" s="106">
        <f>Nucelotide!D91/50</f>
        <v>0.04</v>
      </c>
      <c r="E91" s="106">
        <f>Nucelotide!E91/50</f>
        <v>0.22</v>
      </c>
      <c r="F91" s="106">
        <f>Nucelotide!F91/50</f>
        <v>0.04</v>
      </c>
      <c r="G91" s="106">
        <f>Nucelotide!G91/50</f>
        <v>0.46</v>
      </c>
      <c r="H91" s="106">
        <f>Nucelotide!H91/50</f>
        <v>0.38</v>
      </c>
      <c r="I91" s="106">
        <f>Nucelotide!I91/50</f>
        <v>0.18</v>
      </c>
      <c r="J91" s="106">
        <f>Nucelotide!J91/50</f>
        <v>0.06</v>
      </c>
      <c r="K91" s="106">
        <f>Nucelotide!K91/50</f>
        <v>0.2</v>
      </c>
      <c r="L91" s="106">
        <f>Nucelotide!L91/50</f>
        <v>0</v>
      </c>
      <c r="M91" s="106">
        <f>Nucelotide!M91/50</f>
        <v>0.08</v>
      </c>
      <c r="N91" s="106">
        <f>Nucelotide!N91/50</f>
        <v>0.02</v>
      </c>
      <c r="O91" s="106">
        <f>Nucelotide!O91/50</f>
        <v>0.04</v>
      </c>
      <c r="P91" s="106">
        <f>Nucelotide!P91/50</f>
        <v>0.02</v>
      </c>
      <c r="Q91" s="106">
        <f>Nucelotide!Q91/50</f>
        <v>0.26</v>
      </c>
      <c r="R91" s="106">
        <f>Nucelotide!R91/50</f>
        <v>0.16</v>
      </c>
      <c r="S91" s="106">
        <f>Nucelotide!S91/50</f>
        <v>0.1</v>
      </c>
      <c r="T91" s="106">
        <f>Nucelotide!T91/50</f>
        <v>0.1</v>
      </c>
      <c r="U91" s="106">
        <f>Nucelotide!U91/50</f>
        <v>0.26</v>
      </c>
      <c r="V91" s="106">
        <f>Nucelotide!V91/50</f>
        <v>0.08</v>
      </c>
      <c r="W91" s="106">
        <f>Nucelotide!W91/50</f>
        <v>0.28000000000000003</v>
      </c>
      <c r="X91" s="106">
        <f>Nucelotide!X91/50</f>
        <v>0.3</v>
      </c>
      <c r="Y91" s="106">
        <f>Nucelotide!Y91/50</f>
        <v>0.1</v>
      </c>
      <c r="Z91" s="106">
        <f>Nucelotide!Z91/50</f>
        <v>0.16</v>
      </c>
      <c r="AA91" s="106">
        <f>Nucelotide!AA91/50</f>
        <v>0.16</v>
      </c>
      <c r="AB91" s="106">
        <f>Nucelotide!AB91/50</f>
        <v>0.3</v>
      </c>
      <c r="AC91" s="106">
        <f>Nucelotide!AC91/50</f>
        <v>0.08</v>
      </c>
      <c r="AD91" s="106">
        <f>Nucelotide!AD91/50</f>
        <v>0.32</v>
      </c>
      <c r="AE91" s="106">
        <f>Nucelotide!AE91/50</f>
        <v>0.36</v>
      </c>
      <c r="AF91" s="106">
        <f>Nucelotide!AF91/50</f>
        <v>0.32</v>
      </c>
      <c r="AG91" s="106">
        <f>Nucelotide!AG91/50</f>
        <v>0.18</v>
      </c>
      <c r="AH91" s="106">
        <f>Nucelotide!AH91/50</f>
        <v>0.28000000000000003</v>
      </c>
      <c r="AI91" s="106">
        <f>Nucelotide!AI91/50</f>
        <v>0.08</v>
      </c>
      <c r="AJ91" s="106">
        <f>Nucelotide!AJ91/50</f>
        <v>0.04</v>
      </c>
      <c r="AK91" s="106">
        <f>Nucelotide!AK91/50</f>
        <v>0.24</v>
      </c>
      <c r="AL91" s="106">
        <f>Nucelotide!AL91/50</f>
        <v>0.3</v>
      </c>
      <c r="AM91" s="106">
        <f>Nucelotide!AM91/50</f>
        <v>0.48</v>
      </c>
      <c r="AN91" s="106">
        <f>Nucelotide!AN91/50</f>
        <v>0.32</v>
      </c>
      <c r="AO91" s="106">
        <f>Nucelotide!AO91/50</f>
        <v>0.3</v>
      </c>
      <c r="AP91" s="106">
        <f>Nucelotide!AP91/50</f>
        <v>0.38</v>
      </c>
      <c r="AQ91" s="106">
        <f>Nucelotide!AQ91/50</f>
        <v>0.26</v>
      </c>
      <c r="AR91" s="106">
        <f>Nucelotide!AR91/50</f>
        <v>0.2</v>
      </c>
      <c r="AS91" s="106">
        <f>Nucelotide!AS91/50</f>
        <v>0.1</v>
      </c>
      <c r="AT91" s="106">
        <f>Nucelotide!AT91/50</f>
        <v>0.08</v>
      </c>
      <c r="AU91" s="106">
        <f>Nucelotide!AU91/50</f>
        <v>0.38</v>
      </c>
      <c r="AV91" s="106">
        <f>Nucelotide!AV91/50</f>
        <v>0.04</v>
      </c>
      <c r="AW91" s="106">
        <f>Nucelotide!AW91/50</f>
        <v>0.02</v>
      </c>
      <c r="AX91" s="106">
        <f>Nucelotide!AX91/50</f>
        <v>0.18</v>
      </c>
      <c r="AY91" s="106">
        <f>Nucelotide!AY91/50</f>
        <v>0.44</v>
      </c>
      <c r="AZ91" s="106">
        <f>Nucelotide!AZ91/50</f>
        <v>0.26</v>
      </c>
      <c r="BA91" s="106">
        <f>Nucelotide!BA91/50</f>
        <v>0.28000000000000003</v>
      </c>
      <c r="BB91" s="107">
        <f>Nucelotide!BB91/50</f>
        <v>0.12</v>
      </c>
      <c r="BC91" s="106">
        <f>Nucelotide!BC91/50</f>
        <v>0.46</v>
      </c>
      <c r="BD91" s="106">
        <f>Nucelotide!BD91/50</f>
        <v>0.18</v>
      </c>
      <c r="BE91" s="106">
        <f>Nucelotide!BE91/50</f>
        <v>0.02</v>
      </c>
      <c r="BF91" s="106">
        <f>Nucelotide!BF91/50</f>
        <v>0.38</v>
      </c>
      <c r="BG91" s="106">
        <f>Nucelotide!BG91/50</f>
        <v>0.54</v>
      </c>
      <c r="BH91" s="106">
        <f>Nucelotide!BH91/50</f>
        <v>0.48</v>
      </c>
      <c r="BI91" s="106">
        <f>Nucelotide!BI91/50</f>
        <v>0.12</v>
      </c>
      <c r="BJ91" s="106">
        <f>Nucelotide!BJ91/50</f>
        <v>0.18</v>
      </c>
      <c r="BK91" s="106">
        <f>Nucelotide!BK91/50</f>
        <v>0.18</v>
      </c>
      <c r="BL91" s="106">
        <f>Nucelotide!BL91/50</f>
        <v>0.06</v>
      </c>
      <c r="BM91" s="106">
        <f>Nucelotide!BM91/50</f>
        <v>0.26</v>
      </c>
      <c r="BN91" s="106">
        <f>Nucelotide!BN91/50</f>
        <v>0.32</v>
      </c>
      <c r="BO91" s="106">
        <f>Nucelotide!BO91/50</f>
        <v>0.02</v>
      </c>
      <c r="BP91" s="106">
        <f>Nucelotide!BP91/50</f>
        <v>0</v>
      </c>
      <c r="BQ91" s="106">
        <f>Nucelotide!BQ91/50</f>
        <v>0.06</v>
      </c>
      <c r="BR91" s="106">
        <f>Nucelotide!BR91/50</f>
        <v>0.2</v>
      </c>
      <c r="BS91" s="106">
        <f>Nucelotide!BS91/50</f>
        <v>0.1</v>
      </c>
      <c r="BT91" s="106" t="s">
        <v>284</v>
      </c>
      <c r="BU91" s="106">
        <f>Nucelotide!BU91/50</f>
        <v>0.44</v>
      </c>
      <c r="BV91" s="106">
        <f>Nucelotide!BV91/50</f>
        <v>0.38</v>
      </c>
      <c r="BW91" s="106">
        <f>Nucelotide!BW91/50</f>
        <v>0.24</v>
      </c>
      <c r="BX91" s="106">
        <f>Nucelotide!BX91/50</f>
        <v>0.4</v>
      </c>
      <c r="BY91" s="106">
        <f>Nucelotide!BY91/50</f>
        <v>0.36</v>
      </c>
      <c r="BZ91" s="106">
        <f>Nucelotide!BZ91/50</f>
        <v>0.22</v>
      </c>
      <c r="CA91" s="106">
        <f>Nucelotide!CA91/50</f>
        <v>0.18</v>
      </c>
      <c r="CB91" s="106">
        <f>Nucelotide!CB91/50</f>
        <v>0.42</v>
      </c>
      <c r="CC91" s="108">
        <f t="shared" si="1"/>
        <v>0.20871794871794874</v>
      </c>
      <c r="CD91" s="74"/>
    </row>
    <row r="92" spans="1:82" x14ac:dyDescent="0.2">
      <c r="A92" s="83">
        <v>4450</v>
      </c>
      <c r="B92" s="106">
        <f>(Nucelotide!B92)/50</f>
        <v>0.02</v>
      </c>
      <c r="C92" s="106">
        <f>Nucelotide!C92/50</f>
        <v>0</v>
      </c>
      <c r="D92" s="106">
        <f>Nucelotide!D92/50</f>
        <v>0.08</v>
      </c>
      <c r="E92" s="106">
        <f>Nucelotide!E92/50</f>
        <v>0.12</v>
      </c>
      <c r="F92" s="106">
        <f>Nucelotide!F92/50</f>
        <v>0.02</v>
      </c>
      <c r="G92" s="106">
        <f>Nucelotide!G92/50</f>
        <v>0.64</v>
      </c>
      <c r="H92" s="106">
        <f>Nucelotide!H92/50</f>
        <v>0.4</v>
      </c>
      <c r="I92" s="106">
        <f>Nucelotide!I92/50</f>
        <v>0.16</v>
      </c>
      <c r="J92" s="106">
        <f>Nucelotide!J92/50</f>
        <v>0.08</v>
      </c>
      <c r="K92" s="106">
        <f>Nucelotide!K92/50</f>
        <v>0.18</v>
      </c>
      <c r="L92" s="106">
        <f>Nucelotide!L92/50</f>
        <v>0.02</v>
      </c>
      <c r="M92" s="106">
        <f>Nucelotide!M92/50</f>
        <v>0.1</v>
      </c>
      <c r="N92" s="106">
        <f>Nucelotide!N92/50</f>
        <v>0.04</v>
      </c>
      <c r="O92" s="106">
        <f>Nucelotide!O92/50</f>
        <v>0.02</v>
      </c>
      <c r="P92" s="106">
        <f>Nucelotide!P92/50</f>
        <v>0.04</v>
      </c>
      <c r="Q92" s="106">
        <f>Nucelotide!Q92/50</f>
        <v>0.38</v>
      </c>
      <c r="R92" s="106">
        <f>Nucelotide!R92/50</f>
        <v>0.12</v>
      </c>
      <c r="S92" s="106">
        <f>Nucelotide!S92/50</f>
        <v>0.14000000000000001</v>
      </c>
      <c r="T92" s="106">
        <f>Nucelotide!T92/50</f>
        <v>0.04</v>
      </c>
      <c r="U92" s="106">
        <f>Nucelotide!U92/50</f>
        <v>0.12</v>
      </c>
      <c r="V92" s="106">
        <f>Nucelotide!V92/50</f>
        <v>0</v>
      </c>
      <c r="W92" s="106">
        <f>Nucelotide!W92/50</f>
        <v>0.3</v>
      </c>
      <c r="X92" s="106">
        <f>Nucelotide!X92/50</f>
        <v>0.24</v>
      </c>
      <c r="Y92" s="106">
        <f>Nucelotide!Y92/50</f>
        <v>0.18</v>
      </c>
      <c r="Z92" s="106">
        <f>Nucelotide!Z92/50</f>
        <v>0.28000000000000003</v>
      </c>
      <c r="AA92" s="106">
        <f>Nucelotide!AA92/50</f>
        <v>0.14000000000000001</v>
      </c>
      <c r="AB92" s="106">
        <f>Nucelotide!AB92/50</f>
        <v>0.42</v>
      </c>
      <c r="AC92" s="106">
        <f>Nucelotide!AC92/50</f>
        <v>0.16</v>
      </c>
      <c r="AD92" s="106">
        <f>Nucelotide!AD92/50</f>
        <v>0.22</v>
      </c>
      <c r="AE92" s="106">
        <f>Nucelotide!AE92/50</f>
        <v>0.28000000000000003</v>
      </c>
      <c r="AF92" s="106">
        <f>Nucelotide!AF92/50</f>
        <v>0.4</v>
      </c>
      <c r="AG92" s="106">
        <f>Nucelotide!AG92/50</f>
        <v>0.16</v>
      </c>
      <c r="AH92" s="106">
        <f>Nucelotide!AH92/50</f>
        <v>0.24</v>
      </c>
      <c r="AI92" s="106">
        <f>Nucelotide!AI92/50</f>
        <v>0.04</v>
      </c>
      <c r="AJ92" s="106">
        <f>Nucelotide!AJ92/50</f>
        <v>0.02</v>
      </c>
      <c r="AK92" s="106">
        <f>Nucelotide!AK92/50</f>
        <v>0.2</v>
      </c>
      <c r="AL92" s="106">
        <f>Nucelotide!AL92/50</f>
        <v>0.46</v>
      </c>
      <c r="AM92" s="106">
        <f>Nucelotide!AM92/50</f>
        <v>0.54</v>
      </c>
      <c r="AN92" s="106">
        <f>Nucelotide!AN92/50</f>
        <v>0.18</v>
      </c>
      <c r="AO92" s="106">
        <f>Nucelotide!AO92/50</f>
        <v>0.26</v>
      </c>
      <c r="AP92" s="106">
        <f>Nucelotide!AP92/50</f>
        <v>0.44</v>
      </c>
      <c r="AQ92" s="106">
        <f>Nucelotide!AQ92/50</f>
        <v>0.22</v>
      </c>
      <c r="AR92" s="106">
        <f>Nucelotide!AR92/50</f>
        <v>0.18</v>
      </c>
      <c r="AS92" s="106">
        <f>Nucelotide!AS92/50</f>
        <v>0.16</v>
      </c>
      <c r="AT92" s="106">
        <f>Nucelotide!AT92/50</f>
        <v>0.08</v>
      </c>
      <c r="AU92" s="106">
        <f>Nucelotide!AU92/50</f>
        <v>0.34</v>
      </c>
      <c r="AV92" s="106">
        <f>Nucelotide!AV92/50</f>
        <v>0.08</v>
      </c>
      <c r="AW92" s="106">
        <f>Nucelotide!AW92/50</f>
        <v>0</v>
      </c>
      <c r="AX92" s="106">
        <f>Nucelotide!AX92/50</f>
        <v>0.24</v>
      </c>
      <c r="AY92" s="106">
        <f>Nucelotide!AY92/50</f>
        <v>0.38</v>
      </c>
      <c r="AZ92" s="106">
        <f>Nucelotide!AZ92/50</f>
        <v>0.24</v>
      </c>
      <c r="BA92" s="106">
        <f>Nucelotide!BA92/50</f>
        <v>0.16</v>
      </c>
      <c r="BB92" s="107">
        <f>Nucelotide!BB92/50</f>
        <v>0.22</v>
      </c>
      <c r="BC92" s="106">
        <f>Nucelotide!BC92/50</f>
        <v>0.48</v>
      </c>
      <c r="BD92" s="106">
        <f>Nucelotide!BD92/50</f>
        <v>0.2</v>
      </c>
      <c r="BE92" s="106">
        <f>Nucelotide!BE92/50</f>
        <v>0.02</v>
      </c>
      <c r="BF92" s="106">
        <f>Nucelotide!BF92/50</f>
        <v>0.3</v>
      </c>
      <c r="BG92" s="106">
        <f>Nucelotide!BG92/50</f>
        <v>0.5</v>
      </c>
      <c r="BH92" s="106">
        <f>Nucelotide!BH92/50</f>
        <v>0.4</v>
      </c>
      <c r="BI92" s="106">
        <f>Nucelotide!BI92/50</f>
        <v>0.12</v>
      </c>
      <c r="BJ92" s="106">
        <f>Nucelotide!BJ92/50</f>
        <v>0.24</v>
      </c>
      <c r="BK92" s="106">
        <f>Nucelotide!BK92/50</f>
        <v>0.16</v>
      </c>
      <c r="BL92" s="106">
        <f>Nucelotide!BL92/50</f>
        <v>0.12</v>
      </c>
      <c r="BM92" s="106">
        <f>Nucelotide!BM92/50</f>
        <v>0.16</v>
      </c>
      <c r="BN92" s="106">
        <f>Nucelotide!BN92/50</f>
        <v>0.3</v>
      </c>
      <c r="BO92" s="106">
        <f>Nucelotide!BO92/50</f>
        <v>0</v>
      </c>
      <c r="BP92" s="106">
        <f>Nucelotide!BP92/50</f>
        <v>0</v>
      </c>
      <c r="BQ92" s="106">
        <f>Nucelotide!BQ92/50</f>
        <v>0.04</v>
      </c>
      <c r="BR92" s="106">
        <f>Nucelotide!BR92/50</f>
        <v>0.2</v>
      </c>
      <c r="BS92" s="106">
        <f>Nucelotide!BS92/50</f>
        <v>0.08</v>
      </c>
      <c r="BT92" s="106" t="s">
        <v>284</v>
      </c>
      <c r="BU92" s="106">
        <f>Nucelotide!BU92/50</f>
        <v>0.56000000000000005</v>
      </c>
      <c r="BV92" s="106">
        <f>Nucelotide!BV92/50</f>
        <v>0.36</v>
      </c>
      <c r="BW92" s="106">
        <f>Nucelotide!BW92/50</f>
        <v>0.3</v>
      </c>
      <c r="BX92" s="106">
        <f>Nucelotide!BX92/50</f>
        <v>0.28000000000000003</v>
      </c>
      <c r="BY92" s="106">
        <f>Nucelotide!BY92/50</f>
        <v>0.42</v>
      </c>
      <c r="BZ92" s="106">
        <f>Nucelotide!BZ92/50</f>
        <v>0.16</v>
      </c>
      <c r="CA92" s="106">
        <f>Nucelotide!CA92/50</f>
        <v>0.2</v>
      </c>
      <c r="CB92" s="106">
        <f>Nucelotide!CB92/50</f>
        <v>0.4</v>
      </c>
      <c r="CC92" s="108">
        <f t="shared" si="1"/>
        <v>0.20743589743589744</v>
      </c>
      <c r="CD92" s="69"/>
    </row>
    <row r="93" spans="1:82" x14ac:dyDescent="0.2">
      <c r="A93" s="83">
        <v>4500</v>
      </c>
      <c r="B93" s="106">
        <f>(Nucelotide!B93)/50</f>
        <v>0.08</v>
      </c>
      <c r="C93" s="106">
        <f>Nucelotide!C93/50</f>
        <v>0</v>
      </c>
      <c r="D93" s="106">
        <f>Nucelotide!D93/50</f>
        <v>0.06</v>
      </c>
      <c r="E93" s="106">
        <f>Nucelotide!E93/50</f>
        <v>0.1</v>
      </c>
      <c r="F93" s="106">
        <f>Nucelotide!F93/50</f>
        <v>0.04</v>
      </c>
      <c r="G93" s="106">
        <f>Nucelotide!G93/50</f>
        <v>0.46</v>
      </c>
      <c r="H93" s="106">
        <f>Nucelotide!H93/50</f>
        <v>0.48</v>
      </c>
      <c r="I93" s="106">
        <f>Nucelotide!I93/50</f>
        <v>0.08</v>
      </c>
      <c r="J93" s="106">
        <f>Nucelotide!J93/50</f>
        <v>0</v>
      </c>
      <c r="K93" s="106">
        <f>Nucelotide!K93/50</f>
        <v>0.06</v>
      </c>
      <c r="L93" s="106">
        <f>Nucelotide!L93/50</f>
        <v>0</v>
      </c>
      <c r="M93" s="106">
        <f>Nucelotide!M93/50</f>
        <v>0.06</v>
      </c>
      <c r="N93" s="106">
        <f>Nucelotide!N93/50</f>
        <v>0.02</v>
      </c>
      <c r="O93" s="106">
        <f>Nucelotide!O93/50</f>
        <v>0.02</v>
      </c>
      <c r="P93" s="106">
        <f>Nucelotide!P93/50</f>
        <v>0.06</v>
      </c>
      <c r="Q93" s="106">
        <f>Nucelotide!Q93/50</f>
        <v>0.34</v>
      </c>
      <c r="R93" s="106">
        <f>Nucelotide!R93/50</f>
        <v>0.18</v>
      </c>
      <c r="S93" s="106">
        <f>Nucelotide!S93/50</f>
        <v>0.1</v>
      </c>
      <c r="T93" s="106">
        <f>Nucelotide!T93/50</f>
        <v>0.04</v>
      </c>
      <c r="U93" s="106">
        <f>Nucelotide!U93/50</f>
        <v>0.24</v>
      </c>
      <c r="V93" s="106">
        <f>Nucelotide!V93/50</f>
        <v>0</v>
      </c>
      <c r="W93" s="106">
        <f>Nucelotide!W93/50</f>
        <v>0.28000000000000003</v>
      </c>
      <c r="X93" s="106">
        <f>Nucelotide!X93/50</f>
        <v>0.28000000000000003</v>
      </c>
      <c r="Y93" s="106">
        <f>Nucelotide!Y93/50</f>
        <v>0.16</v>
      </c>
      <c r="Z93" s="106">
        <f>Nucelotide!Z93/50</f>
        <v>0.3</v>
      </c>
      <c r="AA93" s="106">
        <f>Nucelotide!AA93/50</f>
        <v>0.14000000000000001</v>
      </c>
      <c r="AB93" s="106">
        <f>Nucelotide!AB93/50</f>
        <v>0.46</v>
      </c>
      <c r="AC93" s="106">
        <f>Nucelotide!AC93/50</f>
        <v>0.26</v>
      </c>
      <c r="AD93" s="106">
        <f>Nucelotide!AD93/50</f>
        <v>0.22</v>
      </c>
      <c r="AE93" s="106">
        <f>Nucelotide!AE93/50</f>
        <v>0.4</v>
      </c>
      <c r="AF93" s="106">
        <f>Nucelotide!AF93/50</f>
        <v>0.38</v>
      </c>
      <c r="AG93" s="106">
        <f>Nucelotide!AG93/50</f>
        <v>0.16</v>
      </c>
      <c r="AH93" s="106">
        <f>Nucelotide!AH93/50</f>
        <v>0.26</v>
      </c>
      <c r="AI93" s="106">
        <f>Nucelotide!AI93/50</f>
        <v>0.06</v>
      </c>
      <c r="AJ93" s="106">
        <f>Nucelotide!AJ93/50</f>
        <v>0.06</v>
      </c>
      <c r="AK93" s="106">
        <f>Nucelotide!AK93/50</f>
        <v>0.22</v>
      </c>
      <c r="AL93" s="106">
        <f>Nucelotide!AL93/50</f>
        <v>0.2</v>
      </c>
      <c r="AM93" s="106">
        <f>Nucelotide!AM93/50</f>
        <v>0.54</v>
      </c>
      <c r="AN93" s="106">
        <f>Nucelotide!AN93/50</f>
        <v>0.24</v>
      </c>
      <c r="AO93" s="106">
        <f>Nucelotide!AO93/50</f>
        <v>0.3</v>
      </c>
      <c r="AP93" s="106">
        <f>Nucelotide!AP93/50</f>
        <v>0.48</v>
      </c>
      <c r="AQ93" s="106">
        <f>Nucelotide!AQ93/50</f>
        <v>0.14000000000000001</v>
      </c>
      <c r="AR93" s="106">
        <f>Nucelotide!AR93/50</f>
        <v>0.18</v>
      </c>
      <c r="AS93" s="106">
        <f>Nucelotide!AS93/50</f>
        <v>0.16</v>
      </c>
      <c r="AT93" s="106">
        <f>Nucelotide!AT93/50</f>
        <v>0.08</v>
      </c>
      <c r="AU93" s="106">
        <f>Nucelotide!AU93/50</f>
        <v>0.34</v>
      </c>
      <c r="AV93" s="106">
        <f>Nucelotide!AV93/50</f>
        <v>0.06</v>
      </c>
      <c r="AW93" s="106">
        <f>Nucelotide!AW93/50</f>
        <v>0.02</v>
      </c>
      <c r="AX93" s="106">
        <f>Nucelotide!AX93/50</f>
        <v>0.14000000000000001</v>
      </c>
      <c r="AY93" s="106">
        <f>Nucelotide!AY93/50</f>
        <v>0.46</v>
      </c>
      <c r="AZ93" s="106">
        <f>Nucelotide!AZ93/50</f>
        <v>0.22</v>
      </c>
      <c r="BA93" s="106">
        <f>Nucelotide!BA93/50</f>
        <v>0.26</v>
      </c>
      <c r="BB93" s="107">
        <f>Nucelotide!BB93/50</f>
        <v>0.24</v>
      </c>
      <c r="BC93" s="106">
        <f>Nucelotide!BC93/50</f>
        <v>0.66</v>
      </c>
      <c r="BD93" s="106">
        <f>Nucelotide!BD93/50</f>
        <v>0.14000000000000001</v>
      </c>
      <c r="BE93" s="106">
        <f>Nucelotide!BE93/50</f>
        <v>0</v>
      </c>
      <c r="BF93" s="106">
        <f>Nucelotide!BF93/50</f>
        <v>0.38</v>
      </c>
      <c r="BG93" s="106">
        <f>Nucelotide!BG93/50</f>
        <v>0.46</v>
      </c>
      <c r="BH93" s="106">
        <f>Nucelotide!BH93/50</f>
        <v>0.4</v>
      </c>
      <c r="BI93" s="106">
        <f>Nucelotide!BI93/50</f>
        <v>0.1</v>
      </c>
      <c r="BJ93" s="106">
        <f>Nucelotide!BJ93/50</f>
        <v>0.24</v>
      </c>
      <c r="BK93" s="106">
        <f>Nucelotide!BK93/50</f>
        <v>0.12</v>
      </c>
      <c r="BL93" s="106">
        <f>Nucelotide!BL93/50</f>
        <v>0.08</v>
      </c>
      <c r="BM93" s="106">
        <f>Nucelotide!BM93/50</f>
        <v>0.22</v>
      </c>
      <c r="BN93" s="106">
        <f>Nucelotide!BN93/50</f>
        <v>0.3</v>
      </c>
      <c r="BO93" s="106">
        <f>Nucelotide!BO93/50</f>
        <v>0</v>
      </c>
      <c r="BP93" s="106">
        <f>Nucelotide!BP93/50</f>
        <v>0.06</v>
      </c>
      <c r="BQ93" s="106">
        <f>Nucelotide!BQ93/50</f>
        <v>0.22</v>
      </c>
      <c r="BR93" s="106">
        <f>Nucelotide!BR93/50</f>
        <v>0.14000000000000001</v>
      </c>
      <c r="BS93" s="106">
        <f>Nucelotide!BS93/50</f>
        <v>0.12</v>
      </c>
      <c r="BT93" s="106" t="s">
        <v>284</v>
      </c>
      <c r="BU93" s="106">
        <f>Nucelotide!BU93/50</f>
        <v>0.64</v>
      </c>
      <c r="BV93" s="106">
        <f>Nucelotide!BV93/50</f>
        <v>0.32</v>
      </c>
      <c r="BW93" s="106">
        <f>Nucelotide!BW93/50</f>
        <v>0.2</v>
      </c>
      <c r="BX93" s="106">
        <f>Nucelotide!BX93/50</f>
        <v>0.32</v>
      </c>
      <c r="BY93" s="106">
        <f>Nucelotide!BY93/50</f>
        <v>0.48</v>
      </c>
      <c r="BZ93" s="106">
        <f>Nucelotide!BZ93/50</f>
        <v>0.18</v>
      </c>
      <c r="CA93" s="106">
        <f>Nucelotide!CA93/50</f>
        <v>0.34</v>
      </c>
      <c r="CB93" s="106">
        <f>Nucelotide!CB93/50</f>
        <v>0.32</v>
      </c>
      <c r="CC93" s="108">
        <f t="shared" si="1"/>
        <v>0.21230769230769242</v>
      </c>
      <c r="CD93" s="69"/>
    </row>
    <row r="94" spans="1:82" x14ac:dyDescent="0.2">
      <c r="A94" s="83">
        <v>4550</v>
      </c>
      <c r="B94" s="106">
        <f>(Nucelotide!B94)/50</f>
        <v>0.04</v>
      </c>
      <c r="C94" s="106">
        <f>Nucelotide!C94/50</f>
        <v>0</v>
      </c>
      <c r="D94" s="106">
        <f>Nucelotide!D94/50</f>
        <v>0.06</v>
      </c>
      <c r="E94" s="106">
        <f>Nucelotide!E94/50</f>
        <v>0.24</v>
      </c>
      <c r="F94" s="106">
        <f>Nucelotide!F94/50</f>
        <v>0.1</v>
      </c>
      <c r="G94" s="106">
        <f>Nucelotide!G94/50</f>
        <v>0.38</v>
      </c>
      <c r="H94" s="106">
        <f>Nucelotide!H94/50</f>
        <v>0.38</v>
      </c>
      <c r="I94" s="106">
        <f>Nucelotide!I94/50</f>
        <v>0.12</v>
      </c>
      <c r="J94" s="106">
        <f>Nucelotide!J94/50</f>
        <v>0.06</v>
      </c>
      <c r="K94" s="106">
        <f>Nucelotide!K94/50</f>
        <v>0.16</v>
      </c>
      <c r="L94" s="106">
        <f>Nucelotide!L94/50</f>
        <v>0</v>
      </c>
      <c r="M94" s="106">
        <f>Nucelotide!M94/50</f>
        <v>0.1</v>
      </c>
      <c r="N94" s="106">
        <f>Nucelotide!N94/50</f>
        <v>0.02</v>
      </c>
      <c r="O94" s="106">
        <f>Nucelotide!O94/50</f>
        <v>0</v>
      </c>
      <c r="P94" s="106">
        <f>Nucelotide!P94/50</f>
        <v>0.08</v>
      </c>
      <c r="Q94" s="106">
        <f>Nucelotide!Q94/50</f>
        <v>0.28000000000000003</v>
      </c>
      <c r="R94" s="106">
        <f>Nucelotide!R94/50</f>
        <v>0.16</v>
      </c>
      <c r="S94" s="106">
        <f>Nucelotide!S94/50</f>
        <v>0.1</v>
      </c>
      <c r="T94" s="106">
        <f>Nucelotide!T94/50</f>
        <v>0.02</v>
      </c>
      <c r="U94" s="106">
        <f>Nucelotide!U94/50</f>
        <v>0.16</v>
      </c>
      <c r="V94" s="106">
        <f>Nucelotide!V94/50</f>
        <v>0</v>
      </c>
      <c r="W94" s="106">
        <f>Nucelotide!W94/50</f>
        <v>0.3</v>
      </c>
      <c r="X94" s="106">
        <f>Nucelotide!X94/50</f>
        <v>0.16</v>
      </c>
      <c r="Y94" s="106">
        <f>Nucelotide!Y94/50</f>
        <v>0.12</v>
      </c>
      <c r="Z94" s="106">
        <f>Nucelotide!Z94/50</f>
        <v>0.26</v>
      </c>
      <c r="AA94" s="106">
        <f>Nucelotide!AA94/50</f>
        <v>0.18</v>
      </c>
      <c r="AB94" s="106">
        <f>Nucelotide!AB94/50</f>
        <v>0.48</v>
      </c>
      <c r="AC94" s="106">
        <f>Nucelotide!AC94/50</f>
        <v>0.1</v>
      </c>
      <c r="AD94" s="106">
        <f>Nucelotide!AD94/50</f>
        <v>0.22</v>
      </c>
      <c r="AE94" s="106">
        <f>Nucelotide!AE94/50</f>
        <v>0.24</v>
      </c>
      <c r="AF94" s="106">
        <f>Nucelotide!AF94/50</f>
        <v>0.38</v>
      </c>
      <c r="AG94" s="106">
        <f>Nucelotide!AG94/50</f>
        <v>0.2</v>
      </c>
      <c r="AH94" s="106">
        <f>Nucelotide!AH94/50</f>
        <v>0.34</v>
      </c>
      <c r="AI94" s="106">
        <f>Nucelotide!AI94/50</f>
        <v>0.1</v>
      </c>
      <c r="AJ94" s="106">
        <f>Nucelotide!AJ94/50</f>
        <v>0.04</v>
      </c>
      <c r="AK94" s="106">
        <f>Nucelotide!AK94/50</f>
        <v>0.16</v>
      </c>
      <c r="AL94" s="106">
        <f>Nucelotide!AL94/50</f>
        <v>0.4</v>
      </c>
      <c r="AM94" s="106">
        <f>Nucelotide!AM94/50</f>
        <v>0.4</v>
      </c>
      <c r="AN94" s="106">
        <f>Nucelotide!AN94/50</f>
        <v>0.26</v>
      </c>
      <c r="AO94" s="106">
        <f>Nucelotide!AO94/50</f>
        <v>0.32</v>
      </c>
      <c r="AP94" s="106">
        <f>Nucelotide!AP94/50</f>
        <v>0.38</v>
      </c>
      <c r="AQ94" s="106">
        <f>Nucelotide!AQ94/50</f>
        <v>0.16</v>
      </c>
      <c r="AR94" s="106">
        <f>Nucelotide!AR94/50</f>
        <v>0.2</v>
      </c>
      <c r="AS94" s="106">
        <f>Nucelotide!AS94/50</f>
        <v>0.06</v>
      </c>
      <c r="AT94" s="106">
        <f>Nucelotide!AT94/50</f>
        <v>0.12</v>
      </c>
      <c r="AU94" s="106">
        <f>Nucelotide!AU94/50</f>
        <v>0.34</v>
      </c>
      <c r="AV94" s="106">
        <f>Nucelotide!AV94/50</f>
        <v>0.1</v>
      </c>
      <c r="AW94" s="106">
        <f>Nucelotide!AW94/50</f>
        <v>0</v>
      </c>
      <c r="AX94" s="106">
        <f>Nucelotide!AX94/50</f>
        <v>0.1</v>
      </c>
      <c r="AY94" s="106">
        <f>Nucelotide!AY94/50</f>
        <v>0.44</v>
      </c>
      <c r="AZ94" s="106">
        <f>Nucelotide!AZ94/50</f>
        <v>0.24</v>
      </c>
      <c r="BA94" s="106">
        <f>Nucelotide!BA94/50</f>
        <v>0.12</v>
      </c>
      <c r="BB94" s="107">
        <f>Nucelotide!BB94/50</f>
        <v>0.12</v>
      </c>
      <c r="BC94" s="106">
        <f>Nucelotide!BC94/50</f>
        <v>0.56000000000000005</v>
      </c>
      <c r="BD94" s="106">
        <f>Nucelotide!BD94/50</f>
        <v>0.18</v>
      </c>
      <c r="BE94" s="106">
        <f>Nucelotide!BE94/50</f>
        <v>0</v>
      </c>
      <c r="BF94" s="106">
        <f>Nucelotide!BF94/50</f>
        <v>0.38</v>
      </c>
      <c r="BG94" s="106">
        <f>Nucelotide!BG94/50</f>
        <v>0.38</v>
      </c>
      <c r="BH94" s="106">
        <f>Nucelotide!BH94/50</f>
        <v>0.48</v>
      </c>
      <c r="BI94" s="106">
        <f>Nucelotide!BI94/50</f>
        <v>0.12</v>
      </c>
      <c r="BJ94" s="106">
        <f>Nucelotide!BJ94/50</f>
        <v>0.16</v>
      </c>
      <c r="BK94" s="106">
        <f>Nucelotide!BK94/50</f>
        <v>0.22</v>
      </c>
      <c r="BL94" s="106">
        <f>Nucelotide!BL94/50</f>
        <v>0.04</v>
      </c>
      <c r="BM94" s="106">
        <f>Nucelotide!BM94/50</f>
        <v>0.1</v>
      </c>
      <c r="BN94" s="106">
        <f>Nucelotide!BN94/50</f>
        <v>0.26</v>
      </c>
      <c r="BO94" s="106">
        <f>Nucelotide!BO94/50</f>
        <v>0</v>
      </c>
      <c r="BP94" s="106">
        <f>Nucelotide!BP94/50</f>
        <v>0.02</v>
      </c>
      <c r="BQ94" s="106">
        <f>Nucelotide!BQ94/50</f>
        <v>0.14000000000000001</v>
      </c>
      <c r="BR94" s="106">
        <f>Nucelotide!BR94/50</f>
        <v>0.24</v>
      </c>
      <c r="BS94" s="106">
        <f>Nucelotide!BS94/50</f>
        <v>0.1</v>
      </c>
      <c r="BT94" s="106" t="s">
        <v>284</v>
      </c>
      <c r="BU94" s="106">
        <f>Nucelotide!BU94/50</f>
        <v>0.48</v>
      </c>
      <c r="BV94" s="106">
        <f>Nucelotide!BV94/50</f>
        <v>0.38</v>
      </c>
      <c r="BW94" s="106">
        <f>Nucelotide!BW94/50</f>
        <v>0.14000000000000001</v>
      </c>
      <c r="BX94" s="106">
        <f>Nucelotide!BX94/50</f>
        <v>0.34</v>
      </c>
      <c r="BY94" s="106">
        <f>Nucelotide!BY94/50</f>
        <v>0.26</v>
      </c>
      <c r="BZ94" s="106">
        <f>Nucelotide!BZ94/50</f>
        <v>0.26</v>
      </c>
      <c r="CA94" s="106">
        <f>Nucelotide!CA94/50</f>
        <v>0.26</v>
      </c>
      <c r="CB94" s="106">
        <f>Nucelotide!CB94/50</f>
        <v>0.34</v>
      </c>
      <c r="CC94" s="108">
        <f t="shared" si="1"/>
        <v>0.19666666666666666</v>
      </c>
      <c r="CD94" s="69"/>
    </row>
    <row r="95" spans="1:82" x14ac:dyDescent="0.2">
      <c r="A95" s="83">
        <v>4600</v>
      </c>
      <c r="B95" s="106">
        <f>(Nucelotide!B95)/50</f>
        <v>0.04</v>
      </c>
      <c r="C95" s="106">
        <f>Nucelotide!C95/50</f>
        <v>0</v>
      </c>
      <c r="D95" s="106">
        <f>Nucelotide!D95/50</f>
        <v>0.08</v>
      </c>
      <c r="E95" s="106">
        <f>Nucelotide!E95/50</f>
        <v>0.22</v>
      </c>
      <c r="F95" s="106">
        <f>Nucelotide!F95/50</f>
        <v>0.08</v>
      </c>
      <c r="G95" s="106">
        <f>Nucelotide!G95/50</f>
        <v>0.4</v>
      </c>
      <c r="H95" s="106">
        <f>Nucelotide!H95/50</f>
        <v>0.36</v>
      </c>
      <c r="I95" s="106">
        <f>Nucelotide!I95/50</f>
        <v>0.24</v>
      </c>
      <c r="J95" s="106">
        <f>Nucelotide!J95/50</f>
        <v>0.08</v>
      </c>
      <c r="K95" s="106">
        <f>Nucelotide!K95/50</f>
        <v>0.14000000000000001</v>
      </c>
      <c r="L95" s="106">
        <f>Nucelotide!L95/50</f>
        <v>0.1</v>
      </c>
      <c r="M95" s="106">
        <f>Nucelotide!M95/50</f>
        <v>0.08</v>
      </c>
      <c r="N95" s="106">
        <f>Nucelotide!N95/50</f>
        <v>0.04</v>
      </c>
      <c r="O95" s="106">
        <f>Nucelotide!O95/50</f>
        <v>0.04</v>
      </c>
      <c r="P95" s="106">
        <f>Nucelotide!P95/50</f>
        <v>0.02</v>
      </c>
      <c r="Q95" s="106">
        <f>Nucelotide!Q95/50</f>
        <v>0.42</v>
      </c>
      <c r="R95" s="106">
        <f>Nucelotide!R95/50</f>
        <v>0.06</v>
      </c>
      <c r="S95" s="106">
        <f>Nucelotide!S95/50</f>
        <v>0.16</v>
      </c>
      <c r="T95" s="106">
        <f>Nucelotide!T95/50</f>
        <v>0.12</v>
      </c>
      <c r="U95" s="106">
        <f>Nucelotide!U95/50</f>
        <v>0.14000000000000001</v>
      </c>
      <c r="V95" s="106">
        <f>Nucelotide!V95/50</f>
        <v>0</v>
      </c>
      <c r="W95" s="106">
        <f>Nucelotide!W95/50</f>
        <v>0.42</v>
      </c>
      <c r="X95" s="106">
        <f>Nucelotide!X95/50</f>
        <v>0.18</v>
      </c>
      <c r="Y95" s="106">
        <f>Nucelotide!Y95/50</f>
        <v>0.22</v>
      </c>
      <c r="Z95" s="106">
        <f>Nucelotide!Z95/50</f>
        <v>0.26</v>
      </c>
      <c r="AA95" s="106">
        <f>Nucelotide!AA95/50</f>
        <v>0.16</v>
      </c>
      <c r="AB95" s="106">
        <f>Nucelotide!AB95/50</f>
        <v>0.36</v>
      </c>
      <c r="AC95" s="106">
        <f>Nucelotide!AC95/50</f>
        <v>0.18</v>
      </c>
      <c r="AD95" s="106">
        <f>Nucelotide!AD95/50</f>
        <v>0.22</v>
      </c>
      <c r="AE95" s="106">
        <f>Nucelotide!AE95/50</f>
        <v>0.4</v>
      </c>
      <c r="AF95" s="106">
        <f>Nucelotide!AF95/50</f>
        <v>0.32</v>
      </c>
      <c r="AG95" s="106">
        <f>Nucelotide!AG95/50</f>
        <v>0.2</v>
      </c>
      <c r="AH95" s="106">
        <f>Nucelotide!AH95/50</f>
        <v>0.16</v>
      </c>
      <c r="AI95" s="106">
        <f>Nucelotide!AI95/50</f>
        <v>0.14000000000000001</v>
      </c>
      <c r="AJ95" s="106">
        <f>Nucelotide!AJ95/50</f>
        <v>0.04</v>
      </c>
      <c r="AK95" s="106">
        <f>Nucelotide!AK95/50</f>
        <v>0.2</v>
      </c>
      <c r="AL95" s="106">
        <f>Nucelotide!AL95/50</f>
        <v>0.32</v>
      </c>
      <c r="AM95" s="106">
        <f>Nucelotide!AM95/50</f>
        <v>0.32</v>
      </c>
      <c r="AN95" s="106">
        <f>Nucelotide!AN95/50</f>
        <v>0.32</v>
      </c>
      <c r="AO95" s="106">
        <f>Nucelotide!AO95/50</f>
        <v>0.16</v>
      </c>
      <c r="AP95" s="106">
        <f>Nucelotide!AP95/50</f>
        <v>0.44</v>
      </c>
      <c r="AQ95" s="106">
        <f>Nucelotide!AQ95/50</f>
        <v>0.08</v>
      </c>
      <c r="AR95" s="106">
        <f>Nucelotide!AR95/50</f>
        <v>0.18</v>
      </c>
      <c r="AS95" s="106">
        <f>Nucelotide!AS95/50</f>
        <v>0.18</v>
      </c>
      <c r="AT95" s="106">
        <f>Nucelotide!AT95/50</f>
        <v>0.12</v>
      </c>
      <c r="AU95" s="106">
        <f>Nucelotide!AU95/50</f>
        <v>0.32</v>
      </c>
      <c r="AV95" s="106">
        <f>Nucelotide!AV95/50</f>
        <v>0.04</v>
      </c>
      <c r="AW95" s="106">
        <f>Nucelotide!AW95/50</f>
        <v>0.04</v>
      </c>
      <c r="AX95" s="106">
        <f>Nucelotide!AX95/50</f>
        <v>0.06</v>
      </c>
      <c r="AY95" s="106">
        <f>Nucelotide!AY95/50</f>
        <v>0.54</v>
      </c>
      <c r="AZ95" s="106">
        <f>Nucelotide!AZ95/50</f>
        <v>0.26</v>
      </c>
      <c r="BA95" s="106">
        <f>Nucelotide!BA95/50</f>
        <v>0.2</v>
      </c>
      <c r="BB95" s="107">
        <f>Nucelotide!BB95/50</f>
        <v>0.12</v>
      </c>
      <c r="BC95" s="106">
        <f>Nucelotide!BC95/50</f>
        <v>0.54</v>
      </c>
      <c r="BD95" s="106">
        <f>Nucelotide!BD95/50</f>
        <v>0.14000000000000001</v>
      </c>
      <c r="BE95" s="106">
        <f>Nucelotide!BE95/50</f>
        <v>0</v>
      </c>
      <c r="BF95" s="106">
        <f>Nucelotide!BF95/50</f>
        <v>0.42</v>
      </c>
      <c r="BG95" s="106">
        <f>Nucelotide!BG95/50</f>
        <v>0.52</v>
      </c>
      <c r="BH95" s="106">
        <f>Nucelotide!BH95/50</f>
        <v>0.36</v>
      </c>
      <c r="BI95" s="106">
        <f>Nucelotide!BI95/50</f>
        <v>0.1</v>
      </c>
      <c r="BJ95" s="106">
        <f>Nucelotide!BJ95/50</f>
        <v>0.14000000000000001</v>
      </c>
      <c r="BK95" s="106">
        <f>Nucelotide!BK95/50</f>
        <v>0.14000000000000001</v>
      </c>
      <c r="BL95" s="106">
        <f>Nucelotide!BL95/50</f>
        <v>0.08</v>
      </c>
      <c r="BM95" s="106">
        <f>Nucelotide!BM95/50</f>
        <v>0.24</v>
      </c>
      <c r="BN95" s="106">
        <f>Nucelotide!BN95/50</f>
        <v>0.26</v>
      </c>
      <c r="BO95" s="106">
        <f>Nucelotide!BO95/50</f>
        <v>0</v>
      </c>
      <c r="BP95" s="106">
        <f>Nucelotide!BP95/50</f>
        <v>0.02</v>
      </c>
      <c r="BQ95" s="106">
        <f>Nucelotide!BQ95/50</f>
        <v>0.1</v>
      </c>
      <c r="BR95" s="106">
        <f>Nucelotide!BR95/50</f>
        <v>0.18</v>
      </c>
      <c r="BS95" s="106">
        <f>Nucelotide!BS95/50</f>
        <v>0.1</v>
      </c>
      <c r="BT95" s="106" t="s">
        <v>284</v>
      </c>
      <c r="BU95" s="106">
        <f>Nucelotide!BU95/50</f>
        <v>0.64</v>
      </c>
      <c r="BV95" s="106">
        <f>Nucelotide!BV95/50</f>
        <v>0.32</v>
      </c>
      <c r="BW95" s="106">
        <f>Nucelotide!BW95/50</f>
        <v>0.2</v>
      </c>
      <c r="BX95" s="106">
        <f>Nucelotide!BX95/50</f>
        <v>0.34</v>
      </c>
      <c r="BY95" s="106">
        <f>Nucelotide!BY95/50</f>
        <v>0.5</v>
      </c>
      <c r="BZ95" s="106">
        <f>Nucelotide!BZ95/50</f>
        <v>0.12</v>
      </c>
      <c r="CA95" s="106">
        <f>Nucelotide!CA95/50</f>
        <v>0.28000000000000003</v>
      </c>
      <c r="CB95" s="106">
        <f>Nucelotide!CB95/50</f>
        <v>0.38</v>
      </c>
      <c r="CC95" s="108">
        <f t="shared" si="1"/>
        <v>0.20641025641025637</v>
      </c>
      <c r="CD95" s="69"/>
    </row>
    <row r="96" spans="1:82" x14ac:dyDescent="0.2">
      <c r="A96" s="83">
        <v>4650</v>
      </c>
      <c r="B96" s="106">
        <f>(Nucelotide!B96)/50</f>
        <v>0.04</v>
      </c>
      <c r="C96" s="106">
        <f>Nucelotide!C96/50</f>
        <v>0</v>
      </c>
      <c r="D96" s="106">
        <f>Nucelotide!D96/50</f>
        <v>0.08</v>
      </c>
      <c r="E96" s="106">
        <f>Nucelotide!E96/50</f>
        <v>0.08</v>
      </c>
      <c r="F96" s="106">
        <f>Nucelotide!F96/50</f>
        <v>0.1</v>
      </c>
      <c r="G96" s="106">
        <f>Nucelotide!G96/50</f>
        <v>0.32</v>
      </c>
      <c r="H96" s="106">
        <f>Nucelotide!H96/50</f>
        <v>0.5</v>
      </c>
      <c r="I96" s="106">
        <f>Nucelotide!I96/50</f>
        <v>0.12</v>
      </c>
      <c r="J96" s="106">
        <f>Nucelotide!J96/50</f>
        <v>0.08</v>
      </c>
      <c r="K96" s="106">
        <f>Nucelotide!K96/50</f>
        <v>0.22</v>
      </c>
      <c r="L96" s="106">
        <f>Nucelotide!L96/50</f>
        <v>0.04</v>
      </c>
      <c r="M96" s="106">
        <f>Nucelotide!M96/50</f>
        <v>0.12</v>
      </c>
      <c r="N96" s="106">
        <f>Nucelotide!N96/50</f>
        <v>0.04</v>
      </c>
      <c r="O96" s="106">
        <f>Nucelotide!O96/50</f>
        <v>0.02</v>
      </c>
      <c r="P96" s="106">
        <f>Nucelotide!P96/50</f>
        <v>0.04</v>
      </c>
      <c r="Q96" s="106">
        <f>Nucelotide!Q96/50</f>
        <v>0.44</v>
      </c>
      <c r="R96" s="106">
        <f>Nucelotide!R96/50</f>
        <v>0.08</v>
      </c>
      <c r="S96" s="106">
        <f>Nucelotide!S96/50</f>
        <v>0.12</v>
      </c>
      <c r="T96" s="106">
        <f>Nucelotide!T96/50</f>
        <v>0.04</v>
      </c>
      <c r="U96" s="106">
        <f>Nucelotide!U96/50</f>
        <v>0.2</v>
      </c>
      <c r="V96" s="106">
        <f>Nucelotide!V96/50</f>
        <v>0</v>
      </c>
      <c r="W96" s="106">
        <f>Nucelotide!W96/50</f>
        <v>0.36</v>
      </c>
      <c r="X96" s="106">
        <f>Nucelotide!X96/50</f>
        <v>0.18</v>
      </c>
      <c r="Y96" s="106">
        <f>Nucelotide!Y96/50</f>
        <v>0.2</v>
      </c>
      <c r="Z96" s="106">
        <f>Nucelotide!Z96/50</f>
        <v>0.3</v>
      </c>
      <c r="AA96" s="106">
        <f>Nucelotide!AA96/50</f>
        <v>0.1</v>
      </c>
      <c r="AB96" s="106">
        <f>Nucelotide!AB96/50</f>
        <v>0.36</v>
      </c>
      <c r="AC96" s="106">
        <f>Nucelotide!AC96/50</f>
        <v>0.1</v>
      </c>
      <c r="AD96" s="106">
        <f>Nucelotide!AD96/50</f>
        <v>0.22</v>
      </c>
      <c r="AE96" s="106">
        <f>Nucelotide!AE96/50</f>
        <v>0.42</v>
      </c>
      <c r="AF96" s="106">
        <f>Nucelotide!AF96/50</f>
        <v>0.38</v>
      </c>
      <c r="AG96" s="106">
        <f>Nucelotide!AG96/50</f>
        <v>0.3</v>
      </c>
      <c r="AH96" s="106">
        <f>Nucelotide!AH96/50</f>
        <v>0.28000000000000003</v>
      </c>
      <c r="AI96" s="106">
        <f>Nucelotide!AI96/50</f>
        <v>0.1</v>
      </c>
      <c r="AJ96" s="106">
        <f>Nucelotide!AJ96/50</f>
        <v>0.06</v>
      </c>
      <c r="AK96" s="106">
        <f>Nucelotide!AK96/50</f>
        <v>0.26</v>
      </c>
      <c r="AL96" s="106">
        <f>Nucelotide!AL96/50</f>
        <v>0.34</v>
      </c>
      <c r="AM96" s="106">
        <f>Nucelotide!AM96/50</f>
        <v>0.36</v>
      </c>
      <c r="AN96" s="106">
        <f>Nucelotide!AN96/50</f>
        <v>0.3</v>
      </c>
      <c r="AO96" s="106">
        <f>Nucelotide!AO96/50</f>
        <v>0.28000000000000003</v>
      </c>
      <c r="AP96" s="106">
        <f>Nucelotide!AP96/50</f>
        <v>0.38</v>
      </c>
      <c r="AQ96" s="106">
        <f>Nucelotide!AQ96/50</f>
        <v>0.26</v>
      </c>
      <c r="AR96" s="106">
        <f>Nucelotide!AR96/50</f>
        <v>0.18</v>
      </c>
      <c r="AS96" s="106">
        <f>Nucelotide!AS96/50</f>
        <v>0.06</v>
      </c>
      <c r="AT96" s="106">
        <f>Nucelotide!AT96/50</f>
        <v>0.04</v>
      </c>
      <c r="AU96" s="106">
        <f>Nucelotide!AU96/50</f>
        <v>0.32</v>
      </c>
      <c r="AV96" s="106">
        <f>Nucelotide!AV96/50</f>
        <v>0.06</v>
      </c>
      <c r="AW96" s="106">
        <f>Nucelotide!AW96/50</f>
        <v>0</v>
      </c>
      <c r="AX96" s="106">
        <f>Nucelotide!AX96/50</f>
        <v>0.22</v>
      </c>
      <c r="AY96" s="106">
        <f>Nucelotide!AY96/50</f>
        <v>0.44</v>
      </c>
      <c r="AZ96" s="106">
        <f>Nucelotide!AZ96/50</f>
        <v>0.26</v>
      </c>
      <c r="BA96" s="106">
        <f>Nucelotide!BA96/50</f>
        <v>0.22</v>
      </c>
      <c r="BB96" s="107">
        <f>Nucelotide!BB96/50</f>
        <v>0.24</v>
      </c>
      <c r="BC96" s="106">
        <f>Nucelotide!BC96/50</f>
        <v>0.48</v>
      </c>
      <c r="BD96" s="106">
        <f>Nucelotide!BD96/50</f>
        <v>0.12</v>
      </c>
      <c r="BE96" s="106">
        <f>Nucelotide!BE96/50</f>
        <v>0.04</v>
      </c>
      <c r="BF96" s="106">
        <f>Nucelotide!BF96/50</f>
        <v>0.26</v>
      </c>
      <c r="BG96" s="106">
        <f>Nucelotide!BG96/50</f>
        <v>0.54</v>
      </c>
      <c r="BH96" s="106">
        <f>Nucelotide!BH96/50</f>
        <v>0.34</v>
      </c>
      <c r="BI96" s="106">
        <f>Nucelotide!BI96/50</f>
        <v>0.14000000000000001</v>
      </c>
      <c r="BJ96" s="106">
        <f>Nucelotide!BJ96/50</f>
        <v>0.16</v>
      </c>
      <c r="BK96" s="106">
        <f>Nucelotide!BK96/50</f>
        <v>0.1</v>
      </c>
      <c r="BL96" s="106">
        <f>Nucelotide!BL96/50</f>
        <v>0.04</v>
      </c>
      <c r="BM96" s="106">
        <f>Nucelotide!BM96/50</f>
        <v>0.22</v>
      </c>
      <c r="BN96" s="106">
        <f>Nucelotide!BN96/50</f>
        <v>0.4</v>
      </c>
      <c r="BO96" s="106">
        <f>Nucelotide!BO96/50</f>
        <v>0</v>
      </c>
      <c r="BP96" s="106">
        <f>Nucelotide!BP96/50</f>
        <v>0.02</v>
      </c>
      <c r="BQ96" s="106">
        <f>Nucelotide!BQ96/50</f>
        <v>0.1</v>
      </c>
      <c r="BR96" s="106">
        <f>Nucelotide!BR96/50</f>
        <v>0.18</v>
      </c>
      <c r="BS96" s="106">
        <f>Nucelotide!BS96/50</f>
        <v>0.12</v>
      </c>
      <c r="BT96" s="106" t="s">
        <v>284</v>
      </c>
      <c r="BU96" s="106">
        <f>Nucelotide!BU96/50</f>
        <v>0.42</v>
      </c>
      <c r="BV96" s="106">
        <f>Nucelotide!BV96/50</f>
        <v>0.32</v>
      </c>
      <c r="BW96" s="106">
        <f>Nucelotide!BW96/50</f>
        <v>0.22</v>
      </c>
      <c r="BX96" s="106">
        <f>Nucelotide!BX96/50</f>
        <v>0.42</v>
      </c>
      <c r="BY96" s="106">
        <f>Nucelotide!BY96/50</f>
        <v>0.42</v>
      </c>
      <c r="BZ96" s="106">
        <f>Nucelotide!BZ96/50</f>
        <v>0.3</v>
      </c>
      <c r="CA96" s="106">
        <f>Nucelotide!CA96/50</f>
        <v>0.16</v>
      </c>
      <c r="CB96" s="106">
        <f>Nucelotide!CB96/50</f>
        <v>0.36</v>
      </c>
      <c r="CC96" s="108">
        <f t="shared" si="1"/>
        <v>0.20692307692307693</v>
      </c>
      <c r="CD96" s="69"/>
    </row>
    <row r="97" spans="1:82" x14ac:dyDescent="0.2">
      <c r="A97" s="83">
        <v>4700</v>
      </c>
      <c r="B97" s="106">
        <f>(Nucelotide!B97)/50</f>
        <v>0.02</v>
      </c>
      <c r="C97" s="106">
        <f>Nucelotide!C97/50</f>
        <v>0</v>
      </c>
      <c r="D97" s="106">
        <f>Nucelotide!D97/50</f>
        <v>0.02</v>
      </c>
      <c r="E97" s="106">
        <f>Nucelotide!E97/50</f>
        <v>0.1</v>
      </c>
      <c r="F97" s="106">
        <f>Nucelotide!F97/50</f>
        <v>0.04</v>
      </c>
      <c r="G97" s="106">
        <f>Nucelotide!G97/50</f>
        <v>0.32</v>
      </c>
      <c r="H97" s="106">
        <f>Nucelotide!H97/50</f>
        <v>0.36</v>
      </c>
      <c r="I97" s="106">
        <f>Nucelotide!I97/50</f>
        <v>0.14000000000000001</v>
      </c>
      <c r="J97" s="106">
        <f>Nucelotide!J97/50</f>
        <v>0.04</v>
      </c>
      <c r="K97" s="106">
        <f>Nucelotide!K97/50</f>
        <v>0.1</v>
      </c>
      <c r="L97" s="106">
        <f>Nucelotide!L97/50</f>
        <v>0</v>
      </c>
      <c r="M97" s="106">
        <f>Nucelotide!M97/50</f>
        <v>0.06</v>
      </c>
      <c r="N97" s="106">
        <f>Nucelotide!N97/50</f>
        <v>0</v>
      </c>
      <c r="O97" s="106">
        <f>Nucelotide!O97/50</f>
        <v>0</v>
      </c>
      <c r="P97" s="106">
        <f>Nucelotide!P97/50</f>
        <v>0.04</v>
      </c>
      <c r="Q97" s="106">
        <f>Nucelotide!Q97/50</f>
        <v>0.3</v>
      </c>
      <c r="R97" s="106">
        <f>Nucelotide!R97/50</f>
        <v>0.16</v>
      </c>
      <c r="S97" s="106">
        <f>Nucelotide!S97/50</f>
        <v>0.12</v>
      </c>
      <c r="T97" s="106">
        <f>Nucelotide!T97/50</f>
        <v>0.08</v>
      </c>
      <c r="U97" s="106">
        <f>Nucelotide!U97/50</f>
        <v>0.22</v>
      </c>
      <c r="V97" s="106">
        <f>Nucelotide!V97/50</f>
        <v>0</v>
      </c>
      <c r="W97" s="106">
        <f>Nucelotide!W97/50</f>
        <v>0.24</v>
      </c>
      <c r="X97" s="106">
        <f>Nucelotide!X97/50</f>
        <v>0.26</v>
      </c>
      <c r="Y97" s="106">
        <f>Nucelotide!Y97/50</f>
        <v>0.24</v>
      </c>
      <c r="Z97" s="106">
        <f>Nucelotide!Z97/50</f>
        <v>0.22</v>
      </c>
      <c r="AA97" s="106">
        <f>Nucelotide!AA97/50</f>
        <v>0.18</v>
      </c>
      <c r="AB97" s="106">
        <f>Nucelotide!AB97/50</f>
        <v>0.28000000000000003</v>
      </c>
      <c r="AC97" s="106">
        <f>Nucelotide!AC97/50</f>
        <v>0.08</v>
      </c>
      <c r="AD97" s="106">
        <f>Nucelotide!AD97/50</f>
        <v>0.26</v>
      </c>
      <c r="AE97" s="106">
        <f>Nucelotide!AE97/50</f>
        <v>0.4</v>
      </c>
      <c r="AF97" s="106">
        <f>Nucelotide!AF97/50</f>
        <v>0.3</v>
      </c>
      <c r="AG97" s="106">
        <f>Nucelotide!AG97/50</f>
        <v>0.32</v>
      </c>
      <c r="AH97" s="106">
        <f>Nucelotide!AH97/50</f>
        <v>0.24</v>
      </c>
      <c r="AI97" s="106">
        <f>Nucelotide!AI97/50</f>
        <v>0.06</v>
      </c>
      <c r="AJ97" s="106">
        <f>Nucelotide!AJ97/50</f>
        <v>0.1</v>
      </c>
      <c r="AK97" s="106">
        <f>Nucelotide!AK97/50</f>
        <v>0.12</v>
      </c>
      <c r="AL97" s="106">
        <f>Nucelotide!AL97/50</f>
        <v>0.32</v>
      </c>
      <c r="AM97" s="106">
        <f>Nucelotide!AM97/50</f>
        <v>0.32</v>
      </c>
      <c r="AN97" s="106">
        <f>Nucelotide!AN97/50</f>
        <v>0.24</v>
      </c>
      <c r="AO97" s="106">
        <f>Nucelotide!AO97/50</f>
        <v>0.2</v>
      </c>
      <c r="AP97" s="106">
        <f>Nucelotide!AP97/50</f>
        <v>0.36</v>
      </c>
      <c r="AQ97" s="106">
        <f>Nucelotide!AQ97/50</f>
        <v>0.2</v>
      </c>
      <c r="AR97" s="106">
        <f>Nucelotide!AR97/50</f>
        <v>0.22</v>
      </c>
      <c r="AS97" s="106">
        <f>Nucelotide!AS97/50</f>
        <v>0.14000000000000001</v>
      </c>
      <c r="AT97" s="106">
        <f>Nucelotide!AT97/50</f>
        <v>0.12</v>
      </c>
      <c r="AU97" s="106">
        <f>Nucelotide!AU97/50</f>
        <v>0.4</v>
      </c>
      <c r="AV97" s="106">
        <f>Nucelotide!AV97/50</f>
        <v>0.04</v>
      </c>
      <c r="AW97" s="106">
        <f>Nucelotide!AW97/50</f>
        <v>0</v>
      </c>
      <c r="AX97" s="106">
        <f>Nucelotide!AX97/50</f>
        <v>0.16</v>
      </c>
      <c r="AY97" s="106">
        <f>Nucelotide!AY97/50</f>
        <v>0.44</v>
      </c>
      <c r="AZ97" s="106">
        <f>Nucelotide!AZ97/50</f>
        <v>0.26</v>
      </c>
      <c r="BA97" s="106">
        <f>Nucelotide!BA97/50</f>
        <v>0.3</v>
      </c>
      <c r="BB97" s="107">
        <f>Nucelotide!BB97/50</f>
        <v>0.2</v>
      </c>
      <c r="BC97" s="106">
        <f>Nucelotide!BC97/50</f>
        <v>0.52</v>
      </c>
      <c r="BD97" s="106">
        <f>Nucelotide!BD97/50</f>
        <v>0.2</v>
      </c>
      <c r="BE97" s="106">
        <f>Nucelotide!BE97/50</f>
        <v>0.3</v>
      </c>
      <c r="BF97" s="106">
        <f>Nucelotide!BF97/50</f>
        <v>0.34</v>
      </c>
      <c r="BG97" s="106">
        <f>Nucelotide!BG97/50</f>
        <v>0.44</v>
      </c>
      <c r="BH97" s="106">
        <f>Nucelotide!BH97/50</f>
        <v>0.38</v>
      </c>
      <c r="BI97" s="106">
        <f>Nucelotide!BI97/50</f>
        <v>0.14000000000000001</v>
      </c>
      <c r="BJ97" s="106">
        <f>Nucelotide!BJ97/50</f>
        <v>0.14000000000000001</v>
      </c>
      <c r="BK97" s="106">
        <f>Nucelotide!BK97/50</f>
        <v>0.18</v>
      </c>
      <c r="BL97" s="106">
        <f>Nucelotide!BL97/50</f>
        <v>0.06</v>
      </c>
      <c r="BM97" s="106">
        <f>Nucelotide!BM97/50</f>
        <v>0.24</v>
      </c>
      <c r="BN97" s="106">
        <f>Nucelotide!BN97/50</f>
        <v>0.26</v>
      </c>
      <c r="BO97" s="106">
        <f>Nucelotide!BO97/50</f>
        <v>0</v>
      </c>
      <c r="BP97" s="106">
        <f>Nucelotide!BP97/50</f>
        <v>0.04</v>
      </c>
      <c r="BQ97" s="106">
        <f>Nucelotide!BQ97/50</f>
        <v>0.12</v>
      </c>
      <c r="BR97" s="106">
        <f>Nucelotide!BR97/50</f>
        <v>0.22</v>
      </c>
      <c r="BS97" s="106">
        <f>Nucelotide!BS97/50</f>
        <v>0.12</v>
      </c>
      <c r="BT97" s="106" t="s">
        <v>284</v>
      </c>
      <c r="BU97" s="106">
        <f>Nucelotide!BU97/50</f>
        <v>0.4</v>
      </c>
      <c r="BV97" s="106">
        <f>Nucelotide!BV97/50</f>
        <v>0.38</v>
      </c>
      <c r="BW97" s="106">
        <f>Nucelotide!BW97/50</f>
        <v>0.14000000000000001</v>
      </c>
      <c r="BX97" s="106">
        <f>Nucelotide!BX97/50</f>
        <v>0.32</v>
      </c>
      <c r="BY97" s="106">
        <f>Nucelotide!BY97/50</f>
        <v>0.3</v>
      </c>
      <c r="BZ97" s="106">
        <f>Nucelotide!BZ97/50</f>
        <v>0.12</v>
      </c>
      <c r="CA97" s="106">
        <f>Nucelotide!CA97/50</f>
        <v>0.18</v>
      </c>
      <c r="CB97" s="106">
        <f>Nucelotide!CB97/50</f>
        <v>0.32</v>
      </c>
      <c r="CC97" s="108">
        <f t="shared" si="1"/>
        <v>0.1948717948717949</v>
      </c>
      <c r="CD97" s="69"/>
    </row>
    <row r="98" spans="1:82" x14ac:dyDescent="0.2">
      <c r="A98" s="83">
        <v>4750</v>
      </c>
      <c r="B98" s="106">
        <f>(Nucelotide!B98)/50</f>
        <v>0.06</v>
      </c>
      <c r="C98" s="106">
        <f>Nucelotide!C98/50</f>
        <v>0</v>
      </c>
      <c r="D98" s="106">
        <f>Nucelotide!D98/50</f>
        <v>0.04</v>
      </c>
      <c r="E98" s="106">
        <f>Nucelotide!E98/50</f>
        <v>0.1</v>
      </c>
      <c r="F98" s="106">
        <f>Nucelotide!F98/50</f>
        <v>0</v>
      </c>
      <c r="G98" s="106">
        <f>Nucelotide!G98/50</f>
        <v>0.38</v>
      </c>
      <c r="H98" s="106">
        <f>Nucelotide!H98/50</f>
        <v>0.46</v>
      </c>
      <c r="I98" s="106">
        <f>Nucelotide!I98/50</f>
        <v>0.1</v>
      </c>
      <c r="J98" s="106">
        <f>Nucelotide!J98/50</f>
        <v>0.06</v>
      </c>
      <c r="K98" s="106">
        <f>Nucelotide!K98/50</f>
        <v>0.12</v>
      </c>
      <c r="L98" s="106">
        <f>Nucelotide!L98/50</f>
        <v>0</v>
      </c>
      <c r="M98" s="106">
        <f>Nucelotide!M98/50</f>
        <v>0.08</v>
      </c>
      <c r="N98" s="106">
        <f>Nucelotide!N98/50</f>
        <v>0</v>
      </c>
      <c r="O98" s="106">
        <f>Nucelotide!O98/50</f>
        <v>0.06</v>
      </c>
      <c r="P98" s="106">
        <f>Nucelotide!P98/50</f>
        <v>0.02</v>
      </c>
      <c r="Q98" s="106">
        <f>Nucelotide!Q98/50</f>
        <v>0.26</v>
      </c>
      <c r="R98" s="106">
        <f>Nucelotide!R98/50</f>
        <v>0.08</v>
      </c>
      <c r="S98" s="106">
        <f>Nucelotide!S98/50</f>
        <v>0.12</v>
      </c>
      <c r="T98" s="106">
        <f>Nucelotide!T98/50</f>
        <v>0.04</v>
      </c>
      <c r="U98" s="106">
        <f>Nucelotide!U98/50</f>
        <v>0.2</v>
      </c>
      <c r="V98" s="106">
        <f>Nucelotide!V98/50</f>
        <v>0</v>
      </c>
      <c r="W98" s="106">
        <f>Nucelotide!W98/50</f>
        <v>0.3</v>
      </c>
      <c r="X98" s="106">
        <f>Nucelotide!X98/50</f>
        <v>0.34</v>
      </c>
      <c r="Y98" s="106">
        <f>Nucelotide!Y98/50</f>
        <v>0.1</v>
      </c>
      <c r="Z98" s="106">
        <f>Nucelotide!Z98/50</f>
        <v>0.3</v>
      </c>
      <c r="AA98" s="106">
        <f>Nucelotide!AA98/50</f>
        <v>0.14000000000000001</v>
      </c>
      <c r="AB98" s="106">
        <f>Nucelotide!AB98/50</f>
        <v>0.3</v>
      </c>
      <c r="AC98" s="106">
        <f>Nucelotide!AC98/50</f>
        <v>0.18</v>
      </c>
      <c r="AD98" s="106">
        <f>Nucelotide!AD98/50</f>
        <v>0.26</v>
      </c>
      <c r="AE98" s="106">
        <f>Nucelotide!AE98/50</f>
        <v>0.4</v>
      </c>
      <c r="AF98" s="106">
        <f>Nucelotide!AF98/50</f>
        <v>0.38</v>
      </c>
      <c r="AG98" s="106">
        <f>Nucelotide!AG98/50</f>
        <v>0.36</v>
      </c>
      <c r="AH98" s="106">
        <f>Nucelotide!AH98/50</f>
        <v>0.24</v>
      </c>
      <c r="AI98" s="106">
        <f>Nucelotide!AI98/50</f>
        <v>0.06</v>
      </c>
      <c r="AJ98" s="106">
        <f>Nucelotide!AJ98/50</f>
        <v>0.06</v>
      </c>
      <c r="AK98" s="106">
        <f>Nucelotide!AK98/50</f>
        <v>0.22</v>
      </c>
      <c r="AL98" s="106">
        <f>Nucelotide!AL98/50</f>
        <v>0.38</v>
      </c>
      <c r="AM98" s="106">
        <f>Nucelotide!AM98/50</f>
        <v>0.52</v>
      </c>
      <c r="AN98" s="106">
        <f>Nucelotide!AN98/50</f>
        <v>0.22</v>
      </c>
      <c r="AO98" s="106">
        <f>Nucelotide!AO98/50</f>
        <v>0.32</v>
      </c>
      <c r="AP98" s="106">
        <f>Nucelotide!AP98/50</f>
        <v>0.36</v>
      </c>
      <c r="AQ98" s="106">
        <f>Nucelotide!AQ98/50</f>
        <v>0.22</v>
      </c>
      <c r="AR98" s="106">
        <f>Nucelotide!AR98/50</f>
        <v>0.34</v>
      </c>
      <c r="AS98" s="106">
        <f>Nucelotide!AS98/50</f>
        <v>0.06</v>
      </c>
      <c r="AT98" s="106">
        <f>Nucelotide!AT98/50</f>
        <v>0.06</v>
      </c>
      <c r="AU98" s="106">
        <f>Nucelotide!AU98/50</f>
        <v>0.3</v>
      </c>
      <c r="AV98" s="106">
        <f>Nucelotide!AV98/50</f>
        <v>0.02</v>
      </c>
      <c r="AW98" s="106">
        <f>Nucelotide!AW98/50</f>
        <v>0</v>
      </c>
      <c r="AX98" s="106">
        <f>Nucelotide!AX98/50</f>
        <v>0.16</v>
      </c>
      <c r="AY98" s="106">
        <f>Nucelotide!AY98/50</f>
        <v>0.38</v>
      </c>
      <c r="AZ98" s="106">
        <f>Nucelotide!AZ98/50</f>
        <v>0.22</v>
      </c>
      <c r="BA98" s="106">
        <f>Nucelotide!BA98/50</f>
        <v>0.24</v>
      </c>
      <c r="BB98" s="107">
        <f>Nucelotide!BB98/50</f>
        <v>0.16</v>
      </c>
      <c r="BC98" s="106">
        <f>Nucelotide!BC98/50</f>
        <v>0.5</v>
      </c>
      <c r="BD98" s="106">
        <f>Nucelotide!BD98/50</f>
        <v>0.16</v>
      </c>
      <c r="BE98" s="106">
        <f>Nucelotide!BE98/50</f>
        <v>0.16</v>
      </c>
      <c r="BF98" s="106">
        <f>Nucelotide!BF98/50</f>
        <v>0.26</v>
      </c>
      <c r="BG98" s="106">
        <f>Nucelotide!BG98/50</f>
        <v>0.48</v>
      </c>
      <c r="BH98" s="106">
        <f>Nucelotide!BH98/50</f>
        <v>0.4</v>
      </c>
      <c r="BI98" s="106">
        <f>Nucelotide!BI98/50</f>
        <v>0.2</v>
      </c>
      <c r="BJ98" s="106">
        <f>Nucelotide!BJ98/50</f>
        <v>0.26</v>
      </c>
      <c r="BK98" s="106">
        <f>Nucelotide!BK98/50</f>
        <v>0.16</v>
      </c>
      <c r="BL98" s="106">
        <f>Nucelotide!BL98/50</f>
        <v>0.04</v>
      </c>
      <c r="BM98" s="106">
        <f>Nucelotide!BM98/50</f>
        <v>0.14000000000000001</v>
      </c>
      <c r="BN98" s="106">
        <f>Nucelotide!BN98/50</f>
        <v>0.28000000000000003</v>
      </c>
      <c r="BO98" s="106">
        <f>Nucelotide!BO98/50</f>
        <v>0</v>
      </c>
      <c r="BP98" s="106">
        <f>Nucelotide!BP98/50</f>
        <v>0</v>
      </c>
      <c r="BQ98" s="106">
        <f>Nucelotide!BQ98/50</f>
        <v>0.12</v>
      </c>
      <c r="BR98" s="106">
        <f>Nucelotide!BR98/50</f>
        <v>0.18</v>
      </c>
      <c r="BS98" s="106">
        <f>Nucelotide!BS98/50</f>
        <v>0.1</v>
      </c>
      <c r="BT98" s="106" t="s">
        <v>284</v>
      </c>
      <c r="BU98" s="106">
        <f>Nucelotide!BU98/50</f>
        <v>0.4</v>
      </c>
      <c r="BV98" s="106">
        <f>Nucelotide!BV98/50</f>
        <v>0.36</v>
      </c>
      <c r="BW98" s="106">
        <f>Nucelotide!BW98/50</f>
        <v>0.16</v>
      </c>
      <c r="BX98" s="106">
        <f>Nucelotide!BX98/50</f>
        <v>0.3</v>
      </c>
      <c r="BY98" s="106">
        <f>Nucelotide!BY98/50</f>
        <v>0.44</v>
      </c>
      <c r="BZ98" s="106">
        <f>Nucelotide!BZ98/50</f>
        <v>0.16</v>
      </c>
      <c r="CA98" s="106">
        <f>Nucelotide!CA98/50</f>
        <v>0.18</v>
      </c>
      <c r="CB98" s="106">
        <f>Nucelotide!CB98/50</f>
        <v>0.42</v>
      </c>
      <c r="CC98" s="108">
        <f t="shared" si="1"/>
        <v>0.20051282051282054</v>
      </c>
      <c r="CD98" s="69"/>
    </row>
    <row r="99" spans="1:82" x14ac:dyDescent="0.2">
      <c r="A99" s="83">
        <v>4800</v>
      </c>
      <c r="B99" s="106">
        <f>(Nucelotide!B99)/50</f>
        <v>0.04</v>
      </c>
      <c r="C99" s="106">
        <f>Nucelotide!C99/50</f>
        <v>0</v>
      </c>
      <c r="D99" s="106">
        <f>Nucelotide!D99/50</f>
        <v>0.02</v>
      </c>
      <c r="E99" s="106">
        <f>Nucelotide!E99/50</f>
        <v>0.18</v>
      </c>
      <c r="F99" s="106">
        <f>Nucelotide!F99/50</f>
        <v>0.08</v>
      </c>
      <c r="G99" s="106">
        <f>Nucelotide!G99/50</f>
        <v>0.32</v>
      </c>
      <c r="H99" s="106">
        <f>Nucelotide!H99/50</f>
        <v>0.4</v>
      </c>
      <c r="I99" s="106">
        <f>Nucelotide!I99/50</f>
        <v>0.18</v>
      </c>
      <c r="J99" s="106">
        <f>Nucelotide!J99/50</f>
        <v>0.06</v>
      </c>
      <c r="K99" s="106">
        <f>Nucelotide!K99/50</f>
        <v>0.1</v>
      </c>
      <c r="L99" s="106">
        <f>Nucelotide!L99/50</f>
        <v>0</v>
      </c>
      <c r="M99" s="106">
        <f>Nucelotide!M99/50</f>
        <v>0.12</v>
      </c>
      <c r="N99" s="106">
        <f>Nucelotide!N99/50</f>
        <v>0</v>
      </c>
      <c r="O99" s="106">
        <f>Nucelotide!O99/50</f>
        <v>0.02</v>
      </c>
      <c r="P99" s="106">
        <f>Nucelotide!P99/50</f>
        <v>0.04</v>
      </c>
      <c r="Q99" s="106">
        <f>Nucelotide!Q99/50</f>
        <v>0.26</v>
      </c>
      <c r="R99" s="106">
        <f>Nucelotide!R99/50</f>
        <v>0.18</v>
      </c>
      <c r="S99" s="106">
        <f>Nucelotide!S99/50</f>
        <v>0.18</v>
      </c>
      <c r="T99" s="106">
        <f>Nucelotide!T99/50</f>
        <v>0.06</v>
      </c>
      <c r="U99" s="106">
        <f>Nucelotide!U99/50</f>
        <v>0.16</v>
      </c>
      <c r="V99" s="106">
        <f>Nucelotide!V99/50</f>
        <v>0.08</v>
      </c>
      <c r="W99" s="106">
        <f>Nucelotide!W99/50</f>
        <v>0.3</v>
      </c>
      <c r="X99" s="106">
        <f>Nucelotide!X99/50</f>
        <v>0.2</v>
      </c>
      <c r="Y99" s="106">
        <f>Nucelotide!Y99/50</f>
        <v>0.26</v>
      </c>
      <c r="Z99" s="106">
        <f>Nucelotide!Z99/50</f>
        <v>0.28000000000000003</v>
      </c>
      <c r="AA99" s="106">
        <f>Nucelotide!AA99/50</f>
        <v>0.14000000000000001</v>
      </c>
      <c r="AB99" s="106">
        <f>Nucelotide!AB99/50</f>
        <v>0.42</v>
      </c>
      <c r="AC99" s="106">
        <f>Nucelotide!AC99/50</f>
        <v>0.16</v>
      </c>
      <c r="AD99" s="106">
        <f>Nucelotide!AD99/50</f>
        <v>0.2</v>
      </c>
      <c r="AE99" s="106">
        <f>Nucelotide!AE99/50</f>
        <v>0.4</v>
      </c>
      <c r="AF99" s="106">
        <f>Nucelotide!AF99/50</f>
        <v>0.32</v>
      </c>
      <c r="AG99" s="106">
        <f>Nucelotide!AG99/50</f>
        <v>0.22</v>
      </c>
      <c r="AH99" s="106">
        <f>Nucelotide!AH99/50</f>
        <v>0.32</v>
      </c>
      <c r="AI99" s="106">
        <f>Nucelotide!AI99/50</f>
        <v>0.04</v>
      </c>
      <c r="AJ99" s="106">
        <f>Nucelotide!AJ99/50</f>
        <v>0.08</v>
      </c>
      <c r="AK99" s="106">
        <f>Nucelotide!AK99/50</f>
        <v>0.14000000000000001</v>
      </c>
      <c r="AL99" s="106">
        <f>Nucelotide!AL99/50</f>
        <v>0.38</v>
      </c>
      <c r="AM99" s="106">
        <f>Nucelotide!AM99/50</f>
        <v>0.46</v>
      </c>
      <c r="AN99" s="106">
        <f>Nucelotide!AN99/50</f>
        <v>0.16</v>
      </c>
      <c r="AO99" s="106">
        <f>Nucelotide!AO99/50</f>
        <v>0.26</v>
      </c>
      <c r="AP99" s="106">
        <f>Nucelotide!AP99/50</f>
        <v>0.52</v>
      </c>
      <c r="AQ99" s="106">
        <f>Nucelotide!AQ99/50</f>
        <v>0.2</v>
      </c>
      <c r="AR99" s="106">
        <f>Nucelotide!AR99/50</f>
        <v>0.2</v>
      </c>
      <c r="AS99" s="106">
        <f>Nucelotide!AS99/50</f>
        <v>0.08</v>
      </c>
      <c r="AT99" s="106">
        <f>Nucelotide!AT99/50</f>
        <v>0.1</v>
      </c>
      <c r="AU99" s="106">
        <f>Nucelotide!AU99/50</f>
        <v>0.34</v>
      </c>
      <c r="AV99" s="106">
        <f>Nucelotide!AV99/50</f>
        <v>0.04</v>
      </c>
      <c r="AW99" s="106">
        <f>Nucelotide!AW99/50</f>
        <v>0.02</v>
      </c>
      <c r="AX99" s="106">
        <f>Nucelotide!AX99/50</f>
        <v>0.14000000000000001</v>
      </c>
      <c r="AY99" s="106">
        <f>Nucelotide!AY99/50</f>
        <v>0.46</v>
      </c>
      <c r="AZ99" s="106">
        <f>Nucelotide!AZ99/50</f>
        <v>0.14000000000000001</v>
      </c>
      <c r="BA99" s="106">
        <f>Nucelotide!BA99/50</f>
        <v>0.16</v>
      </c>
      <c r="BB99" s="107">
        <f>Nucelotide!BB99/50</f>
        <v>0.18</v>
      </c>
      <c r="BC99" s="106">
        <f>Nucelotide!BC99/50</f>
        <v>0.5</v>
      </c>
      <c r="BD99" s="106">
        <f>Nucelotide!BD99/50</f>
        <v>0.26</v>
      </c>
      <c r="BE99" s="106">
        <f>Nucelotide!BE99/50</f>
        <v>0.14000000000000001</v>
      </c>
      <c r="BF99" s="106">
        <f>Nucelotide!BF99/50</f>
        <v>0.32</v>
      </c>
      <c r="BG99" s="106">
        <f>Nucelotide!BG99/50</f>
        <v>0.48</v>
      </c>
      <c r="BH99" s="106">
        <f>Nucelotide!BH99/50</f>
        <v>0.42</v>
      </c>
      <c r="BI99" s="106">
        <f>Nucelotide!BI99/50</f>
        <v>0.08</v>
      </c>
      <c r="BJ99" s="106">
        <f>Nucelotide!BJ99/50</f>
        <v>0.3</v>
      </c>
      <c r="BK99" s="106">
        <f>Nucelotide!BK99/50</f>
        <v>0.14000000000000001</v>
      </c>
      <c r="BL99" s="106">
        <f>Nucelotide!BL99/50</f>
        <v>0.06</v>
      </c>
      <c r="BM99" s="106">
        <f>Nucelotide!BM99/50</f>
        <v>0.12</v>
      </c>
      <c r="BN99" s="106">
        <f>Nucelotide!BN99/50</f>
        <v>0.34</v>
      </c>
      <c r="BO99" s="106">
        <f>Nucelotide!BO99/50</f>
        <v>0</v>
      </c>
      <c r="BP99" s="106">
        <f>Nucelotide!BP99/50</f>
        <v>0</v>
      </c>
      <c r="BQ99" s="106">
        <f>Nucelotide!BQ99/50</f>
        <v>0.18</v>
      </c>
      <c r="BR99" s="106">
        <f>Nucelotide!BR99/50</f>
        <v>0.16</v>
      </c>
      <c r="BS99" s="106">
        <f>Nucelotide!BS99/50</f>
        <v>0.1</v>
      </c>
      <c r="BT99" s="106" t="s">
        <v>284</v>
      </c>
      <c r="BU99" s="106">
        <f>Nucelotide!BU99/50</f>
        <v>0.5</v>
      </c>
      <c r="BV99" s="106">
        <f>Nucelotide!BV99/50</f>
        <v>0.38</v>
      </c>
      <c r="BW99" s="106">
        <f>Nucelotide!BW99/50</f>
        <v>0.18</v>
      </c>
      <c r="BX99" s="106">
        <f>Nucelotide!BX99/50</f>
        <v>0.34</v>
      </c>
      <c r="BY99" s="106">
        <f>Nucelotide!BY99/50</f>
        <v>0.28000000000000003</v>
      </c>
      <c r="BZ99" s="106">
        <f>Nucelotide!BZ99/50</f>
        <v>0.24</v>
      </c>
      <c r="CA99" s="106">
        <f>Nucelotide!CA99/50</f>
        <v>0.28000000000000003</v>
      </c>
      <c r="CB99" s="106">
        <f>Nucelotide!CB99/50</f>
        <v>0.34</v>
      </c>
      <c r="CC99" s="108">
        <f t="shared" si="1"/>
        <v>0.2043589743589744</v>
      </c>
      <c r="CD99" s="69"/>
    </row>
    <row r="100" spans="1:82" x14ac:dyDescent="0.2">
      <c r="A100" s="83">
        <v>4850</v>
      </c>
      <c r="B100" s="106">
        <f>(Nucelotide!B100)/50</f>
        <v>0.04</v>
      </c>
      <c r="C100" s="106">
        <f>Nucelotide!C100/50</f>
        <v>0.02</v>
      </c>
      <c r="D100" s="106">
        <f>Nucelotide!D100/50</f>
        <v>0.02</v>
      </c>
      <c r="E100" s="106">
        <f>Nucelotide!E100/50</f>
        <v>0.1</v>
      </c>
      <c r="F100" s="106">
        <f>Nucelotide!F100/50</f>
        <v>0</v>
      </c>
      <c r="G100" s="106">
        <f>Nucelotide!G100/50</f>
        <v>0.42</v>
      </c>
      <c r="H100" s="106">
        <f>Nucelotide!H100/50</f>
        <v>0.42</v>
      </c>
      <c r="I100" s="106">
        <f>Nucelotide!I100/50</f>
        <v>0.08</v>
      </c>
      <c r="J100" s="106">
        <f>Nucelotide!J100/50</f>
        <v>0</v>
      </c>
      <c r="K100" s="106">
        <f>Nucelotide!K100/50</f>
        <v>0.12</v>
      </c>
      <c r="L100" s="106">
        <f>Nucelotide!L100/50</f>
        <v>0</v>
      </c>
      <c r="M100" s="106">
        <f>Nucelotide!M100/50</f>
        <v>0.04</v>
      </c>
      <c r="N100" s="106">
        <f>Nucelotide!N100/50</f>
        <v>0.02</v>
      </c>
      <c r="O100" s="106">
        <f>Nucelotide!O100/50</f>
        <v>0.02</v>
      </c>
      <c r="P100" s="106">
        <f>Nucelotide!P100/50</f>
        <v>0.02</v>
      </c>
      <c r="Q100" s="106">
        <f>Nucelotide!Q100/50</f>
        <v>0.24</v>
      </c>
      <c r="R100" s="106">
        <f>Nucelotide!R100/50</f>
        <v>0.1</v>
      </c>
      <c r="S100" s="106">
        <f>Nucelotide!S100/50</f>
        <v>0.16</v>
      </c>
      <c r="T100" s="106">
        <f>Nucelotide!T100/50</f>
        <v>0.14000000000000001</v>
      </c>
      <c r="U100" s="106">
        <f>Nucelotide!U100/50</f>
        <v>0.22</v>
      </c>
      <c r="V100" s="106">
        <f>Nucelotide!V100/50</f>
        <v>0.04</v>
      </c>
      <c r="W100" s="106">
        <f>Nucelotide!W100/50</f>
        <v>0.28000000000000003</v>
      </c>
      <c r="X100" s="106">
        <f>Nucelotide!X100/50</f>
        <v>0.16</v>
      </c>
      <c r="Y100" s="106">
        <f>Nucelotide!Y100/50</f>
        <v>0.16</v>
      </c>
      <c r="Z100" s="106">
        <f>Nucelotide!Z100/50</f>
        <v>0.28000000000000003</v>
      </c>
      <c r="AA100" s="106">
        <f>Nucelotide!AA100/50</f>
        <v>0.14000000000000001</v>
      </c>
      <c r="AB100" s="106">
        <f>Nucelotide!AB100/50</f>
        <v>0.36</v>
      </c>
      <c r="AC100" s="106">
        <f>Nucelotide!AC100/50</f>
        <v>0.1</v>
      </c>
      <c r="AD100" s="106">
        <f>Nucelotide!AD100/50</f>
        <v>0.24</v>
      </c>
      <c r="AE100" s="106">
        <f>Nucelotide!AE100/50</f>
        <v>0.36</v>
      </c>
      <c r="AF100" s="106">
        <f>Nucelotide!AF100/50</f>
        <v>0.3</v>
      </c>
      <c r="AG100" s="106">
        <f>Nucelotide!AG100/50</f>
        <v>0.24</v>
      </c>
      <c r="AH100" s="106">
        <f>Nucelotide!AH100/50</f>
        <v>0.26</v>
      </c>
      <c r="AI100" s="106">
        <f>Nucelotide!AI100/50</f>
        <v>0.14000000000000001</v>
      </c>
      <c r="AJ100" s="106">
        <f>Nucelotide!AJ100/50</f>
        <v>0.06</v>
      </c>
      <c r="AK100" s="106">
        <f>Nucelotide!AK100/50</f>
        <v>0.16</v>
      </c>
      <c r="AL100" s="106">
        <f>Nucelotide!AL100/50</f>
        <v>0.42</v>
      </c>
      <c r="AM100" s="106">
        <f>Nucelotide!AM100/50</f>
        <v>0.34</v>
      </c>
      <c r="AN100" s="106">
        <f>Nucelotide!AN100/50</f>
        <v>0.24</v>
      </c>
      <c r="AO100" s="106">
        <f>Nucelotide!AO100/50</f>
        <v>0.18</v>
      </c>
      <c r="AP100" s="106">
        <f>Nucelotide!AP100/50</f>
        <v>0.32</v>
      </c>
      <c r="AQ100" s="106">
        <f>Nucelotide!AQ100/50</f>
        <v>0.16</v>
      </c>
      <c r="AR100" s="106">
        <f>Nucelotide!AR100/50</f>
        <v>0.24</v>
      </c>
      <c r="AS100" s="106">
        <f>Nucelotide!AS100/50</f>
        <v>0.04</v>
      </c>
      <c r="AT100" s="106">
        <f>Nucelotide!AT100/50</f>
        <v>0.1</v>
      </c>
      <c r="AU100" s="106">
        <f>Nucelotide!AU100/50</f>
        <v>0.38</v>
      </c>
      <c r="AV100" s="106">
        <f>Nucelotide!AV100/50</f>
        <v>0.06</v>
      </c>
      <c r="AW100" s="106">
        <f>Nucelotide!AW100/50</f>
        <v>0</v>
      </c>
      <c r="AX100" s="106">
        <f>Nucelotide!AX100/50</f>
        <v>0.1</v>
      </c>
      <c r="AY100" s="106">
        <f>Nucelotide!AY100/50</f>
        <v>0.44</v>
      </c>
      <c r="AZ100" s="106">
        <f>Nucelotide!AZ100/50</f>
        <v>0.1</v>
      </c>
      <c r="BA100" s="106">
        <f>Nucelotide!BA100/50</f>
        <v>0.22</v>
      </c>
      <c r="BB100" s="107">
        <f>Nucelotide!BB100/50</f>
        <v>0.14000000000000001</v>
      </c>
      <c r="BC100" s="106">
        <f>Nucelotide!BC100/50</f>
        <v>0.54</v>
      </c>
      <c r="BD100" s="106">
        <f>Nucelotide!BD100/50</f>
        <v>0.18</v>
      </c>
      <c r="BE100" s="106">
        <f>Nucelotide!BE100/50</f>
        <v>0.16</v>
      </c>
      <c r="BF100" s="106">
        <f>Nucelotide!BF100/50</f>
        <v>0.32</v>
      </c>
      <c r="BG100" s="106">
        <f>Nucelotide!BG100/50</f>
        <v>0.36</v>
      </c>
      <c r="BH100" s="106">
        <f>Nucelotide!BH100/50</f>
        <v>0.44</v>
      </c>
      <c r="BI100" s="106">
        <f>Nucelotide!BI100/50</f>
        <v>0.16</v>
      </c>
      <c r="BJ100" s="106">
        <f>Nucelotide!BJ100/50</f>
        <v>0.24</v>
      </c>
      <c r="BK100" s="106">
        <f>Nucelotide!BK100/50</f>
        <v>0.14000000000000001</v>
      </c>
      <c r="BL100" s="106">
        <f>Nucelotide!BL100/50</f>
        <v>0.04</v>
      </c>
      <c r="BM100" s="106">
        <f>Nucelotide!BM100/50</f>
        <v>0.14000000000000001</v>
      </c>
      <c r="BN100" s="106">
        <f>Nucelotide!BN100/50</f>
        <v>0.38</v>
      </c>
      <c r="BO100" s="106">
        <f>Nucelotide!BO100/50</f>
        <v>0</v>
      </c>
      <c r="BP100" s="106">
        <f>Nucelotide!BP100/50</f>
        <v>0</v>
      </c>
      <c r="BQ100" s="106">
        <f>Nucelotide!BQ100/50</f>
        <v>0.18</v>
      </c>
      <c r="BR100" s="106">
        <f>Nucelotide!BR100/50</f>
        <v>0.16</v>
      </c>
      <c r="BS100" s="106">
        <f>Nucelotide!BS100/50</f>
        <v>0.1</v>
      </c>
      <c r="BT100" s="106" t="s">
        <v>284</v>
      </c>
      <c r="BU100" s="106">
        <f>Nucelotide!BU100/50</f>
        <v>0.54</v>
      </c>
      <c r="BV100" s="106">
        <f>Nucelotide!BV100/50</f>
        <v>0.4</v>
      </c>
      <c r="BW100" s="106">
        <f>Nucelotide!BW100/50</f>
        <v>0.14000000000000001</v>
      </c>
      <c r="BX100" s="106">
        <f>Nucelotide!BX100/50</f>
        <v>0.26</v>
      </c>
      <c r="BY100" s="106">
        <f>Nucelotide!BY100/50</f>
        <v>0.26</v>
      </c>
      <c r="BZ100" s="106">
        <f>Nucelotide!BZ100/50</f>
        <v>0.18</v>
      </c>
      <c r="CA100" s="106">
        <f>Nucelotide!CA100/50</f>
        <v>0.34</v>
      </c>
      <c r="CB100" s="106">
        <f>Nucelotide!CB100/50</f>
        <v>0.38</v>
      </c>
      <c r="CC100" s="108">
        <f t="shared" si="1"/>
        <v>0.19205128205128205</v>
      </c>
      <c r="CD100" s="69"/>
    </row>
    <row r="101" spans="1:82" x14ac:dyDescent="0.2">
      <c r="A101" s="83">
        <v>4900</v>
      </c>
      <c r="B101" s="106">
        <f>(Nucelotide!B101)/50</f>
        <v>0.02</v>
      </c>
      <c r="C101" s="106">
        <f>Nucelotide!C101/50</f>
        <v>0</v>
      </c>
      <c r="D101" s="106">
        <f>Nucelotide!D101/50</f>
        <v>0.02</v>
      </c>
      <c r="E101" s="106">
        <f>Nucelotide!E101/50</f>
        <v>0.14000000000000001</v>
      </c>
      <c r="F101" s="106">
        <f>Nucelotide!F101/50</f>
        <v>0</v>
      </c>
      <c r="G101" s="106">
        <f>Nucelotide!G101/50</f>
        <v>0.44</v>
      </c>
      <c r="H101" s="106">
        <f>Nucelotide!H101/50</f>
        <v>0.32</v>
      </c>
      <c r="I101" s="106">
        <f>Nucelotide!I101/50</f>
        <v>0.18</v>
      </c>
      <c r="J101" s="106">
        <f>Nucelotide!J101/50</f>
        <v>0.02</v>
      </c>
      <c r="K101" s="106">
        <f>Nucelotide!K101/50</f>
        <v>0.16</v>
      </c>
      <c r="L101" s="106">
        <f>Nucelotide!L101/50</f>
        <v>0.02</v>
      </c>
      <c r="M101" s="106">
        <f>Nucelotide!M101/50</f>
        <v>0.08</v>
      </c>
      <c r="N101" s="106">
        <f>Nucelotide!N101/50</f>
        <v>0</v>
      </c>
      <c r="O101" s="106">
        <f>Nucelotide!O101/50</f>
        <v>0.14000000000000001</v>
      </c>
      <c r="P101" s="106">
        <f>Nucelotide!P101/50</f>
        <v>0.02</v>
      </c>
      <c r="Q101" s="106">
        <f>Nucelotide!Q101/50</f>
        <v>0.38</v>
      </c>
      <c r="R101" s="106">
        <f>Nucelotide!R101/50</f>
        <v>0.08</v>
      </c>
      <c r="S101" s="106">
        <f>Nucelotide!S101/50</f>
        <v>0.16</v>
      </c>
      <c r="T101" s="106">
        <f>Nucelotide!T101/50</f>
        <v>0.16</v>
      </c>
      <c r="U101" s="106">
        <f>Nucelotide!U101/50</f>
        <v>0</v>
      </c>
      <c r="V101" s="106">
        <f>Nucelotide!V101/50</f>
        <v>0</v>
      </c>
      <c r="W101" s="106">
        <f>Nucelotide!W101/50</f>
        <v>0.34</v>
      </c>
      <c r="X101" s="106">
        <f>Nucelotide!X101/50</f>
        <v>0.18</v>
      </c>
      <c r="Y101" s="106">
        <f>Nucelotide!Y101/50</f>
        <v>0.18</v>
      </c>
      <c r="Z101" s="106">
        <f>Nucelotide!Z101/50</f>
        <v>0.32</v>
      </c>
      <c r="AA101" s="106">
        <f>Nucelotide!AA101/50</f>
        <v>0.12</v>
      </c>
      <c r="AB101" s="106">
        <f>Nucelotide!AB101/50</f>
        <v>0.32</v>
      </c>
      <c r="AC101" s="106">
        <f>Nucelotide!AC101/50</f>
        <v>0.12</v>
      </c>
      <c r="AD101" s="106">
        <f>Nucelotide!AD101/50</f>
        <v>0.3</v>
      </c>
      <c r="AE101" s="106">
        <f>Nucelotide!AE101/50</f>
        <v>0.4</v>
      </c>
      <c r="AF101" s="106">
        <f>Nucelotide!AF101/50</f>
        <v>0.34</v>
      </c>
      <c r="AG101" s="106">
        <f>Nucelotide!AG101/50</f>
        <v>0.2</v>
      </c>
      <c r="AH101" s="106">
        <f>Nucelotide!AH101/50</f>
        <v>0.38</v>
      </c>
      <c r="AI101" s="106">
        <f>Nucelotide!AI101/50</f>
        <v>0.04</v>
      </c>
      <c r="AJ101" s="106">
        <f>Nucelotide!AJ101/50</f>
        <v>0.2</v>
      </c>
      <c r="AK101" s="106">
        <f>Nucelotide!AK101/50</f>
        <v>0.26</v>
      </c>
      <c r="AL101" s="106">
        <f>Nucelotide!AL101/50</f>
        <v>0.26</v>
      </c>
      <c r="AM101" s="106">
        <f>Nucelotide!AM101/50</f>
        <v>0.5</v>
      </c>
      <c r="AN101" s="106">
        <f>Nucelotide!AN101/50</f>
        <v>0.32</v>
      </c>
      <c r="AO101" s="106">
        <f>Nucelotide!AO101/50</f>
        <v>0.26</v>
      </c>
      <c r="AP101" s="106">
        <f>Nucelotide!AP101/50</f>
        <v>0.38</v>
      </c>
      <c r="AQ101" s="106">
        <f>Nucelotide!AQ101/50</f>
        <v>0.2</v>
      </c>
      <c r="AR101" s="106">
        <f>Nucelotide!AR101/50</f>
        <v>0.16</v>
      </c>
      <c r="AS101" s="106">
        <f>Nucelotide!AS101/50</f>
        <v>0.12</v>
      </c>
      <c r="AT101" s="106">
        <f>Nucelotide!AT101/50</f>
        <v>0.16</v>
      </c>
      <c r="AU101" s="106">
        <f>Nucelotide!AU101/50</f>
        <v>0.34</v>
      </c>
      <c r="AV101" s="106">
        <f>Nucelotide!AV101/50</f>
        <v>0.02</v>
      </c>
      <c r="AW101" s="106">
        <f>Nucelotide!AW101/50</f>
        <v>0</v>
      </c>
      <c r="AX101" s="106">
        <f>Nucelotide!AX101/50</f>
        <v>0.24</v>
      </c>
      <c r="AY101" s="106">
        <f>Nucelotide!AY101/50</f>
        <v>0.52</v>
      </c>
      <c r="AZ101" s="106">
        <f>Nucelotide!AZ101/50</f>
        <v>0.26</v>
      </c>
      <c r="BA101" s="106">
        <f>Nucelotide!BA101/50</f>
        <v>0.18</v>
      </c>
      <c r="BB101" s="107">
        <f>Nucelotide!BB101/50</f>
        <v>0.18</v>
      </c>
      <c r="BC101" s="106">
        <f>Nucelotide!BC101/50</f>
        <v>0.42</v>
      </c>
      <c r="BD101" s="106">
        <f>Nucelotide!BD101/50</f>
        <v>0.16</v>
      </c>
      <c r="BE101" s="106">
        <f>Nucelotide!BE101/50</f>
        <v>0.12</v>
      </c>
      <c r="BF101" s="106">
        <f>Nucelotide!BF101/50</f>
        <v>0.32</v>
      </c>
      <c r="BG101" s="106">
        <f>Nucelotide!BG101/50</f>
        <v>0.38</v>
      </c>
      <c r="BH101" s="106">
        <f>Nucelotide!BH101/50</f>
        <v>0.48</v>
      </c>
      <c r="BI101" s="106">
        <f>Nucelotide!BI101/50</f>
        <v>0.16</v>
      </c>
      <c r="BJ101" s="106">
        <f>Nucelotide!BJ101/50</f>
        <v>0.24</v>
      </c>
      <c r="BK101" s="106">
        <f>Nucelotide!BK101/50</f>
        <v>0.06</v>
      </c>
      <c r="BL101" s="106">
        <f>Nucelotide!BL101/50</f>
        <v>0.08</v>
      </c>
      <c r="BM101" s="106">
        <f>Nucelotide!BM101/50</f>
        <v>0.3</v>
      </c>
      <c r="BN101" s="106">
        <f>Nucelotide!BN101/50</f>
        <v>0.32</v>
      </c>
      <c r="BO101" s="106">
        <f>Nucelotide!BO101/50</f>
        <v>0</v>
      </c>
      <c r="BP101" s="106">
        <f>Nucelotide!BP101/50</f>
        <v>0.04</v>
      </c>
      <c r="BQ101" s="106">
        <f>Nucelotide!BQ101/50</f>
        <v>0.06</v>
      </c>
      <c r="BR101" s="106">
        <f>Nucelotide!BR101/50</f>
        <v>0.14000000000000001</v>
      </c>
      <c r="BS101" s="106">
        <f>Nucelotide!BS101/50</f>
        <v>0.1</v>
      </c>
      <c r="BT101" s="106" t="s">
        <v>284</v>
      </c>
      <c r="BU101" s="106">
        <f>Nucelotide!BU101/50</f>
        <v>0.5</v>
      </c>
      <c r="BV101" s="106">
        <f>Nucelotide!BV101/50</f>
        <v>0.3</v>
      </c>
      <c r="BW101" s="106">
        <f>Nucelotide!BW101/50</f>
        <v>0.24</v>
      </c>
      <c r="BX101" s="106">
        <f>Nucelotide!BX101/50</f>
        <v>0.32</v>
      </c>
      <c r="BY101" s="106">
        <f>Nucelotide!BY101/50</f>
        <v>0.44</v>
      </c>
      <c r="BZ101" s="106">
        <f>Nucelotide!BZ101/50</f>
        <v>0.2</v>
      </c>
      <c r="CA101" s="106">
        <f>Nucelotide!CA101/50</f>
        <v>0.26</v>
      </c>
      <c r="CB101" s="106">
        <f>Nucelotide!CB101/50</f>
        <v>0.38</v>
      </c>
      <c r="CC101" s="108">
        <f t="shared" si="1"/>
        <v>0.20717948717948717</v>
      </c>
      <c r="CD101" s="69"/>
    </row>
    <row r="102" spans="1:82" x14ac:dyDescent="0.2">
      <c r="A102" s="83">
        <v>4950</v>
      </c>
      <c r="B102" s="106">
        <f>(Nucelotide!B102)/50</f>
        <v>0.02</v>
      </c>
      <c r="C102" s="106">
        <f>Nucelotide!C102/50</f>
        <v>0</v>
      </c>
      <c r="D102" s="106">
        <f>Nucelotide!D102/50</f>
        <v>0.04</v>
      </c>
      <c r="E102" s="106">
        <f>Nucelotide!E102/50</f>
        <v>0.06</v>
      </c>
      <c r="F102" s="106">
        <f>Nucelotide!F102/50</f>
        <v>0.04</v>
      </c>
      <c r="G102" s="106">
        <f>Nucelotide!G102/50</f>
        <v>0.44</v>
      </c>
      <c r="H102" s="106">
        <f>Nucelotide!H102/50</f>
        <v>0.48</v>
      </c>
      <c r="I102" s="106">
        <f>Nucelotide!I102/50</f>
        <v>0.06</v>
      </c>
      <c r="J102" s="106">
        <f>Nucelotide!J102/50</f>
        <v>0.02</v>
      </c>
      <c r="K102" s="106">
        <f>Nucelotide!K102/50</f>
        <v>0.18</v>
      </c>
      <c r="L102" s="106">
        <f>Nucelotide!L102/50</f>
        <v>0</v>
      </c>
      <c r="M102" s="106">
        <f>Nucelotide!M102/50</f>
        <v>0.08</v>
      </c>
      <c r="N102" s="106">
        <f>Nucelotide!N102/50</f>
        <v>0.02</v>
      </c>
      <c r="O102" s="106">
        <f>Nucelotide!O102/50</f>
        <v>0.08</v>
      </c>
      <c r="P102" s="106">
        <f>Nucelotide!P102/50</f>
        <v>0.04</v>
      </c>
      <c r="Q102" s="106">
        <f>Nucelotide!Q102/50</f>
        <v>0.44</v>
      </c>
      <c r="R102" s="106">
        <f>Nucelotide!R102/50</f>
        <v>0.14000000000000001</v>
      </c>
      <c r="S102" s="106">
        <f>Nucelotide!S102/50</f>
        <v>0.12</v>
      </c>
      <c r="T102" s="106">
        <f>Nucelotide!T102/50</f>
        <v>0.12</v>
      </c>
      <c r="U102" s="106">
        <f>Nucelotide!U102/50</f>
        <v>0</v>
      </c>
      <c r="V102" s="106">
        <f>Nucelotide!V102/50</f>
        <v>0</v>
      </c>
      <c r="W102" s="106">
        <f>Nucelotide!W102/50</f>
        <v>0.3</v>
      </c>
      <c r="X102" s="106">
        <f>Nucelotide!X102/50</f>
        <v>0.3</v>
      </c>
      <c r="Y102" s="106">
        <f>Nucelotide!Y102/50</f>
        <v>0.2</v>
      </c>
      <c r="Z102" s="106">
        <f>Nucelotide!Z102/50</f>
        <v>0.28000000000000003</v>
      </c>
      <c r="AA102" s="106">
        <f>Nucelotide!AA102/50</f>
        <v>0.16</v>
      </c>
      <c r="AB102" s="106">
        <f>Nucelotide!AB102/50</f>
        <v>0.36</v>
      </c>
      <c r="AC102" s="106">
        <f>Nucelotide!AC102/50</f>
        <v>0.08</v>
      </c>
      <c r="AD102" s="106">
        <f>Nucelotide!AD102/50</f>
        <v>0.24</v>
      </c>
      <c r="AE102" s="106">
        <f>Nucelotide!AE102/50</f>
        <v>0.28000000000000003</v>
      </c>
      <c r="AF102" s="106">
        <f>Nucelotide!AF102/50</f>
        <v>0.3</v>
      </c>
      <c r="AG102" s="106">
        <f>Nucelotide!AG102/50</f>
        <v>0.14000000000000001</v>
      </c>
      <c r="AH102" s="106">
        <f>Nucelotide!AH102/50</f>
        <v>0.3</v>
      </c>
      <c r="AI102" s="106">
        <f>Nucelotide!AI102/50</f>
        <v>0.06</v>
      </c>
      <c r="AJ102" s="106">
        <f>Nucelotide!AJ102/50</f>
        <v>0.08</v>
      </c>
      <c r="AK102" s="106">
        <f>Nucelotide!AK102/50</f>
        <v>0.22</v>
      </c>
      <c r="AL102" s="106">
        <f>Nucelotide!AL102/50</f>
        <v>0.38</v>
      </c>
      <c r="AM102" s="106">
        <f>Nucelotide!AM102/50</f>
        <v>0.38</v>
      </c>
      <c r="AN102" s="106">
        <f>Nucelotide!AN102/50</f>
        <v>0.32</v>
      </c>
      <c r="AO102" s="106">
        <f>Nucelotide!AO102/50</f>
        <v>0.28000000000000003</v>
      </c>
      <c r="AP102" s="106">
        <f>Nucelotide!AP102/50</f>
        <v>0.44</v>
      </c>
      <c r="AQ102" s="106">
        <f>Nucelotide!AQ102/50</f>
        <v>0.14000000000000001</v>
      </c>
      <c r="AR102" s="106">
        <f>Nucelotide!AR102/50</f>
        <v>0.32</v>
      </c>
      <c r="AS102" s="106">
        <f>Nucelotide!AS102/50</f>
        <v>0.12</v>
      </c>
      <c r="AT102" s="106">
        <f>Nucelotide!AT102/50</f>
        <v>0.08</v>
      </c>
      <c r="AU102" s="106">
        <f>Nucelotide!AU102/50</f>
        <v>0.34</v>
      </c>
      <c r="AV102" s="106">
        <f>Nucelotide!AV102/50</f>
        <v>0.06</v>
      </c>
      <c r="AW102" s="106">
        <f>Nucelotide!AW102/50</f>
        <v>0.02</v>
      </c>
      <c r="AX102" s="106">
        <f>Nucelotide!AX102/50</f>
        <v>0.08</v>
      </c>
      <c r="AY102" s="106">
        <f>Nucelotide!AY102/50</f>
        <v>0.48</v>
      </c>
      <c r="AZ102" s="106">
        <f>Nucelotide!AZ102/50</f>
        <v>0.26</v>
      </c>
      <c r="BA102" s="106">
        <f>Nucelotide!BA102/50</f>
        <v>0.16</v>
      </c>
      <c r="BB102" s="107">
        <f>Nucelotide!BB102/50</f>
        <v>0.16</v>
      </c>
      <c r="BC102" s="106">
        <f>Nucelotide!BC102/50</f>
        <v>0.44</v>
      </c>
      <c r="BD102" s="106">
        <f>Nucelotide!BD102/50</f>
        <v>0.1</v>
      </c>
      <c r="BE102" s="106">
        <f>Nucelotide!BE102/50</f>
        <v>0.18</v>
      </c>
      <c r="BF102" s="106">
        <f>Nucelotide!BF102/50</f>
        <v>0.36</v>
      </c>
      <c r="BG102" s="106">
        <f>Nucelotide!BG102/50</f>
        <v>0.42</v>
      </c>
      <c r="BH102" s="106">
        <f>Nucelotide!BH102/50</f>
        <v>0.44</v>
      </c>
      <c r="BI102" s="106">
        <f>Nucelotide!BI102/50</f>
        <v>0.28000000000000003</v>
      </c>
      <c r="BJ102" s="106">
        <f>Nucelotide!BJ102/50</f>
        <v>0.3</v>
      </c>
      <c r="BK102" s="106">
        <f>Nucelotide!BK102/50</f>
        <v>0.06</v>
      </c>
      <c r="BL102" s="106">
        <f>Nucelotide!BL102/50</f>
        <v>0.08</v>
      </c>
      <c r="BM102" s="106">
        <f>Nucelotide!BM102/50</f>
        <v>0.18</v>
      </c>
      <c r="BN102" s="106">
        <f>Nucelotide!BN102/50</f>
        <v>0.22</v>
      </c>
      <c r="BO102" s="106">
        <f>Nucelotide!BO102/50</f>
        <v>0.02</v>
      </c>
      <c r="BP102" s="106">
        <f>Nucelotide!BP102/50</f>
        <v>0</v>
      </c>
      <c r="BQ102" s="106">
        <f>Nucelotide!BQ102/50</f>
        <v>0.14000000000000001</v>
      </c>
      <c r="BR102" s="106">
        <f>Nucelotide!BR102/50</f>
        <v>0.16</v>
      </c>
      <c r="BS102" s="106">
        <f>Nucelotide!BS102/50</f>
        <v>0.08</v>
      </c>
      <c r="BT102" s="106" t="s">
        <v>284</v>
      </c>
      <c r="BU102" s="106">
        <f>Nucelotide!BU102/50</f>
        <v>0.4</v>
      </c>
      <c r="BV102" s="106">
        <f>Nucelotide!BV102/50</f>
        <v>0.24</v>
      </c>
      <c r="BW102" s="106">
        <f>Nucelotide!BW102/50</f>
        <v>0.22</v>
      </c>
      <c r="BX102" s="106">
        <f>Nucelotide!BX102/50</f>
        <v>0.24</v>
      </c>
      <c r="BY102" s="106">
        <f>Nucelotide!BY102/50</f>
        <v>0.38</v>
      </c>
      <c r="BZ102" s="106">
        <f>Nucelotide!BZ102/50</f>
        <v>0.24</v>
      </c>
      <c r="CA102" s="106">
        <f>Nucelotide!CA102/50</f>
        <v>0.24</v>
      </c>
      <c r="CB102" s="106">
        <f>Nucelotide!CB102/50</f>
        <v>0.36</v>
      </c>
      <c r="CC102" s="108">
        <f t="shared" si="1"/>
        <v>0.19846153846153849</v>
      </c>
      <c r="CD102" s="69"/>
    </row>
    <row r="103" spans="1:82" x14ac:dyDescent="0.2">
      <c r="A103" s="83">
        <v>5000</v>
      </c>
      <c r="B103" s="106">
        <f>(Nucelotide!B103)/50</f>
        <v>0.04</v>
      </c>
      <c r="C103" s="106">
        <f>Nucelotide!C103/50</f>
        <v>0</v>
      </c>
      <c r="D103" s="106">
        <f>Nucelotide!D103/50</f>
        <v>0.1</v>
      </c>
      <c r="E103" s="106">
        <f>Nucelotide!E103/50</f>
        <v>0.18</v>
      </c>
      <c r="F103" s="106">
        <f>Nucelotide!F103/50</f>
        <v>0.08</v>
      </c>
      <c r="G103" s="106">
        <f>Nucelotide!G103/50</f>
        <v>0.5</v>
      </c>
      <c r="H103" s="106">
        <f>Nucelotide!H103/50</f>
        <v>0.4</v>
      </c>
      <c r="I103" s="106">
        <f>Nucelotide!I103/50</f>
        <v>0.2</v>
      </c>
      <c r="J103" s="106">
        <f>Nucelotide!J103/50</f>
        <v>0</v>
      </c>
      <c r="K103" s="106">
        <f>Nucelotide!K103/50</f>
        <v>0.06</v>
      </c>
      <c r="L103" s="106">
        <f>Nucelotide!L103/50</f>
        <v>0</v>
      </c>
      <c r="M103" s="106">
        <f>Nucelotide!M103/50</f>
        <v>0.14000000000000001</v>
      </c>
      <c r="N103" s="106">
        <f>Nucelotide!N103/50</f>
        <v>0</v>
      </c>
      <c r="O103" s="106">
        <f>Nucelotide!O103/50</f>
        <v>0.04</v>
      </c>
      <c r="P103" s="106">
        <f>Nucelotide!P103/50</f>
        <v>0</v>
      </c>
      <c r="Q103" s="106">
        <f>Nucelotide!Q103/50</f>
        <v>0.34</v>
      </c>
      <c r="R103" s="106">
        <f>Nucelotide!R103/50</f>
        <v>0.1</v>
      </c>
      <c r="S103" s="106">
        <f>Nucelotide!S103/50</f>
        <v>0.1</v>
      </c>
      <c r="T103" s="106">
        <f>Nucelotide!T103/50</f>
        <v>0.18</v>
      </c>
      <c r="U103" s="106">
        <f>Nucelotide!U103/50</f>
        <v>0</v>
      </c>
      <c r="V103" s="106">
        <f>Nucelotide!V103/50</f>
        <v>0</v>
      </c>
      <c r="W103" s="106">
        <f>Nucelotide!W103/50</f>
        <v>0.32</v>
      </c>
      <c r="X103" s="106">
        <f>Nucelotide!X103/50</f>
        <v>0.22</v>
      </c>
      <c r="Y103" s="106">
        <f>Nucelotide!Y103/50</f>
        <v>0.3</v>
      </c>
      <c r="Z103" s="106">
        <f>Nucelotide!Z103/50</f>
        <v>0.38</v>
      </c>
      <c r="AA103" s="106">
        <f>Nucelotide!AA103/50</f>
        <v>0.2</v>
      </c>
      <c r="AB103" s="106">
        <f>Nucelotide!AB103/50</f>
        <v>0.4</v>
      </c>
      <c r="AC103" s="106">
        <f>Nucelotide!AC103/50</f>
        <v>0.1</v>
      </c>
      <c r="AD103" s="106">
        <f>Nucelotide!AD103/50</f>
        <v>0.32</v>
      </c>
      <c r="AE103" s="106">
        <f>Nucelotide!AE103/50</f>
        <v>0.3</v>
      </c>
      <c r="AF103" s="106">
        <f>Nucelotide!AF103/50</f>
        <v>0.3</v>
      </c>
      <c r="AG103" s="106">
        <f>Nucelotide!AG103/50</f>
        <v>0.12</v>
      </c>
      <c r="AH103" s="106">
        <f>Nucelotide!AH103/50</f>
        <v>0.28000000000000003</v>
      </c>
      <c r="AI103" s="106">
        <f>Nucelotide!AI103/50</f>
        <v>0.06</v>
      </c>
      <c r="AJ103" s="106">
        <f>Nucelotide!AJ103/50</f>
        <v>0.08</v>
      </c>
      <c r="AK103" s="106">
        <f>Nucelotide!AK103/50</f>
        <v>0.2</v>
      </c>
      <c r="AL103" s="106">
        <f>Nucelotide!AL103/50</f>
        <v>0.28000000000000003</v>
      </c>
      <c r="AM103" s="106">
        <f>Nucelotide!AM103/50</f>
        <v>0.36</v>
      </c>
      <c r="AN103" s="106">
        <f>Nucelotide!AN103/50</f>
        <v>0.3</v>
      </c>
      <c r="AO103" s="106">
        <f>Nucelotide!AO103/50</f>
        <v>0.28000000000000003</v>
      </c>
      <c r="AP103" s="106">
        <f>Nucelotide!AP103/50</f>
        <v>0.36</v>
      </c>
      <c r="AQ103" s="106">
        <f>Nucelotide!AQ103/50</f>
        <v>0.24</v>
      </c>
      <c r="AR103" s="106">
        <f>Nucelotide!AR103/50</f>
        <v>0.24</v>
      </c>
      <c r="AS103" s="106">
        <f>Nucelotide!AS103/50</f>
        <v>0.1</v>
      </c>
      <c r="AT103" s="106">
        <f>Nucelotide!AT103/50</f>
        <v>0.14000000000000001</v>
      </c>
      <c r="AU103" s="106">
        <f>Nucelotide!AU103/50</f>
        <v>0.34</v>
      </c>
      <c r="AV103" s="106">
        <f>Nucelotide!AV103/50</f>
        <v>0.08</v>
      </c>
      <c r="AW103" s="106">
        <f>Nucelotide!AW103/50</f>
        <v>0</v>
      </c>
      <c r="AX103" s="106">
        <f>Nucelotide!AX103/50</f>
        <v>0.14000000000000001</v>
      </c>
      <c r="AY103" s="106">
        <f>Nucelotide!AY103/50</f>
        <v>0.36</v>
      </c>
      <c r="AZ103" s="106">
        <f>Nucelotide!AZ103/50</f>
        <v>0.22</v>
      </c>
      <c r="BA103" s="106">
        <f>Nucelotide!BA103/50</f>
        <v>0.18</v>
      </c>
      <c r="BB103" s="107">
        <f>Nucelotide!BB103/50</f>
        <v>0.2</v>
      </c>
      <c r="BC103" s="106">
        <f>Nucelotide!BC103/50</f>
        <v>0.5</v>
      </c>
      <c r="BD103" s="106">
        <f>Nucelotide!BD103/50</f>
        <v>0.16</v>
      </c>
      <c r="BE103" s="106">
        <f>Nucelotide!BE103/50</f>
        <v>0.16</v>
      </c>
      <c r="BF103" s="106">
        <f>Nucelotide!BF103/50</f>
        <v>0.36</v>
      </c>
      <c r="BG103" s="106">
        <f>Nucelotide!BG103/50</f>
        <v>0.36</v>
      </c>
      <c r="BH103" s="106">
        <f>Nucelotide!BH103/50</f>
        <v>0.52</v>
      </c>
      <c r="BI103" s="106">
        <f>Nucelotide!BI103/50</f>
        <v>0.14000000000000001</v>
      </c>
      <c r="BJ103" s="106">
        <f>Nucelotide!BJ103/50</f>
        <v>0.24</v>
      </c>
      <c r="BK103" s="106">
        <f>Nucelotide!BK103/50</f>
        <v>0.18</v>
      </c>
      <c r="BL103" s="106">
        <f>Nucelotide!BL103/50</f>
        <v>0.08</v>
      </c>
      <c r="BM103" s="106">
        <f>Nucelotide!BM103/50</f>
        <v>0.24</v>
      </c>
      <c r="BN103" s="106">
        <f>Nucelotide!BN103/50</f>
        <v>0.26</v>
      </c>
      <c r="BO103" s="106">
        <f>Nucelotide!BO103/50</f>
        <v>0</v>
      </c>
      <c r="BP103" s="106">
        <f>Nucelotide!BP103/50</f>
        <v>0</v>
      </c>
      <c r="BQ103" s="106">
        <f>Nucelotide!BQ103/50</f>
        <v>0.16</v>
      </c>
      <c r="BR103" s="106">
        <f>Nucelotide!BR103/50</f>
        <v>0.28000000000000003</v>
      </c>
      <c r="BS103" s="106">
        <f>Nucelotide!BS103/50</f>
        <v>0.06</v>
      </c>
      <c r="BT103" s="106" t="s">
        <v>284</v>
      </c>
      <c r="BU103" s="106">
        <f>Nucelotide!BU103/50</f>
        <v>0.48</v>
      </c>
      <c r="BV103" s="106">
        <f>Nucelotide!BV103/50</f>
        <v>0.32</v>
      </c>
      <c r="BW103" s="106">
        <f>Nucelotide!BW103/50</f>
        <v>0.22</v>
      </c>
      <c r="BX103" s="106">
        <f>Nucelotide!BX103/50</f>
        <v>0.32</v>
      </c>
      <c r="BY103" s="106">
        <f>Nucelotide!BY103/50</f>
        <v>0.32</v>
      </c>
      <c r="BZ103" s="106">
        <f>Nucelotide!BZ103/50</f>
        <v>0.18</v>
      </c>
      <c r="CA103" s="106">
        <f>Nucelotide!CA103/50</f>
        <v>0.38</v>
      </c>
      <c r="CB103" s="106">
        <f>Nucelotide!CB103/50</f>
        <v>0.4</v>
      </c>
      <c r="CC103" s="108">
        <f t="shared" si="1"/>
        <v>0.20743589743589746</v>
      </c>
      <c r="CD103" s="69"/>
    </row>
    <row r="104" spans="1:82" x14ac:dyDescent="0.2">
      <c r="A104" s="83">
        <v>5050</v>
      </c>
      <c r="B104" s="106">
        <f>(Nucelotide!B104)/50</f>
        <v>0</v>
      </c>
      <c r="C104" s="106">
        <f>Nucelotide!C104/50</f>
        <v>0</v>
      </c>
      <c r="D104" s="106">
        <f>Nucelotide!D104/50</f>
        <v>0.06</v>
      </c>
      <c r="E104" s="106">
        <f>Nucelotide!E104/50</f>
        <v>0.14000000000000001</v>
      </c>
      <c r="F104" s="106">
        <f>Nucelotide!F104/50</f>
        <v>0.06</v>
      </c>
      <c r="G104" s="106">
        <f>Nucelotide!G104/50</f>
        <v>0.32</v>
      </c>
      <c r="H104" s="106">
        <f>Nucelotide!H104/50</f>
        <v>0.62</v>
      </c>
      <c r="I104" s="106">
        <f>Nucelotide!I104/50</f>
        <v>0.18</v>
      </c>
      <c r="J104" s="106">
        <f>Nucelotide!J104/50</f>
        <v>0.04</v>
      </c>
      <c r="K104" s="106">
        <f>Nucelotide!K104/50</f>
        <v>0.2</v>
      </c>
      <c r="L104" s="106">
        <f>Nucelotide!L104/50</f>
        <v>0</v>
      </c>
      <c r="M104" s="106">
        <f>Nucelotide!M104/50</f>
        <v>0.06</v>
      </c>
      <c r="N104" s="106">
        <f>Nucelotide!N104/50</f>
        <v>0.04</v>
      </c>
      <c r="O104" s="106">
        <f>Nucelotide!O104/50</f>
        <v>0.12</v>
      </c>
      <c r="P104" s="106">
        <f>Nucelotide!P104/50</f>
        <v>0.04</v>
      </c>
      <c r="Q104" s="106">
        <f>Nucelotide!Q104/50</f>
        <v>0.46</v>
      </c>
      <c r="R104" s="106">
        <f>Nucelotide!R104/50</f>
        <v>0.16</v>
      </c>
      <c r="S104" s="106">
        <f>Nucelotide!S104/50</f>
        <v>0.08</v>
      </c>
      <c r="T104" s="106">
        <f>Nucelotide!T104/50</f>
        <v>0.2</v>
      </c>
      <c r="U104" s="106">
        <f>Nucelotide!U104/50</f>
        <v>0.06</v>
      </c>
      <c r="V104" s="106">
        <f>Nucelotide!V104/50</f>
        <v>0</v>
      </c>
      <c r="W104" s="106">
        <f>Nucelotide!W104/50</f>
        <v>0.34</v>
      </c>
      <c r="X104" s="106">
        <f>Nucelotide!X104/50</f>
        <v>0.16</v>
      </c>
      <c r="Y104" s="106">
        <f>Nucelotide!Y104/50</f>
        <v>0.2</v>
      </c>
      <c r="Z104" s="106">
        <f>Nucelotide!Z104/50</f>
        <v>0.32</v>
      </c>
      <c r="AA104" s="106">
        <f>Nucelotide!AA104/50</f>
        <v>0.18</v>
      </c>
      <c r="AB104" s="106">
        <f>Nucelotide!AB104/50</f>
        <v>0.42</v>
      </c>
      <c r="AC104" s="106">
        <f>Nucelotide!AC104/50</f>
        <v>0.12</v>
      </c>
      <c r="AD104" s="106">
        <f>Nucelotide!AD104/50</f>
        <v>0.26</v>
      </c>
      <c r="AE104" s="106">
        <f>Nucelotide!AE104/50</f>
        <v>0.38</v>
      </c>
      <c r="AF104" s="106">
        <f>Nucelotide!AF104/50</f>
        <v>0.34</v>
      </c>
      <c r="AG104" s="106">
        <f>Nucelotide!AG104/50</f>
        <v>0.2</v>
      </c>
      <c r="AH104" s="106">
        <f>Nucelotide!AH104/50</f>
        <v>0.3</v>
      </c>
      <c r="AI104" s="106">
        <f>Nucelotide!AI104/50</f>
        <v>0.1</v>
      </c>
      <c r="AJ104" s="106">
        <f>Nucelotide!AJ104/50</f>
        <v>0.08</v>
      </c>
      <c r="AK104" s="106">
        <f>Nucelotide!AK104/50</f>
        <v>0.2</v>
      </c>
      <c r="AL104" s="106">
        <f>Nucelotide!AL104/50</f>
        <v>0.4</v>
      </c>
      <c r="AM104" s="106">
        <f>Nucelotide!AM104/50</f>
        <v>0.34</v>
      </c>
      <c r="AN104" s="106">
        <f>Nucelotide!AN104/50</f>
        <v>0.22</v>
      </c>
      <c r="AO104" s="106">
        <f>Nucelotide!AO104/50</f>
        <v>0.22</v>
      </c>
      <c r="AP104" s="106">
        <f>Nucelotide!AP104/50</f>
        <v>0.4</v>
      </c>
      <c r="AQ104" s="106">
        <f>Nucelotide!AQ104/50</f>
        <v>0.22</v>
      </c>
      <c r="AR104" s="106">
        <f>Nucelotide!AR104/50</f>
        <v>0.26</v>
      </c>
      <c r="AS104" s="106">
        <f>Nucelotide!AS104/50</f>
        <v>0.1</v>
      </c>
      <c r="AT104" s="106">
        <f>Nucelotide!AT104/50</f>
        <v>0.04</v>
      </c>
      <c r="AU104" s="106">
        <f>Nucelotide!AU104/50</f>
        <v>0.32</v>
      </c>
      <c r="AV104" s="106">
        <f>Nucelotide!AV104/50</f>
        <v>0.06</v>
      </c>
      <c r="AW104" s="106">
        <f>Nucelotide!AW104/50</f>
        <v>0.02</v>
      </c>
      <c r="AX104" s="106">
        <f>Nucelotide!AX104/50</f>
        <v>0.14000000000000001</v>
      </c>
      <c r="AY104" s="106">
        <f>Nucelotide!AY104/50</f>
        <v>0.4</v>
      </c>
      <c r="AZ104" s="106">
        <f>Nucelotide!AZ104/50</f>
        <v>0.14000000000000001</v>
      </c>
      <c r="BA104" s="106">
        <f>Nucelotide!BA104/50</f>
        <v>0.26</v>
      </c>
      <c r="BB104" s="107">
        <f>Nucelotide!BB104/50</f>
        <v>0.14000000000000001</v>
      </c>
      <c r="BC104" s="106">
        <f>Nucelotide!BC104/50</f>
        <v>0.4</v>
      </c>
      <c r="BD104" s="106">
        <f>Nucelotide!BD104/50</f>
        <v>0.2</v>
      </c>
      <c r="BE104" s="106">
        <f>Nucelotide!BE104/50</f>
        <v>0.1</v>
      </c>
      <c r="BF104" s="106">
        <f>Nucelotide!BF104/50</f>
        <v>0.36</v>
      </c>
      <c r="BG104" s="106">
        <f>Nucelotide!BG104/50</f>
        <v>0.42</v>
      </c>
      <c r="BH104" s="106">
        <f>Nucelotide!BH104/50</f>
        <v>0.46</v>
      </c>
      <c r="BI104" s="106">
        <f>Nucelotide!BI104/50</f>
        <v>0.14000000000000001</v>
      </c>
      <c r="BJ104" s="106">
        <f>Nucelotide!BJ104/50</f>
        <v>0.34</v>
      </c>
      <c r="BK104" s="106">
        <f>Nucelotide!BK104/50</f>
        <v>0.14000000000000001</v>
      </c>
      <c r="BL104" s="106">
        <f>Nucelotide!BL104/50</f>
        <v>0.06</v>
      </c>
      <c r="BM104" s="106">
        <f>Nucelotide!BM104/50</f>
        <v>0.16</v>
      </c>
      <c r="BN104" s="106">
        <f>Nucelotide!BN104/50</f>
        <v>0.26</v>
      </c>
      <c r="BO104" s="106">
        <f>Nucelotide!BO104/50</f>
        <v>0.02</v>
      </c>
      <c r="BP104" s="106">
        <f>Nucelotide!BP104/50</f>
        <v>0</v>
      </c>
      <c r="BQ104" s="106">
        <f>Nucelotide!BQ104/50</f>
        <v>0.14000000000000001</v>
      </c>
      <c r="BR104" s="106">
        <f>Nucelotide!BR104/50</f>
        <v>0.22</v>
      </c>
      <c r="BS104" s="106">
        <f>Nucelotide!BS104/50</f>
        <v>0.16</v>
      </c>
      <c r="BT104" s="106" t="s">
        <v>284</v>
      </c>
      <c r="BU104" s="106">
        <f>Nucelotide!BU104/50</f>
        <v>0.54</v>
      </c>
      <c r="BV104" s="106">
        <f>Nucelotide!BV104/50</f>
        <v>0.36</v>
      </c>
      <c r="BW104" s="106">
        <f>Nucelotide!BW104/50</f>
        <v>0.22</v>
      </c>
      <c r="BX104" s="106">
        <f>Nucelotide!BX104/50</f>
        <v>0.42</v>
      </c>
      <c r="BY104" s="106">
        <f>Nucelotide!BY104/50</f>
        <v>0.38</v>
      </c>
      <c r="BZ104" s="106">
        <f>Nucelotide!BZ104/50</f>
        <v>0.14000000000000001</v>
      </c>
      <c r="CA104" s="106">
        <f>Nucelotide!CA104/50</f>
        <v>0.24</v>
      </c>
      <c r="CB104" s="106">
        <f>Nucelotide!CB104/50</f>
        <v>0.4</v>
      </c>
      <c r="CC104" s="108">
        <f t="shared" si="1"/>
        <v>0.21025641025641029</v>
      </c>
      <c r="CD104" s="69"/>
    </row>
    <row r="105" spans="1:82" x14ac:dyDescent="0.2">
      <c r="A105" s="83">
        <v>5100</v>
      </c>
      <c r="B105" s="106">
        <f>(Nucelotide!B105)/50</f>
        <v>0.02</v>
      </c>
      <c r="C105" s="106">
        <f>Nucelotide!C105/50</f>
        <v>0</v>
      </c>
      <c r="D105" s="106">
        <f>Nucelotide!D105/50</f>
        <v>0.04</v>
      </c>
      <c r="E105" s="106">
        <f>Nucelotide!E105/50</f>
        <v>0.1</v>
      </c>
      <c r="F105" s="106">
        <f>Nucelotide!F105/50</f>
        <v>0.02</v>
      </c>
      <c r="G105" s="106">
        <f>Nucelotide!G105/50</f>
        <v>0.32</v>
      </c>
      <c r="H105" s="106">
        <f>Nucelotide!H105/50</f>
        <v>0.66</v>
      </c>
      <c r="I105" s="106">
        <f>Nucelotide!I105/50</f>
        <v>0.12</v>
      </c>
      <c r="J105" s="106">
        <f>Nucelotide!J105/50</f>
        <v>0.02</v>
      </c>
      <c r="K105" s="106">
        <f>Nucelotide!K105/50</f>
        <v>0.18</v>
      </c>
      <c r="L105" s="106">
        <f>Nucelotide!L105/50</f>
        <v>0</v>
      </c>
      <c r="M105" s="106">
        <f>Nucelotide!M105/50</f>
        <v>0.04</v>
      </c>
      <c r="N105" s="106">
        <f>Nucelotide!N105/50</f>
        <v>0.02</v>
      </c>
      <c r="O105" s="106">
        <f>Nucelotide!O105/50</f>
        <v>0.02</v>
      </c>
      <c r="P105" s="106">
        <f>Nucelotide!P105/50</f>
        <v>0</v>
      </c>
      <c r="Q105" s="106">
        <f>Nucelotide!Q105/50</f>
        <v>0.34</v>
      </c>
      <c r="R105" s="106">
        <f>Nucelotide!R105/50</f>
        <v>0.1</v>
      </c>
      <c r="S105" s="106">
        <f>Nucelotide!S105/50</f>
        <v>0.12</v>
      </c>
      <c r="T105" s="106">
        <f>Nucelotide!T105/50</f>
        <v>0.1</v>
      </c>
      <c r="U105" s="106">
        <f>Nucelotide!U105/50</f>
        <v>0</v>
      </c>
      <c r="V105" s="106">
        <f>Nucelotide!V105/50</f>
        <v>0</v>
      </c>
      <c r="W105" s="106">
        <f>Nucelotide!W105/50</f>
        <v>0.36</v>
      </c>
      <c r="X105" s="106">
        <f>Nucelotide!X105/50</f>
        <v>0.22</v>
      </c>
      <c r="Y105" s="106">
        <f>Nucelotide!Y105/50</f>
        <v>0.2</v>
      </c>
      <c r="Z105" s="106">
        <f>Nucelotide!Z105/50</f>
        <v>0.3</v>
      </c>
      <c r="AA105" s="106">
        <f>Nucelotide!AA105/50</f>
        <v>0.18</v>
      </c>
      <c r="AB105" s="106">
        <f>Nucelotide!AB105/50</f>
        <v>0.32</v>
      </c>
      <c r="AC105" s="106">
        <f>Nucelotide!AC105/50</f>
        <v>0.04</v>
      </c>
      <c r="AD105" s="106">
        <f>Nucelotide!AD105/50</f>
        <v>0.2</v>
      </c>
      <c r="AE105" s="106">
        <f>Nucelotide!AE105/50</f>
        <v>0.4</v>
      </c>
      <c r="AF105" s="106">
        <f>Nucelotide!AF105/50</f>
        <v>0.36</v>
      </c>
      <c r="AG105" s="106">
        <f>Nucelotide!AG105/50</f>
        <v>0.2</v>
      </c>
      <c r="AH105" s="106">
        <f>Nucelotide!AH105/50</f>
        <v>0.26</v>
      </c>
      <c r="AI105" s="106">
        <f>Nucelotide!AI105/50</f>
        <v>0.02</v>
      </c>
      <c r="AJ105" s="106">
        <f>Nucelotide!AJ105/50</f>
        <v>0.04</v>
      </c>
      <c r="AK105" s="106">
        <f>Nucelotide!AK105/50</f>
        <v>0.24</v>
      </c>
      <c r="AL105" s="106">
        <f>Nucelotide!AL105/50</f>
        <v>0.36</v>
      </c>
      <c r="AM105" s="106">
        <f>Nucelotide!AM105/50</f>
        <v>0.3</v>
      </c>
      <c r="AN105" s="106">
        <f>Nucelotide!AN105/50</f>
        <v>0.32</v>
      </c>
      <c r="AO105" s="106">
        <f>Nucelotide!AO105/50</f>
        <v>0.18</v>
      </c>
      <c r="AP105" s="106">
        <f>Nucelotide!AP105/50</f>
        <v>0.42</v>
      </c>
      <c r="AQ105" s="106">
        <f>Nucelotide!AQ105/50</f>
        <v>0.28000000000000003</v>
      </c>
      <c r="AR105" s="106">
        <f>Nucelotide!AR105/50</f>
        <v>0.14000000000000001</v>
      </c>
      <c r="AS105" s="106">
        <f>Nucelotide!AS105/50</f>
        <v>0.08</v>
      </c>
      <c r="AT105" s="106">
        <f>Nucelotide!AT105/50</f>
        <v>0</v>
      </c>
      <c r="AU105" s="106">
        <f>Nucelotide!AU105/50</f>
        <v>0.36</v>
      </c>
      <c r="AV105" s="106">
        <f>Nucelotide!AV105/50</f>
        <v>0.06</v>
      </c>
      <c r="AW105" s="106">
        <f>Nucelotide!AW105/50</f>
        <v>0</v>
      </c>
      <c r="AX105" s="106">
        <f>Nucelotide!AX105/50</f>
        <v>0.18</v>
      </c>
      <c r="AY105" s="106">
        <f>Nucelotide!AY105/50</f>
        <v>0.42</v>
      </c>
      <c r="AZ105" s="106">
        <f>Nucelotide!AZ105/50</f>
        <v>0.24</v>
      </c>
      <c r="BA105" s="106">
        <f>Nucelotide!BA105/50</f>
        <v>0.28000000000000003</v>
      </c>
      <c r="BB105" s="107">
        <f>Nucelotide!BB105/50</f>
        <v>0.14000000000000001</v>
      </c>
      <c r="BC105" s="106">
        <f>Nucelotide!BC105/50</f>
        <v>0.54</v>
      </c>
      <c r="BD105" s="106">
        <f>Nucelotide!BD105/50</f>
        <v>0.26</v>
      </c>
      <c r="BE105" s="106">
        <f>Nucelotide!BE105/50</f>
        <v>0.18</v>
      </c>
      <c r="BF105" s="106">
        <f>Nucelotide!BF105/50</f>
        <v>0.34</v>
      </c>
      <c r="BG105" s="106">
        <f>Nucelotide!BG105/50</f>
        <v>0.44</v>
      </c>
      <c r="BH105" s="106">
        <f>Nucelotide!BH105/50</f>
        <v>0.36</v>
      </c>
      <c r="BI105" s="106">
        <f>Nucelotide!BI105/50</f>
        <v>0.12</v>
      </c>
      <c r="BJ105" s="106">
        <f>Nucelotide!BJ105/50</f>
        <v>0.14000000000000001</v>
      </c>
      <c r="BK105" s="106">
        <f>Nucelotide!BK105/50</f>
        <v>0.12</v>
      </c>
      <c r="BL105" s="106">
        <f>Nucelotide!BL105/50</f>
        <v>0.04</v>
      </c>
      <c r="BM105" s="106">
        <f>Nucelotide!BM105/50</f>
        <v>0.2</v>
      </c>
      <c r="BN105" s="106">
        <f>Nucelotide!BN105/50</f>
        <v>0.28000000000000003</v>
      </c>
      <c r="BO105" s="106">
        <f>Nucelotide!BO105/50</f>
        <v>0</v>
      </c>
      <c r="BP105" s="106">
        <f>Nucelotide!BP105/50</f>
        <v>0.02</v>
      </c>
      <c r="BQ105" s="106">
        <f>Nucelotide!BQ105/50</f>
        <v>0.08</v>
      </c>
      <c r="BR105" s="106">
        <f>Nucelotide!BR105/50</f>
        <v>0.26</v>
      </c>
      <c r="BS105" s="106">
        <f>Nucelotide!BS105/50</f>
        <v>0.1</v>
      </c>
      <c r="BT105" s="106" t="s">
        <v>284</v>
      </c>
      <c r="BU105" s="106">
        <f>Nucelotide!BU105/50</f>
        <v>0.42</v>
      </c>
      <c r="BV105" s="106">
        <f>Nucelotide!BV105/50</f>
        <v>0.42</v>
      </c>
      <c r="BW105" s="106">
        <f>Nucelotide!BW105/50</f>
        <v>0.24</v>
      </c>
      <c r="BX105" s="106">
        <f>Nucelotide!BX105/50</f>
        <v>0.4</v>
      </c>
      <c r="BY105" s="106">
        <f>Nucelotide!BY105/50</f>
        <v>0.3</v>
      </c>
      <c r="BZ105" s="106">
        <f>Nucelotide!BZ105/50</f>
        <v>0.18</v>
      </c>
      <c r="CA105" s="106">
        <f>Nucelotide!CA105/50</f>
        <v>0.32</v>
      </c>
      <c r="CB105" s="106">
        <f>Nucelotide!CB105/50</f>
        <v>0.34</v>
      </c>
      <c r="CC105" s="108">
        <f t="shared" si="1"/>
        <v>0.19769230769230767</v>
      </c>
      <c r="CD105" s="69"/>
    </row>
    <row r="106" spans="1:82" x14ac:dyDescent="0.2">
      <c r="A106" s="83">
        <v>5150</v>
      </c>
      <c r="B106" s="106">
        <f>(Nucelotide!B106)/50</f>
        <v>0.1</v>
      </c>
      <c r="C106" s="106">
        <f>Nucelotide!C106/50</f>
        <v>0.02</v>
      </c>
      <c r="D106" s="106">
        <f>Nucelotide!D106/50</f>
        <v>0.16</v>
      </c>
      <c r="E106" s="106">
        <f>Nucelotide!E106/50</f>
        <v>0.12</v>
      </c>
      <c r="F106" s="106">
        <f>Nucelotide!F106/50</f>
        <v>0.1</v>
      </c>
      <c r="G106" s="106">
        <f>Nucelotide!G106/50</f>
        <v>0.34</v>
      </c>
      <c r="H106" s="106">
        <f>Nucelotide!H106/50</f>
        <v>0.48</v>
      </c>
      <c r="I106" s="106">
        <f>Nucelotide!I106/50</f>
        <v>0.12</v>
      </c>
      <c r="J106" s="106">
        <f>Nucelotide!J106/50</f>
        <v>0.06</v>
      </c>
      <c r="K106" s="106">
        <f>Nucelotide!K106/50</f>
        <v>0.06</v>
      </c>
      <c r="L106" s="106">
        <f>Nucelotide!L106/50</f>
        <v>0</v>
      </c>
      <c r="M106" s="106">
        <f>Nucelotide!M106/50</f>
        <v>0.08</v>
      </c>
      <c r="N106" s="106">
        <f>Nucelotide!N106/50</f>
        <v>0.02</v>
      </c>
      <c r="O106" s="106">
        <f>Nucelotide!O106/50</f>
        <v>0.02</v>
      </c>
      <c r="P106" s="106">
        <f>Nucelotide!P106/50</f>
        <v>0.02</v>
      </c>
      <c r="Q106" s="106">
        <f>Nucelotide!Q106/50</f>
        <v>0.32</v>
      </c>
      <c r="R106" s="106">
        <f>Nucelotide!R106/50</f>
        <v>0.14000000000000001</v>
      </c>
      <c r="S106" s="106">
        <f>Nucelotide!S106/50</f>
        <v>0.16</v>
      </c>
      <c r="T106" s="106">
        <f>Nucelotide!T106/50</f>
        <v>0.14000000000000001</v>
      </c>
      <c r="U106" s="106">
        <f>Nucelotide!U106/50</f>
        <v>0</v>
      </c>
      <c r="V106" s="106">
        <f>Nucelotide!V106/50</f>
        <v>0</v>
      </c>
      <c r="W106" s="106">
        <f>Nucelotide!W106/50</f>
        <v>0.36</v>
      </c>
      <c r="X106" s="106">
        <f>Nucelotide!X106/50</f>
        <v>0.22</v>
      </c>
      <c r="Y106" s="106">
        <f>Nucelotide!Y106/50</f>
        <v>0.16</v>
      </c>
      <c r="Z106" s="106">
        <f>Nucelotide!Z106/50</f>
        <v>0.3</v>
      </c>
      <c r="AA106" s="106">
        <f>Nucelotide!AA106/50</f>
        <v>0.1</v>
      </c>
      <c r="AB106" s="106">
        <f>Nucelotide!AB106/50</f>
        <v>0.44</v>
      </c>
      <c r="AC106" s="106">
        <f>Nucelotide!AC106/50</f>
        <v>0.1</v>
      </c>
      <c r="AD106" s="106">
        <f>Nucelotide!AD106/50</f>
        <v>0.26</v>
      </c>
      <c r="AE106" s="106">
        <f>Nucelotide!AE106/50</f>
        <v>0.36</v>
      </c>
      <c r="AF106" s="106">
        <f>Nucelotide!AF106/50</f>
        <v>0.34</v>
      </c>
      <c r="AG106" s="106">
        <f>Nucelotide!AG106/50</f>
        <v>0.18</v>
      </c>
      <c r="AH106" s="106">
        <f>Nucelotide!AH106/50</f>
        <v>0.26</v>
      </c>
      <c r="AI106" s="106">
        <f>Nucelotide!AI106/50</f>
        <v>0.12</v>
      </c>
      <c r="AJ106" s="106">
        <f>Nucelotide!AJ106/50</f>
        <v>0.06</v>
      </c>
      <c r="AK106" s="106">
        <f>Nucelotide!AK106/50</f>
        <v>0.24</v>
      </c>
      <c r="AL106" s="106">
        <f>Nucelotide!AL106/50</f>
        <v>0.4</v>
      </c>
      <c r="AM106" s="106">
        <f>Nucelotide!AM106/50</f>
        <v>0.5</v>
      </c>
      <c r="AN106" s="106">
        <f>Nucelotide!AN106/50</f>
        <v>0.26</v>
      </c>
      <c r="AO106" s="106">
        <f>Nucelotide!AO106/50</f>
        <v>0.22</v>
      </c>
      <c r="AP106" s="106">
        <f>Nucelotide!AP106/50</f>
        <v>0.36</v>
      </c>
      <c r="AQ106" s="106">
        <f>Nucelotide!AQ106/50</f>
        <v>0.26</v>
      </c>
      <c r="AR106" s="106">
        <f>Nucelotide!AR106/50</f>
        <v>0.2</v>
      </c>
      <c r="AS106" s="106">
        <f>Nucelotide!AS106/50</f>
        <v>0.1</v>
      </c>
      <c r="AT106" s="106">
        <f>Nucelotide!AT106/50</f>
        <v>0.02</v>
      </c>
      <c r="AU106" s="106">
        <f>Nucelotide!AU106/50</f>
        <v>0.44</v>
      </c>
      <c r="AV106" s="106">
        <f>Nucelotide!AV106/50</f>
        <v>0.12</v>
      </c>
      <c r="AW106" s="106">
        <f>Nucelotide!AW106/50</f>
        <v>0.02</v>
      </c>
      <c r="AX106" s="106">
        <f>Nucelotide!AX106/50</f>
        <v>0.08</v>
      </c>
      <c r="AY106" s="106">
        <f>Nucelotide!AY106/50</f>
        <v>0.42</v>
      </c>
      <c r="AZ106" s="106">
        <f>Nucelotide!AZ106/50</f>
        <v>0.28000000000000003</v>
      </c>
      <c r="BA106" s="106">
        <f>Nucelotide!BA106/50</f>
        <v>0.22</v>
      </c>
      <c r="BB106" s="107">
        <f>Nucelotide!BB106/50</f>
        <v>0.14000000000000001</v>
      </c>
      <c r="BC106" s="106">
        <f>Nucelotide!BC106/50</f>
        <v>0.66</v>
      </c>
      <c r="BD106" s="106">
        <f>Nucelotide!BD106/50</f>
        <v>0.22</v>
      </c>
      <c r="BE106" s="106">
        <f>Nucelotide!BE106/50</f>
        <v>0.16</v>
      </c>
      <c r="BF106" s="106">
        <f>Nucelotide!BF106/50</f>
        <v>0.4</v>
      </c>
      <c r="BG106" s="106">
        <f>Nucelotide!BG106/50</f>
        <v>0.34</v>
      </c>
      <c r="BH106" s="106">
        <f>Nucelotide!BH106/50</f>
        <v>0.44</v>
      </c>
      <c r="BI106" s="106">
        <f>Nucelotide!BI106/50</f>
        <v>0.02</v>
      </c>
      <c r="BJ106" s="106">
        <f>Nucelotide!BJ106/50</f>
        <v>0.18</v>
      </c>
      <c r="BK106" s="106">
        <f>Nucelotide!BK106/50</f>
        <v>0.1</v>
      </c>
      <c r="BL106" s="106">
        <f>Nucelotide!BL106/50</f>
        <v>0.04</v>
      </c>
      <c r="BM106" s="106">
        <f>Nucelotide!BM106/50</f>
        <v>0.22</v>
      </c>
      <c r="BN106" s="106">
        <f>Nucelotide!BN106/50</f>
        <v>0.32</v>
      </c>
      <c r="BO106" s="106">
        <f>Nucelotide!BO106/50</f>
        <v>0</v>
      </c>
      <c r="BP106" s="106">
        <f>Nucelotide!BP106/50</f>
        <v>0.04</v>
      </c>
      <c r="BQ106" s="106">
        <f>Nucelotide!BQ106/50</f>
        <v>0.18</v>
      </c>
      <c r="BR106" s="106">
        <f>Nucelotide!BR106/50</f>
        <v>0.18</v>
      </c>
      <c r="BS106" s="106">
        <f>Nucelotide!BS106/50</f>
        <v>0.12</v>
      </c>
      <c r="BT106" s="106" t="s">
        <v>284</v>
      </c>
      <c r="BU106" s="106">
        <f>Nucelotide!BU106/50</f>
        <v>0.56000000000000005</v>
      </c>
      <c r="BV106" s="106">
        <f>Nucelotide!BV106/50</f>
        <v>0.38</v>
      </c>
      <c r="BW106" s="106">
        <f>Nucelotide!BW106/50</f>
        <v>0.24</v>
      </c>
      <c r="BX106" s="106">
        <f>Nucelotide!BX106/50</f>
        <v>0.3</v>
      </c>
      <c r="BY106" s="106">
        <f>Nucelotide!BY106/50</f>
        <v>0.44</v>
      </c>
      <c r="BZ106" s="106">
        <f>Nucelotide!BZ106/50</f>
        <v>0.06</v>
      </c>
      <c r="CA106" s="106">
        <f>Nucelotide!CA106/50</f>
        <v>0.22</v>
      </c>
      <c r="CB106" s="106">
        <f>Nucelotide!CB106/50</f>
        <v>0.4</v>
      </c>
      <c r="CC106" s="108">
        <f t="shared" si="1"/>
        <v>0.20794871794871794</v>
      </c>
      <c r="CD106" s="69"/>
    </row>
    <row r="107" spans="1:82" x14ac:dyDescent="0.2">
      <c r="A107" s="83">
        <v>5200</v>
      </c>
      <c r="B107" s="106">
        <f>(Nucelotide!B107)/50</f>
        <v>0</v>
      </c>
      <c r="C107" s="106">
        <f>Nucelotide!C107/50</f>
        <v>0.02</v>
      </c>
      <c r="D107" s="106">
        <f>Nucelotide!D107/50</f>
        <v>0.02</v>
      </c>
      <c r="E107" s="106">
        <f>Nucelotide!E107/50</f>
        <v>0.16</v>
      </c>
      <c r="F107" s="106">
        <f>Nucelotide!F107/50</f>
        <v>0.08</v>
      </c>
      <c r="G107" s="106">
        <f>Nucelotide!G107/50</f>
        <v>0.5</v>
      </c>
      <c r="H107" s="106">
        <f>Nucelotide!H107/50</f>
        <v>0.36</v>
      </c>
      <c r="I107" s="106">
        <f>Nucelotide!I107/50</f>
        <v>0.1</v>
      </c>
      <c r="J107" s="106">
        <f>Nucelotide!J107/50</f>
        <v>0.04</v>
      </c>
      <c r="K107" s="106">
        <f>Nucelotide!K107/50</f>
        <v>0.12</v>
      </c>
      <c r="L107" s="106">
        <f>Nucelotide!L107/50</f>
        <v>0</v>
      </c>
      <c r="M107" s="106">
        <f>Nucelotide!M107/50</f>
        <v>0.08</v>
      </c>
      <c r="N107" s="106">
        <f>Nucelotide!N107/50</f>
        <v>0.02</v>
      </c>
      <c r="O107" s="106">
        <f>Nucelotide!O107/50</f>
        <v>0.02</v>
      </c>
      <c r="P107" s="106">
        <f>Nucelotide!P107/50</f>
        <v>0.04</v>
      </c>
      <c r="Q107" s="106">
        <f>Nucelotide!Q107/50</f>
        <v>0.36</v>
      </c>
      <c r="R107" s="106">
        <f>Nucelotide!R107/50</f>
        <v>0.08</v>
      </c>
      <c r="S107" s="106">
        <f>Nucelotide!S107/50</f>
        <v>0.14000000000000001</v>
      </c>
      <c r="T107" s="106">
        <f>Nucelotide!T107/50</f>
        <v>0.16</v>
      </c>
      <c r="U107" s="106">
        <f>Nucelotide!U107/50</f>
        <v>0.18</v>
      </c>
      <c r="V107" s="106">
        <f>Nucelotide!V107/50</f>
        <v>0</v>
      </c>
      <c r="W107" s="106">
        <f>Nucelotide!W107/50</f>
        <v>0.3</v>
      </c>
      <c r="X107" s="106">
        <f>Nucelotide!X107/50</f>
        <v>0.32</v>
      </c>
      <c r="Y107" s="106">
        <f>Nucelotide!Y107/50</f>
        <v>0.24</v>
      </c>
      <c r="Z107" s="106">
        <f>Nucelotide!Z107/50</f>
        <v>0.3</v>
      </c>
      <c r="AA107" s="106">
        <f>Nucelotide!AA107/50</f>
        <v>0.1</v>
      </c>
      <c r="AB107" s="106">
        <f>Nucelotide!AB107/50</f>
        <v>0.42</v>
      </c>
      <c r="AC107" s="106">
        <f>Nucelotide!AC107/50</f>
        <v>0.1</v>
      </c>
      <c r="AD107" s="106">
        <f>Nucelotide!AD107/50</f>
        <v>0.24</v>
      </c>
      <c r="AE107" s="106">
        <f>Nucelotide!AE107/50</f>
        <v>0.36</v>
      </c>
      <c r="AF107" s="106">
        <f>Nucelotide!AF107/50</f>
        <v>0.32</v>
      </c>
      <c r="AG107" s="106">
        <f>Nucelotide!AG107/50</f>
        <v>0.22</v>
      </c>
      <c r="AH107" s="106">
        <f>Nucelotide!AH107/50</f>
        <v>0.32</v>
      </c>
      <c r="AI107" s="106">
        <f>Nucelotide!AI107/50</f>
        <v>0.18</v>
      </c>
      <c r="AJ107" s="106">
        <f>Nucelotide!AJ107/50</f>
        <v>0.06</v>
      </c>
      <c r="AK107" s="106">
        <f>Nucelotide!AK107/50</f>
        <v>0.28000000000000003</v>
      </c>
      <c r="AL107" s="106">
        <f>Nucelotide!AL107/50</f>
        <v>0.38</v>
      </c>
      <c r="AM107" s="106">
        <f>Nucelotide!AM107/50</f>
        <v>0.3</v>
      </c>
      <c r="AN107" s="106">
        <f>Nucelotide!AN107/50</f>
        <v>0.16</v>
      </c>
      <c r="AO107" s="106">
        <f>Nucelotide!AO107/50</f>
        <v>0.24</v>
      </c>
      <c r="AP107" s="106">
        <f>Nucelotide!AP107/50</f>
        <v>0.4</v>
      </c>
      <c r="AQ107" s="106">
        <f>Nucelotide!AQ107/50</f>
        <v>0.14000000000000001</v>
      </c>
      <c r="AR107" s="106">
        <f>Nucelotide!AR107/50</f>
        <v>0.16</v>
      </c>
      <c r="AS107" s="106">
        <f>Nucelotide!AS107/50</f>
        <v>0.12</v>
      </c>
      <c r="AT107" s="106">
        <f>Nucelotide!AT107/50</f>
        <v>0.1</v>
      </c>
      <c r="AU107" s="106">
        <f>Nucelotide!AU107/50</f>
        <v>0.38</v>
      </c>
      <c r="AV107" s="106">
        <f>Nucelotide!AV107/50</f>
        <v>0.02</v>
      </c>
      <c r="AW107" s="106">
        <f>Nucelotide!AW107/50</f>
        <v>0.02</v>
      </c>
      <c r="AX107" s="106">
        <f>Nucelotide!AX107/50</f>
        <v>0.16</v>
      </c>
      <c r="AY107" s="106">
        <f>Nucelotide!AY107/50</f>
        <v>0.46</v>
      </c>
      <c r="AZ107" s="106">
        <f>Nucelotide!AZ107/50</f>
        <v>0.22</v>
      </c>
      <c r="BA107" s="106">
        <f>Nucelotide!BA107/50</f>
        <v>0.16</v>
      </c>
      <c r="BB107" s="107">
        <f>Nucelotide!BB107/50</f>
        <v>0.24</v>
      </c>
      <c r="BC107" s="106">
        <f>Nucelotide!BC107/50</f>
        <v>0.52</v>
      </c>
      <c r="BD107" s="106">
        <f>Nucelotide!BD107/50</f>
        <v>0.32</v>
      </c>
      <c r="BE107" s="106">
        <f>Nucelotide!BE107/50</f>
        <v>0.12</v>
      </c>
      <c r="BF107" s="106">
        <f>Nucelotide!BF107/50</f>
        <v>0.28000000000000003</v>
      </c>
      <c r="BG107" s="106">
        <f>Nucelotide!BG107/50</f>
        <v>0.44</v>
      </c>
      <c r="BH107" s="106">
        <f>Nucelotide!BH107/50</f>
        <v>0.44</v>
      </c>
      <c r="BI107" s="106">
        <f>Nucelotide!BI107/50</f>
        <v>0.16</v>
      </c>
      <c r="BJ107" s="106">
        <f>Nucelotide!BJ107/50</f>
        <v>0.32</v>
      </c>
      <c r="BK107" s="106">
        <f>Nucelotide!BK107/50</f>
        <v>0.1</v>
      </c>
      <c r="BL107" s="106">
        <f>Nucelotide!BL107/50</f>
        <v>0.02</v>
      </c>
      <c r="BM107" s="106">
        <f>Nucelotide!BM107/50</f>
        <v>0.16</v>
      </c>
      <c r="BN107" s="106">
        <f>Nucelotide!BN107/50</f>
        <v>0.3</v>
      </c>
      <c r="BO107" s="106">
        <f>Nucelotide!BO107/50</f>
        <v>0</v>
      </c>
      <c r="BP107" s="106">
        <f>Nucelotide!BP107/50</f>
        <v>0.02</v>
      </c>
      <c r="BQ107" s="106">
        <f>Nucelotide!BQ107/50</f>
        <v>0.12</v>
      </c>
      <c r="BR107" s="106">
        <f>Nucelotide!BR107/50</f>
        <v>0.24</v>
      </c>
      <c r="BS107" s="106">
        <f>Nucelotide!BS107/50</f>
        <v>0.08</v>
      </c>
      <c r="BT107" s="106" t="s">
        <v>284</v>
      </c>
      <c r="BU107" s="106">
        <f>Nucelotide!BU107/50</f>
        <v>0.62</v>
      </c>
      <c r="BV107" s="106">
        <f>Nucelotide!BV107/50</f>
        <v>0.3</v>
      </c>
      <c r="BW107" s="106">
        <f>Nucelotide!BW107/50</f>
        <v>0.2</v>
      </c>
      <c r="BX107" s="106">
        <f>Nucelotide!BX107/50</f>
        <v>0.36</v>
      </c>
      <c r="BY107" s="106">
        <f>Nucelotide!BY107/50</f>
        <v>0.52</v>
      </c>
      <c r="BZ107" s="106">
        <f>Nucelotide!BZ107/50</f>
        <v>0.24</v>
      </c>
      <c r="CA107" s="106">
        <f>Nucelotide!CA107/50</f>
        <v>0.22</v>
      </c>
      <c r="CB107" s="106">
        <f>Nucelotide!CB107/50</f>
        <v>0.46</v>
      </c>
      <c r="CC107" s="108">
        <f t="shared" si="1"/>
        <v>0.211025641025641</v>
      </c>
      <c r="CD107" s="69"/>
    </row>
    <row r="108" spans="1:82" x14ac:dyDescent="0.2">
      <c r="A108" s="83">
        <v>5250</v>
      </c>
      <c r="B108" s="106">
        <f>(Nucelotide!B108)/50</f>
        <v>0.08</v>
      </c>
      <c r="C108" s="106">
        <f>Nucelotide!C108/50</f>
        <v>0.02</v>
      </c>
      <c r="D108" s="106">
        <f>Nucelotide!D108/50</f>
        <v>0.1</v>
      </c>
      <c r="E108" s="106">
        <f>Nucelotide!E108/50</f>
        <v>0.2</v>
      </c>
      <c r="F108" s="106">
        <f>Nucelotide!F108/50</f>
        <v>0.04</v>
      </c>
      <c r="G108" s="106">
        <f>Nucelotide!G108/50</f>
        <v>0.28000000000000003</v>
      </c>
      <c r="H108" s="106">
        <f>Nucelotide!H108/50</f>
        <v>0.38</v>
      </c>
      <c r="I108" s="106">
        <f>Nucelotide!I108/50</f>
        <v>0.18</v>
      </c>
      <c r="J108" s="106">
        <f>Nucelotide!J108/50</f>
        <v>0.04</v>
      </c>
      <c r="K108" s="106">
        <f>Nucelotide!K108/50</f>
        <v>0.06</v>
      </c>
      <c r="L108" s="106">
        <f>Nucelotide!L108/50</f>
        <v>0.02</v>
      </c>
      <c r="M108" s="106">
        <f>Nucelotide!M108/50</f>
        <v>0.12</v>
      </c>
      <c r="N108" s="106">
        <f>Nucelotide!N108/50</f>
        <v>0</v>
      </c>
      <c r="O108" s="106">
        <f>Nucelotide!O108/50</f>
        <v>0.02</v>
      </c>
      <c r="P108" s="106">
        <f>Nucelotide!P108/50</f>
        <v>0</v>
      </c>
      <c r="Q108" s="106">
        <f>Nucelotide!Q108/50</f>
        <v>0.34</v>
      </c>
      <c r="R108" s="106">
        <f>Nucelotide!R108/50</f>
        <v>0.08</v>
      </c>
      <c r="S108" s="106">
        <f>Nucelotide!S108/50</f>
        <v>0.12</v>
      </c>
      <c r="T108" s="106">
        <f>Nucelotide!T108/50</f>
        <v>0.14000000000000001</v>
      </c>
      <c r="U108" s="106">
        <f>Nucelotide!U108/50</f>
        <v>0.18</v>
      </c>
      <c r="V108" s="106">
        <f>Nucelotide!V108/50</f>
        <v>0</v>
      </c>
      <c r="W108" s="106">
        <f>Nucelotide!W108/50</f>
        <v>0.32</v>
      </c>
      <c r="X108" s="106">
        <f>Nucelotide!X108/50</f>
        <v>0.3</v>
      </c>
      <c r="Y108" s="106">
        <f>Nucelotide!Y108/50</f>
        <v>0.18</v>
      </c>
      <c r="Z108" s="106">
        <f>Nucelotide!Z108/50</f>
        <v>0.28000000000000003</v>
      </c>
      <c r="AA108" s="106">
        <f>Nucelotide!AA108/50</f>
        <v>0.1</v>
      </c>
      <c r="AB108" s="106">
        <f>Nucelotide!AB108/50</f>
        <v>0.36</v>
      </c>
      <c r="AC108" s="106">
        <f>Nucelotide!AC108/50</f>
        <v>0.06</v>
      </c>
      <c r="AD108" s="106">
        <f>Nucelotide!AD108/50</f>
        <v>0.28000000000000003</v>
      </c>
      <c r="AE108" s="106">
        <f>Nucelotide!AE108/50</f>
        <v>0.38</v>
      </c>
      <c r="AF108" s="106">
        <f>Nucelotide!AF108/50</f>
        <v>0.34</v>
      </c>
      <c r="AG108" s="106">
        <f>Nucelotide!AG108/50</f>
        <v>0.22</v>
      </c>
      <c r="AH108" s="106">
        <f>Nucelotide!AH108/50</f>
        <v>0.3</v>
      </c>
      <c r="AI108" s="106">
        <f>Nucelotide!AI108/50</f>
        <v>0.06</v>
      </c>
      <c r="AJ108" s="106">
        <f>Nucelotide!AJ108/50</f>
        <v>0.02</v>
      </c>
      <c r="AK108" s="106">
        <f>Nucelotide!AK108/50</f>
        <v>0.18</v>
      </c>
      <c r="AL108" s="106">
        <f>Nucelotide!AL108/50</f>
        <v>0.36</v>
      </c>
      <c r="AM108" s="106">
        <f>Nucelotide!AM108/50</f>
        <v>0.46</v>
      </c>
      <c r="AN108" s="106">
        <f>Nucelotide!AN108/50</f>
        <v>0.28000000000000003</v>
      </c>
      <c r="AO108" s="106">
        <f>Nucelotide!AO108/50</f>
        <v>0.2</v>
      </c>
      <c r="AP108" s="106">
        <f>Nucelotide!AP108/50</f>
        <v>0.38</v>
      </c>
      <c r="AQ108" s="106">
        <f>Nucelotide!AQ108/50</f>
        <v>0.14000000000000001</v>
      </c>
      <c r="AR108" s="106">
        <f>Nucelotide!AR108/50</f>
        <v>0.22</v>
      </c>
      <c r="AS108" s="106">
        <f>Nucelotide!AS108/50</f>
        <v>0.18</v>
      </c>
      <c r="AT108" s="106">
        <f>Nucelotide!AT108/50</f>
        <v>0.06</v>
      </c>
      <c r="AU108" s="106">
        <f>Nucelotide!AU108/50</f>
        <v>0.36</v>
      </c>
      <c r="AV108" s="106">
        <f>Nucelotide!AV108/50</f>
        <v>0.12</v>
      </c>
      <c r="AW108" s="106">
        <f>Nucelotide!AW108/50</f>
        <v>0.06</v>
      </c>
      <c r="AX108" s="106">
        <f>Nucelotide!AX108/50</f>
        <v>0.16</v>
      </c>
      <c r="AY108" s="106">
        <f>Nucelotide!AY108/50</f>
        <v>0.4</v>
      </c>
      <c r="AZ108" s="106">
        <f>Nucelotide!AZ108/50</f>
        <v>0.3</v>
      </c>
      <c r="BA108" s="106">
        <f>Nucelotide!BA108/50</f>
        <v>0.26</v>
      </c>
      <c r="BB108" s="107">
        <f>Nucelotide!BB108/50</f>
        <v>0.18</v>
      </c>
      <c r="BC108" s="106">
        <f>Nucelotide!BC108/50</f>
        <v>0.5</v>
      </c>
      <c r="BD108" s="106">
        <f>Nucelotide!BD108/50</f>
        <v>0.3</v>
      </c>
      <c r="BE108" s="106">
        <f>Nucelotide!BE108/50</f>
        <v>0.18</v>
      </c>
      <c r="BF108" s="106">
        <f>Nucelotide!BF108/50</f>
        <v>0.28000000000000003</v>
      </c>
      <c r="BG108" s="106">
        <f>Nucelotide!BG108/50</f>
        <v>0.46</v>
      </c>
      <c r="BH108" s="106">
        <f>Nucelotide!BH108/50</f>
        <v>0.4</v>
      </c>
      <c r="BI108" s="106">
        <f>Nucelotide!BI108/50</f>
        <v>0.14000000000000001</v>
      </c>
      <c r="BJ108" s="106">
        <f>Nucelotide!BJ108/50</f>
        <v>0.24</v>
      </c>
      <c r="BK108" s="106">
        <f>Nucelotide!BK108/50</f>
        <v>0.12</v>
      </c>
      <c r="BL108" s="106">
        <f>Nucelotide!BL108/50</f>
        <v>0.04</v>
      </c>
      <c r="BM108" s="106">
        <f>Nucelotide!BM108/50</f>
        <v>0.14000000000000001</v>
      </c>
      <c r="BN108" s="106">
        <f>Nucelotide!BN108/50</f>
        <v>0.26</v>
      </c>
      <c r="BO108" s="106">
        <f>Nucelotide!BO108/50</f>
        <v>0</v>
      </c>
      <c r="BP108" s="106">
        <f>Nucelotide!BP108/50</f>
        <v>0</v>
      </c>
      <c r="BQ108" s="106">
        <f>Nucelotide!BQ108/50</f>
        <v>0.12</v>
      </c>
      <c r="BR108" s="106">
        <f>Nucelotide!BR108/50</f>
        <v>0.2</v>
      </c>
      <c r="BS108" s="106">
        <f>Nucelotide!BS108/50</f>
        <v>0.14000000000000001</v>
      </c>
      <c r="BT108" s="106" t="s">
        <v>284</v>
      </c>
      <c r="BU108" s="106">
        <f>Nucelotide!BU108/50</f>
        <v>0.64</v>
      </c>
      <c r="BV108" s="106">
        <f>Nucelotide!BV108/50</f>
        <v>0.32</v>
      </c>
      <c r="BW108" s="106">
        <f>Nucelotide!BW108/50</f>
        <v>0.14000000000000001</v>
      </c>
      <c r="BX108" s="106">
        <f>Nucelotide!BX108/50</f>
        <v>0.36</v>
      </c>
      <c r="BY108" s="106">
        <f>Nucelotide!BY108/50</f>
        <v>0.36</v>
      </c>
      <c r="BZ108" s="106">
        <f>Nucelotide!BZ108/50</f>
        <v>0.1</v>
      </c>
      <c r="CA108" s="106">
        <f>Nucelotide!CA108/50</f>
        <v>0.18</v>
      </c>
      <c r="CB108" s="106">
        <f>Nucelotide!CB108/50</f>
        <v>0.28000000000000003</v>
      </c>
      <c r="CC108" s="108">
        <f t="shared" si="1"/>
        <v>0.20256410256410254</v>
      </c>
      <c r="CD108" s="69"/>
    </row>
    <row r="109" spans="1:82" x14ac:dyDescent="0.2">
      <c r="A109" s="83">
        <v>5300</v>
      </c>
      <c r="B109" s="106">
        <f>(Nucelotide!B109)/50</f>
        <v>0.02</v>
      </c>
      <c r="C109" s="106">
        <f>Nucelotide!C109/50</f>
        <v>0</v>
      </c>
      <c r="D109" s="106">
        <f>Nucelotide!D109/50</f>
        <v>0.06</v>
      </c>
      <c r="E109" s="106">
        <f>Nucelotide!E109/50</f>
        <v>0.12</v>
      </c>
      <c r="F109" s="106">
        <f>Nucelotide!F109/50</f>
        <v>0.14000000000000001</v>
      </c>
      <c r="G109" s="106">
        <f>Nucelotide!G109/50</f>
        <v>0.44</v>
      </c>
      <c r="H109" s="106">
        <f>Nucelotide!H109/50</f>
        <v>0.44</v>
      </c>
      <c r="I109" s="106">
        <f>Nucelotide!I109/50</f>
        <v>0.06</v>
      </c>
      <c r="J109" s="106">
        <f>Nucelotide!J109/50</f>
        <v>0</v>
      </c>
      <c r="K109" s="106">
        <f>Nucelotide!K109/50</f>
        <v>0.14000000000000001</v>
      </c>
      <c r="L109" s="106">
        <f>Nucelotide!L109/50</f>
        <v>0</v>
      </c>
      <c r="M109" s="106">
        <f>Nucelotide!M109/50</f>
        <v>0.08</v>
      </c>
      <c r="N109" s="106">
        <f>Nucelotide!N109/50</f>
        <v>0.02</v>
      </c>
      <c r="O109" s="106">
        <f>Nucelotide!O109/50</f>
        <v>0.04</v>
      </c>
      <c r="P109" s="106">
        <f>Nucelotide!P109/50</f>
        <v>0.04</v>
      </c>
      <c r="Q109" s="106">
        <f>Nucelotide!Q109/50</f>
        <v>0.36</v>
      </c>
      <c r="R109" s="106">
        <f>Nucelotide!R109/50</f>
        <v>0.1</v>
      </c>
      <c r="S109" s="106">
        <f>Nucelotide!S109/50</f>
        <v>0.16</v>
      </c>
      <c r="T109" s="106">
        <f>Nucelotide!T109/50</f>
        <v>0.16</v>
      </c>
      <c r="U109" s="106">
        <f>Nucelotide!U109/50</f>
        <v>0.08</v>
      </c>
      <c r="V109" s="106">
        <f>Nucelotide!V109/50</f>
        <v>0</v>
      </c>
      <c r="W109" s="106">
        <f>Nucelotide!W109/50</f>
        <v>0.36</v>
      </c>
      <c r="X109" s="106">
        <f>Nucelotide!X109/50</f>
        <v>0.26</v>
      </c>
      <c r="Y109" s="106">
        <f>Nucelotide!Y109/50</f>
        <v>0.2</v>
      </c>
      <c r="Z109" s="106">
        <f>Nucelotide!Z109/50</f>
        <v>0.26</v>
      </c>
      <c r="AA109" s="106">
        <f>Nucelotide!AA109/50</f>
        <v>0.08</v>
      </c>
      <c r="AB109" s="106">
        <f>Nucelotide!AB109/50</f>
        <v>0.48</v>
      </c>
      <c r="AC109" s="106">
        <f>Nucelotide!AC109/50</f>
        <v>0.14000000000000001</v>
      </c>
      <c r="AD109" s="106">
        <f>Nucelotide!AD109/50</f>
        <v>0.2</v>
      </c>
      <c r="AE109" s="106">
        <f>Nucelotide!AE109/50</f>
        <v>0.3</v>
      </c>
      <c r="AF109" s="106">
        <f>Nucelotide!AF109/50</f>
        <v>0.32</v>
      </c>
      <c r="AG109" s="106">
        <f>Nucelotide!AG109/50</f>
        <v>0.22</v>
      </c>
      <c r="AH109" s="106">
        <f>Nucelotide!AH109/50</f>
        <v>0.28000000000000003</v>
      </c>
      <c r="AI109" s="106">
        <f>Nucelotide!AI109/50</f>
        <v>0.02</v>
      </c>
      <c r="AJ109" s="106">
        <f>Nucelotide!AJ109/50</f>
        <v>0.08</v>
      </c>
      <c r="AK109" s="106">
        <f>Nucelotide!AK109/50</f>
        <v>0.2</v>
      </c>
      <c r="AL109" s="106">
        <f>Nucelotide!AL109/50</f>
        <v>0.38</v>
      </c>
      <c r="AM109" s="106">
        <f>Nucelotide!AM109/50</f>
        <v>0.28000000000000003</v>
      </c>
      <c r="AN109" s="106">
        <f>Nucelotide!AN109/50</f>
        <v>0.2</v>
      </c>
      <c r="AO109" s="106">
        <f>Nucelotide!AO109/50</f>
        <v>0.34</v>
      </c>
      <c r="AP109" s="106">
        <f>Nucelotide!AP109/50</f>
        <v>0.34</v>
      </c>
      <c r="AQ109" s="106">
        <f>Nucelotide!AQ109/50</f>
        <v>0.16</v>
      </c>
      <c r="AR109" s="106">
        <f>Nucelotide!AR109/50</f>
        <v>0.24</v>
      </c>
      <c r="AS109" s="106">
        <f>Nucelotide!AS109/50</f>
        <v>0.14000000000000001</v>
      </c>
      <c r="AT109" s="106">
        <f>Nucelotide!AT109/50</f>
        <v>0.02</v>
      </c>
      <c r="AU109" s="106">
        <f>Nucelotide!AU109/50</f>
        <v>0.36</v>
      </c>
      <c r="AV109" s="106">
        <f>Nucelotide!AV109/50</f>
        <v>0.08</v>
      </c>
      <c r="AW109" s="106">
        <f>Nucelotide!AW109/50</f>
        <v>0.06</v>
      </c>
      <c r="AX109" s="106">
        <f>Nucelotide!AX109/50</f>
        <v>0.18</v>
      </c>
      <c r="AY109" s="106">
        <f>Nucelotide!AY109/50</f>
        <v>0.54</v>
      </c>
      <c r="AZ109" s="106">
        <f>Nucelotide!AZ109/50</f>
        <v>0.18</v>
      </c>
      <c r="BA109" s="106">
        <f>Nucelotide!BA109/50</f>
        <v>0.18</v>
      </c>
      <c r="BB109" s="107">
        <f>Nucelotide!BB109/50</f>
        <v>0.08</v>
      </c>
      <c r="BC109" s="106">
        <f>Nucelotide!BC109/50</f>
        <v>0.5</v>
      </c>
      <c r="BD109" s="106">
        <f>Nucelotide!BD109/50</f>
        <v>0.24</v>
      </c>
      <c r="BE109" s="106">
        <f>Nucelotide!BE109/50</f>
        <v>0.16</v>
      </c>
      <c r="BF109" s="106">
        <f>Nucelotide!BF109/50</f>
        <v>0.36</v>
      </c>
      <c r="BG109" s="106">
        <f>Nucelotide!BG109/50</f>
        <v>0.46</v>
      </c>
      <c r="BH109" s="106">
        <f>Nucelotide!BH109/50</f>
        <v>0.48</v>
      </c>
      <c r="BI109" s="106">
        <f>Nucelotide!BI109/50</f>
        <v>0.14000000000000001</v>
      </c>
      <c r="BJ109" s="106">
        <f>Nucelotide!BJ109/50</f>
        <v>0.18</v>
      </c>
      <c r="BK109" s="106">
        <f>Nucelotide!BK109/50</f>
        <v>0.14000000000000001</v>
      </c>
      <c r="BL109" s="106">
        <f>Nucelotide!BL109/50</f>
        <v>0.1</v>
      </c>
      <c r="BM109" s="106">
        <f>Nucelotide!BM109/50</f>
        <v>0.16</v>
      </c>
      <c r="BN109" s="106">
        <f>Nucelotide!BN109/50</f>
        <v>0.24</v>
      </c>
      <c r="BO109" s="106">
        <f>Nucelotide!BO109/50</f>
        <v>0</v>
      </c>
      <c r="BP109" s="106">
        <f>Nucelotide!BP109/50</f>
        <v>0.02</v>
      </c>
      <c r="BQ109" s="106">
        <f>Nucelotide!BQ109/50</f>
        <v>0.06</v>
      </c>
      <c r="BR109" s="106">
        <f>Nucelotide!BR109/50</f>
        <v>0.2</v>
      </c>
      <c r="BS109" s="106">
        <f>Nucelotide!BS109/50</f>
        <v>0.12</v>
      </c>
      <c r="BT109" s="106" t="s">
        <v>284</v>
      </c>
      <c r="BU109" s="106">
        <f>Nucelotide!BU109/50</f>
        <v>0.46</v>
      </c>
      <c r="BV109" s="106">
        <f>Nucelotide!BV109/50</f>
        <v>0.46</v>
      </c>
      <c r="BW109" s="106">
        <f>Nucelotide!BW109/50</f>
        <v>0.2</v>
      </c>
      <c r="BX109" s="106">
        <f>Nucelotide!BX109/50</f>
        <v>0.3</v>
      </c>
      <c r="BY109" s="106">
        <f>Nucelotide!BY109/50</f>
        <v>0.28000000000000003</v>
      </c>
      <c r="BZ109" s="106">
        <f>Nucelotide!BZ109/50</f>
        <v>0.24</v>
      </c>
      <c r="CA109" s="106">
        <f>Nucelotide!CA109/50</f>
        <v>0.36</v>
      </c>
      <c r="CB109" s="106">
        <f>Nucelotide!CB109/50</f>
        <v>0.46</v>
      </c>
      <c r="CC109" s="108">
        <f t="shared" si="1"/>
        <v>0.20435897435897438</v>
      </c>
      <c r="CD109" s="69"/>
    </row>
    <row r="110" spans="1:82" x14ac:dyDescent="0.2">
      <c r="A110" s="83">
        <v>5350</v>
      </c>
      <c r="B110" s="106">
        <f>(Nucelotide!B110)/50</f>
        <v>0.06</v>
      </c>
      <c r="C110" s="106">
        <f>Nucelotide!C110/50</f>
        <v>0</v>
      </c>
      <c r="D110" s="106">
        <f>Nucelotide!D110/50</f>
        <v>0</v>
      </c>
      <c r="E110" s="106">
        <f>Nucelotide!E110/50</f>
        <v>0.14000000000000001</v>
      </c>
      <c r="F110" s="106">
        <f>Nucelotide!F110/50</f>
        <v>0.06</v>
      </c>
      <c r="G110" s="106">
        <f>Nucelotide!G110/50</f>
        <v>0.32</v>
      </c>
      <c r="H110" s="106">
        <f>Nucelotide!H110/50</f>
        <v>0.38</v>
      </c>
      <c r="I110" s="106">
        <f>Nucelotide!I110/50</f>
        <v>0.28000000000000003</v>
      </c>
      <c r="J110" s="106">
        <f>Nucelotide!J110/50</f>
        <v>0.04</v>
      </c>
      <c r="K110" s="106">
        <f>Nucelotide!K110/50</f>
        <v>0.04</v>
      </c>
      <c r="L110" s="106">
        <f>Nucelotide!L110/50</f>
        <v>0</v>
      </c>
      <c r="M110" s="106">
        <f>Nucelotide!M110/50</f>
        <v>0.02</v>
      </c>
      <c r="N110" s="106">
        <f>Nucelotide!N110/50</f>
        <v>0.04</v>
      </c>
      <c r="O110" s="106">
        <f>Nucelotide!O110/50</f>
        <v>0.06</v>
      </c>
      <c r="P110" s="106">
        <f>Nucelotide!P110/50</f>
        <v>0.04</v>
      </c>
      <c r="Q110" s="106">
        <f>Nucelotide!Q110/50</f>
        <v>0.36</v>
      </c>
      <c r="R110" s="106">
        <f>Nucelotide!R110/50</f>
        <v>0.1</v>
      </c>
      <c r="S110" s="106">
        <f>Nucelotide!S110/50</f>
        <v>0.1</v>
      </c>
      <c r="T110" s="106">
        <f>Nucelotide!T110/50</f>
        <v>0.22</v>
      </c>
      <c r="U110" s="106">
        <f>Nucelotide!U110/50</f>
        <v>0</v>
      </c>
      <c r="V110" s="106">
        <f>Nucelotide!V110/50</f>
        <v>0</v>
      </c>
      <c r="W110" s="106">
        <f>Nucelotide!W110/50</f>
        <v>0.32</v>
      </c>
      <c r="X110" s="106">
        <f>Nucelotide!X110/50</f>
        <v>0.12</v>
      </c>
      <c r="Y110" s="106">
        <f>Nucelotide!Y110/50</f>
        <v>0.32</v>
      </c>
      <c r="Z110" s="106">
        <f>Nucelotide!Z110/50</f>
        <v>0.26</v>
      </c>
      <c r="AA110" s="106">
        <f>Nucelotide!AA110/50</f>
        <v>0.12</v>
      </c>
      <c r="AB110" s="106">
        <f>Nucelotide!AB110/50</f>
        <v>0.4</v>
      </c>
      <c r="AC110" s="106">
        <f>Nucelotide!AC110/50</f>
        <v>0.08</v>
      </c>
      <c r="AD110" s="106">
        <f>Nucelotide!AD110/50</f>
        <v>0.24</v>
      </c>
      <c r="AE110" s="106">
        <f>Nucelotide!AE110/50</f>
        <v>0.36</v>
      </c>
      <c r="AF110" s="106">
        <f>Nucelotide!AF110/50</f>
        <v>0.38</v>
      </c>
      <c r="AG110" s="106">
        <f>Nucelotide!AG110/50</f>
        <v>0.18</v>
      </c>
      <c r="AH110" s="106">
        <f>Nucelotide!AH110/50</f>
        <v>0.38</v>
      </c>
      <c r="AI110" s="106">
        <f>Nucelotide!AI110/50</f>
        <v>0.08</v>
      </c>
      <c r="AJ110" s="106">
        <f>Nucelotide!AJ110/50</f>
        <v>0.04</v>
      </c>
      <c r="AK110" s="106">
        <f>Nucelotide!AK110/50</f>
        <v>0.32</v>
      </c>
      <c r="AL110" s="106">
        <f>Nucelotide!AL110/50</f>
        <v>0.32</v>
      </c>
      <c r="AM110" s="106">
        <f>Nucelotide!AM110/50</f>
        <v>0.4</v>
      </c>
      <c r="AN110" s="106">
        <f>Nucelotide!AN110/50</f>
        <v>0.48</v>
      </c>
      <c r="AO110" s="106">
        <f>Nucelotide!AO110/50</f>
        <v>0.18</v>
      </c>
      <c r="AP110" s="106">
        <f>Nucelotide!AP110/50</f>
        <v>0.38</v>
      </c>
      <c r="AQ110" s="106">
        <f>Nucelotide!AQ110/50</f>
        <v>0.22</v>
      </c>
      <c r="AR110" s="106">
        <f>Nucelotide!AR110/50</f>
        <v>0.32</v>
      </c>
      <c r="AS110" s="106">
        <f>Nucelotide!AS110/50</f>
        <v>0.08</v>
      </c>
      <c r="AT110" s="106">
        <f>Nucelotide!AT110/50</f>
        <v>0.16</v>
      </c>
      <c r="AU110" s="106">
        <f>Nucelotide!AU110/50</f>
        <v>0.36</v>
      </c>
      <c r="AV110" s="106">
        <f>Nucelotide!AV110/50</f>
        <v>0.12</v>
      </c>
      <c r="AW110" s="106">
        <f>Nucelotide!AW110/50</f>
        <v>0</v>
      </c>
      <c r="AX110" s="106">
        <f>Nucelotide!AX110/50</f>
        <v>0.14000000000000001</v>
      </c>
      <c r="AY110" s="106">
        <f>Nucelotide!AY110/50</f>
        <v>0.57999999999999996</v>
      </c>
      <c r="AZ110" s="106">
        <f>Nucelotide!AZ110/50</f>
        <v>0.14000000000000001</v>
      </c>
      <c r="BA110" s="106">
        <f>Nucelotide!BA110/50</f>
        <v>0.18</v>
      </c>
      <c r="BB110" s="107">
        <f>Nucelotide!BB110/50</f>
        <v>0.2</v>
      </c>
      <c r="BC110" s="106">
        <f>Nucelotide!BC110/50</f>
        <v>0.44</v>
      </c>
      <c r="BD110" s="106">
        <f>Nucelotide!BD110/50</f>
        <v>0.14000000000000001</v>
      </c>
      <c r="BE110" s="106">
        <f>Nucelotide!BE110/50</f>
        <v>0.12</v>
      </c>
      <c r="BF110" s="106">
        <f>Nucelotide!BF110/50</f>
        <v>0.3</v>
      </c>
      <c r="BG110" s="106">
        <f>Nucelotide!BG110/50</f>
        <v>0.4</v>
      </c>
      <c r="BH110" s="106">
        <f>Nucelotide!BH110/50</f>
        <v>0.4</v>
      </c>
      <c r="BI110" s="106">
        <f>Nucelotide!BI110/50</f>
        <v>0.18</v>
      </c>
      <c r="BJ110" s="106">
        <f>Nucelotide!BJ110/50</f>
        <v>0.26</v>
      </c>
      <c r="BK110" s="106">
        <f>Nucelotide!BK110/50</f>
        <v>0.18</v>
      </c>
      <c r="BL110" s="106">
        <f>Nucelotide!BL110/50</f>
        <v>0.1</v>
      </c>
      <c r="BM110" s="106">
        <f>Nucelotide!BM110/50</f>
        <v>0.22</v>
      </c>
      <c r="BN110" s="106">
        <f>Nucelotide!BN110/50</f>
        <v>0.34</v>
      </c>
      <c r="BO110" s="106">
        <f>Nucelotide!BO110/50</f>
        <v>0</v>
      </c>
      <c r="BP110" s="106">
        <f>Nucelotide!BP110/50</f>
        <v>0.02</v>
      </c>
      <c r="BQ110" s="106">
        <f>Nucelotide!BQ110/50</f>
        <v>0.08</v>
      </c>
      <c r="BR110" s="106">
        <f>Nucelotide!BR110/50</f>
        <v>0.22</v>
      </c>
      <c r="BS110" s="106">
        <f>Nucelotide!BS110/50</f>
        <v>0.2</v>
      </c>
      <c r="BT110" s="106" t="s">
        <v>284</v>
      </c>
      <c r="BU110" s="106">
        <f>Nucelotide!BU110/50</f>
        <v>0.6</v>
      </c>
      <c r="BV110" s="106">
        <f>Nucelotide!BV110/50</f>
        <v>0.4</v>
      </c>
      <c r="BW110" s="106">
        <f>Nucelotide!BW110/50</f>
        <v>0.2</v>
      </c>
      <c r="BX110" s="106">
        <f>Nucelotide!BX110/50</f>
        <v>0.26</v>
      </c>
      <c r="BY110" s="106">
        <f>Nucelotide!BY110/50</f>
        <v>0.44</v>
      </c>
      <c r="BZ110" s="106">
        <f>Nucelotide!BZ110/50</f>
        <v>0.22</v>
      </c>
      <c r="CA110" s="106">
        <f>Nucelotide!CA110/50</f>
        <v>0.24</v>
      </c>
      <c r="CB110" s="106">
        <f>Nucelotide!CB110/50</f>
        <v>0.28000000000000003</v>
      </c>
      <c r="CC110" s="108">
        <f t="shared" si="1"/>
        <v>0.20974358974358973</v>
      </c>
      <c r="CD110" s="69"/>
    </row>
    <row r="111" spans="1:82" x14ac:dyDescent="0.2">
      <c r="A111" s="83">
        <v>5400</v>
      </c>
      <c r="B111" s="106">
        <f>(Nucelotide!B111)/50</f>
        <v>0.04</v>
      </c>
      <c r="C111" s="106">
        <f>Nucelotide!C111/50</f>
        <v>0</v>
      </c>
      <c r="D111" s="106">
        <f>Nucelotide!D111/50</f>
        <v>0.12</v>
      </c>
      <c r="E111" s="106">
        <f>Nucelotide!E111/50</f>
        <v>0.18</v>
      </c>
      <c r="F111" s="106">
        <f>Nucelotide!F111/50</f>
        <v>0.02</v>
      </c>
      <c r="G111" s="106">
        <f>Nucelotide!G111/50</f>
        <v>0.36</v>
      </c>
      <c r="H111" s="106">
        <f>Nucelotide!H111/50</f>
        <v>0.46</v>
      </c>
      <c r="I111" s="106">
        <f>Nucelotide!I111/50</f>
        <v>0.16</v>
      </c>
      <c r="J111" s="106">
        <f>Nucelotide!J111/50</f>
        <v>0.08</v>
      </c>
      <c r="K111" s="106">
        <f>Nucelotide!K111/50</f>
        <v>0.1</v>
      </c>
      <c r="L111" s="106">
        <f>Nucelotide!L111/50</f>
        <v>0</v>
      </c>
      <c r="M111" s="106">
        <f>Nucelotide!M111/50</f>
        <v>0.1</v>
      </c>
      <c r="N111" s="106">
        <f>Nucelotide!N111/50</f>
        <v>0</v>
      </c>
      <c r="O111" s="106">
        <f>Nucelotide!O111/50</f>
        <v>0</v>
      </c>
      <c r="P111" s="106">
        <f>Nucelotide!P111/50</f>
        <v>0.06</v>
      </c>
      <c r="Q111" s="106">
        <f>Nucelotide!Q111/50</f>
        <v>0.36</v>
      </c>
      <c r="R111" s="106">
        <f>Nucelotide!R111/50</f>
        <v>0.16</v>
      </c>
      <c r="S111" s="106">
        <f>Nucelotide!S111/50</f>
        <v>0.1</v>
      </c>
      <c r="T111" s="106">
        <f>Nucelotide!T111/50</f>
        <v>0.04</v>
      </c>
      <c r="U111" s="106">
        <f>Nucelotide!U111/50</f>
        <v>0</v>
      </c>
      <c r="V111" s="106">
        <f>Nucelotide!V111/50</f>
        <v>0.06</v>
      </c>
      <c r="W111" s="106">
        <f>Nucelotide!W111/50</f>
        <v>0.38</v>
      </c>
      <c r="X111" s="106">
        <f>Nucelotide!X111/50</f>
        <v>0.28000000000000003</v>
      </c>
      <c r="Y111" s="106">
        <f>Nucelotide!Y111/50</f>
        <v>0.26</v>
      </c>
      <c r="Z111" s="106">
        <f>Nucelotide!Z111/50</f>
        <v>0.3</v>
      </c>
      <c r="AA111" s="106">
        <f>Nucelotide!AA111/50</f>
        <v>0.22</v>
      </c>
      <c r="AB111" s="106">
        <f>Nucelotide!AB111/50</f>
        <v>0.3</v>
      </c>
      <c r="AC111" s="106">
        <f>Nucelotide!AC111/50</f>
        <v>0.2</v>
      </c>
      <c r="AD111" s="106">
        <f>Nucelotide!AD111/50</f>
        <v>0.16</v>
      </c>
      <c r="AE111" s="106">
        <f>Nucelotide!AE111/50</f>
        <v>0.38</v>
      </c>
      <c r="AF111" s="106">
        <f>Nucelotide!AF111/50</f>
        <v>0.42</v>
      </c>
      <c r="AG111" s="106">
        <f>Nucelotide!AG111/50</f>
        <v>0.16</v>
      </c>
      <c r="AH111" s="106">
        <f>Nucelotide!AH111/50</f>
        <v>0.3</v>
      </c>
      <c r="AI111" s="106">
        <f>Nucelotide!AI111/50</f>
        <v>0.12</v>
      </c>
      <c r="AJ111" s="106">
        <f>Nucelotide!AJ111/50</f>
        <v>0.02</v>
      </c>
      <c r="AK111" s="106">
        <f>Nucelotide!AK111/50</f>
        <v>0.26</v>
      </c>
      <c r="AL111" s="106">
        <f>Nucelotide!AL111/50</f>
        <v>0.32</v>
      </c>
      <c r="AM111" s="106">
        <f>Nucelotide!AM111/50</f>
        <v>0.3</v>
      </c>
      <c r="AN111" s="106">
        <f>Nucelotide!AN111/50</f>
        <v>0.42</v>
      </c>
      <c r="AO111" s="106">
        <f>Nucelotide!AO111/50</f>
        <v>0.34</v>
      </c>
      <c r="AP111" s="106">
        <f>Nucelotide!AP111/50</f>
        <v>0.38</v>
      </c>
      <c r="AQ111" s="106">
        <f>Nucelotide!AQ111/50</f>
        <v>0.16</v>
      </c>
      <c r="AR111" s="106">
        <f>Nucelotide!AR111/50</f>
        <v>0.26</v>
      </c>
      <c r="AS111" s="106">
        <f>Nucelotide!AS111/50</f>
        <v>0.14000000000000001</v>
      </c>
      <c r="AT111" s="106">
        <f>Nucelotide!AT111/50</f>
        <v>0.08</v>
      </c>
      <c r="AU111" s="106">
        <f>Nucelotide!AU111/50</f>
        <v>0.38</v>
      </c>
      <c r="AV111" s="106">
        <f>Nucelotide!AV111/50</f>
        <v>0.06</v>
      </c>
      <c r="AW111" s="106">
        <f>Nucelotide!AW111/50</f>
        <v>0.04</v>
      </c>
      <c r="AX111" s="106">
        <f>Nucelotide!AX111/50</f>
        <v>0.16</v>
      </c>
      <c r="AY111" s="106">
        <f>Nucelotide!AY111/50</f>
        <v>0.38</v>
      </c>
      <c r="AZ111" s="106">
        <f>Nucelotide!AZ111/50</f>
        <v>0.28000000000000003</v>
      </c>
      <c r="BA111" s="106">
        <f>Nucelotide!BA111/50</f>
        <v>0.28000000000000003</v>
      </c>
      <c r="BB111" s="107">
        <f>Nucelotide!BB111/50</f>
        <v>0.24</v>
      </c>
      <c r="BC111" s="106">
        <f>Nucelotide!BC111/50</f>
        <v>0.52</v>
      </c>
      <c r="BD111" s="106">
        <f>Nucelotide!BD111/50</f>
        <v>0.12</v>
      </c>
      <c r="BE111" s="106">
        <f>Nucelotide!BE111/50</f>
        <v>0.08</v>
      </c>
      <c r="BF111" s="106">
        <f>Nucelotide!BF111/50</f>
        <v>0.42</v>
      </c>
      <c r="BG111" s="106">
        <f>Nucelotide!BG111/50</f>
        <v>0.5</v>
      </c>
      <c r="BH111" s="106">
        <f>Nucelotide!BH111/50</f>
        <v>0.42</v>
      </c>
      <c r="BI111" s="106">
        <f>Nucelotide!BI111/50</f>
        <v>0.1</v>
      </c>
      <c r="BJ111" s="106">
        <f>Nucelotide!BJ111/50</f>
        <v>0.26</v>
      </c>
      <c r="BK111" s="106">
        <f>Nucelotide!BK111/50</f>
        <v>0.18</v>
      </c>
      <c r="BL111" s="106">
        <f>Nucelotide!BL111/50</f>
        <v>0.08</v>
      </c>
      <c r="BM111" s="106">
        <f>Nucelotide!BM111/50</f>
        <v>0.28000000000000003</v>
      </c>
      <c r="BN111" s="106">
        <f>Nucelotide!BN111/50</f>
        <v>0.28000000000000003</v>
      </c>
      <c r="BO111" s="106">
        <f>Nucelotide!BO111/50</f>
        <v>0.04</v>
      </c>
      <c r="BP111" s="106">
        <f>Nucelotide!BP111/50</f>
        <v>0</v>
      </c>
      <c r="BQ111" s="106">
        <f>Nucelotide!BQ111/50</f>
        <v>0.2</v>
      </c>
      <c r="BR111" s="106">
        <f>Nucelotide!BR111/50</f>
        <v>0.32</v>
      </c>
      <c r="BS111" s="106">
        <f>Nucelotide!BS111/50</f>
        <v>0.1</v>
      </c>
      <c r="BT111" s="106" t="s">
        <v>284</v>
      </c>
      <c r="BU111" s="106">
        <f>Nucelotide!BU111/50</f>
        <v>0.46</v>
      </c>
      <c r="BV111" s="106">
        <f>Nucelotide!BV111/50</f>
        <v>0.34</v>
      </c>
      <c r="BW111" s="106">
        <f>Nucelotide!BW111/50</f>
        <v>0.22</v>
      </c>
      <c r="BX111" s="106">
        <f>Nucelotide!BX111/50</f>
        <v>0.28000000000000003</v>
      </c>
      <c r="BY111" s="106">
        <f>Nucelotide!BY111/50</f>
        <v>0.56000000000000005</v>
      </c>
      <c r="BZ111" s="106">
        <f>Nucelotide!BZ111/50</f>
        <v>0.2</v>
      </c>
      <c r="CA111" s="106">
        <f>Nucelotide!CA111/50</f>
        <v>0.2</v>
      </c>
      <c r="CB111" s="106">
        <f>Nucelotide!CB111/50</f>
        <v>0.36</v>
      </c>
      <c r="CC111" s="108">
        <f t="shared" si="1"/>
        <v>0.21666666666666659</v>
      </c>
      <c r="CD111" s="69"/>
    </row>
    <row r="112" spans="1:82" x14ac:dyDescent="0.2">
      <c r="A112" s="83">
        <v>5450</v>
      </c>
      <c r="B112" s="106">
        <f>(Nucelotide!B112)/50</f>
        <v>0.04</v>
      </c>
      <c r="C112" s="106">
        <f>Nucelotide!C112/50</f>
        <v>0</v>
      </c>
      <c r="D112" s="106">
        <f>Nucelotide!D112/50</f>
        <v>0.04</v>
      </c>
      <c r="E112" s="106">
        <f>Nucelotide!E112/50</f>
        <v>0.22</v>
      </c>
      <c r="F112" s="106">
        <f>Nucelotide!F112/50</f>
        <v>0.04</v>
      </c>
      <c r="G112" s="106">
        <f>Nucelotide!G112/50</f>
        <v>0.32</v>
      </c>
      <c r="H112" s="106">
        <f>Nucelotide!H112/50</f>
        <v>0.48</v>
      </c>
      <c r="I112" s="106">
        <f>Nucelotide!I112/50</f>
        <v>0.18</v>
      </c>
      <c r="J112" s="106">
        <f>Nucelotide!J112/50</f>
        <v>0.06</v>
      </c>
      <c r="K112" s="106">
        <f>Nucelotide!K112/50</f>
        <v>0.04</v>
      </c>
      <c r="L112" s="106">
        <f>Nucelotide!L112/50</f>
        <v>0.02</v>
      </c>
      <c r="M112" s="106">
        <f>Nucelotide!M112/50</f>
        <v>0.04</v>
      </c>
      <c r="N112" s="106">
        <f>Nucelotide!N112/50</f>
        <v>0.06</v>
      </c>
      <c r="O112" s="106">
        <f>Nucelotide!O112/50</f>
        <v>0.02</v>
      </c>
      <c r="P112" s="106">
        <f>Nucelotide!P112/50</f>
        <v>0.04</v>
      </c>
      <c r="Q112" s="106">
        <f>Nucelotide!Q112/50</f>
        <v>0.44</v>
      </c>
      <c r="R112" s="106">
        <f>Nucelotide!R112/50</f>
        <v>0.1</v>
      </c>
      <c r="S112" s="106">
        <f>Nucelotide!S112/50</f>
        <v>0.1</v>
      </c>
      <c r="T112" s="106">
        <f>Nucelotide!T112/50</f>
        <v>0.14000000000000001</v>
      </c>
      <c r="U112" s="106">
        <f>Nucelotide!U112/50</f>
        <v>0.16</v>
      </c>
      <c r="V112" s="106">
        <f>Nucelotide!V112/50</f>
        <v>0</v>
      </c>
      <c r="W112" s="106">
        <f>Nucelotide!W112/50</f>
        <v>0.42</v>
      </c>
      <c r="X112" s="106">
        <f>Nucelotide!X112/50</f>
        <v>0.3</v>
      </c>
      <c r="Y112" s="106">
        <f>Nucelotide!Y112/50</f>
        <v>0.18</v>
      </c>
      <c r="Z112" s="106">
        <f>Nucelotide!Z112/50</f>
        <v>0.3</v>
      </c>
      <c r="AA112" s="106">
        <f>Nucelotide!AA112/50</f>
        <v>0.12</v>
      </c>
      <c r="AB112" s="106">
        <f>Nucelotide!AB112/50</f>
        <v>0.38</v>
      </c>
      <c r="AC112" s="106">
        <f>Nucelotide!AC112/50</f>
        <v>0.12</v>
      </c>
      <c r="AD112" s="106">
        <f>Nucelotide!AD112/50</f>
        <v>0.2</v>
      </c>
      <c r="AE112" s="106">
        <f>Nucelotide!AE112/50</f>
        <v>0.28000000000000003</v>
      </c>
      <c r="AF112" s="106">
        <f>Nucelotide!AF112/50</f>
        <v>0.3</v>
      </c>
      <c r="AG112" s="106">
        <f>Nucelotide!AG112/50</f>
        <v>0.3</v>
      </c>
      <c r="AH112" s="106">
        <f>Nucelotide!AH112/50</f>
        <v>0.24</v>
      </c>
      <c r="AI112" s="106">
        <f>Nucelotide!AI112/50</f>
        <v>0.1</v>
      </c>
      <c r="AJ112" s="106">
        <f>Nucelotide!AJ112/50</f>
        <v>0.06</v>
      </c>
      <c r="AK112" s="106">
        <f>Nucelotide!AK112/50</f>
        <v>0.2</v>
      </c>
      <c r="AL112" s="106">
        <f>Nucelotide!AL112/50</f>
        <v>0.32</v>
      </c>
      <c r="AM112" s="106">
        <f>Nucelotide!AM112/50</f>
        <v>0.38</v>
      </c>
      <c r="AN112" s="106">
        <f>Nucelotide!AN112/50</f>
        <v>0.38</v>
      </c>
      <c r="AO112" s="106">
        <f>Nucelotide!AO112/50</f>
        <v>0.32</v>
      </c>
      <c r="AP112" s="106">
        <f>Nucelotide!AP112/50</f>
        <v>0.38</v>
      </c>
      <c r="AQ112" s="106">
        <f>Nucelotide!AQ112/50</f>
        <v>0.14000000000000001</v>
      </c>
      <c r="AR112" s="106">
        <f>Nucelotide!AR112/50</f>
        <v>0.3</v>
      </c>
      <c r="AS112" s="106">
        <f>Nucelotide!AS112/50</f>
        <v>0.06</v>
      </c>
      <c r="AT112" s="106">
        <f>Nucelotide!AT112/50</f>
        <v>0.2</v>
      </c>
      <c r="AU112" s="106">
        <f>Nucelotide!AU112/50</f>
        <v>0.34</v>
      </c>
      <c r="AV112" s="106">
        <f>Nucelotide!AV112/50</f>
        <v>0.08</v>
      </c>
      <c r="AW112" s="106">
        <f>Nucelotide!AW112/50</f>
        <v>0.04</v>
      </c>
      <c r="AX112" s="106">
        <f>Nucelotide!AX112/50</f>
        <v>0.14000000000000001</v>
      </c>
      <c r="AY112" s="106">
        <f>Nucelotide!AY112/50</f>
        <v>0.48</v>
      </c>
      <c r="AZ112" s="106">
        <f>Nucelotide!AZ112/50</f>
        <v>0.22</v>
      </c>
      <c r="BA112" s="106">
        <f>Nucelotide!BA112/50</f>
        <v>0.3</v>
      </c>
      <c r="BB112" s="107">
        <f>Nucelotide!BB112/50</f>
        <v>0.22</v>
      </c>
      <c r="BC112" s="106">
        <f>Nucelotide!BC112/50</f>
        <v>0.48</v>
      </c>
      <c r="BD112" s="106">
        <f>Nucelotide!BD112/50</f>
        <v>0.22</v>
      </c>
      <c r="BE112" s="106">
        <f>Nucelotide!BE112/50</f>
        <v>0.12</v>
      </c>
      <c r="BF112" s="106">
        <f>Nucelotide!BF112/50</f>
        <v>0.38</v>
      </c>
      <c r="BG112" s="106">
        <f>Nucelotide!BG112/50</f>
        <v>0.62</v>
      </c>
      <c r="BH112" s="106">
        <f>Nucelotide!BH112/50</f>
        <v>0.5</v>
      </c>
      <c r="BI112" s="106">
        <f>Nucelotide!BI112/50</f>
        <v>0.16</v>
      </c>
      <c r="BJ112" s="106">
        <f>Nucelotide!BJ112/50</f>
        <v>0.28000000000000003</v>
      </c>
      <c r="BK112" s="106">
        <f>Nucelotide!BK112/50</f>
        <v>0.14000000000000001</v>
      </c>
      <c r="BL112" s="106">
        <f>Nucelotide!BL112/50</f>
        <v>0.04</v>
      </c>
      <c r="BM112" s="106">
        <f>Nucelotide!BM112/50</f>
        <v>0.24</v>
      </c>
      <c r="BN112" s="106">
        <f>Nucelotide!BN112/50</f>
        <v>0.36</v>
      </c>
      <c r="BO112" s="106">
        <f>Nucelotide!BO112/50</f>
        <v>0</v>
      </c>
      <c r="BP112" s="106">
        <f>Nucelotide!BP112/50</f>
        <v>0</v>
      </c>
      <c r="BQ112" s="106">
        <f>Nucelotide!BQ112/50</f>
        <v>0.14000000000000001</v>
      </c>
      <c r="BR112" s="106">
        <f>Nucelotide!BR112/50</f>
        <v>0.22</v>
      </c>
      <c r="BS112" s="106">
        <f>Nucelotide!BS112/50</f>
        <v>0.1</v>
      </c>
      <c r="BT112" s="106" t="s">
        <v>284</v>
      </c>
      <c r="BU112" s="106">
        <f>Nucelotide!BU112/50</f>
        <v>0.56000000000000005</v>
      </c>
      <c r="BV112" s="106">
        <f>Nucelotide!BV112/50</f>
        <v>0.5</v>
      </c>
      <c r="BW112" s="106">
        <f>Nucelotide!BW112/50</f>
        <v>0.26</v>
      </c>
      <c r="BX112" s="106">
        <f>Nucelotide!BX112/50</f>
        <v>0.28000000000000003</v>
      </c>
      <c r="BY112" s="106">
        <f>Nucelotide!BY112/50</f>
        <v>0.44</v>
      </c>
      <c r="BZ112" s="106">
        <f>Nucelotide!BZ112/50</f>
        <v>0.12</v>
      </c>
      <c r="CA112" s="106">
        <f>Nucelotide!CA112/50</f>
        <v>0.26</v>
      </c>
      <c r="CB112" s="106">
        <f>Nucelotide!CB112/50</f>
        <v>0.34</v>
      </c>
      <c r="CC112" s="108">
        <f t="shared" si="1"/>
        <v>0.21923076923076928</v>
      </c>
      <c r="CD112" s="69"/>
    </row>
    <row r="113" spans="1:82" x14ac:dyDescent="0.2">
      <c r="A113" s="83">
        <v>5500</v>
      </c>
      <c r="B113" s="106">
        <f>(Nucelotide!B113)/50</f>
        <v>0.04</v>
      </c>
      <c r="C113" s="106">
        <f>Nucelotide!C113/50</f>
        <v>0.02</v>
      </c>
      <c r="D113" s="106">
        <f>Nucelotide!D113/50</f>
        <v>0.06</v>
      </c>
      <c r="E113" s="106">
        <f>Nucelotide!E113/50</f>
        <v>0.16</v>
      </c>
      <c r="F113" s="106">
        <f>Nucelotide!F113/50</f>
        <v>0.04</v>
      </c>
      <c r="G113" s="106">
        <f>Nucelotide!G113/50</f>
        <v>0.4</v>
      </c>
      <c r="H113" s="106">
        <f>Nucelotide!H113/50</f>
        <v>0.42</v>
      </c>
      <c r="I113" s="106">
        <f>Nucelotide!I113/50</f>
        <v>0.24</v>
      </c>
      <c r="J113" s="106">
        <f>Nucelotide!J113/50</f>
        <v>0.02</v>
      </c>
      <c r="K113" s="106">
        <f>Nucelotide!K113/50</f>
        <v>0.1</v>
      </c>
      <c r="L113" s="106">
        <f>Nucelotide!L113/50</f>
        <v>0</v>
      </c>
      <c r="M113" s="106">
        <f>Nucelotide!M113/50</f>
        <v>0.1</v>
      </c>
      <c r="N113" s="106">
        <f>Nucelotide!N113/50</f>
        <v>0</v>
      </c>
      <c r="O113" s="106">
        <f>Nucelotide!O113/50</f>
        <v>0.02</v>
      </c>
      <c r="P113" s="106">
        <f>Nucelotide!P113/50</f>
        <v>0.02</v>
      </c>
      <c r="Q113" s="106">
        <f>Nucelotide!Q113/50</f>
        <v>0.57999999999999996</v>
      </c>
      <c r="R113" s="106">
        <f>Nucelotide!R113/50</f>
        <v>0.08</v>
      </c>
      <c r="S113" s="106">
        <f>Nucelotide!S113/50</f>
        <v>0.16</v>
      </c>
      <c r="T113" s="106">
        <f>Nucelotide!T113/50</f>
        <v>0.16</v>
      </c>
      <c r="U113" s="106">
        <f>Nucelotide!U113/50</f>
        <v>0.12</v>
      </c>
      <c r="V113" s="106">
        <f>Nucelotide!V113/50</f>
        <v>0</v>
      </c>
      <c r="W113" s="106">
        <f>Nucelotide!W113/50</f>
        <v>0.32</v>
      </c>
      <c r="X113" s="106">
        <f>Nucelotide!X113/50</f>
        <v>0.18</v>
      </c>
      <c r="Y113" s="106">
        <f>Nucelotide!Y113/50</f>
        <v>0.18</v>
      </c>
      <c r="Z113" s="106">
        <f>Nucelotide!Z113/50</f>
        <v>0.36</v>
      </c>
      <c r="AA113" s="106">
        <f>Nucelotide!AA113/50</f>
        <v>0.22</v>
      </c>
      <c r="AB113" s="106">
        <f>Nucelotide!AB113/50</f>
        <v>0.38</v>
      </c>
      <c r="AC113" s="106">
        <f>Nucelotide!AC113/50</f>
        <v>0.12</v>
      </c>
      <c r="AD113" s="106">
        <f>Nucelotide!AD113/50</f>
        <v>0.28000000000000003</v>
      </c>
      <c r="AE113" s="106">
        <f>Nucelotide!AE113/50</f>
        <v>0.46</v>
      </c>
      <c r="AF113" s="106">
        <f>Nucelotide!AF113/50</f>
        <v>0.4</v>
      </c>
      <c r="AG113" s="106">
        <f>Nucelotide!AG113/50</f>
        <v>0.2</v>
      </c>
      <c r="AH113" s="106">
        <f>Nucelotide!AH113/50</f>
        <v>0.32</v>
      </c>
      <c r="AI113" s="106">
        <f>Nucelotide!AI113/50</f>
        <v>0.1</v>
      </c>
      <c r="AJ113" s="106">
        <f>Nucelotide!AJ113/50</f>
        <v>0.06</v>
      </c>
      <c r="AK113" s="106">
        <f>Nucelotide!AK113/50</f>
        <v>0.36</v>
      </c>
      <c r="AL113" s="106">
        <f>Nucelotide!AL113/50</f>
        <v>0.34</v>
      </c>
      <c r="AM113" s="106">
        <f>Nucelotide!AM113/50</f>
        <v>0.38</v>
      </c>
      <c r="AN113" s="106">
        <f>Nucelotide!AN113/50</f>
        <v>0.26</v>
      </c>
      <c r="AO113" s="106">
        <f>Nucelotide!AO113/50</f>
        <v>0.28000000000000003</v>
      </c>
      <c r="AP113" s="106">
        <f>Nucelotide!AP113/50</f>
        <v>0.36</v>
      </c>
      <c r="AQ113" s="106">
        <f>Nucelotide!AQ113/50</f>
        <v>0.34</v>
      </c>
      <c r="AR113" s="106">
        <f>Nucelotide!AR113/50</f>
        <v>0.18</v>
      </c>
      <c r="AS113" s="106">
        <f>Nucelotide!AS113/50</f>
        <v>0.1</v>
      </c>
      <c r="AT113" s="106">
        <f>Nucelotide!AT113/50</f>
        <v>0.1</v>
      </c>
      <c r="AU113" s="106">
        <f>Nucelotide!AU113/50</f>
        <v>0.34</v>
      </c>
      <c r="AV113" s="106">
        <f>Nucelotide!AV113/50</f>
        <v>0.06</v>
      </c>
      <c r="AW113" s="106">
        <f>Nucelotide!AW113/50</f>
        <v>0</v>
      </c>
      <c r="AX113" s="106">
        <f>Nucelotide!AX113/50</f>
        <v>0.14000000000000001</v>
      </c>
      <c r="AY113" s="106">
        <f>Nucelotide!AY113/50</f>
        <v>0.42</v>
      </c>
      <c r="AZ113" s="106">
        <f>Nucelotide!AZ113/50</f>
        <v>0.2</v>
      </c>
      <c r="BA113" s="106">
        <f>Nucelotide!BA113/50</f>
        <v>0.18</v>
      </c>
      <c r="BB113" s="107">
        <f>Nucelotide!BB113/50</f>
        <v>0.18</v>
      </c>
      <c r="BC113" s="106">
        <f>Nucelotide!BC113/50</f>
        <v>0.52</v>
      </c>
      <c r="BD113" s="106">
        <f>Nucelotide!BD113/50</f>
        <v>0.2</v>
      </c>
      <c r="BE113" s="106">
        <f>Nucelotide!BE113/50</f>
        <v>0.14000000000000001</v>
      </c>
      <c r="BF113" s="106">
        <f>Nucelotide!BF113/50</f>
        <v>0.28000000000000003</v>
      </c>
      <c r="BG113" s="106">
        <f>Nucelotide!BG113/50</f>
        <v>0.44</v>
      </c>
      <c r="BH113" s="106">
        <f>Nucelotide!BH113/50</f>
        <v>0.48</v>
      </c>
      <c r="BI113" s="106">
        <f>Nucelotide!BI113/50</f>
        <v>0.1</v>
      </c>
      <c r="BJ113" s="106">
        <f>Nucelotide!BJ113/50</f>
        <v>0.16</v>
      </c>
      <c r="BK113" s="106">
        <f>Nucelotide!BK113/50</f>
        <v>0.18</v>
      </c>
      <c r="BL113" s="106">
        <f>Nucelotide!BL113/50</f>
        <v>0.1</v>
      </c>
      <c r="BM113" s="106">
        <f>Nucelotide!BM113/50</f>
        <v>0.22</v>
      </c>
      <c r="BN113" s="106">
        <f>Nucelotide!BN113/50</f>
        <v>0.22</v>
      </c>
      <c r="BO113" s="106">
        <f>Nucelotide!BO113/50</f>
        <v>0</v>
      </c>
      <c r="BP113" s="106">
        <f>Nucelotide!BP113/50</f>
        <v>0.02</v>
      </c>
      <c r="BQ113" s="106">
        <f>Nucelotide!BQ113/50</f>
        <v>0.16</v>
      </c>
      <c r="BR113" s="106">
        <f>Nucelotide!BR113/50</f>
        <v>0.16</v>
      </c>
      <c r="BS113" s="106">
        <f>Nucelotide!BS113/50</f>
        <v>0.24</v>
      </c>
      <c r="BT113" s="106" t="s">
        <v>284</v>
      </c>
      <c r="BU113" s="106">
        <f>Nucelotide!BU113/50</f>
        <v>0.52</v>
      </c>
      <c r="BV113" s="106">
        <f>Nucelotide!BV113/50</f>
        <v>0.56000000000000005</v>
      </c>
      <c r="BW113" s="106">
        <f>Nucelotide!BW113/50</f>
        <v>0.26</v>
      </c>
      <c r="BX113" s="106">
        <f>Nucelotide!BX113/50</f>
        <v>0.34</v>
      </c>
      <c r="BY113" s="106">
        <f>Nucelotide!BY113/50</f>
        <v>0.3</v>
      </c>
      <c r="BZ113" s="106">
        <f>Nucelotide!BZ113/50</f>
        <v>0.16</v>
      </c>
      <c r="CA113" s="106">
        <f>Nucelotide!CA113/50</f>
        <v>0.22</v>
      </c>
      <c r="CB113" s="106">
        <f>Nucelotide!CB113/50</f>
        <v>0.38</v>
      </c>
      <c r="CC113" s="108">
        <f t="shared" si="1"/>
        <v>0.21666666666666659</v>
      </c>
      <c r="CD113" s="69"/>
    </row>
    <row r="114" spans="1:82" x14ac:dyDescent="0.2">
      <c r="A114" s="83">
        <v>5550</v>
      </c>
      <c r="B114" s="106">
        <f>(Nucelotide!B114)/50</f>
        <v>0.02</v>
      </c>
      <c r="C114" s="106">
        <f>Nucelotide!C114/50</f>
        <v>0.02</v>
      </c>
      <c r="D114" s="106">
        <f>Nucelotide!D114/50</f>
        <v>0.04</v>
      </c>
      <c r="E114" s="106">
        <f>Nucelotide!E114/50</f>
        <v>0.14000000000000001</v>
      </c>
      <c r="F114" s="106">
        <f>Nucelotide!F114/50</f>
        <v>0.08</v>
      </c>
      <c r="G114" s="106">
        <f>Nucelotide!G114/50</f>
        <v>0.44</v>
      </c>
      <c r="H114" s="106">
        <f>Nucelotide!H114/50</f>
        <v>0.48</v>
      </c>
      <c r="I114" s="106">
        <f>Nucelotide!I114/50</f>
        <v>0.24</v>
      </c>
      <c r="J114" s="106">
        <f>Nucelotide!J114/50</f>
        <v>0.04</v>
      </c>
      <c r="K114" s="106">
        <f>Nucelotide!K114/50</f>
        <v>0.16</v>
      </c>
      <c r="L114" s="106">
        <f>Nucelotide!L114/50</f>
        <v>0</v>
      </c>
      <c r="M114" s="106">
        <f>Nucelotide!M114/50</f>
        <v>0.06</v>
      </c>
      <c r="N114" s="106">
        <f>Nucelotide!N114/50</f>
        <v>0</v>
      </c>
      <c r="O114" s="106">
        <f>Nucelotide!O114/50</f>
        <v>0</v>
      </c>
      <c r="P114" s="106">
        <f>Nucelotide!P114/50</f>
        <v>0.02</v>
      </c>
      <c r="Q114" s="106">
        <f>Nucelotide!Q114/50</f>
        <v>0.48</v>
      </c>
      <c r="R114" s="106">
        <f>Nucelotide!R114/50</f>
        <v>0.14000000000000001</v>
      </c>
      <c r="S114" s="106">
        <f>Nucelotide!S114/50</f>
        <v>0.06</v>
      </c>
      <c r="T114" s="106">
        <f>Nucelotide!T114/50</f>
        <v>0.16</v>
      </c>
      <c r="U114" s="106">
        <f>Nucelotide!U114/50</f>
        <v>0</v>
      </c>
      <c r="V114" s="106">
        <f>Nucelotide!V114/50</f>
        <v>0</v>
      </c>
      <c r="W114" s="106">
        <f>Nucelotide!W114/50</f>
        <v>0.26</v>
      </c>
      <c r="X114" s="106">
        <f>Nucelotide!X114/50</f>
        <v>0.32</v>
      </c>
      <c r="Y114" s="106">
        <f>Nucelotide!Y114/50</f>
        <v>0.18</v>
      </c>
      <c r="Z114" s="106">
        <f>Nucelotide!Z114/50</f>
        <v>0.38</v>
      </c>
      <c r="AA114" s="106">
        <f>Nucelotide!AA114/50</f>
        <v>0.22</v>
      </c>
      <c r="AB114" s="106">
        <f>Nucelotide!AB114/50</f>
        <v>0.34</v>
      </c>
      <c r="AC114" s="106">
        <f>Nucelotide!AC114/50</f>
        <v>0.18</v>
      </c>
      <c r="AD114" s="106">
        <f>Nucelotide!AD114/50</f>
        <v>0.28000000000000003</v>
      </c>
      <c r="AE114" s="106">
        <f>Nucelotide!AE114/50</f>
        <v>0.48</v>
      </c>
      <c r="AF114" s="106">
        <f>Nucelotide!AF114/50</f>
        <v>0.44</v>
      </c>
      <c r="AG114" s="106">
        <f>Nucelotide!AG114/50</f>
        <v>0.24</v>
      </c>
      <c r="AH114" s="106">
        <f>Nucelotide!AH114/50</f>
        <v>0.3</v>
      </c>
      <c r="AI114" s="106">
        <f>Nucelotide!AI114/50</f>
        <v>0.12</v>
      </c>
      <c r="AJ114" s="106">
        <f>Nucelotide!AJ114/50</f>
        <v>0.06</v>
      </c>
      <c r="AK114" s="106">
        <f>Nucelotide!AK114/50</f>
        <v>0.12</v>
      </c>
      <c r="AL114" s="106">
        <f>Nucelotide!AL114/50</f>
        <v>0.42</v>
      </c>
      <c r="AM114" s="106">
        <f>Nucelotide!AM114/50</f>
        <v>0.4</v>
      </c>
      <c r="AN114" s="106">
        <f>Nucelotide!AN114/50</f>
        <v>0.42</v>
      </c>
      <c r="AO114" s="106">
        <f>Nucelotide!AO114/50</f>
        <v>0.36</v>
      </c>
      <c r="AP114" s="106">
        <f>Nucelotide!AP114/50</f>
        <v>0.36</v>
      </c>
      <c r="AQ114" s="106">
        <f>Nucelotide!AQ114/50</f>
        <v>0.24</v>
      </c>
      <c r="AR114" s="106">
        <f>Nucelotide!AR114/50</f>
        <v>0.2</v>
      </c>
      <c r="AS114" s="106">
        <f>Nucelotide!AS114/50</f>
        <v>0.14000000000000001</v>
      </c>
      <c r="AT114" s="106">
        <f>Nucelotide!AT114/50</f>
        <v>0.06</v>
      </c>
      <c r="AU114" s="106">
        <f>Nucelotide!AU114/50</f>
        <v>0.36</v>
      </c>
      <c r="AV114" s="106">
        <f>Nucelotide!AV114/50</f>
        <v>0.08</v>
      </c>
      <c r="AW114" s="106">
        <f>Nucelotide!AW114/50</f>
        <v>0.04</v>
      </c>
      <c r="AX114" s="106">
        <f>Nucelotide!AX114/50</f>
        <v>0.16</v>
      </c>
      <c r="AY114" s="106">
        <f>Nucelotide!AY114/50</f>
        <v>0.36</v>
      </c>
      <c r="AZ114" s="106">
        <f>Nucelotide!AZ114/50</f>
        <v>0.22</v>
      </c>
      <c r="BA114" s="106">
        <f>Nucelotide!BA114/50</f>
        <v>0.24</v>
      </c>
      <c r="BB114" s="107">
        <f>Nucelotide!BB114/50</f>
        <v>0.22</v>
      </c>
      <c r="BC114" s="106">
        <f>Nucelotide!BC114/50</f>
        <v>0.56000000000000005</v>
      </c>
      <c r="BD114" s="106">
        <f>Nucelotide!BD114/50</f>
        <v>0.24</v>
      </c>
      <c r="BE114" s="106">
        <f>Nucelotide!BE114/50</f>
        <v>0.14000000000000001</v>
      </c>
      <c r="BF114" s="106">
        <f>Nucelotide!BF114/50</f>
        <v>0.48</v>
      </c>
      <c r="BG114" s="106">
        <f>Nucelotide!BG114/50</f>
        <v>0.52</v>
      </c>
      <c r="BH114" s="106">
        <f>Nucelotide!BH114/50</f>
        <v>0.52</v>
      </c>
      <c r="BI114" s="106">
        <f>Nucelotide!BI114/50</f>
        <v>0.16</v>
      </c>
      <c r="BJ114" s="106">
        <f>Nucelotide!BJ114/50</f>
        <v>0.24</v>
      </c>
      <c r="BK114" s="106">
        <f>Nucelotide!BK114/50</f>
        <v>0.18</v>
      </c>
      <c r="BL114" s="106">
        <f>Nucelotide!BL114/50</f>
        <v>0.06</v>
      </c>
      <c r="BM114" s="106">
        <f>Nucelotide!BM114/50</f>
        <v>0.1</v>
      </c>
      <c r="BN114" s="106">
        <f>Nucelotide!BN114/50</f>
        <v>0.28000000000000003</v>
      </c>
      <c r="BO114" s="106">
        <f>Nucelotide!BO114/50</f>
        <v>0.02</v>
      </c>
      <c r="BP114" s="106">
        <f>Nucelotide!BP114/50</f>
        <v>0.02</v>
      </c>
      <c r="BQ114" s="106">
        <f>Nucelotide!BQ114/50</f>
        <v>0.1</v>
      </c>
      <c r="BR114" s="106">
        <f>Nucelotide!BR114/50</f>
        <v>0.16</v>
      </c>
      <c r="BS114" s="106">
        <f>Nucelotide!BS114/50</f>
        <v>0.14000000000000001</v>
      </c>
      <c r="BT114" s="106" t="s">
        <v>284</v>
      </c>
      <c r="BU114" s="106">
        <f>Nucelotide!BU114/50</f>
        <v>0.48</v>
      </c>
      <c r="BV114" s="106">
        <f>Nucelotide!BV114/50</f>
        <v>0.38</v>
      </c>
      <c r="BW114" s="106">
        <f>Nucelotide!BW114/50</f>
        <v>0.24</v>
      </c>
      <c r="BX114" s="106">
        <f>Nucelotide!BX114/50</f>
        <v>0.4</v>
      </c>
      <c r="BY114" s="106">
        <f>Nucelotide!BY114/50</f>
        <v>0.4</v>
      </c>
      <c r="BZ114" s="106">
        <f>Nucelotide!BZ114/50</f>
        <v>0.14000000000000001</v>
      </c>
      <c r="CA114" s="106">
        <f>Nucelotide!CA114/50</f>
        <v>0.2</v>
      </c>
      <c r="CB114" s="106">
        <f>Nucelotide!CB114/50</f>
        <v>0.4</v>
      </c>
      <c r="CC114" s="108">
        <f t="shared" si="1"/>
        <v>0.22230769230769232</v>
      </c>
      <c r="CD114" s="69"/>
    </row>
    <row r="115" spans="1:82" x14ac:dyDescent="0.2">
      <c r="A115" s="83">
        <v>5600</v>
      </c>
      <c r="B115" s="106">
        <f>(Nucelotide!B115)/50</f>
        <v>0.08</v>
      </c>
      <c r="C115" s="106">
        <f>Nucelotide!C115/50</f>
        <v>0</v>
      </c>
      <c r="D115" s="106">
        <f>Nucelotide!D115/50</f>
        <v>0.08</v>
      </c>
      <c r="E115" s="106">
        <f>Nucelotide!E115/50</f>
        <v>0.12</v>
      </c>
      <c r="F115" s="106">
        <f>Nucelotide!F115/50</f>
        <v>0.08</v>
      </c>
      <c r="G115" s="106">
        <f>Nucelotide!G115/50</f>
        <v>0.48</v>
      </c>
      <c r="H115" s="106">
        <f>Nucelotide!H115/50</f>
        <v>0.44</v>
      </c>
      <c r="I115" s="106">
        <f>Nucelotide!I115/50</f>
        <v>0.22</v>
      </c>
      <c r="J115" s="106">
        <f>Nucelotide!J115/50</f>
        <v>0.1</v>
      </c>
      <c r="K115" s="106">
        <f>Nucelotide!K115/50</f>
        <v>0.14000000000000001</v>
      </c>
      <c r="L115" s="106">
        <f>Nucelotide!L115/50</f>
        <v>0.08</v>
      </c>
      <c r="M115" s="106">
        <f>Nucelotide!M115/50</f>
        <v>0.08</v>
      </c>
      <c r="N115" s="106">
        <f>Nucelotide!N115/50</f>
        <v>0.02</v>
      </c>
      <c r="O115" s="106">
        <f>Nucelotide!O115/50</f>
        <v>0.08</v>
      </c>
      <c r="P115" s="106">
        <f>Nucelotide!P115/50</f>
        <v>0.02</v>
      </c>
      <c r="Q115" s="106">
        <f>Nucelotide!Q115/50</f>
        <v>0.46</v>
      </c>
      <c r="R115" s="106">
        <f>Nucelotide!R115/50</f>
        <v>0.2</v>
      </c>
      <c r="S115" s="106">
        <f>Nucelotide!S115/50</f>
        <v>0.2</v>
      </c>
      <c r="T115" s="106">
        <f>Nucelotide!T115/50</f>
        <v>0.22</v>
      </c>
      <c r="U115" s="106">
        <f>Nucelotide!U115/50</f>
        <v>0</v>
      </c>
      <c r="V115" s="106">
        <f>Nucelotide!V115/50</f>
        <v>0</v>
      </c>
      <c r="W115" s="106">
        <f>Nucelotide!W115/50</f>
        <v>0.22</v>
      </c>
      <c r="X115" s="106">
        <f>Nucelotide!X115/50</f>
        <v>0.2</v>
      </c>
      <c r="Y115" s="106">
        <f>Nucelotide!Y115/50</f>
        <v>0.16</v>
      </c>
      <c r="Z115" s="106">
        <f>Nucelotide!Z115/50</f>
        <v>0.38</v>
      </c>
      <c r="AA115" s="106">
        <f>Nucelotide!AA115/50</f>
        <v>0.22</v>
      </c>
      <c r="AB115" s="106">
        <f>Nucelotide!AB115/50</f>
        <v>0.38</v>
      </c>
      <c r="AC115" s="106">
        <f>Nucelotide!AC115/50</f>
        <v>0.16</v>
      </c>
      <c r="AD115" s="106">
        <f>Nucelotide!AD115/50</f>
        <v>0.26</v>
      </c>
      <c r="AE115" s="106">
        <f>Nucelotide!AE115/50</f>
        <v>0.42</v>
      </c>
      <c r="AF115" s="106">
        <f>Nucelotide!AF115/50</f>
        <v>0.4</v>
      </c>
      <c r="AG115" s="106">
        <f>Nucelotide!AG115/50</f>
        <v>0.22</v>
      </c>
      <c r="AH115" s="106">
        <f>Nucelotide!AH115/50</f>
        <v>0.22</v>
      </c>
      <c r="AI115" s="106">
        <f>Nucelotide!AI115/50</f>
        <v>0.14000000000000001</v>
      </c>
      <c r="AJ115" s="106">
        <f>Nucelotide!AJ115/50</f>
        <v>0</v>
      </c>
      <c r="AK115" s="106">
        <f>Nucelotide!AK115/50</f>
        <v>0.18</v>
      </c>
      <c r="AL115" s="106">
        <f>Nucelotide!AL115/50</f>
        <v>0.4</v>
      </c>
      <c r="AM115" s="106">
        <f>Nucelotide!AM115/50</f>
        <v>0.26</v>
      </c>
      <c r="AN115" s="106">
        <f>Nucelotide!AN115/50</f>
        <v>0.28000000000000003</v>
      </c>
      <c r="AO115" s="106">
        <f>Nucelotide!AO115/50</f>
        <v>0.24</v>
      </c>
      <c r="AP115" s="106">
        <f>Nucelotide!AP115/50</f>
        <v>0.42</v>
      </c>
      <c r="AQ115" s="106">
        <f>Nucelotide!AQ115/50</f>
        <v>0.06</v>
      </c>
      <c r="AR115" s="106">
        <f>Nucelotide!AR115/50</f>
        <v>0.22</v>
      </c>
      <c r="AS115" s="106">
        <f>Nucelotide!AS115/50</f>
        <v>0.08</v>
      </c>
      <c r="AT115" s="106">
        <f>Nucelotide!AT115/50</f>
        <v>0.08</v>
      </c>
      <c r="AU115" s="106">
        <f>Nucelotide!AU115/50</f>
        <v>0.44</v>
      </c>
      <c r="AV115" s="106">
        <f>Nucelotide!AV115/50</f>
        <v>0.08</v>
      </c>
      <c r="AW115" s="106">
        <f>Nucelotide!AW115/50</f>
        <v>0.02</v>
      </c>
      <c r="AX115" s="106">
        <f>Nucelotide!AX115/50</f>
        <v>0.16</v>
      </c>
      <c r="AY115" s="106">
        <f>Nucelotide!AY115/50</f>
        <v>0.44</v>
      </c>
      <c r="AZ115" s="106">
        <f>Nucelotide!AZ115/50</f>
        <v>0.16</v>
      </c>
      <c r="BA115" s="106">
        <f>Nucelotide!BA115/50</f>
        <v>0.2</v>
      </c>
      <c r="BB115" s="107">
        <f>Nucelotide!BB115/50</f>
        <v>0.16</v>
      </c>
      <c r="BC115" s="106">
        <f>Nucelotide!BC115/50</f>
        <v>0.57999999999999996</v>
      </c>
      <c r="BD115" s="106">
        <f>Nucelotide!BD115/50</f>
        <v>0.32</v>
      </c>
      <c r="BE115" s="106">
        <f>Nucelotide!BE115/50</f>
        <v>0.08</v>
      </c>
      <c r="BF115" s="106">
        <f>Nucelotide!BF115/50</f>
        <v>0.34</v>
      </c>
      <c r="BG115" s="106">
        <f>Nucelotide!BG115/50</f>
        <v>0.42</v>
      </c>
      <c r="BH115" s="106">
        <f>Nucelotide!BH115/50</f>
        <v>0.54</v>
      </c>
      <c r="BI115" s="106">
        <f>Nucelotide!BI115/50</f>
        <v>0.1</v>
      </c>
      <c r="BJ115" s="106">
        <f>Nucelotide!BJ115/50</f>
        <v>0.26</v>
      </c>
      <c r="BK115" s="106">
        <f>Nucelotide!BK115/50</f>
        <v>0.14000000000000001</v>
      </c>
      <c r="BL115" s="106">
        <f>Nucelotide!BL115/50</f>
        <v>0.06</v>
      </c>
      <c r="BM115" s="106">
        <f>Nucelotide!BM115/50</f>
        <v>0.12</v>
      </c>
      <c r="BN115" s="106">
        <f>Nucelotide!BN115/50</f>
        <v>0.24</v>
      </c>
      <c r="BO115" s="106">
        <f>Nucelotide!BO115/50</f>
        <v>0</v>
      </c>
      <c r="BP115" s="106">
        <f>Nucelotide!BP115/50</f>
        <v>0</v>
      </c>
      <c r="BQ115" s="106">
        <f>Nucelotide!BQ115/50</f>
        <v>0.12</v>
      </c>
      <c r="BR115" s="106">
        <f>Nucelotide!BR115/50</f>
        <v>0.2</v>
      </c>
      <c r="BS115" s="106">
        <f>Nucelotide!BS115/50</f>
        <v>0.16</v>
      </c>
      <c r="BT115" s="106" t="s">
        <v>284</v>
      </c>
      <c r="BU115" s="106">
        <f>Nucelotide!BU115/50</f>
        <v>0.57999999999999996</v>
      </c>
      <c r="BV115" s="106">
        <f>Nucelotide!BV115/50</f>
        <v>0.24</v>
      </c>
      <c r="BW115" s="106">
        <f>Nucelotide!BW115/50</f>
        <v>0.22</v>
      </c>
      <c r="BX115" s="106">
        <f>Nucelotide!BX115/50</f>
        <v>0.42</v>
      </c>
      <c r="BY115" s="106">
        <f>Nucelotide!BY115/50</f>
        <v>0.32</v>
      </c>
      <c r="BZ115" s="106">
        <f>Nucelotide!BZ115/50</f>
        <v>0.1</v>
      </c>
      <c r="CA115" s="106">
        <f>Nucelotide!CA115/50</f>
        <v>0.3</v>
      </c>
      <c r="CB115" s="106">
        <f>Nucelotide!CB115/50</f>
        <v>0.42</v>
      </c>
      <c r="CC115" s="108">
        <f t="shared" si="1"/>
        <v>0.21333333333333335</v>
      </c>
      <c r="CD115" s="69"/>
    </row>
    <row r="116" spans="1:82" x14ac:dyDescent="0.2">
      <c r="A116" s="83">
        <v>5650</v>
      </c>
      <c r="B116" s="106">
        <f>(Nucelotide!B116)/50</f>
        <v>0.04</v>
      </c>
      <c r="C116" s="106">
        <f>Nucelotide!C116/50</f>
        <v>0.02</v>
      </c>
      <c r="D116" s="106">
        <f>Nucelotide!D116/50</f>
        <v>0.12</v>
      </c>
      <c r="E116" s="106">
        <f>Nucelotide!E116/50</f>
        <v>0.2</v>
      </c>
      <c r="F116" s="106">
        <f>Nucelotide!F116/50</f>
        <v>0.06</v>
      </c>
      <c r="G116" s="106">
        <f>Nucelotide!G116/50</f>
        <v>0.66</v>
      </c>
      <c r="H116" s="106">
        <f>Nucelotide!H116/50</f>
        <v>0.36</v>
      </c>
      <c r="I116" s="106">
        <f>Nucelotide!I116/50</f>
        <v>0.06</v>
      </c>
      <c r="J116" s="106">
        <f>Nucelotide!J116/50</f>
        <v>0.06</v>
      </c>
      <c r="K116" s="106">
        <f>Nucelotide!K116/50</f>
        <v>0.12</v>
      </c>
      <c r="L116" s="106">
        <f>Nucelotide!L116/50</f>
        <v>0</v>
      </c>
      <c r="M116" s="106">
        <f>Nucelotide!M116/50</f>
        <v>0.12</v>
      </c>
      <c r="N116" s="106">
        <f>Nucelotide!N116/50</f>
        <v>0</v>
      </c>
      <c r="O116" s="106">
        <f>Nucelotide!O116/50</f>
        <v>0.04</v>
      </c>
      <c r="P116" s="106">
        <f>Nucelotide!P116/50</f>
        <v>0</v>
      </c>
      <c r="Q116" s="106">
        <f>Nucelotide!Q116/50</f>
        <v>0.32</v>
      </c>
      <c r="R116" s="106">
        <f>Nucelotide!R116/50</f>
        <v>0.1</v>
      </c>
      <c r="S116" s="106">
        <f>Nucelotide!S116/50</f>
        <v>0.12</v>
      </c>
      <c r="T116" s="106">
        <f>Nucelotide!T116/50</f>
        <v>0.16</v>
      </c>
      <c r="U116" s="106">
        <f>Nucelotide!U116/50</f>
        <v>0.18</v>
      </c>
      <c r="V116" s="106">
        <f>Nucelotide!V116/50</f>
        <v>0</v>
      </c>
      <c r="W116" s="106">
        <f>Nucelotide!W116/50</f>
        <v>0.24</v>
      </c>
      <c r="X116" s="106">
        <f>Nucelotide!X116/50</f>
        <v>0.22</v>
      </c>
      <c r="Y116" s="106">
        <f>Nucelotide!Y116/50</f>
        <v>0.36</v>
      </c>
      <c r="Z116" s="106">
        <f>Nucelotide!Z116/50</f>
        <v>0.36</v>
      </c>
      <c r="AA116" s="106">
        <f>Nucelotide!AA116/50</f>
        <v>0.2</v>
      </c>
      <c r="AB116" s="106">
        <f>Nucelotide!AB116/50</f>
        <v>0.38</v>
      </c>
      <c r="AC116" s="106">
        <f>Nucelotide!AC116/50</f>
        <v>0.12</v>
      </c>
      <c r="AD116" s="106">
        <f>Nucelotide!AD116/50</f>
        <v>0.28000000000000003</v>
      </c>
      <c r="AE116" s="106">
        <f>Nucelotide!AE116/50</f>
        <v>0.3</v>
      </c>
      <c r="AF116" s="106">
        <f>Nucelotide!AF116/50</f>
        <v>0.32</v>
      </c>
      <c r="AG116" s="106">
        <f>Nucelotide!AG116/50</f>
        <v>0.22</v>
      </c>
      <c r="AH116" s="106">
        <f>Nucelotide!AH116/50</f>
        <v>0.2</v>
      </c>
      <c r="AI116" s="106">
        <f>Nucelotide!AI116/50</f>
        <v>0.16</v>
      </c>
      <c r="AJ116" s="106">
        <f>Nucelotide!AJ116/50</f>
        <v>0.04</v>
      </c>
      <c r="AK116" s="106">
        <f>Nucelotide!AK116/50</f>
        <v>0.28000000000000003</v>
      </c>
      <c r="AL116" s="106">
        <f>Nucelotide!AL116/50</f>
        <v>0.26</v>
      </c>
      <c r="AM116" s="106">
        <f>Nucelotide!AM116/50</f>
        <v>0.34</v>
      </c>
      <c r="AN116" s="106">
        <f>Nucelotide!AN116/50</f>
        <v>0.4</v>
      </c>
      <c r="AO116" s="106">
        <f>Nucelotide!AO116/50</f>
        <v>0.24</v>
      </c>
      <c r="AP116" s="106">
        <f>Nucelotide!AP116/50</f>
        <v>0.52</v>
      </c>
      <c r="AQ116" s="106">
        <f>Nucelotide!AQ116/50</f>
        <v>0.24</v>
      </c>
      <c r="AR116" s="106">
        <f>Nucelotide!AR116/50</f>
        <v>0.26</v>
      </c>
      <c r="AS116" s="106">
        <f>Nucelotide!AS116/50</f>
        <v>0.12</v>
      </c>
      <c r="AT116" s="106">
        <f>Nucelotide!AT116/50</f>
        <v>0.1</v>
      </c>
      <c r="AU116" s="106">
        <f>Nucelotide!AU116/50</f>
        <v>0.38</v>
      </c>
      <c r="AV116" s="106">
        <f>Nucelotide!AV116/50</f>
        <v>0.06</v>
      </c>
      <c r="AW116" s="106">
        <f>Nucelotide!AW116/50</f>
        <v>0.02</v>
      </c>
      <c r="AX116" s="106">
        <f>Nucelotide!AX116/50</f>
        <v>0.08</v>
      </c>
      <c r="AY116" s="106">
        <f>Nucelotide!AY116/50</f>
        <v>0.46</v>
      </c>
      <c r="AZ116" s="106">
        <f>Nucelotide!AZ116/50</f>
        <v>0.2</v>
      </c>
      <c r="BA116" s="106">
        <f>Nucelotide!BA116/50</f>
        <v>0.28000000000000003</v>
      </c>
      <c r="BB116" s="107">
        <f>Nucelotide!BB116/50</f>
        <v>0.18</v>
      </c>
      <c r="BC116" s="106">
        <f>Nucelotide!BC116/50</f>
        <v>0.48</v>
      </c>
      <c r="BD116" s="106">
        <f>Nucelotide!BD116/50</f>
        <v>0.16</v>
      </c>
      <c r="BE116" s="106">
        <f>Nucelotide!BE116/50</f>
        <v>0.16</v>
      </c>
      <c r="BF116" s="106">
        <f>Nucelotide!BF116/50</f>
        <v>0.38</v>
      </c>
      <c r="BG116" s="106">
        <f>Nucelotide!BG116/50</f>
        <v>0.44</v>
      </c>
      <c r="BH116" s="106">
        <f>Nucelotide!BH116/50</f>
        <v>0.56000000000000005</v>
      </c>
      <c r="BI116" s="106">
        <f>Nucelotide!BI116/50</f>
        <v>0.18</v>
      </c>
      <c r="BJ116" s="106">
        <f>Nucelotide!BJ116/50</f>
        <v>0.18</v>
      </c>
      <c r="BK116" s="106">
        <f>Nucelotide!BK116/50</f>
        <v>0.06</v>
      </c>
      <c r="BL116" s="106">
        <f>Nucelotide!BL116/50</f>
        <v>0.08</v>
      </c>
      <c r="BM116" s="106">
        <f>Nucelotide!BM116/50</f>
        <v>0.1</v>
      </c>
      <c r="BN116" s="106">
        <f>Nucelotide!BN116/50</f>
        <v>0.26</v>
      </c>
      <c r="BO116" s="106">
        <f>Nucelotide!BO116/50</f>
        <v>0</v>
      </c>
      <c r="BP116" s="106">
        <f>Nucelotide!BP116/50</f>
        <v>0</v>
      </c>
      <c r="BQ116" s="106">
        <f>Nucelotide!BQ116/50</f>
        <v>0.12</v>
      </c>
      <c r="BR116" s="106">
        <f>Nucelotide!BR116/50</f>
        <v>0.2</v>
      </c>
      <c r="BS116" s="106">
        <f>Nucelotide!BS116/50</f>
        <v>0.12</v>
      </c>
      <c r="BT116" s="106" t="s">
        <v>284</v>
      </c>
      <c r="BU116" s="106">
        <f>Nucelotide!BU116/50</f>
        <v>0.6</v>
      </c>
      <c r="BV116" s="106">
        <f>Nucelotide!BV116/50</f>
        <v>0.32</v>
      </c>
      <c r="BW116" s="106">
        <f>Nucelotide!BW116/50</f>
        <v>0.24</v>
      </c>
      <c r="BX116" s="106">
        <f>Nucelotide!BX116/50</f>
        <v>0.34</v>
      </c>
      <c r="BY116" s="106">
        <f>Nucelotide!BY116/50</f>
        <v>0.44</v>
      </c>
      <c r="BZ116" s="106">
        <f>Nucelotide!BZ116/50</f>
        <v>0.24</v>
      </c>
      <c r="CA116" s="106">
        <f>Nucelotide!CA116/50</f>
        <v>0.24</v>
      </c>
      <c r="CB116" s="106">
        <f>Nucelotide!CB116/50</f>
        <v>0.52</v>
      </c>
      <c r="CC116" s="108">
        <f t="shared" si="1"/>
        <v>0.21769230769230766</v>
      </c>
      <c r="CD116" s="69"/>
    </row>
    <row r="117" spans="1:82" x14ac:dyDescent="0.2">
      <c r="A117" s="83">
        <v>5700</v>
      </c>
      <c r="B117" s="106">
        <f>(Nucelotide!B117)/50</f>
        <v>0.04</v>
      </c>
      <c r="C117" s="106">
        <f>Nucelotide!C117/50</f>
        <v>0</v>
      </c>
      <c r="D117" s="106">
        <f>Nucelotide!D117/50</f>
        <v>0.02</v>
      </c>
      <c r="E117" s="106">
        <f>Nucelotide!E117/50</f>
        <v>0.12</v>
      </c>
      <c r="F117" s="106">
        <f>Nucelotide!F117/50</f>
        <v>0.06</v>
      </c>
      <c r="G117" s="106">
        <f>Nucelotide!G117/50</f>
        <v>0.46</v>
      </c>
      <c r="H117" s="106">
        <f>Nucelotide!H117/50</f>
        <v>0.57999999999999996</v>
      </c>
      <c r="I117" s="106">
        <f>Nucelotide!I117/50</f>
        <v>0.12</v>
      </c>
      <c r="J117" s="106">
        <f>Nucelotide!J117/50</f>
        <v>0.08</v>
      </c>
      <c r="K117" s="106">
        <f>Nucelotide!K117/50</f>
        <v>0.1</v>
      </c>
      <c r="L117" s="106">
        <f>Nucelotide!L117/50</f>
        <v>0</v>
      </c>
      <c r="M117" s="106">
        <f>Nucelotide!M117/50</f>
        <v>0.06</v>
      </c>
      <c r="N117" s="106">
        <f>Nucelotide!N117/50</f>
        <v>0.02</v>
      </c>
      <c r="O117" s="106">
        <f>Nucelotide!O117/50</f>
        <v>0</v>
      </c>
      <c r="P117" s="106">
        <f>Nucelotide!P117/50</f>
        <v>0</v>
      </c>
      <c r="Q117" s="106">
        <f>Nucelotide!Q117/50</f>
        <v>0.5</v>
      </c>
      <c r="R117" s="106">
        <f>Nucelotide!R117/50</f>
        <v>0.14000000000000001</v>
      </c>
      <c r="S117" s="106">
        <f>Nucelotide!S117/50</f>
        <v>0.06</v>
      </c>
      <c r="T117" s="106">
        <f>Nucelotide!T117/50</f>
        <v>0.18</v>
      </c>
      <c r="U117" s="106">
        <f>Nucelotide!U117/50</f>
        <v>0.16</v>
      </c>
      <c r="V117" s="106">
        <f>Nucelotide!V117/50</f>
        <v>0</v>
      </c>
      <c r="W117" s="106">
        <f>Nucelotide!W117/50</f>
        <v>0.16</v>
      </c>
      <c r="X117" s="106">
        <f>Nucelotide!X117/50</f>
        <v>0.28000000000000003</v>
      </c>
      <c r="Y117" s="106">
        <f>Nucelotide!Y117/50</f>
        <v>0.24</v>
      </c>
      <c r="Z117" s="106">
        <f>Nucelotide!Z117/50</f>
        <v>0.36</v>
      </c>
      <c r="AA117" s="106">
        <f>Nucelotide!AA117/50</f>
        <v>0.06</v>
      </c>
      <c r="AB117" s="106">
        <f>Nucelotide!AB117/50</f>
        <v>0.36</v>
      </c>
      <c r="AC117" s="106">
        <f>Nucelotide!AC117/50</f>
        <v>0.14000000000000001</v>
      </c>
      <c r="AD117" s="106">
        <f>Nucelotide!AD117/50</f>
        <v>0.34</v>
      </c>
      <c r="AE117" s="106">
        <f>Nucelotide!AE117/50</f>
        <v>0.32</v>
      </c>
      <c r="AF117" s="106">
        <f>Nucelotide!AF117/50</f>
        <v>0.3</v>
      </c>
      <c r="AG117" s="106">
        <f>Nucelotide!AG117/50</f>
        <v>0.18</v>
      </c>
      <c r="AH117" s="106">
        <f>Nucelotide!AH117/50</f>
        <v>0.36</v>
      </c>
      <c r="AI117" s="106">
        <f>Nucelotide!AI117/50</f>
        <v>0.14000000000000001</v>
      </c>
      <c r="AJ117" s="106">
        <f>Nucelotide!AJ117/50</f>
        <v>0</v>
      </c>
      <c r="AK117" s="106">
        <f>Nucelotide!AK117/50</f>
        <v>0.18</v>
      </c>
      <c r="AL117" s="106">
        <f>Nucelotide!AL117/50</f>
        <v>0.4</v>
      </c>
      <c r="AM117" s="106">
        <f>Nucelotide!AM117/50</f>
        <v>0.38</v>
      </c>
      <c r="AN117" s="106">
        <f>Nucelotide!AN117/50</f>
        <v>0.38</v>
      </c>
      <c r="AO117" s="106">
        <f>Nucelotide!AO117/50</f>
        <v>0.24</v>
      </c>
      <c r="AP117" s="106">
        <f>Nucelotide!AP117/50</f>
        <v>0.46</v>
      </c>
      <c r="AQ117" s="106">
        <f>Nucelotide!AQ117/50</f>
        <v>0.18</v>
      </c>
      <c r="AR117" s="106">
        <f>Nucelotide!AR117/50</f>
        <v>0.22</v>
      </c>
      <c r="AS117" s="106">
        <f>Nucelotide!AS117/50</f>
        <v>0.18</v>
      </c>
      <c r="AT117" s="106">
        <f>Nucelotide!AT117/50</f>
        <v>0.06</v>
      </c>
      <c r="AU117" s="106">
        <f>Nucelotide!AU117/50</f>
        <v>0.36</v>
      </c>
      <c r="AV117" s="106">
        <f>Nucelotide!AV117/50</f>
        <v>0.08</v>
      </c>
      <c r="AW117" s="106">
        <f>Nucelotide!AW117/50</f>
        <v>0.08</v>
      </c>
      <c r="AX117" s="106">
        <f>Nucelotide!AX117/50</f>
        <v>0.16</v>
      </c>
      <c r="AY117" s="106">
        <f>Nucelotide!AY117/50</f>
        <v>0.4</v>
      </c>
      <c r="AZ117" s="106">
        <f>Nucelotide!AZ117/50</f>
        <v>0.2</v>
      </c>
      <c r="BA117" s="106">
        <f>Nucelotide!BA117/50</f>
        <v>0.28000000000000003</v>
      </c>
      <c r="BB117" s="107">
        <f>Nucelotide!BB117/50</f>
        <v>0.14000000000000001</v>
      </c>
      <c r="BC117" s="106">
        <f>Nucelotide!BC117/50</f>
        <v>0.46</v>
      </c>
      <c r="BD117" s="106">
        <f>Nucelotide!BD117/50</f>
        <v>0.14000000000000001</v>
      </c>
      <c r="BE117" s="106">
        <f>Nucelotide!BE117/50</f>
        <v>0.06</v>
      </c>
      <c r="BF117" s="106">
        <f>Nucelotide!BF117/50</f>
        <v>0.34</v>
      </c>
      <c r="BG117" s="106">
        <f>Nucelotide!BG117/50</f>
        <v>0.44</v>
      </c>
      <c r="BH117" s="106">
        <f>Nucelotide!BH117/50</f>
        <v>0.5</v>
      </c>
      <c r="BI117" s="106">
        <f>Nucelotide!BI117/50</f>
        <v>0.1</v>
      </c>
      <c r="BJ117" s="106">
        <f>Nucelotide!BJ117/50</f>
        <v>0.26</v>
      </c>
      <c r="BK117" s="106">
        <f>Nucelotide!BK117/50</f>
        <v>0.12</v>
      </c>
      <c r="BL117" s="106">
        <f>Nucelotide!BL117/50</f>
        <v>0.04</v>
      </c>
      <c r="BM117" s="106">
        <f>Nucelotide!BM117/50</f>
        <v>0.16</v>
      </c>
      <c r="BN117" s="106">
        <f>Nucelotide!BN117/50</f>
        <v>0.34</v>
      </c>
      <c r="BO117" s="106">
        <f>Nucelotide!BO117/50</f>
        <v>0</v>
      </c>
      <c r="BP117" s="106">
        <f>Nucelotide!BP117/50</f>
        <v>0.02</v>
      </c>
      <c r="BQ117" s="106">
        <f>Nucelotide!BQ117/50</f>
        <v>0.1</v>
      </c>
      <c r="BR117" s="106">
        <f>Nucelotide!BR117/50</f>
        <v>0.18</v>
      </c>
      <c r="BS117" s="106">
        <f>Nucelotide!BS117/50</f>
        <v>0.06</v>
      </c>
      <c r="BT117" s="106" t="s">
        <v>284</v>
      </c>
      <c r="BU117" s="106">
        <f>Nucelotide!BU117/50</f>
        <v>0.62</v>
      </c>
      <c r="BV117" s="106">
        <f>Nucelotide!BV117/50</f>
        <v>0.32</v>
      </c>
      <c r="BW117" s="106">
        <f>Nucelotide!BW117/50</f>
        <v>0.3</v>
      </c>
      <c r="BX117" s="106">
        <f>Nucelotide!BX117/50</f>
        <v>0.34</v>
      </c>
      <c r="BY117" s="106">
        <f>Nucelotide!BY117/50</f>
        <v>0.36</v>
      </c>
      <c r="BZ117" s="106">
        <f>Nucelotide!BZ117/50</f>
        <v>0.14000000000000001</v>
      </c>
      <c r="CA117" s="106">
        <f>Nucelotide!CA117/50</f>
        <v>0.26</v>
      </c>
      <c r="CB117" s="106">
        <f>Nucelotide!CB117/50</f>
        <v>0.46</v>
      </c>
      <c r="CC117" s="108">
        <f t="shared" si="1"/>
        <v>0.21076923076923074</v>
      </c>
      <c r="CD117" s="69"/>
    </row>
    <row r="118" spans="1:82" x14ac:dyDescent="0.2">
      <c r="A118" s="83">
        <v>5750</v>
      </c>
      <c r="B118" s="106">
        <f>(Nucelotide!B118)/50</f>
        <v>0</v>
      </c>
      <c r="C118" s="106">
        <f>Nucelotide!C118/50</f>
        <v>0</v>
      </c>
      <c r="D118" s="106">
        <f>Nucelotide!D118/50</f>
        <v>0.02</v>
      </c>
      <c r="E118" s="106">
        <f>Nucelotide!E118/50</f>
        <v>0.16</v>
      </c>
      <c r="F118" s="106">
        <f>Nucelotide!F118/50</f>
        <v>0.06</v>
      </c>
      <c r="G118" s="106">
        <f>Nucelotide!G118/50</f>
        <v>0.38</v>
      </c>
      <c r="H118" s="106">
        <f>Nucelotide!H118/50</f>
        <v>0.52</v>
      </c>
      <c r="I118" s="106">
        <f>Nucelotide!I118/50</f>
        <v>0.18</v>
      </c>
      <c r="J118" s="106">
        <f>Nucelotide!J118/50</f>
        <v>0.02</v>
      </c>
      <c r="K118" s="106">
        <f>Nucelotide!K118/50</f>
        <v>0.14000000000000001</v>
      </c>
      <c r="L118" s="106">
        <f>Nucelotide!L118/50</f>
        <v>0</v>
      </c>
      <c r="M118" s="106">
        <f>Nucelotide!M118/50</f>
        <v>0.06</v>
      </c>
      <c r="N118" s="106">
        <f>Nucelotide!N118/50</f>
        <v>0.02</v>
      </c>
      <c r="O118" s="106">
        <f>Nucelotide!O118/50</f>
        <v>0.04</v>
      </c>
      <c r="P118" s="106">
        <f>Nucelotide!P118/50</f>
        <v>0</v>
      </c>
      <c r="Q118" s="106">
        <f>Nucelotide!Q118/50</f>
        <v>0.54</v>
      </c>
      <c r="R118" s="106">
        <f>Nucelotide!R118/50</f>
        <v>0.12</v>
      </c>
      <c r="S118" s="106">
        <f>Nucelotide!S118/50</f>
        <v>0.04</v>
      </c>
      <c r="T118" s="106">
        <f>Nucelotide!T118/50</f>
        <v>0.1</v>
      </c>
      <c r="U118" s="106">
        <f>Nucelotide!U118/50</f>
        <v>0.18</v>
      </c>
      <c r="V118" s="106">
        <f>Nucelotide!V118/50</f>
        <v>0.08</v>
      </c>
      <c r="W118" s="106">
        <f>Nucelotide!W118/50</f>
        <v>0.3</v>
      </c>
      <c r="X118" s="106">
        <f>Nucelotide!X118/50</f>
        <v>0.26</v>
      </c>
      <c r="Y118" s="106">
        <f>Nucelotide!Y118/50</f>
        <v>0.18</v>
      </c>
      <c r="Z118" s="106">
        <f>Nucelotide!Z118/50</f>
        <v>0.36</v>
      </c>
      <c r="AA118" s="106">
        <f>Nucelotide!AA118/50</f>
        <v>0.2</v>
      </c>
      <c r="AB118" s="106">
        <f>Nucelotide!AB118/50</f>
        <v>0.4</v>
      </c>
      <c r="AC118" s="106">
        <f>Nucelotide!AC118/50</f>
        <v>0.1</v>
      </c>
      <c r="AD118" s="106">
        <f>Nucelotide!AD118/50</f>
        <v>0.24</v>
      </c>
      <c r="AE118" s="106">
        <f>Nucelotide!AE118/50</f>
        <v>0.34</v>
      </c>
      <c r="AF118" s="106">
        <f>Nucelotide!AF118/50</f>
        <v>0.26</v>
      </c>
      <c r="AG118" s="106">
        <f>Nucelotide!AG118/50</f>
        <v>0.2</v>
      </c>
      <c r="AH118" s="106">
        <f>Nucelotide!AH118/50</f>
        <v>0.26</v>
      </c>
      <c r="AI118" s="106">
        <f>Nucelotide!AI118/50</f>
        <v>0.06</v>
      </c>
      <c r="AJ118" s="106">
        <f>Nucelotide!AJ118/50</f>
        <v>0.06</v>
      </c>
      <c r="AK118" s="106">
        <f>Nucelotide!AK118/50</f>
        <v>0.22</v>
      </c>
      <c r="AL118" s="106">
        <f>Nucelotide!AL118/50</f>
        <v>0.42</v>
      </c>
      <c r="AM118" s="106">
        <f>Nucelotide!AM118/50</f>
        <v>0.4</v>
      </c>
      <c r="AN118" s="106">
        <f>Nucelotide!AN118/50</f>
        <v>0.22</v>
      </c>
      <c r="AO118" s="106">
        <f>Nucelotide!AO118/50</f>
        <v>0.2</v>
      </c>
      <c r="AP118" s="106">
        <f>Nucelotide!AP118/50</f>
        <v>0.44</v>
      </c>
      <c r="AQ118" s="106">
        <f>Nucelotide!AQ118/50</f>
        <v>0.16</v>
      </c>
      <c r="AR118" s="106">
        <f>Nucelotide!AR118/50</f>
        <v>0.28000000000000003</v>
      </c>
      <c r="AS118" s="106">
        <f>Nucelotide!AS118/50</f>
        <v>0.1</v>
      </c>
      <c r="AT118" s="106">
        <f>Nucelotide!AT118/50</f>
        <v>0.16</v>
      </c>
      <c r="AU118" s="106">
        <f>Nucelotide!AU118/50</f>
        <v>0.28000000000000003</v>
      </c>
      <c r="AV118" s="106">
        <f>Nucelotide!AV118/50</f>
        <v>0.04</v>
      </c>
      <c r="AW118" s="106">
        <f>Nucelotide!AW118/50</f>
        <v>0.06</v>
      </c>
      <c r="AX118" s="106">
        <f>Nucelotide!AX118/50</f>
        <v>0.14000000000000001</v>
      </c>
      <c r="AY118" s="106">
        <f>Nucelotide!AY118/50</f>
        <v>0.54</v>
      </c>
      <c r="AZ118" s="106">
        <f>Nucelotide!AZ118/50</f>
        <v>0.26</v>
      </c>
      <c r="BA118" s="106">
        <f>Nucelotide!BA118/50</f>
        <v>0.26</v>
      </c>
      <c r="BB118" s="107">
        <f>Nucelotide!BB118/50</f>
        <v>0.22</v>
      </c>
      <c r="BC118" s="106">
        <f>Nucelotide!BC118/50</f>
        <v>0.57999999999999996</v>
      </c>
      <c r="BD118" s="106">
        <f>Nucelotide!BD118/50</f>
        <v>0.18</v>
      </c>
      <c r="BE118" s="106">
        <f>Nucelotide!BE118/50</f>
        <v>0.08</v>
      </c>
      <c r="BF118" s="106">
        <f>Nucelotide!BF118/50</f>
        <v>0.32</v>
      </c>
      <c r="BG118" s="106">
        <f>Nucelotide!BG118/50</f>
        <v>0.57999999999999996</v>
      </c>
      <c r="BH118" s="106">
        <f>Nucelotide!BH118/50</f>
        <v>0.34</v>
      </c>
      <c r="BI118" s="106">
        <f>Nucelotide!BI118/50</f>
        <v>0.08</v>
      </c>
      <c r="BJ118" s="106">
        <f>Nucelotide!BJ118/50</f>
        <v>0.18</v>
      </c>
      <c r="BK118" s="106">
        <f>Nucelotide!BK118/50</f>
        <v>0.16</v>
      </c>
      <c r="BL118" s="106">
        <f>Nucelotide!BL118/50</f>
        <v>0.06</v>
      </c>
      <c r="BM118" s="106">
        <f>Nucelotide!BM118/50</f>
        <v>0.1</v>
      </c>
      <c r="BN118" s="106">
        <f>Nucelotide!BN118/50</f>
        <v>0.16</v>
      </c>
      <c r="BO118" s="106">
        <f>Nucelotide!BO118/50</f>
        <v>0</v>
      </c>
      <c r="BP118" s="106">
        <f>Nucelotide!BP118/50</f>
        <v>0.02</v>
      </c>
      <c r="BQ118" s="106">
        <f>Nucelotide!BQ118/50</f>
        <v>0.08</v>
      </c>
      <c r="BR118" s="106">
        <f>Nucelotide!BR118/50</f>
        <v>0.22</v>
      </c>
      <c r="BS118" s="106">
        <f>Nucelotide!BS118/50</f>
        <v>0.06</v>
      </c>
      <c r="BT118" s="106" t="s">
        <v>284</v>
      </c>
      <c r="BU118" s="106">
        <f>Nucelotide!BU118/50</f>
        <v>0.6</v>
      </c>
      <c r="BV118" s="106">
        <f>Nucelotide!BV118/50</f>
        <v>0.32</v>
      </c>
      <c r="BW118" s="106">
        <f>Nucelotide!BW118/50</f>
        <v>0.26</v>
      </c>
      <c r="BX118" s="106">
        <f>Nucelotide!BX118/50</f>
        <v>0.38</v>
      </c>
      <c r="BY118" s="106">
        <f>Nucelotide!BY118/50</f>
        <v>0.36</v>
      </c>
      <c r="BZ118" s="106">
        <f>Nucelotide!BZ118/50</f>
        <v>0.16</v>
      </c>
      <c r="CA118" s="106">
        <f>Nucelotide!CA118/50</f>
        <v>0.34</v>
      </c>
      <c r="CB118" s="106">
        <f>Nucelotide!CB118/50</f>
        <v>0.3</v>
      </c>
      <c r="CC118" s="108">
        <f t="shared" si="1"/>
        <v>0.20769230769230768</v>
      </c>
      <c r="CD118" s="69"/>
    </row>
    <row r="119" spans="1:82" x14ac:dyDescent="0.2">
      <c r="A119" s="83">
        <v>5800</v>
      </c>
      <c r="B119" s="106">
        <f>(Nucelotide!B119)/50</f>
        <v>0</v>
      </c>
      <c r="C119" s="106">
        <f>Nucelotide!C119/50</f>
        <v>0</v>
      </c>
      <c r="D119" s="106">
        <f>Nucelotide!D119/50</f>
        <v>0.06</v>
      </c>
      <c r="E119" s="106">
        <f>Nucelotide!E119/50</f>
        <v>0.08</v>
      </c>
      <c r="F119" s="106">
        <f>Nucelotide!F119/50</f>
        <v>0.1</v>
      </c>
      <c r="G119" s="106">
        <f>Nucelotide!G119/50</f>
        <v>0.48</v>
      </c>
      <c r="H119" s="106">
        <f>Nucelotide!H119/50</f>
        <v>0.38</v>
      </c>
      <c r="I119" s="106">
        <f>Nucelotide!I119/50</f>
        <v>0.2</v>
      </c>
      <c r="J119" s="106">
        <f>Nucelotide!J119/50</f>
        <v>0</v>
      </c>
      <c r="K119" s="106">
        <f>Nucelotide!K119/50</f>
        <v>0.1</v>
      </c>
      <c r="L119" s="106">
        <f>Nucelotide!L119/50</f>
        <v>0</v>
      </c>
      <c r="M119" s="106">
        <f>Nucelotide!M119/50</f>
        <v>0.04</v>
      </c>
      <c r="N119" s="106">
        <f>Nucelotide!N119/50</f>
        <v>0</v>
      </c>
      <c r="O119" s="106">
        <f>Nucelotide!O119/50</f>
        <v>0.02</v>
      </c>
      <c r="P119" s="106">
        <f>Nucelotide!P119/50</f>
        <v>0.06</v>
      </c>
      <c r="Q119" s="106">
        <f>Nucelotide!Q119/50</f>
        <v>0.34</v>
      </c>
      <c r="R119" s="106">
        <f>Nucelotide!R119/50</f>
        <v>0.24</v>
      </c>
      <c r="S119" s="106">
        <f>Nucelotide!S119/50</f>
        <v>0.1</v>
      </c>
      <c r="T119" s="106">
        <f>Nucelotide!T119/50</f>
        <v>0.14000000000000001</v>
      </c>
      <c r="U119" s="106">
        <f>Nucelotide!U119/50</f>
        <v>0.14000000000000001</v>
      </c>
      <c r="V119" s="106">
        <f>Nucelotide!V119/50</f>
        <v>0.08</v>
      </c>
      <c r="W119" s="106">
        <f>Nucelotide!W119/50</f>
        <v>0.2</v>
      </c>
      <c r="X119" s="106">
        <f>Nucelotide!X119/50</f>
        <v>0.14000000000000001</v>
      </c>
      <c r="Y119" s="106">
        <f>Nucelotide!Y119/50</f>
        <v>0.24</v>
      </c>
      <c r="Z119" s="106">
        <f>Nucelotide!Z119/50</f>
        <v>0.28000000000000003</v>
      </c>
      <c r="AA119" s="106">
        <f>Nucelotide!AA119/50</f>
        <v>0.14000000000000001</v>
      </c>
      <c r="AB119" s="106">
        <f>Nucelotide!AB119/50</f>
        <v>0.46</v>
      </c>
      <c r="AC119" s="106">
        <f>Nucelotide!AC119/50</f>
        <v>0.1</v>
      </c>
      <c r="AD119" s="106">
        <f>Nucelotide!AD119/50</f>
        <v>0.12</v>
      </c>
      <c r="AE119" s="106">
        <f>Nucelotide!AE119/50</f>
        <v>0.3</v>
      </c>
      <c r="AF119" s="106">
        <f>Nucelotide!AF119/50</f>
        <v>0.38</v>
      </c>
      <c r="AG119" s="106">
        <f>Nucelotide!AG119/50</f>
        <v>0.2</v>
      </c>
      <c r="AH119" s="106">
        <f>Nucelotide!AH119/50</f>
        <v>0.44</v>
      </c>
      <c r="AI119" s="106">
        <f>Nucelotide!AI119/50</f>
        <v>0.16</v>
      </c>
      <c r="AJ119" s="106">
        <f>Nucelotide!AJ119/50</f>
        <v>0.08</v>
      </c>
      <c r="AK119" s="106">
        <f>Nucelotide!AK119/50</f>
        <v>0.2</v>
      </c>
      <c r="AL119" s="106">
        <f>Nucelotide!AL119/50</f>
        <v>0.48</v>
      </c>
      <c r="AM119" s="106">
        <f>Nucelotide!AM119/50</f>
        <v>0.4</v>
      </c>
      <c r="AN119" s="106">
        <f>Nucelotide!AN119/50</f>
        <v>0.24</v>
      </c>
      <c r="AO119" s="106">
        <f>Nucelotide!AO119/50</f>
        <v>0.28000000000000003</v>
      </c>
      <c r="AP119" s="106">
        <f>Nucelotide!AP119/50</f>
        <v>0.46</v>
      </c>
      <c r="AQ119" s="106">
        <f>Nucelotide!AQ119/50</f>
        <v>0.2</v>
      </c>
      <c r="AR119" s="106">
        <f>Nucelotide!AR119/50</f>
        <v>0.14000000000000001</v>
      </c>
      <c r="AS119" s="106">
        <f>Nucelotide!AS119/50</f>
        <v>0.14000000000000001</v>
      </c>
      <c r="AT119" s="106">
        <f>Nucelotide!AT119/50</f>
        <v>0.08</v>
      </c>
      <c r="AU119" s="106">
        <f>Nucelotide!AU119/50</f>
        <v>0.4</v>
      </c>
      <c r="AV119" s="106">
        <f>Nucelotide!AV119/50</f>
        <v>0.02</v>
      </c>
      <c r="AW119" s="106">
        <f>Nucelotide!AW119/50</f>
        <v>0</v>
      </c>
      <c r="AX119" s="106">
        <f>Nucelotide!AX119/50</f>
        <v>0.08</v>
      </c>
      <c r="AY119" s="106">
        <f>Nucelotide!AY119/50</f>
        <v>0.5</v>
      </c>
      <c r="AZ119" s="106">
        <f>Nucelotide!AZ119/50</f>
        <v>0.12</v>
      </c>
      <c r="BA119" s="106">
        <f>Nucelotide!BA119/50</f>
        <v>0.2</v>
      </c>
      <c r="BB119" s="107">
        <f>Nucelotide!BB119/50</f>
        <v>0.18</v>
      </c>
      <c r="BC119" s="106">
        <f>Nucelotide!BC119/50</f>
        <v>0.46</v>
      </c>
      <c r="BD119" s="106">
        <f>Nucelotide!BD119/50</f>
        <v>0.04</v>
      </c>
      <c r="BE119" s="106">
        <f>Nucelotide!BE119/50</f>
        <v>0.08</v>
      </c>
      <c r="BF119" s="106">
        <f>Nucelotide!BF119/50</f>
        <v>0.4</v>
      </c>
      <c r="BG119" s="106">
        <f>Nucelotide!BG119/50</f>
        <v>0.48</v>
      </c>
      <c r="BH119" s="106">
        <f>Nucelotide!BH119/50</f>
        <v>0.38</v>
      </c>
      <c r="BI119" s="106">
        <f>Nucelotide!BI119/50</f>
        <v>0.12</v>
      </c>
      <c r="BJ119" s="106">
        <f>Nucelotide!BJ119/50</f>
        <v>0.22</v>
      </c>
      <c r="BK119" s="106">
        <f>Nucelotide!BK119/50</f>
        <v>0.1</v>
      </c>
      <c r="BL119" s="106">
        <f>Nucelotide!BL119/50</f>
        <v>0.04</v>
      </c>
      <c r="BM119" s="106">
        <f>Nucelotide!BM119/50</f>
        <v>0.22</v>
      </c>
      <c r="BN119" s="106">
        <f>Nucelotide!BN119/50</f>
        <v>0.34</v>
      </c>
      <c r="BO119" s="106">
        <f>Nucelotide!BO119/50</f>
        <v>0</v>
      </c>
      <c r="BP119" s="106">
        <f>Nucelotide!BP119/50</f>
        <v>0.02</v>
      </c>
      <c r="BQ119" s="106">
        <f>Nucelotide!BQ119/50</f>
        <v>0.16</v>
      </c>
      <c r="BR119" s="106">
        <f>Nucelotide!BR119/50</f>
        <v>0.2</v>
      </c>
      <c r="BS119" s="106">
        <f>Nucelotide!BS119/50</f>
        <v>0.06</v>
      </c>
      <c r="BT119" s="106" t="s">
        <v>284</v>
      </c>
      <c r="BU119" s="106">
        <f>Nucelotide!BU119/50</f>
        <v>0.56000000000000005</v>
      </c>
      <c r="BV119" s="106">
        <f>Nucelotide!BV119/50</f>
        <v>0.36</v>
      </c>
      <c r="BW119" s="106">
        <f>Nucelotide!BW119/50</f>
        <v>0.16</v>
      </c>
      <c r="BX119" s="106">
        <f>Nucelotide!BX119/50</f>
        <v>0.3</v>
      </c>
      <c r="BY119" s="106">
        <f>Nucelotide!BY119/50</f>
        <v>0.28000000000000003</v>
      </c>
      <c r="BZ119" s="106">
        <f>Nucelotide!BZ119/50</f>
        <v>0.16</v>
      </c>
      <c r="CA119" s="106">
        <f>Nucelotide!CA119/50</f>
        <v>0.26</v>
      </c>
      <c r="CB119" s="106">
        <f>Nucelotide!CB119/50</f>
        <v>0.44</v>
      </c>
      <c r="CC119" s="108">
        <f t="shared" si="1"/>
        <v>0.20205128205128206</v>
      </c>
      <c r="CD119" s="69"/>
    </row>
    <row r="120" spans="1:82" x14ac:dyDescent="0.2">
      <c r="A120" s="83">
        <v>5850</v>
      </c>
      <c r="B120" s="106">
        <f>(Nucelotide!B120)/50</f>
        <v>0.08</v>
      </c>
      <c r="C120" s="106">
        <f>Nucelotide!C120/50</f>
        <v>0</v>
      </c>
      <c r="D120" s="106">
        <f>Nucelotide!D120/50</f>
        <v>0.1</v>
      </c>
      <c r="E120" s="106">
        <f>Nucelotide!E120/50</f>
        <v>0.12</v>
      </c>
      <c r="F120" s="106">
        <f>Nucelotide!F120/50</f>
        <v>0.1</v>
      </c>
      <c r="G120" s="106">
        <f>Nucelotide!G120/50</f>
        <v>0.36</v>
      </c>
      <c r="H120" s="106">
        <f>Nucelotide!H120/50</f>
        <v>0.46</v>
      </c>
      <c r="I120" s="106">
        <f>Nucelotide!I120/50</f>
        <v>0.18</v>
      </c>
      <c r="J120" s="106">
        <f>Nucelotide!J120/50</f>
        <v>0.06</v>
      </c>
      <c r="K120" s="106">
        <f>Nucelotide!K120/50</f>
        <v>0.12</v>
      </c>
      <c r="L120" s="106">
        <f>Nucelotide!L120/50</f>
        <v>0.02</v>
      </c>
      <c r="M120" s="106">
        <f>Nucelotide!M120/50</f>
        <v>0.22</v>
      </c>
      <c r="N120" s="106">
        <f>Nucelotide!N120/50</f>
        <v>0</v>
      </c>
      <c r="O120" s="106">
        <f>Nucelotide!O120/50</f>
        <v>0.02</v>
      </c>
      <c r="P120" s="106">
        <f>Nucelotide!P120/50</f>
        <v>0.06</v>
      </c>
      <c r="Q120" s="106">
        <f>Nucelotide!Q120/50</f>
        <v>0.42</v>
      </c>
      <c r="R120" s="106">
        <f>Nucelotide!R120/50</f>
        <v>0.1</v>
      </c>
      <c r="S120" s="106">
        <f>Nucelotide!S120/50</f>
        <v>0.1</v>
      </c>
      <c r="T120" s="106">
        <f>Nucelotide!T120/50</f>
        <v>0.08</v>
      </c>
      <c r="U120" s="106">
        <f>Nucelotide!U120/50</f>
        <v>0.14000000000000001</v>
      </c>
      <c r="V120" s="106">
        <f>Nucelotide!V120/50</f>
        <v>0</v>
      </c>
      <c r="W120" s="106">
        <f>Nucelotide!W120/50</f>
        <v>0.34</v>
      </c>
      <c r="X120" s="106">
        <f>Nucelotide!X120/50</f>
        <v>0.24</v>
      </c>
      <c r="Y120" s="106">
        <f>Nucelotide!Y120/50</f>
        <v>0.28000000000000003</v>
      </c>
      <c r="Z120" s="106">
        <f>Nucelotide!Z120/50</f>
        <v>0.26</v>
      </c>
      <c r="AA120" s="106">
        <f>Nucelotide!AA120/50</f>
        <v>0.06</v>
      </c>
      <c r="AB120" s="106">
        <f>Nucelotide!AB120/50</f>
        <v>0.44</v>
      </c>
      <c r="AC120" s="106">
        <f>Nucelotide!AC120/50</f>
        <v>0.16</v>
      </c>
      <c r="AD120" s="106">
        <f>Nucelotide!AD120/50</f>
        <v>0.26</v>
      </c>
      <c r="AE120" s="106">
        <f>Nucelotide!AE120/50</f>
        <v>0.38</v>
      </c>
      <c r="AF120" s="106">
        <f>Nucelotide!AF120/50</f>
        <v>0.38</v>
      </c>
      <c r="AG120" s="106">
        <f>Nucelotide!AG120/50</f>
        <v>0.24</v>
      </c>
      <c r="AH120" s="106">
        <f>Nucelotide!AH120/50</f>
        <v>0.32</v>
      </c>
      <c r="AI120" s="106">
        <f>Nucelotide!AI120/50</f>
        <v>0.16</v>
      </c>
      <c r="AJ120" s="106">
        <f>Nucelotide!AJ120/50</f>
        <v>0.04</v>
      </c>
      <c r="AK120" s="106">
        <f>Nucelotide!AK120/50</f>
        <v>0.24</v>
      </c>
      <c r="AL120" s="106">
        <f>Nucelotide!AL120/50</f>
        <v>0.38</v>
      </c>
      <c r="AM120" s="106">
        <f>Nucelotide!AM120/50</f>
        <v>0.42</v>
      </c>
      <c r="AN120" s="106">
        <f>Nucelotide!AN120/50</f>
        <v>0.2</v>
      </c>
      <c r="AO120" s="106">
        <f>Nucelotide!AO120/50</f>
        <v>0.18</v>
      </c>
      <c r="AP120" s="106">
        <f>Nucelotide!AP120/50</f>
        <v>0.44</v>
      </c>
      <c r="AQ120" s="106">
        <f>Nucelotide!AQ120/50</f>
        <v>0.16</v>
      </c>
      <c r="AR120" s="106">
        <f>Nucelotide!AR120/50</f>
        <v>0.28000000000000003</v>
      </c>
      <c r="AS120" s="106">
        <f>Nucelotide!AS120/50</f>
        <v>0.12</v>
      </c>
      <c r="AT120" s="106">
        <f>Nucelotide!AT120/50</f>
        <v>0.1</v>
      </c>
      <c r="AU120" s="106">
        <f>Nucelotide!AU120/50</f>
        <v>0.44</v>
      </c>
      <c r="AV120" s="106">
        <f>Nucelotide!AV120/50</f>
        <v>0.06</v>
      </c>
      <c r="AW120" s="106">
        <f>Nucelotide!AW120/50</f>
        <v>0.02</v>
      </c>
      <c r="AX120" s="106">
        <f>Nucelotide!AX120/50</f>
        <v>0.28000000000000003</v>
      </c>
      <c r="AY120" s="106">
        <f>Nucelotide!AY120/50</f>
        <v>0.54</v>
      </c>
      <c r="AZ120" s="106">
        <f>Nucelotide!AZ120/50</f>
        <v>0.18</v>
      </c>
      <c r="BA120" s="106">
        <f>Nucelotide!BA120/50</f>
        <v>0.12</v>
      </c>
      <c r="BB120" s="107">
        <f>Nucelotide!BB120/50</f>
        <v>0.2</v>
      </c>
      <c r="BC120" s="106">
        <f>Nucelotide!BC120/50</f>
        <v>0.46</v>
      </c>
      <c r="BD120" s="106">
        <f>Nucelotide!BD120/50</f>
        <v>0.04</v>
      </c>
      <c r="BE120" s="106">
        <f>Nucelotide!BE120/50</f>
        <v>0.12</v>
      </c>
      <c r="BF120" s="106">
        <f>Nucelotide!BF120/50</f>
        <v>0.42</v>
      </c>
      <c r="BG120" s="106">
        <f>Nucelotide!BG120/50</f>
        <v>0.52</v>
      </c>
      <c r="BH120" s="106">
        <f>Nucelotide!BH120/50</f>
        <v>0.56000000000000005</v>
      </c>
      <c r="BI120" s="106">
        <f>Nucelotide!BI120/50</f>
        <v>0.2</v>
      </c>
      <c r="BJ120" s="106">
        <f>Nucelotide!BJ120/50</f>
        <v>0.14000000000000001</v>
      </c>
      <c r="BK120" s="106">
        <f>Nucelotide!BK120/50</f>
        <v>0.12</v>
      </c>
      <c r="BL120" s="106">
        <f>Nucelotide!BL120/50</f>
        <v>0.02</v>
      </c>
      <c r="BM120" s="106">
        <f>Nucelotide!BM120/50</f>
        <v>0.2</v>
      </c>
      <c r="BN120" s="106">
        <f>Nucelotide!BN120/50</f>
        <v>0.22</v>
      </c>
      <c r="BO120" s="106">
        <f>Nucelotide!BO120/50</f>
        <v>0</v>
      </c>
      <c r="BP120" s="106">
        <f>Nucelotide!BP120/50</f>
        <v>0.04</v>
      </c>
      <c r="BQ120" s="106">
        <f>Nucelotide!BQ120/50</f>
        <v>0.12</v>
      </c>
      <c r="BR120" s="106">
        <f>Nucelotide!BR120/50</f>
        <v>0.24</v>
      </c>
      <c r="BS120" s="106">
        <f>Nucelotide!BS120/50</f>
        <v>0.1</v>
      </c>
      <c r="BT120" s="106" t="s">
        <v>284</v>
      </c>
      <c r="BU120" s="106">
        <f>Nucelotide!BU120/50</f>
        <v>0.68</v>
      </c>
      <c r="BV120" s="106">
        <f>Nucelotide!BV120/50</f>
        <v>0.4</v>
      </c>
      <c r="BW120" s="106">
        <f>Nucelotide!BW120/50</f>
        <v>0.1</v>
      </c>
      <c r="BX120" s="106">
        <f>Nucelotide!BX120/50</f>
        <v>0.38</v>
      </c>
      <c r="BY120" s="106">
        <f>Nucelotide!BY120/50</f>
        <v>0.26</v>
      </c>
      <c r="BZ120" s="106">
        <f>Nucelotide!BZ120/50</f>
        <v>0.18</v>
      </c>
      <c r="CA120" s="106">
        <f>Nucelotide!CA120/50</f>
        <v>0.16</v>
      </c>
      <c r="CB120" s="106">
        <f>Nucelotide!CB120/50</f>
        <v>0.36</v>
      </c>
      <c r="CC120" s="108">
        <f t="shared" si="1"/>
        <v>0.21410256410256401</v>
      </c>
      <c r="CD120" s="69"/>
    </row>
    <row r="121" spans="1:82" x14ac:dyDescent="0.2">
      <c r="A121" s="83">
        <v>5900</v>
      </c>
      <c r="B121" s="106">
        <f>(Nucelotide!B121)/50</f>
        <v>0</v>
      </c>
      <c r="C121" s="106">
        <f>Nucelotide!C121/50</f>
        <v>0</v>
      </c>
      <c r="D121" s="106">
        <f>Nucelotide!D121/50</f>
        <v>0.12</v>
      </c>
      <c r="E121" s="106">
        <f>Nucelotide!E121/50</f>
        <v>0.1</v>
      </c>
      <c r="F121" s="106">
        <f>Nucelotide!F121/50</f>
        <v>0.1</v>
      </c>
      <c r="G121" s="106">
        <f>Nucelotide!G121/50</f>
        <v>0.38</v>
      </c>
      <c r="H121" s="106">
        <f>Nucelotide!H121/50</f>
        <v>0.34</v>
      </c>
      <c r="I121" s="106">
        <f>Nucelotide!I121/50</f>
        <v>0.12</v>
      </c>
      <c r="J121" s="106">
        <f>Nucelotide!J121/50</f>
        <v>0.1</v>
      </c>
      <c r="K121" s="106">
        <f>Nucelotide!K121/50</f>
        <v>0.12</v>
      </c>
      <c r="L121" s="106">
        <f>Nucelotide!L121/50</f>
        <v>0.02</v>
      </c>
      <c r="M121" s="106">
        <f>Nucelotide!M121/50</f>
        <v>0.12</v>
      </c>
      <c r="N121" s="106">
        <f>Nucelotide!N121/50</f>
        <v>0.02</v>
      </c>
      <c r="O121" s="106">
        <f>Nucelotide!O121/50</f>
        <v>0</v>
      </c>
      <c r="P121" s="106">
        <f>Nucelotide!P121/50</f>
        <v>0.04</v>
      </c>
      <c r="Q121" s="106">
        <f>Nucelotide!Q121/50</f>
        <v>0.4</v>
      </c>
      <c r="R121" s="106">
        <f>Nucelotide!R121/50</f>
        <v>0.18</v>
      </c>
      <c r="S121" s="106">
        <f>Nucelotide!S121/50</f>
        <v>0.04</v>
      </c>
      <c r="T121" s="106">
        <f>Nucelotide!T121/50</f>
        <v>0.2</v>
      </c>
      <c r="U121" s="106">
        <f>Nucelotide!U121/50</f>
        <v>0.1</v>
      </c>
      <c r="V121" s="106">
        <f>Nucelotide!V121/50</f>
        <v>0</v>
      </c>
      <c r="W121" s="106">
        <f>Nucelotide!W121/50</f>
        <v>0.38</v>
      </c>
      <c r="X121" s="106">
        <f>Nucelotide!X121/50</f>
        <v>0.16</v>
      </c>
      <c r="Y121" s="106">
        <f>Nucelotide!Y121/50</f>
        <v>0.18</v>
      </c>
      <c r="Z121" s="106">
        <f>Nucelotide!Z121/50</f>
        <v>0.26</v>
      </c>
      <c r="AA121" s="106">
        <f>Nucelotide!AA121/50</f>
        <v>0.14000000000000001</v>
      </c>
      <c r="AB121" s="106">
        <f>Nucelotide!AB121/50</f>
        <v>0.36</v>
      </c>
      <c r="AC121" s="106">
        <f>Nucelotide!AC121/50</f>
        <v>0.12</v>
      </c>
      <c r="AD121" s="106">
        <f>Nucelotide!AD121/50</f>
        <v>0.28000000000000003</v>
      </c>
      <c r="AE121" s="106">
        <f>Nucelotide!AE121/50</f>
        <v>0.36</v>
      </c>
      <c r="AF121" s="106">
        <f>Nucelotide!AF121/50</f>
        <v>0.42</v>
      </c>
      <c r="AG121" s="106">
        <f>Nucelotide!AG121/50</f>
        <v>0.16</v>
      </c>
      <c r="AH121" s="106">
        <f>Nucelotide!AH121/50</f>
        <v>0.3</v>
      </c>
      <c r="AI121" s="106">
        <f>Nucelotide!AI121/50</f>
        <v>0.06</v>
      </c>
      <c r="AJ121" s="106">
        <f>Nucelotide!AJ121/50</f>
        <v>0.02</v>
      </c>
      <c r="AK121" s="106">
        <f>Nucelotide!AK121/50</f>
        <v>0.2</v>
      </c>
      <c r="AL121" s="106">
        <f>Nucelotide!AL121/50</f>
        <v>0.32</v>
      </c>
      <c r="AM121" s="106">
        <f>Nucelotide!AM121/50</f>
        <v>0.3</v>
      </c>
      <c r="AN121" s="106">
        <f>Nucelotide!AN121/50</f>
        <v>0.46</v>
      </c>
      <c r="AO121" s="106">
        <f>Nucelotide!AO121/50</f>
        <v>0.16</v>
      </c>
      <c r="AP121" s="106">
        <f>Nucelotide!AP121/50</f>
        <v>0.36</v>
      </c>
      <c r="AQ121" s="106">
        <f>Nucelotide!AQ121/50</f>
        <v>0.1</v>
      </c>
      <c r="AR121" s="106">
        <f>Nucelotide!AR121/50</f>
        <v>0.28000000000000003</v>
      </c>
      <c r="AS121" s="106">
        <f>Nucelotide!AS121/50</f>
        <v>0.12</v>
      </c>
      <c r="AT121" s="106">
        <f>Nucelotide!AT121/50</f>
        <v>0.1</v>
      </c>
      <c r="AU121" s="106">
        <f>Nucelotide!AU121/50</f>
        <v>0.38</v>
      </c>
      <c r="AV121" s="106">
        <f>Nucelotide!AV121/50</f>
        <v>0.06</v>
      </c>
      <c r="AW121" s="106">
        <f>Nucelotide!AW121/50</f>
        <v>0</v>
      </c>
      <c r="AX121" s="106">
        <f>Nucelotide!AX121/50</f>
        <v>0.02</v>
      </c>
      <c r="AY121" s="106">
        <f>Nucelotide!AY121/50</f>
        <v>0.44</v>
      </c>
      <c r="AZ121" s="106">
        <f>Nucelotide!AZ121/50</f>
        <v>0.18</v>
      </c>
      <c r="BA121" s="106">
        <f>Nucelotide!BA121/50</f>
        <v>0.1</v>
      </c>
      <c r="BB121" s="107">
        <f>Nucelotide!BB121/50</f>
        <v>0.08</v>
      </c>
      <c r="BC121" s="106">
        <f>Nucelotide!BC121/50</f>
        <v>0.54</v>
      </c>
      <c r="BD121" s="106">
        <f>Nucelotide!BD121/50</f>
        <v>0.02</v>
      </c>
      <c r="BE121" s="106">
        <f>Nucelotide!BE121/50</f>
        <v>0.18</v>
      </c>
      <c r="BF121" s="106">
        <f>Nucelotide!BF121/50</f>
        <v>0.4</v>
      </c>
      <c r="BG121" s="106">
        <f>Nucelotide!BG121/50</f>
        <v>0.5</v>
      </c>
      <c r="BH121" s="106">
        <f>Nucelotide!BH121/50</f>
        <v>0.62</v>
      </c>
      <c r="BI121" s="106">
        <f>Nucelotide!BI121/50</f>
        <v>0.22</v>
      </c>
      <c r="BJ121" s="106">
        <f>Nucelotide!BJ121/50</f>
        <v>0.16</v>
      </c>
      <c r="BK121" s="106">
        <f>Nucelotide!BK121/50</f>
        <v>0.1</v>
      </c>
      <c r="BL121" s="106">
        <f>Nucelotide!BL121/50</f>
        <v>0.14000000000000001</v>
      </c>
      <c r="BM121" s="106">
        <f>Nucelotide!BM121/50</f>
        <v>0.18</v>
      </c>
      <c r="BN121" s="106">
        <f>Nucelotide!BN121/50</f>
        <v>0.4</v>
      </c>
      <c r="BO121" s="106">
        <f>Nucelotide!BO121/50</f>
        <v>0</v>
      </c>
      <c r="BP121" s="106">
        <f>Nucelotide!BP121/50</f>
        <v>0</v>
      </c>
      <c r="BQ121" s="106">
        <f>Nucelotide!BQ121/50</f>
        <v>0.06</v>
      </c>
      <c r="BR121" s="106">
        <f>Nucelotide!BR121/50</f>
        <v>0.22</v>
      </c>
      <c r="BS121" s="106">
        <f>Nucelotide!BS121/50</f>
        <v>0.2</v>
      </c>
      <c r="BT121" s="106" t="s">
        <v>284</v>
      </c>
      <c r="BU121" s="106">
        <f>Nucelotide!BU121/50</f>
        <v>0.62</v>
      </c>
      <c r="BV121" s="106">
        <f>Nucelotide!BV121/50</f>
        <v>0.38</v>
      </c>
      <c r="BW121" s="106">
        <f>Nucelotide!BW121/50</f>
        <v>0.14000000000000001</v>
      </c>
      <c r="BX121" s="106">
        <f>Nucelotide!BX121/50</f>
        <v>0.3</v>
      </c>
      <c r="BY121" s="106">
        <f>Nucelotide!BY121/50</f>
        <v>0.32</v>
      </c>
      <c r="BZ121" s="106">
        <f>Nucelotide!BZ121/50</f>
        <v>0.14000000000000001</v>
      </c>
      <c r="CA121" s="106">
        <f>Nucelotide!CA121/50</f>
        <v>0.24</v>
      </c>
      <c r="CB121" s="106">
        <f>Nucelotide!CB121/50</f>
        <v>0.36</v>
      </c>
      <c r="CC121" s="108">
        <f t="shared" si="1"/>
        <v>0.20256410256410262</v>
      </c>
      <c r="CD121" s="69"/>
    </row>
    <row r="122" spans="1:82" x14ac:dyDescent="0.2">
      <c r="A122" s="83">
        <v>5950</v>
      </c>
      <c r="B122" s="106">
        <f>(Nucelotide!B122)/50</f>
        <v>0.04</v>
      </c>
      <c r="C122" s="106">
        <f>Nucelotide!C122/50</f>
        <v>0</v>
      </c>
      <c r="D122" s="106">
        <f>Nucelotide!D122/50</f>
        <v>0.12</v>
      </c>
      <c r="E122" s="106">
        <f>Nucelotide!E122/50</f>
        <v>0.12</v>
      </c>
      <c r="F122" s="106">
        <f>Nucelotide!F122/50</f>
        <v>0.06</v>
      </c>
      <c r="G122" s="106">
        <f>Nucelotide!G122/50</f>
        <v>0.48</v>
      </c>
      <c r="H122" s="106">
        <f>Nucelotide!H122/50</f>
        <v>0.38</v>
      </c>
      <c r="I122" s="106">
        <f>Nucelotide!I122/50</f>
        <v>0.16</v>
      </c>
      <c r="J122" s="106">
        <f>Nucelotide!J122/50</f>
        <v>0.02</v>
      </c>
      <c r="K122" s="106">
        <f>Nucelotide!K122/50</f>
        <v>0.1</v>
      </c>
      <c r="L122" s="106">
        <f>Nucelotide!L122/50</f>
        <v>0</v>
      </c>
      <c r="M122" s="106">
        <f>Nucelotide!M122/50</f>
        <v>0.14000000000000001</v>
      </c>
      <c r="N122" s="106">
        <f>Nucelotide!N122/50</f>
        <v>0</v>
      </c>
      <c r="O122" s="106">
        <f>Nucelotide!O122/50</f>
        <v>0.02</v>
      </c>
      <c r="P122" s="106">
        <f>Nucelotide!P122/50</f>
        <v>0</v>
      </c>
      <c r="Q122" s="106">
        <f>Nucelotide!Q122/50</f>
        <v>0.24</v>
      </c>
      <c r="R122" s="106">
        <f>Nucelotide!R122/50</f>
        <v>0.14000000000000001</v>
      </c>
      <c r="S122" s="106">
        <f>Nucelotide!S122/50</f>
        <v>0.04</v>
      </c>
      <c r="T122" s="106">
        <f>Nucelotide!T122/50</f>
        <v>0.12</v>
      </c>
      <c r="U122" s="106">
        <f>Nucelotide!U122/50</f>
        <v>0.06</v>
      </c>
      <c r="V122" s="106">
        <f>Nucelotide!V122/50</f>
        <v>0.08</v>
      </c>
      <c r="W122" s="106">
        <f>Nucelotide!W122/50</f>
        <v>0.26</v>
      </c>
      <c r="X122" s="106">
        <f>Nucelotide!X122/50</f>
        <v>0.32</v>
      </c>
      <c r="Y122" s="106">
        <f>Nucelotide!Y122/50</f>
        <v>0.2</v>
      </c>
      <c r="Z122" s="106">
        <f>Nucelotide!Z122/50</f>
        <v>0.26</v>
      </c>
      <c r="AA122" s="106">
        <f>Nucelotide!AA122/50</f>
        <v>0.16</v>
      </c>
      <c r="AB122" s="106">
        <f>Nucelotide!AB122/50</f>
        <v>0.3</v>
      </c>
      <c r="AC122" s="106">
        <f>Nucelotide!AC122/50</f>
        <v>0.14000000000000001</v>
      </c>
      <c r="AD122" s="106">
        <f>Nucelotide!AD122/50</f>
        <v>0.32</v>
      </c>
      <c r="AE122" s="106">
        <f>Nucelotide!AE122/50</f>
        <v>0.46</v>
      </c>
      <c r="AF122" s="106">
        <f>Nucelotide!AF122/50</f>
        <v>0.38</v>
      </c>
      <c r="AG122" s="106">
        <f>Nucelotide!AG122/50</f>
        <v>0.26</v>
      </c>
      <c r="AH122" s="106">
        <f>Nucelotide!AH122/50</f>
        <v>0.28000000000000003</v>
      </c>
      <c r="AI122" s="106">
        <f>Nucelotide!AI122/50</f>
        <v>0.02</v>
      </c>
      <c r="AJ122" s="106">
        <f>Nucelotide!AJ122/50</f>
        <v>0.1</v>
      </c>
      <c r="AK122" s="106">
        <f>Nucelotide!AK122/50</f>
        <v>0.24</v>
      </c>
      <c r="AL122" s="106">
        <f>Nucelotide!AL122/50</f>
        <v>0.32</v>
      </c>
      <c r="AM122" s="106">
        <f>Nucelotide!AM122/50</f>
        <v>0.32</v>
      </c>
      <c r="AN122" s="106">
        <f>Nucelotide!AN122/50</f>
        <v>0.32</v>
      </c>
      <c r="AO122" s="106">
        <f>Nucelotide!AO122/50</f>
        <v>0.14000000000000001</v>
      </c>
      <c r="AP122" s="106">
        <f>Nucelotide!AP122/50</f>
        <v>0.34</v>
      </c>
      <c r="AQ122" s="106">
        <f>Nucelotide!AQ122/50</f>
        <v>0.08</v>
      </c>
      <c r="AR122" s="106">
        <f>Nucelotide!AR122/50</f>
        <v>0.32</v>
      </c>
      <c r="AS122" s="106">
        <f>Nucelotide!AS122/50</f>
        <v>0.2</v>
      </c>
      <c r="AT122" s="106">
        <f>Nucelotide!AT122/50</f>
        <v>0.06</v>
      </c>
      <c r="AU122" s="106">
        <f>Nucelotide!AU122/50</f>
        <v>0.32</v>
      </c>
      <c r="AV122" s="106">
        <f>Nucelotide!AV122/50</f>
        <v>0.04</v>
      </c>
      <c r="AW122" s="106">
        <f>Nucelotide!AW122/50</f>
        <v>0.06</v>
      </c>
      <c r="AX122" s="106">
        <f>Nucelotide!AX122/50</f>
        <v>0.22</v>
      </c>
      <c r="AY122" s="106">
        <f>Nucelotide!AY122/50</f>
        <v>0.44</v>
      </c>
      <c r="AZ122" s="106">
        <f>Nucelotide!AZ122/50</f>
        <v>0.22</v>
      </c>
      <c r="BA122" s="106">
        <f>Nucelotide!BA122/50</f>
        <v>0.24</v>
      </c>
      <c r="BB122" s="107">
        <f>Nucelotide!BB122/50</f>
        <v>0.16</v>
      </c>
      <c r="BC122" s="106">
        <f>Nucelotide!BC122/50</f>
        <v>0.5</v>
      </c>
      <c r="BD122" s="106">
        <f>Nucelotide!BD122/50</f>
        <v>0</v>
      </c>
      <c r="BE122" s="106">
        <f>Nucelotide!BE122/50</f>
        <v>0.14000000000000001</v>
      </c>
      <c r="BF122" s="106">
        <f>Nucelotide!BF122/50</f>
        <v>0.34</v>
      </c>
      <c r="BG122" s="106">
        <f>Nucelotide!BG122/50</f>
        <v>0.57999999999999996</v>
      </c>
      <c r="BH122" s="106">
        <f>Nucelotide!BH122/50</f>
        <v>0.44</v>
      </c>
      <c r="BI122" s="106">
        <f>Nucelotide!BI122/50</f>
        <v>0.12</v>
      </c>
      <c r="BJ122" s="106">
        <f>Nucelotide!BJ122/50</f>
        <v>0.26</v>
      </c>
      <c r="BK122" s="106">
        <f>Nucelotide!BK122/50</f>
        <v>0.14000000000000001</v>
      </c>
      <c r="BL122" s="106">
        <f>Nucelotide!BL122/50</f>
        <v>0</v>
      </c>
      <c r="BM122" s="106">
        <f>Nucelotide!BM122/50</f>
        <v>0.2</v>
      </c>
      <c r="BN122" s="106">
        <f>Nucelotide!BN122/50</f>
        <v>0.3</v>
      </c>
      <c r="BO122" s="106">
        <f>Nucelotide!BO122/50</f>
        <v>0.02</v>
      </c>
      <c r="BP122" s="106">
        <f>Nucelotide!BP122/50</f>
        <v>0</v>
      </c>
      <c r="BQ122" s="106">
        <f>Nucelotide!BQ122/50</f>
        <v>0.14000000000000001</v>
      </c>
      <c r="BR122" s="106">
        <f>Nucelotide!BR122/50</f>
        <v>0.22</v>
      </c>
      <c r="BS122" s="106">
        <f>Nucelotide!BS122/50</f>
        <v>0.06</v>
      </c>
      <c r="BT122" s="106" t="s">
        <v>284</v>
      </c>
      <c r="BU122" s="106">
        <f>Nucelotide!BU122/50</f>
        <v>0.62</v>
      </c>
      <c r="BV122" s="106">
        <f>Nucelotide!BV122/50</f>
        <v>0.42</v>
      </c>
      <c r="BW122" s="106">
        <f>Nucelotide!BW122/50</f>
        <v>0.08</v>
      </c>
      <c r="BX122" s="106">
        <f>Nucelotide!BX122/50</f>
        <v>0.32</v>
      </c>
      <c r="BY122" s="106">
        <f>Nucelotide!BY122/50</f>
        <v>0.4</v>
      </c>
      <c r="BZ122" s="106">
        <f>Nucelotide!BZ122/50</f>
        <v>0.18</v>
      </c>
      <c r="CA122" s="106">
        <f>Nucelotide!CA122/50</f>
        <v>0.28000000000000003</v>
      </c>
      <c r="CB122" s="106">
        <f>Nucelotide!CB122/50</f>
        <v>0.3</v>
      </c>
      <c r="CC122" s="108">
        <f t="shared" si="1"/>
        <v>0.20358974358974363</v>
      </c>
      <c r="CD122" s="69"/>
    </row>
    <row r="123" spans="1:82" x14ac:dyDescent="0.2">
      <c r="A123" s="83">
        <v>6000</v>
      </c>
      <c r="B123" s="106">
        <f>(Nucelotide!B123)/50</f>
        <v>0.06</v>
      </c>
      <c r="C123" s="106">
        <f>Nucelotide!C123/50</f>
        <v>0</v>
      </c>
      <c r="D123" s="106">
        <f>Nucelotide!D123/50</f>
        <v>0.02</v>
      </c>
      <c r="E123" s="106">
        <f>Nucelotide!E123/50</f>
        <v>0.12</v>
      </c>
      <c r="F123" s="106">
        <f>Nucelotide!F123/50</f>
        <v>0.08</v>
      </c>
      <c r="G123" s="106">
        <f>Nucelotide!G123/50</f>
        <v>0.5</v>
      </c>
      <c r="H123" s="106">
        <f>Nucelotide!H123/50</f>
        <v>0.66</v>
      </c>
      <c r="I123" s="106">
        <f>Nucelotide!I123/50</f>
        <v>0.14000000000000001</v>
      </c>
      <c r="J123" s="106">
        <f>Nucelotide!J123/50</f>
        <v>0.1</v>
      </c>
      <c r="K123" s="106">
        <f>Nucelotide!K123/50</f>
        <v>0.1</v>
      </c>
      <c r="L123" s="106">
        <f>Nucelotide!L123/50</f>
        <v>0</v>
      </c>
      <c r="M123" s="106">
        <f>Nucelotide!M123/50</f>
        <v>0.16</v>
      </c>
      <c r="N123" s="106">
        <f>Nucelotide!N123/50</f>
        <v>0.06</v>
      </c>
      <c r="O123" s="106">
        <f>Nucelotide!O123/50</f>
        <v>0.04</v>
      </c>
      <c r="P123" s="106">
        <f>Nucelotide!P123/50</f>
        <v>0.02</v>
      </c>
      <c r="Q123" s="106">
        <f>Nucelotide!Q123/50</f>
        <v>0.38</v>
      </c>
      <c r="R123" s="106">
        <f>Nucelotide!R123/50</f>
        <v>0.16</v>
      </c>
      <c r="S123" s="106">
        <f>Nucelotide!S123/50</f>
        <v>0.16</v>
      </c>
      <c r="T123" s="106">
        <f>Nucelotide!T123/50</f>
        <v>0.1</v>
      </c>
      <c r="U123" s="106">
        <f>Nucelotide!U123/50</f>
        <v>0.16</v>
      </c>
      <c r="V123" s="106">
        <f>Nucelotide!V123/50</f>
        <v>0.22</v>
      </c>
      <c r="W123" s="106">
        <f>Nucelotide!W123/50</f>
        <v>0.26</v>
      </c>
      <c r="X123" s="106">
        <f>Nucelotide!X123/50</f>
        <v>0.24</v>
      </c>
      <c r="Y123" s="106">
        <f>Nucelotide!Y123/50</f>
        <v>0.16</v>
      </c>
      <c r="Z123" s="106">
        <f>Nucelotide!Z123/50</f>
        <v>0.36</v>
      </c>
      <c r="AA123" s="106">
        <f>Nucelotide!AA123/50</f>
        <v>0.2</v>
      </c>
      <c r="AB123" s="106">
        <f>Nucelotide!AB123/50</f>
        <v>0.38</v>
      </c>
      <c r="AC123" s="106">
        <f>Nucelotide!AC123/50</f>
        <v>0.12</v>
      </c>
      <c r="AD123" s="106">
        <f>Nucelotide!AD123/50</f>
        <v>0.28000000000000003</v>
      </c>
      <c r="AE123" s="106">
        <f>Nucelotide!AE123/50</f>
        <v>0.52</v>
      </c>
      <c r="AF123" s="106">
        <f>Nucelotide!AF123/50</f>
        <v>0.38</v>
      </c>
      <c r="AG123" s="106">
        <f>Nucelotide!AG123/50</f>
        <v>0.34</v>
      </c>
      <c r="AH123" s="106">
        <f>Nucelotide!AH123/50</f>
        <v>0.36</v>
      </c>
      <c r="AI123" s="106">
        <f>Nucelotide!AI123/50</f>
        <v>0.22</v>
      </c>
      <c r="AJ123" s="106">
        <f>Nucelotide!AJ123/50</f>
        <v>0.06</v>
      </c>
      <c r="AK123" s="106">
        <f>Nucelotide!AK123/50</f>
        <v>0.22</v>
      </c>
      <c r="AL123" s="106">
        <f>Nucelotide!AL123/50</f>
        <v>0.34</v>
      </c>
      <c r="AM123" s="106">
        <f>Nucelotide!AM123/50</f>
        <v>0.42</v>
      </c>
      <c r="AN123" s="106">
        <f>Nucelotide!AN123/50</f>
        <v>0.34</v>
      </c>
      <c r="AO123" s="106">
        <f>Nucelotide!AO123/50</f>
        <v>0.24</v>
      </c>
      <c r="AP123" s="106">
        <f>Nucelotide!AP123/50</f>
        <v>0.36</v>
      </c>
      <c r="AQ123" s="106">
        <f>Nucelotide!AQ123/50</f>
        <v>0.04</v>
      </c>
      <c r="AR123" s="106">
        <f>Nucelotide!AR123/50</f>
        <v>0.28000000000000003</v>
      </c>
      <c r="AS123" s="106">
        <f>Nucelotide!AS123/50</f>
        <v>0.24</v>
      </c>
      <c r="AT123" s="106">
        <f>Nucelotide!AT123/50</f>
        <v>0.04</v>
      </c>
      <c r="AU123" s="106">
        <f>Nucelotide!AU123/50</f>
        <v>0.42</v>
      </c>
      <c r="AV123" s="106">
        <f>Nucelotide!AV123/50</f>
        <v>0.12</v>
      </c>
      <c r="AW123" s="106">
        <f>Nucelotide!AW123/50</f>
        <v>0</v>
      </c>
      <c r="AX123" s="106">
        <f>Nucelotide!AX123/50</f>
        <v>0.22</v>
      </c>
      <c r="AY123" s="106">
        <f>Nucelotide!AY123/50</f>
        <v>0.36</v>
      </c>
      <c r="AZ123" s="106">
        <f>Nucelotide!AZ123/50</f>
        <v>0.22</v>
      </c>
      <c r="BA123" s="106">
        <f>Nucelotide!BA123/50</f>
        <v>0.26</v>
      </c>
      <c r="BB123" s="107">
        <f>Nucelotide!BB123/50</f>
        <v>0.18</v>
      </c>
      <c r="BC123" s="106">
        <f>Nucelotide!BC123/50</f>
        <v>0.6</v>
      </c>
      <c r="BD123" s="106">
        <f>Nucelotide!BD123/50</f>
        <v>0.08</v>
      </c>
      <c r="BE123" s="106">
        <f>Nucelotide!BE123/50</f>
        <v>0.14000000000000001</v>
      </c>
      <c r="BF123" s="106">
        <f>Nucelotide!BF123/50</f>
        <v>0.32</v>
      </c>
      <c r="BG123" s="106">
        <f>Nucelotide!BG123/50</f>
        <v>0.6</v>
      </c>
      <c r="BH123" s="106">
        <f>Nucelotide!BH123/50</f>
        <v>0.52</v>
      </c>
      <c r="BI123" s="106">
        <f>Nucelotide!BI123/50</f>
        <v>0.16</v>
      </c>
      <c r="BJ123" s="106">
        <f>Nucelotide!BJ123/50</f>
        <v>0.24</v>
      </c>
      <c r="BK123" s="106">
        <f>Nucelotide!BK123/50</f>
        <v>0.2</v>
      </c>
      <c r="BL123" s="106">
        <f>Nucelotide!BL123/50</f>
        <v>0.06</v>
      </c>
      <c r="BM123" s="106">
        <f>Nucelotide!BM123/50</f>
        <v>0.16</v>
      </c>
      <c r="BN123" s="106">
        <f>Nucelotide!BN123/50</f>
        <v>0.38</v>
      </c>
      <c r="BO123" s="106">
        <f>Nucelotide!BO123/50</f>
        <v>0.04</v>
      </c>
      <c r="BP123" s="106">
        <f>Nucelotide!BP123/50</f>
        <v>0</v>
      </c>
      <c r="BQ123" s="106">
        <f>Nucelotide!BQ123/50</f>
        <v>0.28000000000000003</v>
      </c>
      <c r="BR123" s="106">
        <f>Nucelotide!BR123/50</f>
        <v>0.16</v>
      </c>
      <c r="BS123" s="106">
        <f>Nucelotide!BS123/50</f>
        <v>0.1</v>
      </c>
      <c r="BT123" s="106" t="s">
        <v>284</v>
      </c>
      <c r="BU123" s="106">
        <f>Nucelotide!BU123/50</f>
        <v>0.56000000000000005</v>
      </c>
      <c r="BV123" s="106">
        <f>Nucelotide!BV123/50</f>
        <v>0.3</v>
      </c>
      <c r="BW123" s="106">
        <f>Nucelotide!BW123/50</f>
        <v>0.34</v>
      </c>
      <c r="BX123" s="106">
        <f>Nucelotide!BX123/50</f>
        <v>0.34</v>
      </c>
      <c r="BY123" s="106">
        <f>Nucelotide!BY123/50</f>
        <v>0.62</v>
      </c>
      <c r="BZ123" s="106">
        <f>Nucelotide!BZ123/50</f>
        <v>0.1</v>
      </c>
      <c r="CA123" s="106">
        <f>Nucelotide!CA123/50</f>
        <v>0.2</v>
      </c>
      <c r="CB123" s="106">
        <f>Nucelotide!CB123/50</f>
        <v>0.36</v>
      </c>
      <c r="CC123" s="108">
        <f t="shared" si="1"/>
        <v>0.23435897435897432</v>
      </c>
      <c r="CD123" s="69"/>
    </row>
    <row r="124" spans="1:82" x14ac:dyDescent="0.2">
      <c r="A124" s="83">
        <v>6050</v>
      </c>
      <c r="B124" s="106">
        <f>(Nucelotide!B124)/50</f>
        <v>0.06</v>
      </c>
      <c r="C124" s="106">
        <f>Nucelotide!C124/50</f>
        <v>0</v>
      </c>
      <c r="D124" s="106">
        <f>Nucelotide!D124/50</f>
        <v>0.12</v>
      </c>
      <c r="E124" s="106">
        <f>Nucelotide!E124/50</f>
        <v>0.16</v>
      </c>
      <c r="F124" s="106">
        <f>Nucelotide!F124/50</f>
        <v>0.02</v>
      </c>
      <c r="G124" s="106">
        <f>Nucelotide!G124/50</f>
        <v>0.56000000000000005</v>
      </c>
      <c r="H124" s="106">
        <f>Nucelotide!H124/50</f>
        <v>0.64</v>
      </c>
      <c r="I124" s="106">
        <f>Nucelotide!I124/50</f>
        <v>0.2</v>
      </c>
      <c r="J124" s="106">
        <f>Nucelotide!J124/50</f>
        <v>0.02</v>
      </c>
      <c r="K124" s="106">
        <f>Nucelotide!K124/50</f>
        <v>0.12</v>
      </c>
      <c r="L124" s="106">
        <f>Nucelotide!L124/50</f>
        <v>0</v>
      </c>
      <c r="M124" s="106">
        <f>Nucelotide!M124/50</f>
        <v>0.2</v>
      </c>
      <c r="N124" s="106">
        <f>Nucelotide!N124/50</f>
        <v>0</v>
      </c>
      <c r="O124" s="106">
        <f>Nucelotide!O124/50</f>
        <v>0</v>
      </c>
      <c r="P124" s="106">
        <f>Nucelotide!P124/50</f>
        <v>0.08</v>
      </c>
      <c r="Q124" s="106">
        <f>Nucelotide!Q124/50</f>
        <v>0.5</v>
      </c>
      <c r="R124" s="106">
        <f>Nucelotide!R124/50</f>
        <v>0.12</v>
      </c>
      <c r="S124" s="106">
        <f>Nucelotide!S124/50</f>
        <v>0.12</v>
      </c>
      <c r="T124" s="106">
        <f>Nucelotide!T124/50</f>
        <v>0.14000000000000001</v>
      </c>
      <c r="U124" s="106">
        <f>Nucelotide!U124/50</f>
        <v>0.2</v>
      </c>
      <c r="V124" s="106">
        <f>Nucelotide!V124/50</f>
        <v>0.1</v>
      </c>
      <c r="W124" s="106">
        <f>Nucelotide!W124/50</f>
        <v>0.2</v>
      </c>
      <c r="X124" s="106">
        <f>Nucelotide!X124/50</f>
        <v>0.22</v>
      </c>
      <c r="Y124" s="106">
        <f>Nucelotide!Y124/50</f>
        <v>0.16</v>
      </c>
      <c r="Z124" s="106">
        <f>Nucelotide!Z124/50</f>
        <v>0.4</v>
      </c>
      <c r="AA124" s="106">
        <f>Nucelotide!AA124/50</f>
        <v>0.16</v>
      </c>
      <c r="AB124" s="106">
        <f>Nucelotide!AB124/50</f>
        <v>0.26</v>
      </c>
      <c r="AC124" s="106">
        <f>Nucelotide!AC124/50</f>
        <v>0.1</v>
      </c>
      <c r="AD124" s="106">
        <f>Nucelotide!AD124/50</f>
        <v>0.3</v>
      </c>
      <c r="AE124" s="106">
        <f>Nucelotide!AE124/50</f>
        <v>0.42</v>
      </c>
      <c r="AF124" s="106">
        <f>Nucelotide!AF124/50</f>
        <v>0.36</v>
      </c>
      <c r="AG124" s="106">
        <f>Nucelotide!AG124/50</f>
        <v>0.28000000000000003</v>
      </c>
      <c r="AH124" s="106">
        <f>Nucelotide!AH124/50</f>
        <v>0.44</v>
      </c>
      <c r="AI124" s="106">
        <f>Nucelotide!AI124/50</f>
        <v>0.12</v>
      </c>
      <c r="AJ124" s="106">
        <f>Nucelotide!AJ124/50</f>
        <v>0.04</v>
      </c>
      <c r="AK124" s="106">
        <f>Nucelotide!AK124/50</f>
        <v>0.36</v>
      </c>
      <c r="AL124" s="106">
        <f>Nucelotide!AL124/50</f>
        <v>0.34</v>
      </c>
      <c r="AM124" s="106">
        <f>Nucelotide!AM124/50</f>
        <v>0.32</v>
      </c>
      <c r="AN124" s="106">
        <f>Nucelotide!AN124/50</f>
        <v>0.24</v>
      </c>
      <c r="AO124" s="106">
        <f>Nucelotide!AO124/50</f>
        <v>0.28000000000000003</v>
      </c>
      <c r="AP124" s="106">
        <f>Nucelotide!AP124/50</f>
        <v>0.38</v>
      </c>
      <c r="AQ124" s="106">
        <f>Nucelotide!AQ124/50</f>
        <v>0.04</v>
      </c>
      <c r="AR124" s="106">
        <f>Nucelotide!AR124/50</f>
        <v>0.2</v>
      </c>
      <c r="AS124" s="106">
        <f>Nucelotide!AS124/50</f>
        <v>0.16</v>
      </c>
      <c r="AT124" s="106">
        <f>Nucelotide!AT124/50</f>
        <v>0.04</v>
      </c>
      <c r="AU124" s="106">
        <f>Nucelotide!AU124/50</f>
        <v>0.34</v>
      </c>
      <c r="AV124" s="106">
        <f>Nucelotide!AV124/50</f>
        <v>0.08</v>
      </c>
      <c r="AW124" s="106">
        <f>Nucelotide!AW124/50</f>
        <v>0.06</v>
      </c>
      <c r="AX124" s="106">
        <f>Nucelotide!AX124/50</f>
        <v>0.22</v>
      </c>
      <c r="AY124" s="106">
        <f>Nucelotide!AY124/50</f>
        <v>0.38</v>
      </c>
      <c r="AZ124" s="106">
        <f>Nucelotide!AZ124/50</f>
        <v>0.28000000000000003</v>
      </c>
      <c r="BA124" s="106">
        <f>Nucelotide!BA124/50</f>
        <v>0.26</v>
      </c>
      <c r="BB124" s="107">
        <f>Nucelotide!BB124/50</f>
        <v>0.24</v>
      </c>
      <c r="BC124" s="106">
        <f>Nucelotide!BC124/50</f>
        <v>0.66</v>
      </c>
      <c r="BD124" s="106">
        <f>Nucelotide!BD124/50</f>
        <v>0.04</v>
      </c>
      <c r="BE124" s="106">
        <f>Nucelotide!BE124/50</f>
        <v>0.14000000000000001</v>
      </c>
      <c r="BF124" s="106">
        <f>Nucelotide!BF124/50</f>
        <v>0.34</v>
      </c>
      <c r="BG124" s="106">
        <f>Nucelotide!BG124/50</f>
        <v>0.5</v>
      </c>
      <c r="BH124" s="106">
        <f>Nucelotide!BH124/50</f>
        <v>0.56000000000000005</v>
      </c>
      <c r="BI124" s="106">
        <f>Nucelotide!BI124/50</f>
        <v>0.26</v>
      </c>
      <c r="BJ124" s="106">
        <f>Nucelotide!BJ124/50</f>
        <v>0.18</v>
      </c>
      <c r="BK124" s="106">
        <f>Nucelotide!BK124/50</f>
        <v>0.18</v>
      </c>
      <c r="BL124" s="106">
        <f>Nucelotide!BL124/50</f>
        <v>0.08</v>
      </c>
      <c r="BM124" s="106">
        <f>Nucelotide!BM124/50</f>
        <v>0.1</v>
      </c>
      <c r="BN124" s="106">
        <f>Nucelotide!BN124/50</f>
        <v>0.24</v>
      </c>
      <c r="BO124" s="106">
        <f>Nucelotide!BO124/50</f>
        <v>0.02</v>
      </c>
      <c r="BP124" s="106">
        <f>Nucelotide!BP124/50</f>
        <v>0.04</v>
      </c>
      <c r="BQ124" s="106">
        <f>Nucelotide!BQ124/50</f>
        <v>0.14000000000000001</v>
      </c>
      <c r="BR124" s="106">
        <f>Nucelotide!BR124/50</f>
        <v>0.18</v>
      </c>
      <c r="BS124" s="106">
        <f>Nucelotide!BS124/50</f>
        <v>0.06</v>
      </c>
      <c r="BT124" s="106" t="s">
        <v>284</v>
      </c>
      <c r="BU124" s="106">
        <f>Nucelotide!BU124/50</f>
        <v>0.56000000000000005</v>
      </c>
      <c r="BV124" s="106">
        <f>Nucelotide!BV124/50</f>
        <v>0.36</v>
      </c>
      <c r="BW124" s="106">
        <f>Nucelotide!BW124/50</f>
        <v>0.26</v>
      </c>
      <c r="BX124" s="106">
        <f>Nucelotide!BX124/50</f>
        <v>0.22</v>
      </c>
      <c r="BY124" s="106">
        <f>Nucelotide!BY124/50</f>
        <v>0.46</v>
      </c>
      <c r="BZ124" s="106">
        <f>Nucelotide!BZ124/50</f>
        <v>0.14000000000000001</v>
      </c>
      <c r="CA124" s="106">
        <f>Nucelotide!CA124/50</f>
        <v>0.24</v>
      </c>
      <c r="CB124" s="106">
        <f>Nucelotide!CB124/50</f>
        <v>0.56000000000000005</v>
      </c>
      <c r="CC124" s="108">
        <f t="shared" si="1"/>
        <v>0.22512820512820511</v>
      </c>
      <c r="CD124" s="69"/>
    </row>
    <row r="125" spans="1:82" x14ac:dyDescent="0.2">
      <c r="A125" s="83">
        <v>6100</v>
      </c>
      <c r="B125" s="106">
        <f>(Nucelotide!B125)/50</f>
        <v>0.04</v>
      </c>
      <c r="C125" s="106">
        <f>Nucelotide!C125/50</f>
        <v>0.02</v>
      </c>
      <c r="D125" s="106">
        <f>Nucelotide!D125/50</f>
        <v>0.04</v>
      </c>
      <c r="E125" s="106">
        <f>Nucelotide!E125/50</f>
        <v>0.16</v>
      </c>
      <c r="F125" s="106">
        <f>Nucelotide!F125/50</f>
        <v>0.02</v>
      </c>
      <c r="G125" s="106">
        <f>Nucelotide!G125/50</f>
        <v>0.56000000000000005</v>
      </c>
      <c r="H125" s="106">
        <f>Nucelotide!H125/50</f>
        <v>0.44</v>
      </c>
      <c r="I125" s="106">
        <f>Nucelotide!I125/50</f>
        <v>0.1</v>
      </c>
      <c r="J125" s="106">
        <f>Nucelotide!J125/50</f>
        <v>0.06</v>
      </c>
      <c r="K125" s="106">
        <f>Nucelotide!K125/50</f>
        <v>0.12</v>
      </c>
      <c r="L125" s="106">
        <f>Nucelotide!L125/50</f>
        <v>0</v>
      </c>
      <c r="M125" s="106">
        <f>Nucelotide!M125/50</f>
        <v>0.1</v>
      </c>
      <c r="N125" s="106">
        <f>Nucelotide!N125/50</f>
        <v>0</v>
      </c>
      <c r="O125" s="106">
        <f>Nucelotide!O125/50</f>
        <v>0</v>
      </c>
      <c r="P125" s="106">
        <f>Nucelotide!P125/50</f>
        <v>0.02</v>
      </c>
      <c r="Q125" s="106">
        <f>Nucelotide!Q125/50</f>
        <v>0.26</v>
      </c>
      <c r="R125" s="106">
        <f>Nucelotide!R125/50</f>
        <v>0.16</v>
      </c>
      <c r="S125" s="106">
        <f>Nucelotide!S125/50</f>
        <v>0.02</v>
      </c>
      <c r="T125" s="106">
        <f>Nucelotide!T125/50</f>
        <v>0.18</v>
      </c>
      <c r="U125" s="106">
        <f>Nucelotide!U125/50</f>
        <v>0.16</v>
      </c>
      <c r="V125" s="106">
        <f>Nucelotide!V125/50</f>
        <v>0.08</v>
      </c>
      <c r="W125" s="106">
        <f>Nucelotide!W125/50</f>
        <v>0.24</v>
      </c>
      <c r="X125" s="106">
        <f>Nucelotide!X125/50</f>
        <v>0.3</v>
      </c>
      <c r="Y125" s="106">
        <f>Nucelotide!Y125/50</f>
        <v>0.24</v>
      </c>
      <c r="Z125" s="106">
        <f>Nucelotide!Z125/50</f>
        <v>0.44</v>
      </c>
      <c r="AA125" s="106">
        <f>Nucelotide!AA125/50</f>
        <v>0.2</v>
      </c>
      <c r="AB125" s="106">
        <f>Nucelotide!AB125/50</f>
        <v>0.34</v>
      </c>
      <c r="AC125" s="106">
        <f>Nucelotide!AC125/50</f>
        <v>0.14000000000000001</v>
      </c>
      <c r="AD125" s="106">
        <f>Nucelotide!AD125/50</f>
        <v>0.3</v>
      </c>
      <c r="AE125" s="106">
        <f>Nucelotide!AE125/50</f>
        <v>0.36</v>
      </c>
      <c r="AF125" s="106">
        <f>Nucelotide!AF125/50</f>
        <v>0.38</v>
      </c>
      <c r="AG125" s="106">
        <f>Nucelotide!AG125/50</f>
        <v>0.28000000000000003</v>
      </c>
      <c r="AH125" s="106">
        <f>Nucelotide!AH125/50</f>
        <v>0.28000000000000003</v>
      </c>
      <c r="AI125" s="106">
        <f>Nucelotide!AI125/50</f>
        <v>0.14000000000000001</v>
      </c>
      <c r="AJ125" s="106">
        <f>Nucelotide!AJ125/50</f>
        <v>0.02</v>
      </c>
      <c r="AK125" s="106">
        <f>Nucelotide!AK125/50</f>
        <v>0.28000000000000003</v>
      </c>
      <c r="AL125" s="106">
        <f>Nucelotide!AL125/50</f>
        <v>0.42</v>
      </c>
      <c r="AM125" s="106">
        <f>Nucelotide!AM125/50</f>
        <v>0.5</v>
      </c>
      <c r="AN125" s="106">
        <f>Nucelotide!AN125/50</f>
        <v>0.42</v>
      </c>
      <c r="AO125" s="106">
        <f>Nucelotide!AO125/50</f>
        <v>0.28000000000000003</v>
      </c>
      <c r="AP125" s="106">
        <f>Nucelotide!AP125/50</f>
        <v>0.4</v>
      </c>
      <c r="AQ125" s="106">
        <f>Nucelotide!AQ125/50</f>
        <v>0.06</v>
      </c>
      <c r="AR125" s="106">
        <f>Nucelotide!AR125/50</f>
        <v>0.2</v>
      </c>
      <c r="AS125" s="106">
        <f>Nucelotide!AS125/50</f>
        <v>0.16</v>
      </c>
      <c r="AT125" s="106">
        <f>Nucelotide!AT125/50</f>
        <v>0.04</v>
      </c>
      <c r="AU125" s="106">
        <f>Nucelotide!AU125/50</f>
        <v>0.5</v>
      </c>
      <c r="AV125" s="106">
        <f>Nucelotide!AV125/50</f>
        <v>0.06</v>
      </c>
      <c r="AW125" s="106">
        <f>Nucelotide!AW125/50</f>
        <v>0.02</v>
      </c>
      <c r="AX125" s="106">
        <f>Nucelotide!AX125/50</f>
        <v>0.2</v>
      </c>
      <c r="AY125" s="106">
        <f>Nucelotide!AY125/50</f>
        <v>0.38</v>
      </c>
      <c r="AZ125" s="106">
        <f>Nucelotide!AZ125/50</f>
        <v>0.28000000000000003</v>
      </c>
      <c r="BA125" s="106">
        <f>Nucelotide!BA125/50</f>
        <v>0.1</v>
      </c>
      <c r="BB125" s="107">
        <f>Nucelotide!BB125/50</f>
        <v>0.16</v>
      </c>
      <c r="BC125" s="106">
        <f>Nucelotide!BC125/50</f>
        <v>0.7</v>
      </c>
      <c r="BD125" s="106">
        <f>Nucelotide!BD125/50</f>
        <v>0.06</v>
      </c>
      <c r="BE125" s="106">
        <f>Nucelotide!BE125/50</f>
        <v>0.08</v>
      </c>
      <c r="BF125" s="106">
        <f>Nucelotide!BF125/50</f>
        <v>0.38</v>
      </c>
      <c r="BG125" s="106">
        <f>Nucelotide!BG125/50</f>
        <v>0.44</v>
      </c>
      <c r="BH125" s="106">
        <f>Nucelotide!BH125/50</f>
        <v>0.5</v>
      </c>
      <c r="BI125" s="106">
        <f>Nucelotide!BI125/50</f>
        <v>0.18</v>
      </c>
      <c r="BJ125" s="106">
        <f>Nucelotide!BJ125/50</f>
        <v>0.2</v>
      </c>
      <c r="BK125" s="106">
        <f>Nucelotide!BK125/50</f>
        <v>0.1</v>
      </c>
      <c r="BL125" s="106">
        <f>Nucelotide!BL125/50</f>
        <v>0.06</v>
      </c>
      <c r="BM125" s="106">
        <f>Nucelotide!BM125/50</f>
        <v>0.18</v>
      </c>
      <c r="BN125" s="106">
        <f>Nucelotide!BN125/50</f>
        <v>0.32</v>
      </c>
      <c r="BO125" s="106">
        <f>Nucelotide!BO125/50</f>
        <v>0</v>
      </c>
      <c r="BP125" s="106">
        <f>Nucelotide!BP125/50</f>
        <v>0</v>
      </c>
      <c r="BQ125" s="106">
        <f>Nucelotide!BQ125/50</f>
        <v>0.1</v>
      </c>
      <c r="BR125" s="106">
        <f>Nucelotide!BR125/50</f>
        <v>0.24</v>
      </c>
      <c r="BS125" s="106">
        <f>Nucelotide!BS125/50</f>
        <v>0.14000000000000001</v>
      </c>
      <c r="BT125" s="106" t="s">
        <v>284</v>
      </c>
      <c r="BU125" s="106">
        <f>Nucelotide!BU125/50</f>
        <v>0.32</v>
      </c>
      <c r="BV125" s="106">
        <f>Nucelotide!BV125/50</f>
        <v>0.3</v>
      </c>
      <c r="BW125" s="106">
        <f>Nucelotide!BW125/50</f>
        <v>0.22</v>
      </c>
      <c r="BX125" s="106">
        <f>Nucelotide!BX125/50</f>
        <v>0.34</v>
      </c>
      <c r="BY125" s="106">
        <f>Nucelotide!BY125/50</f>
        <v>0.3</v>
      </c>
      <c r="BZ125" s="106">
        <f>Nucelotide!BZ125/50</f>
        <v>0.18</v>
      </c>
      <c r="CA125" s="106">
        <f>Nucelotide!CA125/50</f>
        <v>0.18</v>
      </c>
      <c r="CB125" s="106">
        <f>Nucelotide!CB125/50</f>
        <v>0.46</v>
      </c>
      <c r="CC125" s="108">
        <f t="shared" si="1"/>
        <v>0.21333333333333335</v>
      </c>
      <c r="CD125" s="69"/>
    </row>
    <row r="126" spans="1:82" x14ac:dyDescent="0.2">
      <c r="A126" s="83">
        <v>6150</v>
      </c>
      <c r="B126" s="106">
        <f>(Nucelotide!B126)/50</f>
        <v>0.04</v>
      </c>
      <c r="C126" s="106">
        <f>Nucelotide!C126/50</f>
        <v>0.02</v>
      </c>
      <c r="D126" s="106">
        <f>Nucelotide!D126/50</f>
        <v>0.06</v>
      </c>
      <c r="E126" s="106">
        <f>Nucelotide!E126/50</f>
        <v>0.18</v>
      </c>
      <c r="F126" s="106">
        <f>Nucelotide!F126/50</f>
        <v>0.06</v>
      </c>
      <c r="G126" s="106">
        <f>Nucelotide!G126/50</f>
        <v>0.36</v>
      </c>
      <c r="H126" s="106">
        <f>Nucelotide!H126/50</f>
        <v>0.4</v>
      </c>
      <c r="I126" s="106">
        <f>Nucelotide!I126/50</f>
        <v>0.18</v>
      </c>
      <c r="J126" s="106">
        <f>Nucelotide!J126/50</f>
        <v>0.02</v>
      </c>
      <c r="K126" s="106">
        <f>Nucelotide!K126/50</f>
        <v>0.06</v>
      </c>
      <c r="L126" s="106">
        <f>Nucelotide!L126/50</f>
        <v>0</v>
      </c>
      <c r="M126" s="106">
        <f>Nucelotide!M126/50</f>
        <v>0</v>
      </c>
      <c r="N126" s="106">
        <f>Nucelotide!N126/50</f>
        <v>0</v>
      </c>
      <c r="O126" s="106">
        <f>Nucelotide!O126/50</f>
        <v>0.02</v>
      </c>
      <c r="P126" s="106">
        <f>Nucelotide!P126/50</f>
        <v>0.02</v>
      </c>
      <c r="Q126" s="106">
        <f>Nucelotide!Q126/50</f>
        <v>0.32</v>
      </c>
      <c r="R126" s="106">
        <f>Nucelotide!R126/50</f>
        <v>0.18</v>
      </c>
      <c r="S126" s="106">
        <f>Nucelotide!S126/50</f>
        <v>0.06</v>
      </c>
      <c r="T126" s="106">
        <f>Nucelotide!T126/50</f>
        <v>0.22</v>
      </c>
      <c r="U126" s="106">
        <f>Nucelotide!U126/50</f>
        <v>0.16</v>
      </c>
      <c r="V126" s="106">
        <f>Nucelotide!V126/50</f>
        <v>0.06</v>
      </c>
      <c r="W126" s="106">
        <f>Nucelotide!W126/50</f>
        <v>0.24</v>
      </c>
      <c r="X126" s="106">
        <f>Nucelotide!X126/50</f>
        <v>0.24</v>
      </c>
      <c r="Y126" s="106">
        <f>Nucelotide!Y126/50</f>
        <v>0.16</v>
      </c>
      <c r="Z126" s="106">
        <f>Nucelotide!Z126/50</f>
        <v>0.26</v>
      </c>
      <c r="AA126" s="106">
        <f>Nucelotide!AA126/50</f>
        <v>0.28000000000000003</v>
      </c>
      <c r="AB126" s="106">
        <f>Nucelotide!AB126/50</f>
        <v>0.44</v>
      </c>
      <c r="AC126" s="106">
        <f>Nucelotide!AC126/50</f>
        <v>0.1</v>
      </c>
      <c r="AD126" s="106">
        <f>Nucelotide!AD126/50</f>
        <v>0.44</v>
      </c>
      <c r="AE126" s="106">
        <f>Nucelotide!AE126/50</f>
        <v>0.44</v>
      </c>
      <c r="AF126" s="106">
        <f>Nucelotide!AF126/50</f>
        <v>0.44</v>
      </c>
      <c r="AG126" s="106">
        <f>Nucelotide!AG126/50</f>
        <v>0.12</v>
      </c>
      <c r="AH126" s="106">
        <f>Nucelotide!AH126/50</f>
        <v>0.22</v>
      </c>
      <c r="AI126" s="106">
        <f>Nucelotide!AI126/50</f>
        <v>0.16</v>
      </c>
      <c r="AJ126" s="106">
        <f>Nucelotide!AJ126/50</f>
        <v>0.1</v>
      </c>
      <c r="AK126" s="106">
        <f>Nucelotide!AK126/50</f>
        <v>0.22</v>
      </c>
      <c r="AL126" s="106">
        <f>Nucelotide!AL126/50</f>
        <v>0.62</v>
      </c>
      <c r="AM126" s="106">
        <f>Nucelotide!AM126/50</f>
        <v>0.32</v>
      </c>
      <c r="AN126" s="106">
        <f>Nucelotide!AN126/50</f>
        <v>0.32</v>
      </c>
      <c r="AO126" s="106">
        <f>Nucelotide!AO126/50</f>
        <v>0.26</v>
      </c>
      <c r="AP126" s="106">
        <f>Nucelotide!AP126/50</f>
        <v>0.46</v>
      </c>
      <c r="AQ126" s="106">
        <f>Nucelotide!AQ126/50</f>
        <v>0</v>
      </c>
      <c r="AR126" s="106">
        <f>Nucelotide!AR126/50</f>
        <v>0.24</v>
      </c>
      <c r="AS126" s="106">
        <f>Nucelotide!AS126/50</f>
        <v>0.12</v>
      </c>
      <c r="AT126" s="106">
        <f>Nucelotide!AT126/50</f>
        <v>0.02</v>
      </c>
      <c r="AU126" s="106">
        <f>Nucelotide!AU126/50</f>
        <v>0.42</v>
      </c>
      <c r="AV126" s="106">
        <f>Nucelotide!AV126/50</f>
        <v>0.1</v>
      </c>
      <c r="AW126" s="106">
        <f>Nucelotide!AW126/50</f>
        <v>0.04</v>
      </c>
      <c r="AX126" s="106">
        <f>Nucelotide!AX126/50</f>
        <v>0.2</v>
      </c>
      <c r="AY126" s="106">
        <f>Nucelotide!AY126/50</f>
        <v>0.48</v>
      </c>
      <c r="AZ126" s="106">
        <f>Nucelotide!AZ126/50</f>
        <v>0.28000000000000003</v>
      </c>
      <c r="BA126" s="106">
        <f>Nucelotide!BA126/50</f>
        <v>0.16</v>
      </c>
      <c r="BB126" s="107">
        <f>Nucelotide!BB126/50</f>
        <v>0.18</v>
      </c>
      <c r="BC126" s="106">
        <f>Nucelotide!BC126/50</f>
        <v>0.46</v>
      </c>
      <c r="BD126" s="106">
        <f>Nucelotide!BD126/50</f>
        <v>0.02</v>
      </c>
      <c r="BE126" s="106">
        <f>Nucelotide!BE126/50</f>
        <v>0.08</v>
      </c>
      <c r="BF126" s="106">
        <f>Nucelotide!BF126/50</f>
        <v>0.28000000000000003</v>
      </c>
      <c r="BG126" s="106">
        <f>Nucelotide!BG126/50</f>
        <v>0.52</v>
      </c>
      <c r="BH126" s="106">
        <f>Nucelotide!BH126/50</f>
        <v>0.4</v>
      </c>
      <c r="BI126" s="106">
        <f>Nucelotide!BI126/50</f>
        <v>0.18</v>
      </c>
      <c r="BJ126" s="106">
        <f>Nucelotide!BJ126/50</f>
        <v>0.2</v>
      </c>
      <c r="BK126" s="106">
        <f>Nucelotide!BK126/50</f>
        <v>0.08</v>
      </c>
      <c r="BL126" s="106">
        <f>Nucelotide!BL126/50</f>
        <v>0.04</v>
      </c>
      <c r="BM126" s="106">
        <f>Nucelotide!BM126/50</f>
        <v>0.28000000000000003</v>
      </c>
      <c r="BN126" s="106">
        <f>Nucelotide!BN126/50</f>
        <v>0.32</v>
      </c>
      <c r="BO126" s="106">
        <f>Nucelotide!BO126/50</f>
        <v>0.02</v>
      </c>
      <c r="BP126" s="106">
        <f>Nucelotide!BP126/50</f>
        <v>0.02</v>
      </c>
      <c r="BQ126" s="106">
        <f>Nucelotide!BQ126/50</f>
        <v>0.08</v>
      </c>
      <c r="BR126" s="106">
        <f>Nucelotide!BR126/50</f>
        <v>0.2</v>
      </c>
      <c r="BS126" s="106">
        <f>Nucelotide!BS126/50</f>
        <v>0.12</v>
      </c>
      <c r="BT126" s="106" t="s">
        <v>284</v>
      </c>
      <c r="BU126" s="106">
        <f>Nucelotide!BU126/50</f>
        <v>0.57999999999999996</v>
      </c>
      <c r="BV126" s="106">
        <f>Nucelotide!BV126/50</f>
        <v>0.32</v>
      </c>
      <c r="BW126" s="106">
        <f>Nucelotide!BW126/50</f>
        <v>0.28000000000000003</v>
      </c>
      <c r="BX126" s="106">
        <f>Nucelotide!BX126/50</f>
        <v>0.34</v>
      </c>
      <c r="BY126" s="106">
        <f>Nucelotide!BY126/50</f>
        <v>0.16</v>
      </c>
      <c r="BZ126" s="106">
        <f>Nucelotide!BZ126/50</f>
        <v>0.1</v>
      </c>
      <c r="CA126" s="106">
        <f>Nucelotide!CA126/50</f>
        <v>0.24</v>
      </c>
      <c r="CB126" s="106">
        <f>Nucelotide!CB126/50</f>
        <v>0.42</v>
      </c>
      <c r="CC126" s="108">
        <f t="shared" si="1"/>
        <v>0.20820512820512813</v>
      </c>
      <c r="CD126" s="69"/>
    </row>
    <row r="127" spans="1:82" x14ac:dyDescent="0.2">
      <c r="A127" s="83">
        <v>6200</v>
      </c>
      <c r="B127" s="106">
        <f>(Nucelotide!B127)/50</f>
        <v>0</v>
      </c>
      <c r="C127" s="106">
        <f>Nucelotide!C127/50</f>
        <v>0.02</v>
      </c>
      <c r="D127" s="106">
        <f>Nucelotide!D127/50</f>
        <v>0.04</v>
      </c>
      <c r="E127" s="106">
        <f>Nucelotide!E127/50</f>
        <v>0.14000000000000001</v>
      </c>
      <c r="F127" s="106">
        <f>Nucelotide!F127/50</f>
        <v>0.08</v>
      </c>
      <c r="G127" s="106">
        <f>Nucelotide!G127/50</f>
        <v>0.36</v>
      </c>
      <c r="H127" s="106">
        <f>Nucelotide!H127/50</f>
        <v>0.54</v>
      </c>
      <c r="I127" s="106">
        <f>Nucelotide!I127/50</f>
        <v>0.1</v>
      </c>
      <c r="J127" s="106">
        <f>Nucelotide!J127/50</f>
        <v>0.04</v>
      </c>
      <c r="K127" s="106">
        <f>Nucelotide!K127/50</f>
        <v>0.18</v>
      </c>
      <c r="L127" s="106">
        <f>Nucelotide!L127/50</f>
        <v>0</v>
      </c>
      <c r="M127" s="106">
        <f>Nucelotide!M127/50</f>
        <v>0.02</v>
      </c>
      <c r="N127" s="106">
        <f>Nucelotide!N127/50</f>
        <v>0.04</v>
      </c>
      <c r="O127" s="106">
        <f>Nucelotide!O127/50</f>
        <v>0.02</v>
      </c>
      <c r="P127" s="106">
        <f>Nucelotide!P127/50</f>
        <v>0.04</v>
      </c>
      <c r="Q127" s="106">
        <f>Nucelotide!Q127/50</f>
        <v>0.3</v>
      </c>
      <c r="R127" s="106">
        <f>Nucelotide!R127/50</f>
        <v>0.18</v>
      </c>
      <c r="S127" s="106">
        <f>Nucelotide!S127/50</f>
        <v>0</v>
      </c>
      <c r="T127" s="106">
        <f>Nucelotide!T127/50</f>
        <v>0.24</v>
      </c>
      <c r="U127" s="106">
        <f>Nucelotide!U127/50</f>
        <v>0.24</v>
      </c>
      <c r="V127" s="106">
        <f>Nucelotide!V127/50</f>
        <v>0</v>
      </c>
      <c r="W127" s="106">
        <f>Nucelotide!W127/50</f>
        <v>0.28000000000000003</v>
      </c>
      <c r="X127" s="106">
        <f>Nucelotide!X127/50</f>
        <v>0.22</v>
      </c>
      <c r="Y127" s="106">
        <f>Nucelotide!Y127/50</f>
        <v>0.14000000000000001</v>
      </c>
      <c r="Z127" s="106">
        <f>Nucelotide!Z127/50</f>
        <v>0.34</v>
      </c>
      <c r="AA127" s="106">
        <f>Nucelotide!AA127/50</f>
        <v>0.2</v>
      </c>
      <c r="AB127" s="106">
        <f>Nucelotide!AB127/50</f>
        <v>0.48</v>
      </c>
      <c r="AC127" s="106">
        <f>Nucelotide!AC127/50</f>
        <v>0.2</v>
      </c>
      <c r="AD127" s="106">
        <f>Nucelotide!AD127/50</f>
        <v>0.26</v>
      </c>
      <c r="AE127" s="106">
        <f>Nucelotide!AE127/50</f>
        <v>0.32</v>
      </c>
      <c r="AF127" s="106">
        <f>Nucelotide!AF127/50</f>
        <v>0.36</v>
      </c>
      <c r="AG127" s="106">
        <f>Nucelotide!AG127/50</f>
        <v>0.28000000000000003</v>
      </c>
      <c r="AH127" s="106">
        <f>Nucelotide!AH127/50</f>
        <v>0.3</v>
      </c>
      <c r="AI127" s="106">
        <f>Nucelotide!AI127/50</f>
        <v>0.18</v>
      </c>
      <c r="AJ127" s="106">
        <f>Nucelotide!AJ127/50</f>
        <v>0.12</v>
      </c>
      <c r="AK127" s="106">
        <f>Nucelotide!AK127/50</f>
        <v>0.26</v>
      </c>
      <c r="AL127" s="106">
        <f>Nucelotide!AL127/50</f>
        <v>0.46</v>
      </c>
      <c r="AM127" s="106">
        <f>Nucelotide!AM127/50</f>
        <v>0.38</v>
      </c>
      <c r="AN127" s="106">
        <f>Nucelotide!AN127/50</f>
        <v>0.2</v>
      </c>
      <c r="AO127" s="106">
        <f>Nucelotide!AO127/50</f>
        <v>0.32</v>
      </c>
      <c r="AP127" s="106">
        <f>Nucelotide!AP127/50</f>
        <v>0.44</v>
      </c>
      <c r="AQ127" s="106">
        <f>Nucelotide!AQ127/50</f>
        <v>0</v>
      </c>
      <c r="AR127" s="106">
        <f>Nucelotide!AR127/50</f>
        <v>0.18</v>
      </c>
      <c r="AS127" s="106">
        <f>Nucelotide!AS127/50</f>
        <v>0.16</v>
      </c>
      <c r="AT127" s="106">
        <f>Nucelotide!AT127/50</f>
        <v>0.1</v>
      </c>
      <c r="AU127" s="106">
        <f>Nucelotide!AU127/50</f>
        <v>0.42</v>
      </c>
      <c r="AV127" s="106">
        <f>Nucelotide!AV127/50</f>
        <v>0.04</v>
      </c>
      <c r="AW127" s="106">
        <f>Nucelotide!AW127/50</f>
        <v>0.06</v>
      </c>
      <c r="AX127" s="106">
        <f>Nucelotide!AX127/50</f>
        <v>0.12</v>
      </c>
      <c r="AY127" s="106">
        <f>Nucelotide!AY127/50</f>
        <v>0.52</v>
      </c>
      <c r="AZ127" s="106">
        <f>Nucelotide!AZ127/50</f>
        <v>0.26</v>
      </c>
      <c r="BA127" s="106">
        <f>Nucelotide!BA127/50</f>
        <v>0.18</v>
      </c>
      <c r="BB127" s="107">
        <f>Nucelotide!BB127/50</f>
        <v>0.14000000000000001</v>
      </c>
      <c r="BC127" s="106">
        <f>Nucelotide!BC127/50</f>
        <v>0.57999999999999996</v>
      </c>
      <c r="BD127" s="106">
        <f>Nucelotide!BD127/50</f>
        <v>0.06</v>
      </c>
      <c r="BE127" s="106">
        <f>Nucelotide!BE127/50</f>
        <v>0.18</v>
      </c>
      <c r="BF127" s="106">
        <f>Nucelotide!BF127/50</f>
        <v>0.44</v>
      </c>
      <c r="BG127" s="106">
        <f>Nucelotide!BG127/50</f>
        <v>0.46</v>
      </c>
      <c r="BH127" s="106">
        <f>Nucelotide!BH127/50</f>
        <v>0.48</v>
      </c>
      <c r="BI127" s="106">
        <f>Nucelotide!BI127/50</f>
        <v>0.14000000000000001</v>
      </c>
      <c r="BJ127" s="106">
        <f>Nucelotide!BJ127/50</f>
        <v>0.18</v>
      </c>
      <c r="BK127" s="106">
        <f>Nucelotide!BK127/50</f>
        <v>0.1</v>
      </c>
      <c r="BL127" s="106">
        <f>Nucelotide!BL127/50</f>
        <v>0.08</v>
      </c>
      <c r="BM127" s="106">
        <f>Nucelotide!BM127/50</f>
        <v>0.16</v>
      </c>
      <c r="BN127" s="106">
        <f>Nucelotide!BN127/50</f>
        <v>0.32</v>
      </c>
      <c r="BO127" s="106">
        <f>Nucelotide!BO127/50</f>
        <v>0</v>
      </c>
      <c r="BP127" s="106">
        <f>Nucelotide!BP127/50</f>
        <v>0.02</v>
      </c>
      <c r="BQ127" s="106">
        <f>Nucelotide!BQ127/50</f>
        <v>0.12</v>
      </c>
      <c r="BR127" s="106">
        <f>Nucelotide!BR127/50</f>
        <v>0.14000000000000001</v>
      </c>
      <c r="BS127" s="106">
        <f>Nucelotide!BS127/50</f>
        <v>0.12</v>
      </c>
      <c r="BT127" s="106" t="s">
        <v>284</v>
      </c>
      <c r="BU127" s="106">
        <f>Nucelotide!BU127/50</f>
        <v>0.78</v>
      </c>
      <c r="BV127" s="106">
        <f>Nucelotide!BV127/50</f>
        <v>0.32</v>
      </c>
      <c r="BW127" s="106">
        <f>Nucelotide!BW127/50</f>
        <v>0.18</v>
      </c>
      <c r="BX127" s="106">
        <f>Nucelotide!BX127/50</f>
        <v>0.32</v>
      </c>
      <c r="BY127" s="106">
        <f>Nucelotide!BY127/50</f>
        <v>0.32</v>
      </c>
      <c r="BZ127" s="106">
        <f>Nucelotide!BZ127/50</f>
        <v>0.18</v>
      </c>
      <c r="CA127" s="106">
        <f>Nucelotide!CA127/50</f>
        <v>0.32</v>
      </c>
      <c r="CB127" s="106">
        <f>Nucelotide!CB127/50</f>
        <v>0.36</v>
      </c>
      <c r="CC127" s="108">
        <f t="shared" si="1"/>
        <v>0.21615384615384614</v>
      </c>
      <c r="CD127" s="69"/>
    </row>
    <row r="128" spans="1:82" x14ac:dyDescent="0.2">
      <c r="A128" s="83">
        <v>6250</v>
      </c>
      <c r="B128" s="106">
        <f>(Nucelotide!B128)/50</f>
        <v>0.08</v>
      </c>
      <c r="C128" s="106">
        <f>Nucelotide!C128/50</f>
        <v>0</v>
      </c>
      <c r="D128" s="106">
        <f>Nucelotide!D128/50</f>
        <v>0.1</v>
      </c>
      <c r="E128" s="106">
        <f>Nucelotide!E128/50</f>
        <v>0.12</v>
      </c>
      <c r="F128" s="106">
        <f>Nucelotide!F128/50</f>
        <v>0.04</v>
      </c>
      <c r="G128" s="106">
        <f>Nucelotide!G128/50</f>
        <v>0.46</v>
      </c>
      <c r="H128" s="106">
        <f>Nucelotide!H128/50</f>
        <v>0.54</v>
      </c>
      <c r="I128" s="106">
        <f>Nucelotide!I128/50</f>
        <v>0.2</v>
      </c>
      <c r="J128" s="106">
        <f>Nucelotide!J128/50</f>
        <v>0.08</v>
      </c>
      <c r="K128" s="106">
        <f>Nucelotide!K128/50</f>
        <v>0.06</v>
      </c>
      <c r="L128" s="106">
        <f>Nucelotide!L128/50</f>
        <v>0</v>
      </c>
      <c r="M128" s="106">
        <f>Nucelotide!M128/50</f>
        <v>0.06</v>
      </c>
      <c r="N128" s="106">
        <f>Nucelotide!N128/50</f>
        <v>0</v>
      </c>
      <c r="O128" s="106">
        <f>Nucelotide!O128/50</f>
        <v>0.06</v>
      </c>
      <c r="P128" s="106">
        <f>Nucelotide!P128/50</f>
        <v>0.08</v>
      </c>
      <c r="Q128" s="106">
        <f>Nucelotide!Q128/50</f>
        <v>0.46</v>
      </c>
      <c r="R128" s="106">
        <f>Nucelotide!R128/50</f>
        <v>0.12</v>
      </c>
      <c r="S128" s="106">
        <f>Nucelotide!S128/50</f>
        <v>0.06</v>
      </c>
      <c r="T128" s="106">
        <f>Nucelotide!T128/50</f>
        <v>0.2</v>
      </c>
      <c r="U128" s="106">
        <f>Nucelotide!U128/50</f>
        <v>0.08</v>
      </c>
      <c r="V128" s="106">
        <f>Nucelotide!V128/50</f>
        <v>0</v>
      </c>
      <c r="W128" s="106">
        <f>Nucelotide!W128/50</f>
        <v>0.26</v>
      </c>
      <c r="X128" s="106">
        <f>Nucelotide!X128/50</f>
        <v>0.24</v>
      </c>
      <c r="Y128" s="106">
        <f>Nucelotide!Y128/50</f>
        <v>0.2</v>
      </c>
      <c r="Z128" s="106">
        <f>Nucelotide!Z128/50</f>
        <v>0.38</v>
      </c>
      <c r="AA128" s="106">
        <f>Nucelotide!AA128/50</f>
        <v>0.14000000000000001</v>
      </c>
      <c r="AB128" s="106">
        <f>Nucelotide!AB128/50</f>
        <v>0.36</v>
      </c>
      <c r="AC128" s="106">
        <f>Nucelotide!AC128/50</f>
        <v>0.06</v>
      </c>
      <c r="AD128" s="106">
        <f>Nucelotide!AD128/50</f>
        <v>0.18</v>
      </c>
      <c r="AE128" s="106">
        <f>Nucelotide!AE128/50</f>
        <v>0.4</v>
      </c>
      <c r="AF128" s="106">
        <f>Nucelotide!AF128/50</f>
        <v>0.34</v>
      </c>
      <c r="AG128" s="106">
        <f>Nucelotide!AG128/50</f>
        <v>0.34</v>
      </c>
      <c r="AH128" s="106">
        <f>Nucelotide!AH128/50</f>
        <v>0.24</v>
      </c>
      <c r="AI128" s="106">
        <f>Nucelotide!AI128/50</f>
        <v>0.06</v>
      </c>
      <c r="AJ128" s="106">
        <f>Nucelotide!AJ128/50</f>
        <v>0.1</v>
      </c>
      <c r="AK128" s="106">
        <f>Nucelotide!AK128/50</f>
        <v>0.28000000000000003</v>
      </c>
      <c r="AL128" s="106">
        <f>Nucelotide!AL128/50</f>
        <v>0.28000000000000003</v>
      </c>
      <c r="AM128" s="106">
        <f>Nucelotide!AM128/50</f>
        <v>0.57999999999999996</v>
      </c>
      <c r="AN128" s="106">
        <f>Nucelotide!AN128/50</f>
        <v>0.22</v>
      </c>
      <c r="AO128" s="106">
        <f>Nucelotide!AO128/50</f>
        <v>0.24</v>
      </c>
      <c r="AP128" s="106">
        <f>Nucelotide!AP128/50</f>
        <v>0.48</v>
      </c>
      <c r="AQ128" s="106">
        <f>Nucelotide!AQ128/50</f>
        <v>0.3</v>
      </c>
      <c r="AR128" s="106">
        <f>Nucelotide!AR128/50</f>
        <v>0.16</v>
      </c>
      <c r="AS128" s="106">
        <f>Nucelotide!AS128/50</f>
        <v>0.14000000000000001</v>
      </c>
      <c r="AT128" s="106">
        <f>Nucelotide!AT128/50</f>
        <v>0.1</v>
      </c>
      <c r="AU128" s="106">
        <f>Nucelotide!AU128/50</f>
        <v>0.32</v>
      </c>
      <c r="AV128" s="106">
        <f>Nucelotide!AV128/50</f>
        <v>0.04</v>
      </c>
      <c r="AW128" s="106">
        <f>Nucelotide!AW128/50</f>
        <v>0</v>
      </c>
      <c r="AX128" s="106">
        <f>Nucelotide!AX128/50</f>
        <v>0.2</v>
      </c>
      <c r="AY128" s="106">
        <f>Nucelotide!AY128/50</f>
        <v>0.5</v>
      </c>
      <c r="AZ128" s="106">
        <f>Nucelotide!AZ128/50</f>
        <v>0.2</v>
      </c>
      <c r="BA128" s="106">
        <f>Nucelotide!BA128/50</f>
        <v>0.22</v>
      </c>
      <c r="BB128" s="107">
        <f>Nucelotide!BB128/50</f>
        <v>0.22</v>
      </c>
      <c r="BC128" s="106">
        <f>Nucelotide!BC128/50</f>
        <v>0.5</v>
      </c>
      <c r="BD128" s="106">
        <f>Nucelotide!BD128/50</f>
        <v>0.02</v>
      </c>
      <c r="BE128" s="106">
        <f>Nucelotide!BE128/50</f>
        <v>0.16</v>
      </c>
      <c r="BF128" s="106">
        <f>Nucelotide!BF128/50</f>
        <v>0.4</v>
      </c>
      <c r="BG128" s="106">
        <f>Nucelotide!BG128/50</f>
        <v>0.56000000000000005</v>
      </c>
      <c r="BH128" s="106">
        <f>Nucelotide!BH128/50</f>
        <v>0.4</v>
      </c>
      <c r="BI128" s="106">
        <f>Nucelotide!BI128/50</f>
        <v>0.18</v>
      </c>
      <c r="BJ128" s="106">
        <f>Nucelotide!BJ128/50</f>
        <v>0.12</v>
      </c>
      <c r="BK128" s="106">
        <f>Nucelotide!BK128/50</f>
        <v>0.12</v>
      </c>
      <c r="BL128" s="106">
        <f>Nucelotide!BL128/50</f>
        <v>0.12</v>
      </c>
      <c r="BM128" s="106">
        <f>Nucelotide!BM128/50</f>
        <v>0.22</v>
      </c>
      <c r="BN128" s="106">
        <f>Nucelotide!BN128/50</f>
        <v>0.3</v>
      </c>
      <c r="BO128" s="106">
        <f>Nucelotide!BO128/50</f>
        <v>0</v>
      </c>
      <c r="BP128" s="106">
        <f>Nucelotide!BP128/50</f>
        <v>0.04</v>
      </c>
      <c r="BQ128" s="106">
        <f>Nucelotide!BQ128/50</f>
        <v>0.14000000000000001</v>
      </c>
      <c r="BR128" s="106">
        <f>Nucelotide!BR128/50</f>
        <v>0.18</v>
      </c>
      <c r="BS128" s="106">
        <f>Nucelotide!BS128/50</f>
        <v>0.14000000000000001</v>
      </c>
      <c r="BT128" s="106" t="s">
        <v>284</v>
      </c>
      <c r="BU128" s="106">
        <f>Nucelotide!BU128/50</f>
        <v>0.8</v>
      </c>
      <c r="BV128" s="106">
        <f>Nucelotide!BV128/50</f>
        <v>0.32</v>
      </c>
      <c r="BW128" s="106">
        <f>Nucelotide!BW128/50</f>
        <v>0.32</v>
      </c>
      <c r="BX128" s="106">
        <f>Nucelotide!BX128/50</f>
        <v>0.34</v>
      </c>
      <c r="BY128" s="106">
        <f>Nucelotide!BY128/50</f>
        <v>0.5</v>
      </c>
      <c r="BZ128" s="106">
        <f>Nucelotide!BZ128/50</f>
        <v>0.24</v>
      </c>
      <c r="CA128" s="106">
        <f>Nucelotide!CA128/50</f>
        <v>0.28000000000000003</v>
      </c>
      <c r="CB128" s="106">
        <f>Nucelotide!CB128/50</f>
        <v>0.42</v>
      </c>
      <c r="CC128" s="108">
        <f t="shared" si="1"/>
        <v>0.22307692307692312</v>
      </c>
      <c r="CD128" s="69"/>
    </row>
    <row r="129" spans="1:82" x14ac:dyDescent="0.2">
      <c r="A129" s="83">
        <v>6300</v>
      </c>
      <c r="B129" s="106">
        <f>(Nucelotide!B129)/50</f>
        <v>0.04</v>
      </c>
      <c r="C129" s="106">
        <f>Nucelotide!C129/50</f>
        <v>0</v>
      </c>
      <c r="D129" s="106">
        <f>Nucelotide!D129/50</f>
        <v>0.04</v>
      </c>
      <c r="E129" s="106">
        <f>Nucelotide!E129/50</f>
        <v>0.16</v>
      </c>
      <c r="F129" s="106">
        <f>Nucelotide!F129/50</f>
        <v>0.04</v>
      </c>
      <c r="G129" s="106">
        <f>Nucelotide!G129/50</f>
        <v>0.4</v>
      </c>
      <c r="H129" s="106">
        <f>Nucelotide!H129/50</f>
        <v>0.4</v>
      </c>
      <c r="I129" s="106">
        <f>Nucelotide!I129/50</f>
        <v>0.14000000000000001</v>
      </c>
      <c r="J129" s="106">
        <f>Nucelotide!J129/50</f>
        <v>0.16</v>
      </c>
      <c r="K129" s="106">
        <f>Nucelotide!K129/50</f>
        <v>0.06</v>
      </c>
      <c r="L129" s="106">
        <f>Nucelotide!L129/50</f>
        <v>0</v>
      </c>
      <c r="M129" s="106">
        <f>Nucelotide!M129/50</f>
        <v>0.08</v>
      </c>
      <c r="N129" s="106">
        <f>Nucelotide!N129/50</f>
        <v>0.02</v>
      </c>
      <c r="O129" s="106">
        <f>Nucelotide!O129/50</f>
        <v>0.06</v>
      </c>
      <c r="P129" s="106">
        <f>Nucelotide!P129/50</f>
        <v>0.04</v>
      </c>
      <c r="Q129" s="106">
        <f>Nucelotide!Q129/50</f>
        <v>0.32</v>
      </c>
      <c r="R129" s="106">
        <f>Nucelotide!R129/50</f>
        <v>0.18</v>
      </c>
      <c r="S129" s="106">
        <f>Nucelotide!S129/50</f>
        <v>0.06</v>
      </c>
      <c r="T129" s="106">
        <f>Nucelotide!T129/50</f>
        <v>0.16</v>
      </c>
      <c r="U129" s="106">
        <f>Nucelotide!U129/50</f>
        <v>0</v>
      </c>
      <c r="V129" s="106">
        <f>Nucelotide!V129/50</f>
        <v>0.04</v>
      </c>
      <c r="W129" s="106">
        <f>Nucelotide!W129/50</f>
        <v>0.4</v>
      </c>
      <c r="X129" s="106">
        <f>Nucelotide!X129/50</f>
        <v>0.24</v>
      </c>
      <c r="Y129" s="106">
        <f>Nucelotide!Y129/50</f>
        <v>0.24</v>
      </c>
      <c r="Z129" s="106">
        <f>Nucelotide!Z129/50</f>
        <v>0.26</v>
      </c>
      <c r="AA129" s="106">
        <f>Nucelotide!AA129/50</f>
        <v>0.2</v>
      </c>
      <c r="AB129" s="106">
        <f>Nucelotide!AB129/50</f>
        <v>0.4</v>
      </c>
      <c r="AC129" s="106">
        <f>Nucelotide!AC129/50</f>
        <v>0.1</v>
      </c>
      <c r="AD129" s="106">
        <f>Nucelotide!AD129/50</f>
        <v>0.34</v>
      </c>
      <c r="AE129" s="106">
        <f>Nucelotide!AE129/50</f>
        <v>0.34</v>
      </c>
      <c r="AF129" s="106">
        <f>Nucelotide!AF129/50</f>
        <v>0.3</v>
      </c>
      <c r="AG129" s="106">
        <f>Nucelotide!AG129/50</f>
        <v>0.26</v>
      </c>
      <c r="AH129" s="106">
        <f>Nucelotide!AH129/50</f>
        <v>0.22</v>
      </c>
      <c r="AI129" s="106">
        <f>Nucelotide!AI129/50</f>
        <v>0.18</v>
      </c>
      <c r="AJ129" s="106">
        <f>Nucelotide!AJ129/50</f>
        <v>0.08</v>
      </c>
      <c r="AK129" s="106">
        <f>Nucelotide!AK129/50</f>
        <v>0.28000000000000003</v>
      </c>
      <c r="AL129" s="106">
        <f>Nucelotide!AL129/50</f>
        <v>0.34</v>
      </c>
      <c r="AM129" s="106">
        <f>Nucelotide!AM129/50</f>
        <v>0.38</v>
      </c>
      <c r="AN129" s="106">
        <f>Nucelotide!AN129/50</f>
        <v>0.2</v>
      </c>
      <c r="AO129" s="106">
        <f>Nucelotide!AO129/50</f>
        <v>0.28000000000000003</v>
      </c>
      <c r="AP129" s="106">
        <f>Nucelotide!AP129/50</f>
        <v>0.38</v>
      </c>
      <c r="AQ129" s="106">
        <f>Nucelotide!AQ129/50</f>
        <v>0.24</v>
      </c>
      <c r="AR129" s="106">
        <f>Nucelotide!AR129/50</f>
        <v>0.4</v>
      </c>
      <c r="AS129" s="106">
        <f>Nucelotide!AS129/50</f>
        <v>0.06</v>
      </c>
      <c r="AT129" s="106">
        <f>Nucelotide!AT129/50</f>
        <v>0.08</v>
      </c>
      <c r="AU129" s="106">
        <f>Nucelotide!AU129/50</f>
        <v>0.32</v>
      </c>
      <c r="AV129" s="106">
        <f>Nucelotide!AV129/50</f>
        <v>0.1</v>
      </c>
      <c r="AW129" s="106">
        <f>Nucelotide!AW129/50</f>
        <v>0.08</v>
      </c>
      <c r="AX129" s="106">
        <f>Nucelotide!AX129/50</f>
        <v>0.28000000000000003</v>
      </c>
      <c r="AY129" s="106">
        <f>Nucelotide!AY129/50</f>
        <v>0.48</v>
      </c>
      <c r="AZ129" s="106">
        <f>Nucelotide!AZ129/50</f>
        <v>0.22</v>
      </c>
      <c r="BA129" s="106">
        <f>Nucelotide!BA129/50</f>
        <v>0.2</v>
      </c>
      <c r="BB129" s="107">
        <f>Nucelotide!BB129/50</f>
        <v>0.3</v>
      </c>
      <c r="BC129" s="106">
        <f>Nucelotide!BC129/50</f>
        <v>0.52</v>
      </c>
      <c r="BD129" s="106">
        <f>Nucelotide!BD129/50</f>
        <v>0.04</v>
      </c>
      <c r="BE129" s="106">
        <f>Nucelotide!BE129/50</f>
        <v>0.16</v>
      </c>
      <c r="BF129" s="106">
        <f>Nucelotide!BF129/50</f>
        <v>0.36</v>
      </c>
      <c r="BG129" s="106">
        <f>Nucelotide!BG129/50</f>
        <v>0.68</v>
      </c>
      <c r="BH129" s="106">
        <f>Nucelotide!BH129/50</f>
        <v>0.48</v>
      </c>
      <c r="BI129" s="106">
        <f>Nucelotide!BI129/50</f>
        <v>0.12</v>
      </c>
      <c r="BJ129" s="106">
        <f>Nucelotide!BJ129/50</f>
        <v>0.16</v>
      </c>
      <c r="BK129" s="106">
        <f>Nucelotide!BK129/50</f>
        <v>0.12</v>
      </c>
      <c r="BL129" s="106">
        <f>Nucelotide!BL129/50</f>
        <v>0.02</v>
      </c>
      <c r="BM129" s="106">
        <f>Nucelotide!BM129/50</f>
        <v>0.24</v>
      </c>
      <c r="BN129" s="106">
        <f>Nucelotide!BN129/50</f>
        <v>0.26</v>
      </c>
      <c r="BO129" s="106">
        <f>Nucelotide!BO129/50</f>
        <v>0</v>
      </c>
      <c r="BP129" s="106">
        <f>Nucelotide!BP129/50</f>
        <v>0.02</v>
      </c>
      <c r="BQ129" s="106">
        <f>Nucelotide!BQ129/50</f>
        <v>0.14000000000000001</v>
      </c>
      <c r="BR129" s="106">
        <f>Nucelotide!BR129/50</f>
        <v>0.28000000000000003</v>
      </c>
      <c r="BS129" s="106">
        <f>Nucelotide!BS129/50</f>
        <v>0.1</v>
      </c>
      <c r="BT129" s="106" t="s">
        <v>284</v>
      </c>
      <c r="BU129" s="106">
        <f>Nucelotide!BU129/50</f>
        <v>0.46</v>
      </c>
      <c r="BV129" s="106">
        <f>Nucelotide!BV129/50</f>
        <v>0.3</v>
      </c>
      <c r="BW129" s="106">
        <f>Nucelotide!BW129/50</f>
        <v>0.24</v>
      </c>
      <c r="BX129" s="106">
        <f>Nucelotide!BX129/50</f>
        <v>0.44</v>
      </c>
      <c r="BY129" s="106">
        <f>Nucelotide!BY129/50</f>
        <v>0.42</v>
      </c>
      <c r="BZ129" s="106">
        <f>Nucelotide!BZ129/50</f>
        <v>0.18</v>
      </c>
      <c r="CA129" s="106">
        <f>Nucelotide!CA129/50</f>
        <v>0.36</v>
      </c>
      <c r="CB129" s="106">
        <f>Nucelotide!CB129/50</f>
        <v>0.52</v>
      </c>
      <c r="CC129" s="108">
        <f t="shared" si="1"/>
        <v>0.22051282051282051</v>
      </c>
      <c r="CD129" s="69"/>
    </row>
    <row r="130" spans="1:82" x14ac:dyDescent="0.2">
      <c r="A130" s="83">
        <v>6350</v>
      </c>
      <c r="B130" s="106">
        <f>(Nucelotide!B130)/50</f>
        <v>0</v>
      </c>
      <c r="C130" s="106">
        <f>Nucelotide!C130/50</f>
        <v>0</v>
      </c>
      <c r="D130" s="106">
        <f>Nucelotide!D130/50</f>
        <v>0.1</v>
      </c>
      <c r="E130" s="106">
        <f>Nucelotide!E130/50</f>
        <v>0.14000000000000001</v>
      </c>
      <c r="F130" s="106">
        <f>Nucelotide!F130/50</f>
        <v>0.06</v>
      </c>
      <c r="G130" s="106">
        <f>Nucelotide!G130/50</f>
        <v>0.34</v>
      </c>
      <c r="H130" s="106">
        <f>Nucelotide!H130/50</f>
        <v>0.44</v>
      </c>
      <c r="I130" s="106">
        <f>Nucelotide!I130/50</f>
        <v>0.14000000000000001</v>
      </c>
      <c r="J130" s="106">
        <f>Nucelotide!J130/50</f>
        <v>0</v>
      </c>
      <c r="K130" s="106">
        <f>Nucelotide!K130/50</f>
        <v>0.14000000000000001</v>
      </c>
      <c r="L130" s="106">
        <f>Nucelotide!L130/50</f>
        <v>0</v>
      </c>
      <c r="M130" s="106">
        <f>Nucelotide!M130/50</f>
        <v>0.02</v>
      </c>
      <c r="N130" s="106">
        <f>Nucelotide!N130/50</f>
        <v>0.02</v>
      </c>
      <c r="O130" s="106">
        <f>Nucelotide!O130/50</f>
        <v>0.02</v>
      </c>
      <c r="P130" s="106">
        <f>Nucelotide!P130/50</f>
        <v>0.02</v>
      </c>
      <c r="Q130" s="106">
        <f>Nucelotide!Q130/50</f>
        <v>0.38</v>
      </c>
      <c r="R130" s="106">
        <f>Nucelotide!R130/50</f>
        <v>0.22</v>
      </c>
      <c r="S130" s="106">
        <f>Nucelotide!S130/50</f>
        <v>0.06</v>
      </c>
      <c r="T130" s="106">
        <f>Nucelotide!T130/50</f>
        <v>0.16</v>
      </c>
      <c r="U130" s="106">
        <f>Nucelotide!U130/50</f>
        <v>0.02</v>
      </c>
      <c r="V130" s="106">
        <f>Nucelotide!V130/50</f>
        <v>0.12</v>
      </c>
      <c r="W130" s="106">
        <f>Nucelotide!W130/50</f>
        <v>0.3</v>
      </c>
      <c r="X130" s="106">
        <f>Nucelotide!X130/50</f>
        <v>0.22</v>
      </c>
      <c r="Y130" s="106">
        <f>Nucelotide!Y130/50</f>
        <v>0.18</v>
      </c>
      <c r="Z130" s="106">
        <f>Nucelotide!Z130/50</f>
        <v>0.42</v>
      </c>
      <c r="AA130" s="106">
        <f>Nucelotide!AA130/50</f>
        <v>0.16</v>
      </c>
      <c r="AB130" s="106">
        <f>Nucelotide!AB130/50</f>
        <v>0.44</v>
      </c>
      <c r="AC130" s="106">
        <f>Nucelotide!AC130/50</f>
        <v>0.08</v>
      </c>
      <c r="AD130" s="106">
        <f>Nucelotide!AD130/50</f>
        <v>0.24</v>
      </c>
      <c r="AE130" s="106">
        <f>Nucelotide!AE130/50</f>
        <v>0.42</v>
      </c>
      <c r="AF130" s="106">
        <f>Nucelotide!AF130/50</f>
        <v>0.32</v>
      </c>
      <c r="AG130" s="106">
        <f>Nucelotide!AG130/50</f>
        <v>0.16</v>
      </c>
      <c r="AH130" s="106">
        <f>Nucelotide!AH130/50</f>
        <v>0.24</v>
      </c>
      <c r="AI130" s="106">
        <f>Nucelotide!AI130/50</f>
        <v>0.16</v>
      </c>
      <c r="AJ130" s="106">
        <f>Nucelotide!AJ130/50</f>
        <v>0.08</v>
      </c>
      <c r="AK130" s="106">
        <f>Nucelotide!AK130/50</f>
        <v>0.26</v>
      </c>
      <c r="AL130" s="106">
        <f>Nucelotide!AL130/50</f>
        <v>0.46</v>
      </c>
      <c r="AM130" s="106">
        <f>Nucelotide!AM130/50</f>
        <v>0.4</v>
      </c>
      <c r="AN130" s="106">
        <f>Nucelotide!AN130/50</f>
        <v>0.34</v>
      </c>
      <c r="AO130" s="106">
        <f>Nucelotide!AO130/50</f>
        <v>0.32</v>
      </c>
      <c r="AP130" s="106">
        <f>Nucelotide!AP130/50</f>
        <v>0.52</v>
      </c>
      <c r="AQ130" s="106">
        <f>Nucelotide!AQ130/50</f>
        <v>0.18</v>
      </c>
      <c r="AR130" s="106">
        <f>Nucelotide!AR130/50</f>
        <v>0.52</v>
      </c>
      <c r="AS130" s="106">
        <f>Nucelotide!AS130/50</f>
        <v>0.1</v>
      </c>
      <c r="AT130" s="106">
        <f>Nucelotide!AT130/50</f>
        <v>0.12</v>
      </c>
      <c r="AU130" s="106">
        <f>Nucelotide!AU130/50</f>
        <v>0.38</v>
      </c>
      <c r="AV130" s="106">
        <f>Nucelotide!AV130/50</f>
        <v>0.08</v>
      </c>
      <c r="AW130" s="106">
        <f>Nucelotide!AW130/50</f>
        <v>0.04</v>
      </c>
      <c r="AX130" s="106">
        <f>Nucelotide!AX130/50</f>
        <v>0.2</v>
      </c>
      <c r="AY130" s="106">
        <f>Nucelotide!AY130/50</f>
        <v>0.36</v>
      </c>
      <c r="AZ130" s="106">
        <f>Nucelotide!AZ130/50</f>
        <v>0.32</v>
      </c>
      <c r="BA130" s="106">
        <f>Nucelotide!BA130/50</f>
        <v>0.2</v>
      </c>
      <c r="BB130" s="107">
        <f>Nucelotide!BB130/50</f>
        <v>0.3</v>
      </c>
      <c r="BC130" s="106">
        <f>Nucelotide!BC130/50</f>
        <v>0.48</v>
      </c>
      <c r="BD130" s="106">
        <f>Nucelotide!BD130/50</f>
        <v>0.06</v>
      </c>
      <c r="BE130" s="106">
        <f>Nucelotide!BE130/50</f>
        <v>0.16</v>
      </c>
      <c r="BF130" s="106">
        <f>Nucelotide!BF130/50</f>
        <v>0.32</v>
      </c>
      <c r="BG130" s="106">
        <f>Nucelotide!BG130/50</f>
        <v>0.48</v>
      </c>
      <c r="BH130" s="106">
        <f>Nucelotide!BH130/50</f>
        <v>0.46</v>
      </c>
      <c r="BI130" s="106">
        <f>Nucelotide!BI130/50</f>
        <v>0.32</v>
      </c>
      <c r="BJ130" s="106">
        <f>Nucelotide!BJ130/50</f>
        <v>0.22</v>
      </c>
      <c r="BK130" s="106">
        <f>Nucelotide!BK130/50</f>
        <v>0.12</v>
      </c>
      <c r="BL130" s="106">
        <f>Nucelotide!BL130/50</f>
        <v>0.04</v>
      </c>
      <c r="BM130" s="106">
        <f>Nucelotide!BM130/50</f>
        <v>0.2</v>
      </c>
      <c r="BN130" s="106">
        <f>Nucelotide!BN130/50</f>
        <v>0.28000000000000003</v>
      </c>
      <c r="BO130" s="106">
        <f>Nucelotide!BO130/50</f>
        <v>0</v>
      </c>
      <c r="BP130" s="106">
        <f>Nucelotide!BP130/50</f>
        <v>0</v>
      </c>
      <c r="BQ130" s="106">
        <f>Nucelotide!BQ130/50</f>
        <v>0.14000000000000001</v>
      </c>
      <c r="BR130" s="106">
        <f>Nucelotide!BR130/50</f>
        <v>0.14000000000000001</v>
      </c>
      <c r="BS130" s="106">
        <f>Nucelotide!BS130/50</f>
        <v>0.08</v>
      </c>
      <c r="BT130" s="106" t="s">
        <v>284</v>
      </c>
      <c r="BU130" s="106">
        <f>Nucelotide!BU130/50</f>
        <v>0.5</v>
      </c>
      <c r="BV130" s="106">
        <f>Nucelotide!BV130/50</f>
        <v>0.3</v>
      </c>
      <c r="BW130" s="106">
        <f>Nucelotide!BW130/50</f>
        <v>0.3</v>
      </c>
      <c r="BX130" s="106">
        <f>Nucelotide!BX130/50</f>
        <v>0.36</v>
      </c>
      <c r="BY130" s="106">
        <f>Nucelotide!BY130/50</f>
        <v>0.48</v>
      </c>
      <c r="BZ130" s="106">
        <f>Nucelotide!BZ130/50</f>
        <v>0.12</v>
      </c>
      <c r="CA130" s="106">
        <f>Nucelotide!CA130/50</f>
        <v>0.2</v>
      </c>
      <c r="CB130" s="106">
        <f>Nucelotide!CB130/50</f>
        <v>0.38</v>
      </c>
      <c r="CC130" s="108">
        <f t="shared" si="1"/>
        <v>0.21871794871794875</v>
      </c>
      <c r="CD130" s="69"/>
    </row>
    <row r="131" spans="1:82" x14ac:dyDescent="0.2">
      <c r="A131" s="83">
        <v>6400</v>
      </c>
      <c r="B131" s="106">
        <f>(Nucelotide!B131)/50</f>
        <v>0.04</v>
      </c>
      <c r="C131" s="106">
        <f>Nucelotide!C131/50</f>
        <v>0</v>
      </c>
      <c r="D131" s="106">
        <f>Nucelotide!D131/50</f>
        <v>0.12</v>
      </c>
      <c r="E131" s="106">
        <f>Nucelotide!E131/50</f>
        <v>0.16</v>
      </c>
      <c r="F131" s="106">
        <f>Nucelotide!F131/50</f>
        <v>0.02</v>
      </c>
      <c r="G131" s="106">
        <f>Nucelotide!G131/50</f>
        <v>0.42</v>
      </c>
      <c r="H131" s="106">
        <f>Nucelotide!H131/50</f>
        <v>0.4</v>
      </c>
      <c r="I131" s="106">
        <f>Nucelotide!I131/50</f>
        <v>0.08</v>
      </c>
      <c r="J131" s="106">
        <f>Nucelotide!J131/50</f>
        <v>0.1</v>
      </c>
      <c r="K131" s="106">
        <f>Nucelotide!K131/50</f>
        <v>0.18</v>
      </c>
      <c r="L131" s="106">
        <f>Nucelotide!L131/50</f>
        <v>0</v>
      </c>
      <c r="M131" s="106">
        <f>Nucelotide!M131/50</f>
        <v>0.04</v>
      </c>
      <c r="N131" s="106">
        <f>Nucelotide!N131/50</f>
        <v>0</v>
      </c>
      <c r="O131" s="106">
        <f>Nucelotide!O131/50</f>
        <v>0.02</v>
      </c>
      <c r="P131" s="106">
        <f>Nucelotide!P131/50</f>
        <v>0.06</v>
      </c>
      <c r="Q131" s="106">
        <f>Nucelotide!Q131/50</f>
        <v>0.34</v>
      </c>
      <c r="R131" s="106">
        <f>Nucelotide!R131/50</f>
        <v>0.24</v>
      </c>
      <c r="S131" s="106">
        <f>Nucelotide!S131/50</f>
        <v>0.06</v>
      </c>
      <c r="T131" s="106">
        <f>Nucelotide!T131/50</f>
        <v>0.1</v>
      </c>
      <c r="U131" s="106">
        <f>Nucelotide!U131/50</f>
        <v>0.16</v>
      </c>
      <c r="V131" s="106">
        <f>Nucelotide!V131/50</f>
        <v>0</v>
      </c>
      <c r="W131" s="106">
        <f>Nucelotide!W131/50</f>
        <v>0.42</v>
      </c>
      <c r="X131" s="106">
        <f>Nucelotide!X131/50</f>
        <v>0.2</v>
      </c>
      <c r="Y131" s="106">
        <f>Nucelotide!Y131/50</f>
        <v>0.18</v>
      </c>
      <c r="Z131" s="106">
        <f>Nucelotide!Z131/50</f>
        <v>0.22</v>
      </c>
      <c r="AA131" s="106">
        <f>Nucelotide!AA131/50</f>
        <v>0.14000000000000001</v>
      </c>
      <c r="AB131" s="106">
        <f>Nucelotide!AB131/50</f>
        <v>0.48</v>
      </c>
      <c r="AC131" s="106">
        <f>Nucelotide!AC131/50</f>
        <v>0.12</v>
      </c>
      <c r="AD131" s="106">
        <f>Nucelotide!AD131/50</f>
        <v>0.24</v>
      </c>
      <c r="AE131" s="106">
        <f>Nucelotide!AE131/50</f>
        <v>0.44</v>
      </c>
      <c r="AF131" s="106">
        <f>Nucelotide!AF131/50</f>
        <v>0.36</v>
      </c>
      <c r="AG131" s="106">
        <f>Nucelotide!AG131/50</f>
        <v>0.18</v>
      </c>
      <c r="AH131" s="106">
        <f>Nucelotide!AH131/50</f>
        <v>0.3</v>
      </c>
      <c r="AI131" s="106">
        <f>Nucelotide!AI131/50</f>
        <v>0.12</v>
      </c>
      <c r="AJ131" s="106">
        <f>Nucelotide!AJ131/50</f>
        <v>0.04</v>
      </c>
      <c r="AK131" s="106">
        <f>Nucelotide!AK131/50</f>
        <v>0.26</v>
      </c>
      <c r="AL131" s="106">
        <f>Nucelotide!AL131/50</f>
        <v>0.38</v>
      </c>
      <c r="AM131" s="106">
        <f>Nucelotide!AM131/50</f>
        <v>0.38</v>
      </c>
      <c r="AN131" s="106">
        <f>Nucelotide!AN131/50</f>
        <v>0.2</v>
      </c>
      <c r="AO131" s="106">
        <f>Nucelotide!AO131/50</f>
        <v>0.12</v>
      </c>
      <c r="AP131" s="106">
        <f>Nucelotide!AP131/50</f>
        <v>0.36</v>
      </c>
      <c r="AQ131" s="106">
        <f>Nucelotide!AQ131/50</f>
        <v>0.2</v>
      </c>
      <c r="AR131" s="106">
        <f>Nucelotide!AR131/50</f>
        <v>0.3</v>
      </c>
      <c r="AS131" s="106">
        <f>Nucelotide!AS131/50</f>
        <v>0.12</v>
      </c>
      <c r="AT131" s="106">
        <f>Nucelotide!AT131/50</f>
        <v>0.2</v>
      </c>
      <c r="AU131" s="106">
        <f>Nucelotide!AU131/50</f>
        <v>0.4</v>
      </c>
      <c r="AV131" s="106">
        <f>Nucelotide!AV131/50</f>
        <v>0.02</v>
      </c>
      <c r="AW131" s="106">
        <f>Nucelotide!AW131/50</f>
        <v>0.04</v>
      </c>
      <c r="AX131" s="106">
        <f>Nucelotide!AX131/50</f>
        <v>0.2</v>
      </c>
      <c r="AY131" s="106">
        <f>Nucelotide!AY131/50</f>
        <v>0.5</v>
      </c>
      <c r="AZ131" s="106">
        <f>Nucelotide!AZ131/50</f>
        <v>0.26</v>
      </c>
      <c r="BA131" s="106">
        <f>Nucelotide!BA131/50</f>
        <v>0.14000000000000001</v>
      </c>
      <c r="BB131" s="107">
        <f>Nucelotide!BB131/50</f>
        <v>0.24</v>
      </c>
      <c r="BC131" s="106">
        <f>Nucelotide!BC131/50</f>
        <v>0.52</v>
      </c>
      <c r="BD131" s="106">
        <f>Nucelotide!BD131/50</f>
        <v>0.02</v>
      </c>
      <c r="BE131" s="106">
        <f>Nucelotide!BE131/50</f>
        <v>0.1</v>
      </c>
      <c r="BF131" s="106">
        <f>Nucelotide!BF131/50</f>
        <v>0.38</v>
      </c>
      <c r="BG131" s="106">
        <f>Nucelotide!BG131/50</f>
        <v>0.42</v>
      </c>
      <c r="BH131" s="106">
        <f>Nucelotide!BH131/50</f>
        <v>0.42</v>
      </c>
      <c r="BI131" s="106">
        <f>Nucelotide!BI131/50</f>
        <v>0.24</v>
      </c>
      <c r="BJ131" s="106">
        <f>Nucelotide!BJ131/50</f>
        <v>0.2</v>
      </c>
      <c r="BK131" s="106">
        <f>Nucelotide!BK131/50</f>
        <v>0.1</v>
      </c>
      <c r="BL131" s="106">
        <f>Nucelotide!BL131/50</f>
        <v>0.02</v>
      </c>
      <c r="BM131" s="106">
        <f>Nucelotide!BM131/50</f>
        <v>0.22</v>
      </c>
      <c r="BN131" s="106">
        <f>Nucelotide!BN131/50</f>
        <v>0.26</v>
      </c>
      <c r="BO131" s="106">
        <f>Nucelotide!BO131/50</f>
        <v>0</v>
      </c>
      <c r="BP131" s="106">
        <f>Nucelotide!BP131/50</f>
        <v>0.02</v>
      </c>
      <c r="BQ131" s="106">
        <f>Nucelotide!BQ131/50</f>
        <v>0.14000000000000001</v>
      </c>
      <c r="BR131" s="106">
        <f>Nucelotide!BR131/50</f>
        <v>0.2</v>
      </c>
      <c r="BS131" s="106">
        <f>Nucelotide!BS131/50</f>
        <v>0.14000000000000001</v>
      </c>
      <c r="BT131" s="106" t="s">
        <v>284</v>
      </c>
      <c r="BU131" s="106">
        <f>Nucelotide!BU131/50</f>
        <v>0.64</v>
      </c>
      <c r="BV131" s="106">
        <f>Nucelotide!BV131/50</f>
        <v>0.42</v>
      </c>
      <c r="BW131" s="106">
        <f>Nucelotide!BW131/50</f>
        <v>0.26</v>
      </c>
      <c r="BX131" s="106">
        <f>Nucelotide!BX131/50</f>
        <v>0.22</v>
      </c>
      <c r="BY131" s="106">
        <f>Nucelotide!BY131/50</f>
        <v>0.46</v>
      </c>
      <c r="BZ131" s="106">
        <f>Nucelotide!BZ131/50</f>
        <v>0.1</v>
      </c>
      <c r="CA131" s="106">
        <f>Nucelotide!CA131/50</f>
        <v>0.2</v>
      </c>
      <c r="CB131" s="106">
        <f>Nucelotide!CB131/50</f>
        <v>0.42</v>
      </c>
      <c r="CC131" s="108">
        <f t="shared" si="1"/>
        <v>0.21051282051282053</v>
      </c>
      <c r="CD131" s="69"/>
    </row>
    <row r="132" spans="1:82" x14ac:dyDescent="0.2">
      <c r="A132" s="83">
        <v>6450</v>
      </c>
      <c r="B132" s="106">
        <f>(Nucelotide!B132)/50</f>
        <v>0.08</v>
      </c>
      <c r="C132" s="106">
        <f>Nucelotide!C132/50</f>
        <v>0</v>
      </c>
      <c r="D132" s="106">
        <f>Nucelotide!D132/50</f>
        <v>0</v>
      </c>
      <c r="E132" s="106">
        <f>Nucelotide!E132/50</f>
        <v>0.06</v>
      </c>
      <c r="F132" s="106">
        <f>Nucelotide!F132/50</f>
        <v>0.02</v>
      </c>
      <c r="G132" s="106">
        <f>Nucelotide!G132/50</f>
        <v>0.4</v>
      </c>
      <c r="H132" s="106">
        <f>Nucelotide!H132/50</f>
        <v>0.38</v>
      </c>
      <c r="I132" s="106">
        <f>Nucelotide!I132/50</f>
        <v>0.22</v>
      </c>
      <c r="J132" s="106">
        <f>Nucelotide!J132/50</f>
        <v>0.02</v>
      </c>
      <c r="K132" s="106">
        <f>Nucelotide!K132/50</f>
        <v>0.1</v>
      </c>
      <c r="L132" s="106">
        <f>Nucelotide!L132/50</f>
        <v>0</v>
      </c>
      <c r="M132" s="106">
        <f>Nucelotide!M132/50</f>
        <v>0.06</v>
      </c>
      <c r="N132" s="106">
        <f>Nucelotide!N132/50</f>
        <v>0.04</v>
      </c>
      <c r="O132" s="106">
        <f>Nucelotide!O132/50</f>
        <v>0.02</v>
      </c>
      <c r="P132" s="106">
        <f>Nucelotide!P132/50</f>
        <v>0</v>
      </c>
      <c r="Q132" s="106">
        <f>Nucelotide!Q132/50</f>
        <v>0.4</v>
      </c>
      <c r="R132" s="106">
        <f>Nucelotide!R132/50</f>
        <v>0.14000000000000001</v>
      </c>
      <c r="S132" s="106">
        <f>Nucelotide!S132/50</f>
        <v>0.16</v>
      </c>
      <c r="T132" s="106">
        <f>Nucelotide!T132/50</f>
        <v>0.16</v>
      </c>
      <c r="U132" s="106">
        <f>Nucelotide!U132/50</f>
        <v>0.18</v>
      </c>
      <c r="V132" s="106">
        <f>Nucelotide!V132/50</f>
        <v>0</v>
      </c>
      <c r="W132" s="106">
        <f>Nucelotide!W132/50</f>
        <v>0.4</v>
      </c>
      <c r="X132" s="106">
        <f>Nucelotide!X132/50</f>
        <v>0.38</v>
      </c>
      <c r="Y132" s="106">
        <f>Nucelotide!Y132/50</f>
        <v>0.26</v>
      </c>
      <c r="Z132" s="106">
        <f>Nucelotide!Z132/50</f>
        <v>0.36</v>
      </c>
      <c r="AA132" s="106">
        <f>Nucelotide!AA132/50</f>
        <v>0.16</v>
      </c>
      <c r="AB132" s="106">
        <f>Nucelotide!AB132/50</f>
        <v>0.4</v>
      </c>
      <c r="AC132" s="106">
        <f>Nucelotide!AC132/50</f>
        <v>0.16</v>
      </c>
      <c r="AD132" s="106">
        <f>Nucelotide!AD132/50</f>
        <v>0.3</v>
      </c>
      <c r="AE132" s="106">
        <f>Nucelotide!AE132/50</f>
        <v>0.57999999999999996</v>
      </c>
      <c r="AF132" s="106">
        <f>Nucelotide!AF132/50</f>
        <v>0.42</v>
      </c>
      <c r="AG132" s="106">
        <f>Nucelotide!AG132/50</f>
        <v>0.1</v>
      </c>
      <c r="AH132" s="106">
        <f>Nucelotide!AH132/50</f>
        <v>0.24</v>
      </c>
      <c r="AI132" s="106">
        <f>Nucelotide!AI132/50</f>
        <v>0.18</v>
      </c>
      <c r="AJ132" s="106">
        <f>Nucelotide!AJ132/50</f>
        <v>0.04</v>
      </c>
      <c r="AK132" s="106">
        <f>Nucelotide!AK132/50</f>
        <v>0.32</v>
      </c>
      <c r="AL132" s="106">
        <f>Nucelotide!AL132/50</f>
        <v>0.36</v>
      </c>
      <c r="AM132" s="106">
        <f>Nucelotide!AM132/50</f>
        <v>0.36</v>
      </c>
      <c r="AN132" s="106">
        <f>Nucelotide!AN132/50</f>
        <v>0.38</v>
      </c>
      <c r="AO132" s="106">
        <f>Nucelotide!AO132/50</f>
        <v>0.2</v>
      </c>
      <c r="AP132" s="106">
        <f>Nucelotide!AP132/50</f>
        <v>0.38</v>
      </c>
      <c r="AQ132" s="106">
        <f>Nucelotide!AQ132/50</f>
        <v>0.22</v>
      </c>
      <c r="AR132" s="106">
        <f>Nucelotide!AR132/50</f>
        <v>0.3</v>
      </c>
      <c r="AS132" s="106">
        <f>Nucelotide!AS132/50</f>
        <v>0.12</v>
      </c>
      <c r="AT132" s="106">
        <f>Nucelotide!AT132/50</f>
        <v>0.06</v>
      </c>
      <c r="AU132" s="106">
        <f>Nucelotide!AU132/50</f>
        <v>0.46</v>
      </c>
      <c r="AV132" s="106">
        <f>Nucelotide!AV132/50</f>
        <v>0.06</v>
      </c>
      <c r="AW132" s="106">
        <f>Nucelotide!AW132/50</f>
        <v>0.04</v>
      </c>
      <c r="AX132" s="106">
        <f>Nucelotide!AX132/50</f>
        <v>0.18</v>
      </c>
      <c r="AY132" s="106">
        <f>Nucelotide!AY132/50</f>
        <v>0.66</v>
      </c>
      <c r="AZ132" s="106">
        <f>Nucelotide!AZ132/50</f>
        <v>0.2</v>
      </c>
      <c r="BA132" s="106">
        <f>Nucelotide!BA132/50</f>
        <v>0.18</v>
      </c>
      <c r="BB132" s="107">
        <f>Nucelotide!BB132/50</f>
        <v>0.26</v>
      </c>
      <c r="BC132" s="106">
        <f>Nucelotide!BC132/50</f>
        <v>0.6</v>
      </c>
      <c r="BD132" s="106">
        <f>Nucelotide!BD132/50</f>
        <v>0.04</v>
      </c>
      <c r="BE132" s="106">
        <f>Nucelotide!BE132/50</f>
        <v>0.12</v>
      </c>
      <c r="BF132" s="106">
        <f>Nucelotide!BF132/50</f>
        <v>0.5</v>
      </c>
      <c r="BG132" s="106">
        <f>Nucelotide!BG132/50</f>
        <v>0.46</v>
      </c>
      <c r="BH132" s="106">
        <f>Nucelotide!BH132/50</f>
        <v>0.48</v>
      </c>
      <c r="BI132" s="106">
        <f>Nucelotide!BI132/50</f>
        <v>0.1</v>
      </c>
      <c r="BJ132" s="106">
        <f>Nucelotide!BJ132/50</f>
        <v>0.18</v>
      </c>
      <c r="BK132" s="106">
        <f>Nucelotide!BK132/50</f>
        <v>0.12</v>
      </c>
      <c r="BL132" s="106">
        <f>Nucelotide!BL132/50</f>
        <v>0.04</v>
      </c>
      <c r="BM132" s="106">
        <f>Nucelotide!BM132/50</f>
        <v>0.18</v>
      </c>
      <c r="BN132" s="106">
        <f>Nucelotide!BN132/50</f>
        <v>0.3</v>
      </c>
      <c r="BO132" s="106">
        <f>Nucelotide!BO132/50</f>
        <v>0</v>
      </c>
      <c r="BP132" s="106">
        <f>Nucelotide!BP132/50</f>
        <v>0.04</v>
      </c>
      <c r="BQ132" s="106">
        <f>Nucelotide!BQ132/50</f>
        <v>0.1</v>
      </c>
      <c r="BR132" s="106">
        <f>Nucelotide!BR132/50</f>
        <v>0.22</v>
      </c>
      <c r="BS132" s="106">
        <f>Nucelotide!BS132/50</f>
        <v>0.06</v>
      </c>
      <c r="BT132" s="106" t="s">
        <v>284</v>
      </c>
      <c r="BU132" s="106">
        <f>Nucelotide!BU132/50</f>
        <v>0.68</v>
      </c>
      <c r="BV132" s="106">
        <f>Nucelotide!BV132/50</f>
        <v>0.52</v>
      </c>
      <c r="BW132" s="106">
        <f>Nucelotide!BW132/50</f>
        <v>0.22</v>
      </c>
      <c r="BX132" s="106">
        <f>Nucelotide!BX132/50</f>
        <v>0.32</v>
      </c>
      <c r="BY132" s="106">
        <f>Nucelotide!BY132/50</f>
        <v>0.28000000000000003</v>
      </c>
      <c r="BZ132" s="106">
        <f>Nucelotide!BZ132/50</f>
        <v>0.26</v>
      </c>
      <c r="CA132" s="106">
        <f>Nucelotide!CA132/50</f>
        <v>0.26</v>
      </c>
      <c r="CB132" s="106">
        <f>Nucelotide!CB132/50</f>
        <v>0.32</v>
      </c>
      <c r="CC132" s="108">
        <f t="shared" ref="CC132:CC195" si="2">AVERAGE(B132:CB132)</f>
        <v>0.22512820512820517</v>
      </c>
      <c r="CD132" s="69"/>
    </row>
    <row r="133" spans="1:82" x14ac:dyDescent="0.2">
      <c r="A133" s="83">
        <v>6500</v>
      </c>
      <c r="B133" s="106">
        <f>(Nucelotide!B133)/50</f>
        <v>0.02</v>
      </c>
      <c r="C133" s="106">
        <f>Nucelotide!C133/50</f>
        <v>0</v>
      </c>
      <c r="D133" s="106">
        <f>Nucelotide!D133/50</f>
        <v>0.08</v>
      </c>
      <c r="E133" s="106">
        <f>Nucelotide!E133/50</f>
        <v>0.2</v>
      </c>
      <c r="F133" s="106">
        <f>Nucelotide!F133/50</f>
        <v>0.06</v>
      </c>
      <c r="G133" s="106">
        <f>Nucelotide!G133/50</f>
        <v>0.46</v>
      </c>
      <c r="H133" s="106">
        <f>Nucelotide!H133/50</f>
        <v>0.46</v>
      </c>
      <c r="I133" s="106">
        <f>Nucelotide!I133/50</f>
        <v>0.14000000000000001</v>
      </c>
      <c r="J133" s="106">
        <f>Nucelotide!J133/50</f>
        <v>0.08</v>
      </c>
      <c r="K133" s="106">
        <f>Nucelotide!K133/50</f>
        <v>0.06</v>
      </c>
      <c r="L133" s="106">
        <f>Nucelotide!L133/50</f>
        <v>0</v>
      </c>
      <c r="M133" s="106">
        <f>Nucelotide!M133/50</f>
        <v>0.02</v>
      </c>
      <c r="N133" s="106">
        <f>Nucelotide!N133/50</f>
        <v>0</v>
      </c>
      <c r="O133" s="106">
        <f>Nucelotide!O133/50</f>
        <v>0.02</v>
      </c>
      <c r="P133" s="106">
        <f>Nucelotide!P133/50</f>
        <v>0.04</v>
      </c>
      <c r="Q133" s="106">
        <f>Nucelotide!Q133/50</f>
        <v>0.32</v>
      </c>
      <c r="R133" s="106">
        <f>Nucelotide!R133/50</f>
        <v>0.16</v>
      </c>
      <c r="S133" s="106">
        <f>Nucelotide!S133/50</f>
        <v>0.06</v>
      </c>
      <c r="T133" s="106">
        <f>Nucelotide!T133/50</f>
        <v>0.2</v>
      </c>
      <c r="U133" s="106">
        <f>Nucelotide!U133/50</f>
        <v>0.12</v>
      </c>
      <c r="V133" s="106">
        <f>Nucelotide!V133/50</f>
        <v>0</v>
      </c>
      <c r="W133" s="106">
        <f>Nucelotide!W133/50</f>
        <v>0.44</v>
      </c>
      <c r="X133" s="106">
        <f>Nucelotide!X133/50</f>
        <v>0.28000000000000003</v>
      </c>
      <c r="Y133" s="106">
        <f>Nucelotide!Y133/50</f>
        <v>0.2</v>
      </c>
      <c r="Z133" s="106">
        <f>Nucelotide!Z133/50</f>
        <v>0.32</v>
      </c>
      <c r="AA133" s="106">
        <f>Nucelotide!AA133/50</f>
        <v>0.12</v>
      </c>
      <c r="AB133" s="106">
        <f>Nucelotide!AB133/50</f>
        <v>0.46</v>
      </c>
      <c r="AC133" s="106">
        <f>Nucelotide!AC133/50</f>
        <v>0.16</v>
      </c>
      <c r="AD133" s="106">
        <f>Nucelotide!AD133/50</f>
        <v>0.34</v>
      </c>
      <c r="AE133" s="106">
        <f>Nucelotide!AE133/50</f>
        <v>0.36</v>
      </c>
      <c r="AF133" s="106">
        <f>Nucelotide!AF133/50</f>
        <v>0.36</v>
      </c>
      <c r="AG133" s="106">
        <f>Nucelotide!AG133/50</f>
        <v>0.2</v>
      </c>
      <c r="AH133" s="106">
        <f>Nucelotide!AH133/50</f>
        <v>0.24</v>
      </c>
      <c r="AI133" s="106">
        <f>Nucelotide!AI133/50</f>
        <v>0.14000000000000001</v>
      </c>
      <c r="AJ133" s="106">
        <f>Nucelotide!AJ133/50</f>
        <v>0.02</v>
      </c>
      <c r="AK133" s="106">
        <f>Nucelotide!AK133/50</f>
        <v>0.26</v>
      </c>
      <c r="AL133" s="106">
        <f>Nucelotide!AL133/50</f>
        <v>0.4</v>
      </c>
      <c r="AM133" s="106">
        <f>Nucelotide!AM133/50</f>
        <v>0.42</v>
      </c>
      <c r="AN133" s="106">
        <f>Nucelotide!AN133/50</f>
        <v>0.26</v>
      </c>
      <c r="AO133" s="106">
        <f>Nucelotide!AO133/50</f>
        <v>0.24</v>
      </c>
      <c r="AP133" s="106">
        <f>Nucelotide!AP133/50</f>
        <v>0.44</v>
      </c>
      <c r="AQ133" s="106">
        <f>Nucelotide!AQ133/50</f>
        <v>0.16</v>
      </c>
      <c r="AR133" s="106">
        <f>Nucelotide!AR133/50</f>
        <v>0.28000000000000003</v>
      </c>
      <c r="AS133" s="106">
        <f>Nucelotide!AS133/50</f>
        <v>0.08</v>
      </c>
      <c r="AT133" s="106">
        <f>Nucelotide!AT133/50</f>
        <v>0.08</v>
      </c>
      <c r="AU133" s="106">
        <f>Nucelotide!AU133/50</f>
        <v>0.38</v>
      </c>
      <c r="AV133" s="106">
        <f>Nucelotide!AV133/50</f>
        <v>0.06</v>
      </c>
      <c r="AW133" s="106">
        <f>Nucelotide!AW133/50</f>
        <v>0</v>
      </c>
      <c r="AX133" s="106">
        <f>Nucelotide!AX133/50</f>
        <v>0.18</v>
      </c>
      <c r="AY133" s="106">
        <f>Nucelotide!AY133/50</f>
        <v>0.38</v>
      </c>
      <c r="AZ133" s="106">
        <f>Nucelotide!AZ133/50</f>
        <v>0.24</v>
      </c>
      <c r="BA133" s="106">
        <f>Nucelotide!BA133/50</f>
        <v>0.22</v>
      </c>
      <c r="BB133" s="107">
        <f>Nucelotide!BB133/50</f>
        <v>0.2</v>
      </c>
      <c r="BC133" s="106">
        <f>Nucelotide!BC133/50</f>
        <v>0.46</v>
      </c>
      <c r="BD133" s="106">
        <f>Nucelotide!BD133/50</f>
        <v>0.14000000000000001</v>
      </c>
      <c r="BE133" s="106">
        <f>Nucelotide!BE133/50</f>
        <v>0.04</v>
      </c>
      <c r="BF133" s="106">
        <f>Nucelotide!BF133/50</f>
        <v>0.38</v>
      </c>
      <c r="BG133" s="106">
        <f>Nucelotide!BG133/50</f>
        <v>0.42</v>
      </c>
      <c r="BH133" s="106">
        <f>Nucelotide!BH133/50</f>
        <v>0.52</v>
      </c>
      <c r="BI133" s="106">
        <f>Nucelotide!BI133/50</f>
        <v>0.06</v>
      </c>
      <c r="BJ133" s="106">
        <f>Nucelotide!BJ133/50</f>
        <v>0.18</v>
      </c>
      <c r="BK133" s="106">
        <f>Nucelotide!BK133/50</f>
        <v>0.12</v>
      </c>
      <c r="BL133" s="106">
        <f>Nucelotide!BL133/50</f>
        <v>0.12</v>
      </c>
      <c r="BM133" s="106">
        <f>Nucelotide!BM133/50</f>
        <v>0.18</v>
      </c>
      <c r="BN133" s="106">
        <f>Nucelotide!BN133/50</f>
        <v>0.38</v>
      </c>
      <c r="BO133" s="106">
        <f>Nucelotide!BO133/50</f>
        <v>0</v>
      </c>
      <c r="BP133" s="106">
        <f>Nucelotide!BP133/50</f>
        <v>0.02</v>
      </c>
      <c r="BQ133" s="106">
        <f>Nucelotide!BQ133/50</f>
        <v>0.08</v>
      </c>
      <c r="BR133" s="106">
        <f>Nucelotide!BR133/50</f>
        <v>0.28000000000000003</v>
      </c>
      <c r="BS133" s="106">
        <f>Nucelotide!BS133/50</f>
        <v>0.22</v>
      </c>
      <c r="BT133" s="106" t="s">
        <v>284</v>
      </c>
      <c r="BU133" s="106">
        <f>Nucelotide!BU133/50</f>
        <v>0.44</v>
      </c>
      <c r="BV133" s="106">
        <f>Nucelotide!BV133/50</f>
        <v>0.44</v>
      </c>
      <c r="BW133" s="106">
        <f>Nucelotide!BW133/50</f>
        <v>0.2</v>
      </c>
      <c r="BX133" s="106">
        <f>Nucelotide!BX133/50</f>
        <v>0.32</v>
      </c>
      <c r="BY133" s="106">
        <f>Nucelotide!BY133/50</f>
        <v>0.38</v>
      </c>
      <c r="BZ133" s="106">
        <f>Nucelotide!BZ133/50</f>
        <v>0.12</v>
      </c>
      <c r="CA133" s="106">
        <f>Nucelotide!CA133/50</f>
        <v>0.2</v>
      </c>
      <c r="CB133" s="106">
        <f>Nucelotide!CB133/50</f>
        <v>0.28000000000000003</v>
      </c>
      <c r="CC133" s="108">
        <f t="shared" si="2"/>
        <v>0.21025641025641029</v>
      </c>
      <c r="CD133" s="69"/>
    </row>
    <row r="134" spans="1:82" x14ac:dyDescent="0.2">
      <c r="A134" s="83">
        <v>6550</v>
      </c>
      <c r="B134" s="106">
        <f>(Nucelotide!B134)/50</f>
        <v>0.08</v>
      </c>
      <c r="C134" s="106">
        <f>Nucelotide!C134/50</f>
        <v>0</v>
      </c>
      <c r="D134" s="106">
        <f>Nucelotide!D134/50</f>
        <v>0.04</v>
      </c>
      <c r="E134" s="106">
        <f>Nucelotide!E134/50</f>
        <v>0.16</v>
      </c>
      <c r="F134" s="106">
        <f>Nucelotide!F134/50</f>
        <v>0.04</v>
      </c>
      <c r="G134" s="106">
        <f>Nucelotide!G134/50</f>
        <v>0.52</v>
      </c>
      <c r="H134" s="106">
        <f>Nucelotide!H134/50</f>
        <v>0.34</v>
      </c>
      <c r="I134" s="106">
        <f>Nucelotide!I134/50</f>
        <v>0.16</v>
      </c>
      <c r="J134" s="106">
        <f>Nucelotide!J134/50</f>
        <v>0</v>
      </c>
      <c r="K134" s="106">
        <f>Nucelotide!K134/50</f>
        <v>0.12</v>
      </c>
      <c r="L134" s="106">
        <f>Nucelotide!L134/50</f>
        <v>0</v>
      </c>
      <c r="M134" s="106">
        <f>Nucelotide!M134/50</f>
        <v>0.02</v>
      </c>
      <c r="N134" s="106">
        <f>Nucelotide!N134/50</f>
        <v>0.02</v>
      </c>
      <c r="O134" s="106">
        <f>Nucelotide!O134/50</f>
        <v>0</v>
      </c>
      <c r="P134" s="106">
        <f>Nucelotide!P134/50</f>
        <v>0</v>
      </c>
      <c r="Q134" s="106">
        <f>Nucelotide!Q134/50</f>
        <v>0.38</v>
      </c>
      <c r="R134" s="106">
        <f>Nucelotide!R134/50</f>
        <v>0.2</v>
      </c>
      <c r="S134" s="106">
        <f>Nucelotide!S134/50</f>
        <v>0.02</v>
      </c>
      <c r="T134" s="106">
        <f>Nucelotide!T134/50</f>
        <v>0.26</v>
      </c>
      <c r="U134" s="106">
        <f>Nucelotide!U134/50</f>
        <v>0.18</v>
      </c>
      <c r="V134" s="106">
        <f>Nucelotide!V134/50</f>
        <v>0.08</v>
      </c>
      <c r="W134" s="106">
        <f>Nucelotide!W134/50</f>
        <v>0.28000000000000003</v>
      </c>
      <c r="X134" s="106">
        <f>Nucelotide!X134/50</f>
        <v>0.2</v>
      </c>
      <c r="Y134" s="106">
        <f>Nucelotide!Y134/50</f>
        <v>0.14000000000000001</v>
      </c>
      <c r="Z134" s="106">
        <f>Nucelotide!Z134/50</f>
        <v>0.3</v>
      </c>
      <c r="AA134" s="106">
        <f>Nucelotide!AA134/50</f>
        <v>0.14000000000000001</v>
      </c>
      <c r="AB134" s="106">
        <f>Nucelotide!AB134/50</f>
        <v>0.38</v>
      </c>
      <c r="AC134" s="106">
        <f>Nucelotide!AC134/50</f>
        <v>0.14000000000000001</v>
      </c>
      <c r="AD134" s="106">
        <f>Nucelotide!AD134/50</f>
        <v>0.14000000000000001</v>
      </c>
      <c r="AE134" s="106">
        <f>Nucelotide!AE134/50</f>
        <v>0.44</v>
      </c>
      <c r="AF134" s="106">
        <f>Nucelotide!AF134/50</f>
        <v>0.3</v>
      </c>
      <c r="AG134" s="106">
        <f>Nucelotide!AG134/50</f>
        <v>0.28000000000000003</v>
      </c>
      <c r="AH134" s="106">
        <f>Nucelotide!AH134/50</f>
        <v>0.3</v>
      </c>
      <c r="AI134" s="106">
        <f>Nucelotide!AI134/50</f>
        <v>0.18</v>
      </c>
      <c r="AJ134" s="106">
        <f>Nucelotide!AJ134/50</f>
        <v>0.06</v>
      </c>
      <c r="AK134" s="106">
        <f>Nucelotide!AK134/50</f>
        <v>0.38</v>
      </c>
      <c r="AL134" s="106">
        <f>Nucelotide!AL134/50</f>
        <v>0.36</v>
      </c>
      <c r="AM134" s="106">
        <f>Nucelotide!AM134/50</f>
        <v>0.4</v>
      </c>
      <c r="AN134" s="106">
        <f>Nucelotide!AN134/50</f>
        <v>0.18</v>
      </c>
      <c r="AO134" s="106">
        <f>Nucelotide!AO134/50</f>
        <v>0.42</v>
      </c>
      <c r="AP134" s="106">
        <f>Nucelotide!AP134/50</f>
        <v>0.32</v>
      </c>
      <c r="AQ134" s="106">
        <f>Nucelotide!AQ134/50</f>
        <v>0.22</v>
      </c>
      <c r="AR134" s="106">
        <f>Nucelotide!AR134/50</f>
        <v>0.28000000000000003</v>
      </c>
      <c r="AS134" s="106">
        <f>Nucelotide!AS134/50</f>
        <v>0.14000000000000001</v>
      </c>
      <c r="AT134" s="106">
        <f>Nucelotide!AT134/50</f>
        <v>0.08</v>
      </c>
      <c r="AU134" s="106">
        <f>Nucelotide!AU134/50</f>
        <v>0.3</v>
      </c>
      <c r="AV134" s="106">
        <f>Nucelotide!AV134/50</f>
        <v>0.06</v>
      </c>
      <c r="AW134" s="106">
        <f>Nucelotide!AW134/50</f>
        <v>0.04</v>
      </c>
      <c r="AX134" s="106">
        <f>Nucelotide!AX134/50</f>
        <v>0.08</v>
      </c>
      <c r="AY134" s="106">
        <f>Nucelotide!AY134/50</f>
        <v>0.57999999999999996</v>
      </c>
      <c r="AZ134" s="106">
        <f>Nucelotide!AZ134/50</f>
        <v>0.18</v>
      </c>
      <c r="BA134" s="106">
        <f>Nucelotide!BA134/50</f>
        <v>0.16</v>
      </c>
      <c r="BB134" s="107">
        <f>Nucelotide!BB134/50</f>
        <v>0.22</v>
      </c>
      <c r="BC134" s="106">
        <f>Nucelotide!BC134/50</f>
        <v>0.62</v>
      </c>
      <c r="BD134" s="106">
        <f>Nucelotide!BD134/50</f>
        <v>0.1</v>
      </c>
      <c r="BE134" s="106">
        <f>Nucelotide!BE134/50</f>
        <v>0.12</v>
      </c>
      <c r="BF134" s="106">
        <f>Nucelotide!BF134/50</f>
        <v>0.3</v>
      </c>
      <c r="BG134" s="106">
        <f>Nucelotide!BG134/50</f>
        <v>0.42</v>
      </c>
      <c r="BH134" s="106">
        <f>Nucelotide!BH134/50</f>
        <v>0.42</v>
      </c>
      <c r="BI134" s="106">
        <f>Nucelotide!BI134/50</f>
        <v>0.24</v>
      </c>
      <c r="BJ134" s="106">
        <f>Nucelotide!BJ134/50</f>
        <v>0.2</v>
      </c>
      <c r="BK134" s="106">
        <f>Nucelotide!BK134/50</f>
        <v>0.12</v>
      </c>
      <c r="BL134" s="106">
        <f>Nucelotide!BL134/50</f>
        <v>0.08</v>
      </c>
      <c r="BM134" s="106">
        <f>Nucelotide!BM134/50</f>
        <v>0.18</v>
      </c>
      <c r="BN134" s="106">
        <f>Nucelotide!BN134/50</f>
        <v>0.34</v>
      </c>
      <c r="BO134" s="106">
        <f>Nucelotide!BO134/50</f>
        <v>0</v>
      </c>
      <c r="BP134" s="106">
        <f>Nucelotide!BP134/50</f>
        <v>0</v>
      </c>
      <c r="BQ134" s="106">
        <f>Nucelotide!BQ134/50</f>
        <v>0.1</v>
      </c>
      <c r="BR134" s="106">
        <f>Nucelotide!BR134/50</f>
        <v>0.18</v>
      </c>
      <c r="BS134" s="106">
        <f>Nucelotide!BS134/50</f>
        <v>0.1</v>
      </c>
      <c r="BT134" s="106" t="s">
        <v>284</v>
      </c>
      <c r="BU134" s="106">
        <f>Nucelotide!BU134/50</f>
        <v>0.56000000000000005</v>
      </c>
      <c r="BV134" s="106">
        <f>Nucelotide!BV134/50</f>
        <v>0.44</v>
      </c>
      <c r="BW134" s="106">
        <f>Nucelotide!BW134/50</f>
        <v>0.22</v>
      </c>
      <c r="BX134" s="106">
        <f>Nucelotide!BX134/50</f>
        <v>0.32</v>
      </c>
      <c r="BY134" s="106">
        <f>Nucelotide!BY134/50</f>
        <v>0.4</v>
      </c>
      <c r="BZ134" s="106">
        <f>Nucelotide!BZ134/50</f>
        <v>0.26</v>
      </c>
      <c r="CA134" s="106">
        <f>Nucelotide!CA134/50</f>
        <v>0.26</v>
      </c>
      <c r="CB134" s="106">
        <f>Nucelotide!CB134/50</f>
        <v>0.36</v>
      </c>
      <c r="CC134" s="108">
        <f t="shared" si="2"/>
        <v>0.21333333333333335</v>
      </c>
      <c r="CD134" s="69"/>
    </row>
    <row r="135" spans="1:82" x14ac:dyDescent="0.2">
      <c r="A135" s="83">
        <v>6600</v>
      </c>
      <c r="B135" s="106">
        <f>(Nucelotide!B135)/50</f>
        <v>0.12</v>
      </c>
      <c r="C135" s="106">
        <f>Nucelotide!C135/50</f>
        <v>0.02</v>
      </c>
      <c r="D135" s="106">
        <f>Nucelotide!D135/50</f>
        <v>0.04</v>
      </c>
      <c r="E135" s="106">
        <f>Nucelotide!E135/50</f>
        <v>0.14000000000000001</v>
      </c>
      <c r="F135" s="106">
        <f>Nucelotide!F135/50</f>
        <v>0.06</v>
      </c>
      <c r="G135" s="106">
        <f>Nucelotide!G135/50</f>
        <v>0.82</v>
      </c>
      <c r="H135" s="106">
        <f>Nucelotide!H135/50</f>
        <v>0.32</v>
      </c>
      <c r="I135" s="106">
        <f>Nucelotide!I135/50</f>
        <v>0.22</v>
      </c>
      <c r="J135" s="106">
        <f>Nucelotide!J135/50</f>
        <v>0.02</v>
      </c>
      <c r="K135" s="106">
        <f>Nucelotide!K135/50</f>
        <v>0.1</v>
      </c>
      <c r="L135" s="106">
        <f>Nucelotide!L135/50</f>
        <v>0</v>
      </c>
      <c r="M135" s="106">
        <f>Nucelotide!M135/50</f>
        <v>0.06</v>
      </c>
      <c r="N135" s="106">
        <f>Nucelotide!N135/50</f>
        <v>0.04</v>
      </c>
      <c r="O135" s="106">
        <f>Nucelotide!O135/50</f>
        <v>0.02</v>
      </c>
      <c r="P135" s="106">
        <f>Nucelotide!P135/50</f>
        <v>0.02</v>
      </c>
      <c r="Q135" s="106">
        <f>Nucelotide!Q135/50</f>
        <v>0.38</v>
      </c>
      <c r="R135" s="106">
        <f>Nucelotide!R135/50</f>
        <v>0.06</v>
      </c>
      <c r="S135" s="106">
        <f>Nucelotide!S135/50</f>
        <v>0.1</v>
      </c>
      <c r="T135" s="106">
        <f>Nucelotide!T135/50</f>
        <v>0.2</v>
      </c>
      <c r="U135" s="106">
        <f>Nucelotide!U135/50</f>
        <v>0.18</v>
      </c>
      <c r="V135" s="106">
        <f>Nucelotide!V135/50</f>
        <v>0.12</v>
      </c>
      <c r="W135" s="106">
        <f>Nucelotide!W135/50</f>
        <v>0.32</v>
      </c>
      <c r="X135" s="106">
        <f>Nucelotide!X135/50</f>
        <v>0.32</v>
      </c>
      <c r="Y135" s="106">
        <f>Nucelotide!Y135/50</f>
        <v>0.28000000000000003</v>
      </c>
      <c r="Z135" s="106">
        <f>Nucelotide!Z135/50</f>
        <v>0.32</v>
      </c>
      <c r="AA135" s="106">
        <f>Nucelotide!AA135/50</f>
        <v>0.18</v>
      </c>
      <c r="AB135" s="106">
        <f>Nucelotide!AB135/50</f>
        <v>0.4</v>
      </c>
      <c r="AC135" s="106">
        <f>Nucelotide!AC135/50</f>
        <v>0.16</v>
      </c>
      <c r="AD135" s="106">
        <f>Nucelotide!AD135/50</f>
        <v>0.22</v>
      </c>
      <c r="AE135" s="106">
        <f>Nucelotide!AE135/50</f>
        <v>0.6</v>
      </c>
      <c r="AF135" s="106">
        <f>Nucelotide!AF135/50</f>
        <v>0.44</v>
      </c>
      <c r="AG135" s="106">
        <f>Nucelotide!AG135/50</f>
        <v>0.18</v>
      </c>
      <c r="AH135" s="106">
        <f>Nucelotide!AH135/50</f>
        <v>0.32</v>
      </c>
      <c r="AI135" s="106">
        <f>Nucelotide!AI135/50</f>
        <v>0.16</v>
      </c>
      <c r="AJ135" s="106">
        <f>Nucelotide!AJ135/50</f>
        <v>0.02</v>
      </c>
      <c r="AK135" s="106">
        <f>Nucelotide!AK135/50</f>
        <v>0.22</v>
      </c>
      <c r="AL135" s="106">
        <f>Nucelotide!AL135/50</f>
        <v>0.42</v>
      </c>
      <c r="AM135" s="106">
        <f>Nucelotide!AM135/50</f>
        <v>0.4</v>
      </c>
      <c r="AN135" s="106">
        <f>Nucelotide!AN135/50</f>
        <v>0.24</v>
      </c>
      <c r="AO135" s="106">
        <f>Nucelotide!AO135/50</f>
        <v>0.3</v>
      </c>
      <c r="AP135" s="106">
        <f>Nucelotide!AP135/50</f>
        <v>0.48</v>
      </c>
      <c r="AQ135" s="106">
        <f>Nucelotide!AQ135/50</f>
        <v>0.28000000000000003</v>
      </c>
      <c r="AR135" s="106">
        <f>Nucelotide!AR135/50</f>
        <v>0.22</v>
      </c>
      <c r="AS135" s="106">
        <f>Nucelotide!AS135/50</f>
        <v>0.18</v>
      </c>
      <c r="AT135" s="106">
        <f>Nucelotide!AT135/50</f>
        <v>0.1</v>
      </c>
      <c r="AU135" s="106">
        <f>Nucelotide!AU135/50</f>
        <v>0.38</v>
      </c>
      <c r="AV135" s="106">
        <f>Nucelotide!AV135/50</f>
        <v>0.08</v>
      </c>
      <c r="AW135" s="106">
        <f>Nucelotide!AW135/50</f>
        <v>0.02</v>
      </c>
      <c r="AX135" s="106">
        <f>Nucelotide!AX135/50</f>
        <v>0.12</v>
      </c>
      <c r="AY135" s="106">
        <f>Nucelotide!AY135/50</f>
        <v>0.44</v>
      </c>
      <c r="AZ135" s="106">
        <f>Nucelotide!AZ135/50</f>
        <v>0.18</v>
      </c>
      <c r="BA135" s="106">
        <f>Nucelotide!BA135/50</f>
        <v>0.18</v>
      </c>
      <c r="BB135" s="107">
        <f>Nucelotide!BB135/50</f>
        <v>0.18</v>
      </c>
      <c r="BC135" s="106">
        <f>Nucelotide!BC135/50</f>
        <v>0.54</v>
      </c>
      <c r="BD135" s="106">
        <f>Nucelotide!BD135/50</f>
        <v>0.08</v>
      </c>
      <c r="BE135" s="106">
        <f>Nucelotide!BE135/50</f>
        <v>0.08</v>
      </c>
      <c r="BF135" s="106">
        <f>Nucelotide!BF135/50</f>
        <v>0.32</v>
      </c>
      <c r="BG135" s="106">
        <f>Nucelotide!BG135/50</f>
        <v>0.36</v>
      </c>
      <c r="BH135" s="106">
        <f>Nucelotide!BH135/50</f>
        <v>0.44</v>
      </c>
      <c r="BI135" s="106">
        <f>Nucelotide!BI135/50</f>
        <v>0.12</v>
      </c>
      <c r="BJ135" s="106">
        <f>Nucelotide!BJ135/50</f>
        <v>0.16</v>
      </c>
      <c r="BK135" s="106">
        <f>Nucelotide!BK135/50</f>
        <v>0.18</v>
      </c>
      <c r="BL135" s="106">
        <f>Nucelotide!BL135/50</f>
        <v>0.18</v>
      </c>
      <c r="BM135" s="106">
        <f>Nucelotide!BM135/50</f>
        <v>0.22</v>
      </c>
      <c r="BN135" s="106">
        <f>Nucelotide!BN135/50</f>
        <v>0.24</v>
      </c>
      <c r="BO135" s="106">
        <f>Nucelotide!BO135/50</f>
        <v>0</v>
      </c>
      <c r="BP135" s="106">
        <f>Nucelotide!BP135/50</f>
        <v>0</v>
      </c>
      <c r="BQ135" s="106">
        <f>Nucelotide!BQ135/50</f>
        <v>0.12</v>
      </c>
      <c r="BR135" s="106">
        <f>Nucelotide!BR135/50</f>
        <v>0.16</v>
      </c>
      <c r="BS135" s="106">
        <f>Nucelotide!BS135/50</f>
        <v>0.16</v>
      </c>
      <c r="BT135" s="106" t="s">
        <v>284</v>
      </c>
      <c r="BU135" s="106">
        <f>Nucelotide!BU135/50</f>
        <v>0.5</v>
      </c>
      <c r="BV135" s="106">
        <f>Nucelotide!BV135/50</f>
        <v>0.4</v>
      </c>
      <c r="BW135" s="106">
        <f>Nucelotide!BW135/50</f>
        <v>0.2</v>
      </c>
      <c r="BX135" s="106">
        <f>Nucelotide!BX135/50</f>
        <v>0.22</v>
      </c>
      <c r="BY135" s="106">
        <f>Nucelotide!BY135/50</f>
        <v>0.28000000000000003</v>
      </c>
      <c r="BZ135" s="106">
        <f>Nucelotide!BZ135/50</f>
        <v>0.16</v>
      </c>
      <c r="CA135" s="106">
        <f>Nucelotide!CA135/50</f>
        <v>0.3</v>
      </c>
      <c r="CB135" s="106">
        <f>Nucelotide!CB135/50</f>
        <v>0.3</v>
      </c>
      <c r="CC135" s="108">
        <f t="shared" si="2"/>
        <v>0.2192307692307692</v>
      </c>
      <c r="CD135" s="69"/>
    </row>
    <row r="136" spans="1:82" x14ac:dyDescent="0.2">
      <c r="A136" s="83">
        <v>6650</v>
      </c>
      <c r="B136" s="106">
        <f>(Nucelotide!B136)/50</f>
        <v>0.08</v>
      </c>
      <c r="C136" s="106">
        <f>Nucelotide!C136/50</f>
        <v>0</v>
      </c>
      <c r="D136" s="106">
        <f>Nucelotide!D136/50</f>
        <v>0.02</v>
      </c>
      <c r="E136" s="106">
        <f>Nucelotide!E136/50</f>
        <v>0.18</v>
      </c>
      <c r="F136" s="106">
        <f>Nucelotide!F136/50</f>
        <v>0.06</v>
      </c>
      <c r="G136" s="106">
        <f>Nucelotide!G136/50</f>
        <v>0.44</v>
      </c>
      <c r="H136" s="106">
        <f>Nucelotide!H136/50</f>
        <v>0.4</v>
      </c>
      <c r="I136" s="106">
        <f>Nucelotide!I136/50</f>
        <v>0.2</v>
      </c>
      <c r="J136" s="106">
        <f>Nucelotide!J136/50</f>
        <v>0.06</v>
      </c>
      <c r="K136" s="106">
        <f>Nucelotide!K136/50</f>
        <v>0.12</v>
      </c>
      <c r="L136" s="106">
        <f>Nucelotide!L136/50</f>
        <v>0.04</v>
      </c>
      <c r="M136" s="106">
        <f>Nucelotide!M136/50</f>
        <v>0.06</v>
      </c>
      <c r="N136" s="106">
        <f>Nucelotide!N136/50</f>
        <v>0</v>
      </c>
      <c r="O136" s="106">
        <f>Nucelotide!O136/50</f>
        <v>0.02</v>
      </c>
      <c r="P136" s="106">
        <f>Nucelotide!P136/50</f>
        <v>0.02</v>
      </c>
      <c r="Q136" s="106">
        <f>Nucelotide!Q136/50</f>
        <v>0.28000000000000003</v>
      </c>
      <c r="R136" s="106">
        <f>Nucelotide!R136/50</f>
        <v>0.14000000000000001</v>
      </c>
      <c r="S136" s="106">
        <f>Nucelotide!S136/50</f>
        <v>0.06</v>
      </c>
      <c r="T136" s="106">
        <f>Nucelotide!T136/50</f>
        <v>0.1</v>
      </c>
      <c r="U136" s="106">
        <f>Nucelotide!U136/50</f>
        <v>0.2</v>
      </c>
      <c r="V136" s="106">
        <f>Nucelotide!V136/50</f>
        <v>0</v>
      </c>
      <c r="W136" s="106">
        <f>Nucelotide!W136/50</f>
        <v>0.32</v>
      </c>
      <c r="X136" s="106">
        <f>Nucelotide!X136/50</f>
        <v>0.4</v>
      </c>
      <c r="Y136" s="106">
        <f>Nucelotide!Y136/50</f>
        <v>0.26</v>
      </c>
      <c r="Z136" s="106">
        <f>Nucelotide!Z136/50</f>
        <v>0.3</v>
      </c>
      <c r="AA136" s="106">
        <f>Nucelotide!AA136/50</f>
        <v>0.24</v>
      </c>
      <c r="AB136" s="106">
        <f>Nucelotide!AB136/50</f>
        <v>0.57999999999999996</v>
      </c>
      <c r="AC136" s="106">
        <f>Nucelotide!AC136/50</f>
        <v>0.12</v>
      </c>
      <c r="AD136" s="106">
        <f>Nucelotide!AD136/50</f>
        <v>0.26</v>
      </c>
      <c r="AE136" s="106">
        <f>Nucelotide!AE136/50</f>
        <v>0.44</v>
      </c>
      <c r="AF136" s="106">
        <f>Nucelotide!AF136/50</f>
        <v>0.36</v>
      </c>
      <c r="AG136" s="106">
        <f>Nucelotide!AG136/50</f>
        <v>0.2</v>
      </c>
      <c r="AH136" s="106">
        <f>Nucelotide!AH136/50</f>
        <v>0.28000000000000003</v>
      </c>
      <c r="AI136" s="106">
        <f>Nucelotide!AI136/50</f>
        <v>0.14000000000000001</v>
      </c>
      <c r="AJ136" s="106">
        <f>Nucelotide!AJ136/50</f>
        <v>0.08</v>
      </c>
      <c r="AK136" s="106">
        <f>Nucelotide!AK136/50</f>
        <v>0.3</v>
      </c>
      <c r="AL136" s="106">
        <f>Nucelotide!AL136/50</f>
        <v>0.36</v>
      </c>
      <c r="AM136" s="106">
        <f>Nucelotide!AM136/50</f>
        <v>0.44</v>
      </c>
      <c r="AN136" s="106">
        <f>Nucelotide!AN136/50</f>
        <v>0.24</v>
      </c>
      <c r="AO136" s="106">
        <f>Nucelotide!AO136/50</f>
        <v>0.24</v>
      </c>
      <c r="AP136" s="106">
        <f>Nucelotide!AP136/50</f>
        <v>0.38</v>
      </c>
      <c r="AQ136" s="106">
        <f>Nucelotide!AQ136/50</f>
        <v>0.18</v>
      </c>
      <c r="AR136" s="106">
        <f>Nucelotide!AR136/50</f>
        <v>0.24</v>
      </c>
      <c r="AS136" s="106">
        <f>Nucelotide!AS136/50</f>
        <v>0.14000000000000001</v>
      </c>
      <c r="AT136" s="106">
        <f>Nucelotide!AT136/50</f>
        <v>0.1</v>
      </c>
      <c r="AU136" s="106">
        <f>Nucelotide!AU136/50</f>
        <v>0.42</v>
      </c>
      <c r="AV136" s="106">
        <f>Nucelotide!AV136/50</f>
        <v>0.08</v>
      </c>
      <c r="AW136" s="106">
        <f>Nucelotide!AW136/50</f>
        <v>0.02</v>
      </c>
      <c r="AX136" s="106">
        <f>Nucelotide!AX136/50</f>
        <v>0.18</v>
      </c>
      <c r="AY136" s="106">
        <f>Nucelotide!AY136/50</f>
        <v>0.38</v>
      </c>
      <c r="AZ136" s="106">
        <f>Nucelotide!AZ136/50</f>
        <v>0.16</v>
      </c>
      <c r="BA136" s="106">
        <f>Nucelotide!BA136/50</f>
        <v>0.22</v>
      </c>
      <c r="BB136" s="107">
        <f>Nucelotide!BB136/50</f>
        <v>0.16</v>
      </c>
      <c r="BC136" s="106">
        <f>Nucelotide!BC136/50</f>
        <v>0.54</v>
      </c>
      <c r="BD136" s="106">
        <f>Nucelotide!BD136/50</f>
        <v>0.08</v>
      </c>
      <c r="BE136" s="106">
        <f>Nucelotide!BE136/50</f>
        <v>0.1</v>
      </c>
      <c r="BF136" s="106">
        <f>Nucelotide!BF136/50</f>
        <v>0.38</v>
      </c>
      <c r="BG136" s="106">
        <f>Nucelotide!BG136/50</f>
        <v>0.46</v>
      </c>
      <c r="BH136" s="106">
        <f>Nucelotide!BH136/50</f>
        <v>0.44</v>
      </c>
      <c r="BI136" s="106">
        <f>Nucelotide!BI136/50</f>
        <v>0.2</v>
      </c>
      <c r="BJ136" s="106">
        <f>Nucelotide!BJ136/50</f>
        <v>0.22</v>
      </c>
      <c r="BK136" s="106">
        <f>Nucelotide!BK136/50</f>
        <v>0.06</v>
      </c>
      <c r="BL136" s="106">
        <f>Nucelotide!BL136/50</f>
        <v>0.1</v>
      </c>
      <c r="BM136" s="106">
        <f>Nucelotide!BM136/50</f>
        <v>0.22</v>
      </c>
      <c r="BN136" s="106">
        <f>Nucelotide!BN136/50</f>
        <v>0.3</v>
      </c>
      <c r="BO136" s="106">
        <f>Nucelotide!BO136/50</f>
        <v>0</v>
      </c>
      <c r="BP136" s="106">
        <f>Nucelotide!BP136/50</f>
        <v>0</v>
      </c>
      <c r="BQ136" s="106">
        <f>Nucelotide!BQ136/50</f>
        <v>0.1</v>
      </c>
      <c r="BR136" s="106">
        <f>Nucelotide!BR136/50</f>
        <v>0.16</v>
      </c>
      <c r="BS136" s="106">
        <f>Nucelotide!BS136/50</f>
        <v>0.18</v>
      </c>
      <c r="BT136" s="106" t="s">
        <v>284</v>
      </c>
      <c r="BU136" s="106">
        <f>Nucelotide!BU136/50</f>
        <v>0.56000000000000005</v>
      </c>
      <c r="BV136" s="106">
        <f>Nucelotide!BV136/50</f>
        <v>0.5</v>
      </c>
      <c r="BW136" s="106">
        <f>Nucelotide!BW136/50</f>
        <v>0.16</v>
      </c>
      <c r="BX136" s="106">
        <f>Nucelotide!BX136/50</f>
        <v>0.36</v>
      </c>
      <c r="BY136" s="106">
        <f>Nucelotide!BY136/50</f>
        <v>0.44</v>
      </c>
      <c r="BZ136" s="106">
        <f>Nucelotide!BZ136/50</f>
        <v>0.14000000000000001</v>
      </c>
      <c r="CA136" s="106">
        <f>Nucelotide!CA136/50</f>
        <v>0.3</v>
      </c>
      <c r="CB136" s="106">
        <f>Nucelotide!CB136/50</f>
        <v>0.36</v>
      </c>
      <c r="CC136" s="108">
        <f t="shared" si="2"/>
        <v>0.21871794871794878</v>
      </c>
      <c r="CD136" s="69"/>
    </row>
    <row r="137" spans="1:82" x14ac:dyDescent="0.2">
      <c r="A137" s="83">
        <v>6700</v>
      </c>
      <c r="B137" s="106">
        <f>(Nucelotide!B137)/50</f>
        <v>0.08</v>
      </c>
      <c r="C137" s="106">
        <f>Nucelotide!C137/50</f>
        <v>0</v>
      </c>
      <c r="D137" s="106">
        <f>Nucelotide!D137/50</f>
        <v>0.06</v>
      </c>
      <c r="E137" s="106">
        <f>Nucelotide!E137/50</f>
        <v>0.1</v>
      </c>
      <c r="F137" s="106">
        <f>Nucelotide!F137/50</f>
        <v>0.06</v>
      </c>
      <c r="G137" s="106">
        <f>Nucelotide!G137/50</f>
        <v>0.46</v>
      </c>
      <c r="H137" s="106">
        <f>Nucelotide!H137/50</f>
        <v>0.3</v>
      </c>
      <c r="I137" s="106">
        <f>Nucelotide!I137/50</f>
        <v>0.02</v>
      </c>
      <c r="J137" s="106">
        <f>Nucelotide!J137/50</f>
        <v>0.1</v>
      </c>
      <c r="K137" s="106">
        <f>Nucelotide!K137/50</f>
        <v>0.12</v>
      </c>
      <c r="L137" s="106">
        <f>Nucelotide!L137/50</f>
        <v>0</v>
      </c>
      <c r="M137" s="106">
        <f>Nucelotide!M137/50</f>
        <v>0</v>
      </c>
      <c r="N137" s="106">
        <f>Nucelotide!N137/50</f>
        <v>0.02</v>
      </c>
      <c r="O137" s="106">
        <f>Nucelotide!O137/50</f>
        <v>0</v>
      </c>
      <c r="P137" s="106">
        <f>Nucelotide!P137/50</f>
        <v>0.06</v>
      </c>
      <c r="Q137" s="106">
        <f>Nucelotide!Q137/50</f>
        <v>0.3</v>
      </c>
      <c r="R137" s="106">
        <f>Nucelotide!R137/50</f>
        <v>0.14000000000000001</v>
      </c>
      <c r="S137" s="106">
        <f>Nucelotide!S137/50</f>
        <v>0.04</v>
      </c>
      <c r="T137" s="106">
        <f>Nucelotide!T137/50</f>
        <v>0.12</v>
      </c>
      <c r="U137" s="106">
        <f>Nucelotide!U137/50</f>
        <v>0.16</v>
      </c>
      <c r="V137" s="106">
        <f>Nucelotide!V137/50</f>
        <v>0.04</v>
      </c>
      <c r="W137" s="106">
        <f>Nucelotide!W137/50</f>
        <v>0.44</v>
      </c>
      <c r="X137" s="106">
        <f>Nucelotide!X137/50</f>
        <v>0.3</v>
      </c>
      <c r="Y137" s="106">
        <f>Nucelotide!Y137/50</f>
        <v>0.18</v>
      </c>
      <c r="Z137" s="106">
        <f>Nucelotide!Z137/50</f>
        <v>0.34</v>
      </c>
      <c r="AA137" s="106">
        <f>Nucelotide!AA137/50</f>
        <v>0.14000000000000001</v>
      </c>
      <c r="AB137" s="106">
        <f>Nucelotide!AB137/50</f>
        <v>0.4</v>
      </c>
      <c r="AC137" s="106">
        <f>Nucelotide!AC137/50</f>
        <v>0.12</v>
      </c>
      <c r="AD137" s="106">
        <f>Nucelotide!AD137/50</f>
        <v>0.24</v>
      </c>
      <c r="AE137" s="106">
        <f>Nucelotide!AE137/50</f>
        <v>0.32</v>
      </c>
      <c r="AF137" s="106">
        <f>Nucelotide!AF137/50</f>
        <v>0.46</v>
      </c>
      <c r="AG137" s="106">
        <f>Nucelotide!AG137/50</f>
        <v>0.06</v>
      </c>
      <c r="AH137" s="106">
        <f>Nucelotide!AH137/50</f>
        <v>0.26</v>
      </c>
      <c r="AI137" s="106">
        <f>Nucelotide!AI137/50</f>
        <v>0.14000000000000001</v>
      </c>
      <c r="AJ137" s="106">
        <f>Nucelotide!AJ137/50</f>
        <v>0.12</v>
      </c>
      <c r="AK137" s="106">
        <f>Nucelotide!AK137/50</f>
        <v>0.22</v>
      </c>
      <c r="AL137" s="106">
        <f>Nucelotide!AL137/50</f>
        <v>0.38</v>
      </c>
      <c r="AM137" s="106">
        <f>Nucelotide!AM137/50</f>
        <v>0.34</v>
      </c>
      <c r="AN137" s="106">
        <f>Nucelotide!AN137/50</f>
        <v>0.4</v>
      </c>
      <c r="AO137" s="106">
        <f>Nucelotide!AO137/50</f>
        <v>0.3</v>
      </c>
      <c r="AP137" s="106">
        <f>Nucelotide!AP137/50</f>
        <v>0.5</v>
      </c>
      <c r="AQ137" s="106">
        <f>Nucelotide!AQ137/50</f>
        <v>0.12</v>
      </c>
      <c r="AR137" s="106">
        <f>Nucelotide!AR137/50</f>
        <v>0.16</v>
      </c>
      <c r="AS137" s="106">
        <f>Nucelotide!AS137/50</f>
        <v>0.02</v>
      </c>
      <c r="AT137" s="106">
        <f>Nucelotide!AT137/50</f>
        <v>0.14000000000000001</v>
      </c>
      <c r="AU137" s="106">
        <f>Nucelotide!AU137/50</f>
        <v>0.42</v>
      </c>
      <c r="AV137" s="106">
        <f>Nucelotide!AV137/50</f>
        <v>0.04</v>
      </c>
      <c r="AW137" s="106">
        <f>Nucelotide!AW137/50</f>
        <v>0.02</v>
      </c>
      <c r="AX137" s="106">
        <f>Nucelotide!AX137/50</f>
        <v>0.16</v>
      </c>
      <c r="AY137" s="106">
        <f>Nucelotide!AY137/50</f>
        <v>0.5</v>
      </c>
      <c r="AZ137" s="106">
        <f>Nucelotide!AZ137/50</f>
        <v>0.24</v>
      </c>
      <c r="BA137" s="106">
        <f>Nucelotide!BA137/50</f>
        <v>0.12</v>
      </c>
      <c r="BB137" s="107">
        <f>Nucelotide!BB137/50</f>
        <v>0.22</v>
      </c>
      <c r="BC137" s="106">
        <f>Nucelotide!BC137/50</f>
        <v>0.57999999999999996</v>
      </c>
      <c r="BD137" s="106">
        <f>Nucelotide!BD137/50</f>
        <v>0.04</v>
      </c>
      <c r="BE137" s="106">
        <f>Nucelotide!BE137/50</f>
        <v>0.1</v>
      </c>
      <c r="BF137" s="106">
        <f>Nucelotide!BF137/50</f>
        <v>0.54</v>
      </c>
      <c r="BG137" s="106">
        <f>Nucelotide!BG137/50</f>
        <v>0.4</v>
      </c>
      <c r="BH137" s="106">
        <f>Nucelotide!BH137/50</f>
        <v>0.48</v>
      </c>
      <c r="BI137" s="106">
        <f>Nucelotide!BI137/50</f>
        <v>0.06</v>
      </c>
      <c r="BJ137" s="106">
        <f>Nucelotide!BJ137/50</f>
        <v>0.26</v>
      </c>
      <c r="BK137" s="106">
        <f>Nucelotide!BK137/50</f>
        <v>0.1</v>
      </c>
      <c r="BL137" s="106">
        <f>Nucelotide!BL137/50</f>
        <v>0.14000000000000001</v>
      </c>
      <c r="BM137" s="106">
        <f>Nucelotide!BM137/50</f>
        <v>0.2</v>
      </c>
      <c r="BN137" s="106">
        <f>Nucelotide!BN137/50</f>
        <v>0.26</v>
      </c>
      <c r="BO137" s="106">
        <f>Nucelotide!BO137/50</f>
        <v>0.02</v>
      </c>
      <c r="BP137" s="106">
        <f>Nucelotide!BP137/50</f>
        <v>0</v>
      </c>
      <c r="BQ137" s="106">
        <f>Nucelotide!BQ137/50</f>
        <v>0.14000000000000001</v>
      </c>
      <c r="BR137" s="106">
        <f>Nucelotide!BR137/50</f>
        <v>0.18</v>
      </c>
      <c r="BS137" s="106">
        <f>Nucelotide!BS137/50</f>
        <v>0.12</v>
      </c>
      <c r="BT137" s="106" t="s">
        <v>284</v>
      </c>
      <c r="BU137" s="106">
        <f>Nucelotide!BU137/50</f>
        <v>0.54</v>
      </c>
      <c r="BV137" s="106">
        <f>Nucelotide!BV137/50</f>
        <v>0.32</v>
      </c>
      <c r="BW137" s="106">
        <f>Nucelotide!BW137/50</f>
        <v>0.2</v>
      </c>
      <c r="BX137" s="106">
        <f>Nucelotide!BX137/50</f>
        <v>0.36</v>
      </c>
      <c r="BY137" s="106">
        <f>Nucelotide!BY137/50</f>
        <v>0.48</v>
      </c>
      <c r="BZ137" s="106">
        <f>Nucelotide!BZ137/50</f>
        <v>0.12</v>
      </c>
      <c r="CA137" s="106">
        <f>Nucelotide!CA137/50</f>
        <v>0.32</v>
      </c>
      <c r="CB137" s="106">
        <f>Nucelotide!CB137/50</f>
        <v>0.34</v>
      </c>
      <c r="CC137" s="108">
        <f t="shared" si="2"/>
        <v>0.20897435897435893</v>
      </c>
      <c r="CD137" s="69"/>
    </row>
    <row r="138" spans="1:82" x14ac:dyDescent="0.2">
      <c r="A138" s="83">
        <v>6750</v>
      </c>
      <c r="B138" s="106">
        <f>(Nucelotide!B138)/50</f>
        <v>0</v>
      </c>
      <c r="C138" s="106">
        <f>Nucelotide!C138/50</f>
        <v>0</v>
      </c>
      <c r="D138" s="106">
        <f>Nucelotide!D138/50</f>
        <v>0.04</v>
      </c>
      <c r="E138" s="106">
        <f>Nucelotide!E138/50</f>
        <v>0.2</v>
      </c>
      <c r="F138" s="106">
        <f>Nucelotide!F138/50</f>
        <v>0.06</v>
      </c>
      <c r="G138" s="106">
        <f>Nucelotide!G138/50</f>
        <v>0.46</v>
      </c>
      <c r="H138" s="106">
        <f>Nucelotide!H138/50</f>
        <v>0.4</v>
      </c>
      <c r="I138" s="106">
        <f>Nucelotide!I138/50</f>
        <v>0.16</v>
      </c>
      <c r="J138" s="106">
        <f>Nucelotide!J138/50</f>
        <v>0.06</v>
      </c>
      <c r="K138" s="106">
        <f>Nucelotide!K138/50</f>
        <v>0.14000000000000001</v>
      </c>
      <c r="L138" s="106">
        <f>Nucelotide!L138/50</f>
        <v>0</v>
      </c>
      <c r="M138" s="106">
        <f>Nucelotide!M138/50</f>
        <v>0.02</v>
      </c>
      <c r="N138" s="106">
        <f>Nucelotide!N138/50</f>
        <v>0</v>
      </c>
      <c r="O138" s="106">
        <f>Nucelotide!O138/50</f>
        <v>0</v>
      </c>
      <c r="P138" s="106">
        <f>Nucelotide!P138/50</f>
        <v>0</v>
      </c>
      <c r="Q138" s="106">
        <f>Nucelotide!Q138/50</f>
        <v>0.34</v>
      </c>
      <c r="R138" s="106">
        <f>Nucelotide!R138/50</f>
        <v>0.12</v>
      </c>
      <c r="S138" s="106">
        <f>Nucelotide!S138/50</f>
        <v>0.06</v>
      </c>
      <c r="T138" s="106">
        <f>Nucelotide!T138/50</f>
        <v>0.16</v>
      </c>
      <c r="U138" s="106">
        <f>Nucelotide!U138/50</f>
        <v>0.1</v>
      </c>
      <c r="V138" s="106">
        <f>Nucelotide!V138/50</f>
        <v>0</v>
      </c>
      <c r="W138" s="106">
        <f>Nucelotide!W138/50</f>
        <v>0.32</v>
      </c>
      <c r="X138" s="106">
        <f>Nucelotide!X138/50</f>
        <v>0.22</v>
      </c>
      <c r="Y138" s="106">
        <f>Nucelotide!Y138/50</f>
        <v>0.12</v>
      </c>
      <c r="Z138" s="106">
        <f>Nucelotide!Z138/50</f>
        <v>0.26</v>
      </c>
      <c r="AA138" s="106">
        <f>Nucelotide!AA138/50</f>
        <v>0.16</v>
      </c>
      <c r="AB138" s="106">
        <f>Nucelotide!AB138/50</f>
        <v>0.3</v>
      </c>
      <c r="AC138" s="106">
        <f>Nucelotide!AC138/50</f>
        <v>0.22</v>
      </c>
      <c r="AD138" s="106">
        <f>Nucelotide!AD138/50</f>
        <v>0.3</v>
      </c>
      <c r="AE138" s="106">
        <f>Nucelotide!AE138/50</f>
        <v>0.44</v>
      </c>
      <c r="AF138" s="106">
        <f>Nucelotide!AF138/50</f>
        <v>0.4</v>
      </c>
      <c r="AG138" s="106">
        <f>Nucelotide!AG138/50</f>
        <v>0.16</v>
      </c>
      <c r="AH138" s="106">
        <f>Nucelotide!AH138/50</f>
        <v>0.3</v>
      </c>
      <c r="AI138" s="106">
        <f>Nucelotide!AI138/50</f>
        <v>0.14000000000000001</v>
      </c>
      <c r="AJ138" s="106">
        <f>Nucelotide!AJ138/50</f>
        <v>0.04</v>
      </c>
      <c r="AK138" s="106">
        <f>Nucelotide!AK138/50</f>
        <v>0.22</v>
      </c>
      <c r="AL138" s="106">
        <f>Nucelotide!AL138/50</f>
        <v>0.32</v>
      </c>
      <c r="AM138" s="106">
        <f>Nucelotide!AM138/50</f>
        <v>0.46</v>
      </c>
      <c r="AN138" s="106">
        <f>Nucelotide!AN138/50</f>
        <v>0.32</v>
      </c>
      <c r="AO138" s="106">
        <f>Nucelotide!AO138/50</f>
        <v>0.3</v>
      </c>
      <c r="AP138" s="106">
        <f>Nucelotide!AP138/50</f>
        <v>0.52</v>
      </c>
      <c r="AQ138" s="106">
        <f>Nucelotide!AQ138/50</f>
        <v>0.12</v>
      </c>
      <c r="AR138" s="106">
        <f>Nucelotide!AR138/50</f>
        <v>0.2</v>
      </c>
      <c r="AS138" s="106">
        <f>Nucelotide!AS138/50</f>
        <v>0.16</v>
      </c>
      <c r="AT138" s="106">
        <f>Nucelotide!AT138/50</f>
        <v>0.12</v>
      </c>
      <c r="AU138" s="106">
        <f>Nucelotide!AU138/50</f>
        <v>0.42</v>
      </c>
      <c r="AV138" s="106">
        <f>Nucelotide!AV138/50</f>
        <v>0.06</v>
      </c>
      <c r="AW138" s="106">
        <f>Nucelotide!AW138/50</f>
        <v>0</v>
      </c>
      <c r="AX138" s="106">
        <f>Nucelotide!AX138/50</f>
        <v>0.24</v>
      </c>
      <c r="AY138" s="106">
        <f>Nucelotide!AY138/50</f>
        <v>0.56000000000000005</v>
      </c>
      <c r="AZ138" s="106">
        <f>Nucelotide!AZ138/50</f>
        <v>0.2</v>
      </c>
      <c r="BA138" s="106">
        <f>Nucelotide!BA138/50</f>
        <v>0.16</v>
      </c>
      <c r="BB138" s="107">
        <f>Nucelotide!BB138/50</f>
        <v>0.16</v>
      </c>
      <c r="BC138" s="106">
        <f>Nucelotide!BC138/50</f>
        <v>0.4</v>
      </c>
      <c r="BD138" s="106">
        <f>Nucelotide!BD138/50</f>
        <v>0.08</v>
      </c>
      <c r="BE138" s="106">
        <f>Nucelotide!BE138/50</f>
        <v>0.04</v>
      </c>
      <c r="BF138" s="106">
        <f>Nucelotide!BF138/50</f>
        <v>0.52</v>
      </c>
      <c r="BG138" s="106">
        <f>Nucelotide!BG138/50</f>
        <v>0.44</v>
      </c>
      <c r="BH138" s="106">
        <f>Nucelotide!BH138/50</f>
        <v>0.42</v>
      </c>
      <c r="BI138" s="106">
        <f>Nucelotide!BI138/50</f>
        <v>0.2</v>
      </c>
      <c r="BJ138" s="106">
        <f>Nucelotide!BJ138/50</f>
        <v>0.26</v>
      </c>
      <c r="BK138" s="106">
        <f>Nucelotide!BK138/50</f>
        <v>0.08</v>
      </c>
      <c r="BL138" s="106">
        <f>Nucelotide!BL138/50</f>
        <v>0.1</v>
      </c>
      <c r="BM138" s="106">
        <f>Nucelotide!BM138/50</f>
        <v>0.18</v>
      </c>
      <c r="BN138" s="106">
        <f>Nucelotide!BN138/50</f>
        <v>0.34</v>
      </c>
      <c r="BO138" s="106">
        <f>Nucelotide!BO138/50</f>
        <v>0</v>
      </c>
      <c r="BP138" s="106">
        <f>Nucelotide!BP138/50</f>
        <v>0</v>
      </c>
      <c r="BQ138" s="106">
        <f>Nucelotide!BQ138/50</f>
        <v>0.08</v>
      </c>
      <c r="BR138" s="106">
        <f>Nucelotide!BR138/50</f>
        <v>0.12</v>
      </c>
      <c r="BS138" s="106">
        <f>Nucelotide!BS138/50</f>
        <v>0.14000000000000001</v>
      </c>
      <c r="BT138" s="106" t="s">
        <v>284</v>
      </c>
      <c r="BU138" s="106">
        <f>Nucelotide!BU138/50</f>
        <v>0.56000000000000005</v>
      </c>
      <c r="BV138" s="106">
        <f>Nucelotide!BV138/50</f>
        <v>0.4</v>
      </c>
      <c r="BW138" s="106">
        <f>Nucelotide!BW138/50</f>
        <v>0.3</v>
      </c>
      <c r="BX138" s="106">
        <f>Nucelotide!BX138/50</f>
        <v>0.24</v>
      </c>
      <c r="BY138" s="106">
        <f>Nucelotide!BY138/50</f>
        <v>0.42</v>
      </c>
      <c r="BZ138" s="106">
        <f>Nucelotide!BZ138/50</f>
        <v>0.2</v>
      </c>
      <c r="CA138" s="106">
        <f>Nucelotide!CA138/50</f>
        <v>0.22</v>
      </c>
      <c r="CB138" s="106">
        <f>Nucelotide!CB138/50</f>
        <v>0.36</v>
      </c>
      <c r="CC138" s="108">
        <f t="shared" si="2"/>
        <v>0.20948717948717949</v>
      </c>
      <c r="CD138" s="69"/>
    </row>
    <row r="139" spans="1:82" x14ac:dyDescent="0.2">
      <c r="A139" s="83">
        <v>6800</v>
      </c>
      <c r="B139" s="106">
        <f>(Nucelotide!B139)/50</f>
        <v>0.04</v>
      </c>
      <c r="C139" s="106">
        <f>Nucelotide!C139/50</f>
        <v>0.02</v>
      </c>
      <c r="D139" s="106">
        <f>Nucelotide!D139/50</f>
        <v>0.06</v>
      </c>
      <c r="E139" s="106">
        <f>Nucelotide!E139/50</f>
        <v>0.14000000000000001</v>
      </c>
      <c r="F139" s="106">
        <f>Nucelotide!F139/50</f>
        <v>0.08</v>
      </c>
      <c r="G139" s="106">
        <f>Nucelotide!G139/50</f>
        <v>0.46</v>
      </c>
      <c r="H139" s="106">
        <f>Nucelotide!H139/50</f>
        <v>0.4</v>
      </c>
      <c r="I139" s="106">
        <f>Nucelotide!I139/50</f>
        <v>0.14000000000000001</v>
      </c>
      <c r="J139" s="106">
        <f>Nucelotide!J139/50</f>
        <v>0.04</v>
      </c>
      <c r="K139" s="106">
        <f>Nucelotide!K139/50</f>
        <v>0.08</v>
      </c>
      <c r="L139" s="106">
        <f>Nucelotide!L139/50</f>
        <v>0</v>
      </c>
      <c r="M139" s="106">
        <f>Nucelotide!M139/50</f>
        <v>0.06</v>
      </c>
      <c r="N139" s="106">
        <f>Nucelotide!N139/50</f>
        <v>0</v>
      </c>
      <c r="O139" s="106">
        <f>Nucelotide!O139/50</f>
        <v>0</v>
      </c>
      <c r="P139" s="106">
        <f>Nucelotide!P139/50</f>
        <v>0</v>
      </c>
      <c r="Q139" s="106">
        <f>Nucelotide!Q139/50</f>
        <v>0.32</v>
      </c>
      <c r="R139" s="106">
        <f>Nucelotide!R139/50</f>
        <v>0.1</v>
      </c>
      <c r="S139" s="106">
        <f>Nucelotide!S139/50</f>
        <v>0.1</v>
      </c>
      <c r="T139" s="106">
        <f>Nucelotide!T139/50</f>
        <v>0.08</v>
      </c>
      <c r="U139" s="106">
        <f>Nucelotide!U139/50</f>
        <v>0</v>
      </c>
      <c r="V139" s="106">
        <f>Nucelotide!V139/50</f>
        <v>0</v>
      </c>
      <c r="W139" s="106">
        <f>Nucelotide!W139/50</f>
        <v>0.36</v>
      </c>
      <c r="X139" s="106">
        <f>Nucelotide!X139/50</f>
        <v>0.2</v>
      </c>
      <c r="Y139" s="106">
        <f>Nucelotide!Y139/50</f>
        <v>0.18</v>
      </c>
      <c r="Z139" s="106">
        <f>Nucelotide!Z139/50</f>
        <v>0.22</v>
      </c>
      <c r="AA139" s="106">
        <f>Nucelotide!AA139/50</f>
        <v>0.22</v>
      </c>
      <c r="AB139" s="106">
        <f>Nucelotide!AB139/50</f>
        <v>0.38</v>
      </c>
      <c r="AC139" s="106">
        <f>Nucelotide!AC139/50</f>
        <v>0.18</v>
      </c>
      <c r="AD139" s="106">
        <f>Nucelotide!AD139/50</f>
        <v>0.28000000000000003</v>
      </c>
      <c r="AE139" s="106">
        <f>Nucelotide!AE139/50</f>
        <v>0.48</v>
      </c>
      <c r="AF139" s="106">
        <f>Nucelotide!AF139/50</f>
        <v>0.34</v>
      </c>
      <c r="AG139" s="106">
        <f>Nucelotide!AG139/50</f>
        <v>0.2</v>
      </c>
      <c r="AH139" s="106">
        <f>Nucelotide!AH139/50</f>
        <v>0.2</v>
      </c>
      <c r="AI139" s="106">
        <f>Nucelotide!AI139/50</f>
        <v>0.14000000000000001</v>
      </c>
      <c r="AJ139" s="106">
        <f>Nucelotide!AJ139/50</f>
        <v>0.02</v>
      </c>
      <c r="AK139" s="106">
        <f>Nucelotide!AK139/50</f>
        <v>0.26</v>
      </c>
      <c r="AL139" s="106">
        <f>Nucelotide!AL139/50</f>
        <v>0.28000000000000003</v>
      </c>
      <c r="AM139" s="106">
        <f>Nucelotide!AM139/50</f>
        <v>0.36</v>
      </c>
      <c r="AN139" s="106">
        <f>Nucelotide!AN139/50</f>
        <v>0.22</v>
      </c>
      <c r="AO139" s="106">
        <f>Nucelotide!AO139/50</f>
        <v>0.26</v>
      </c>
      <c r="AP139" s="106">
        <f>Nucelotide!AP139/50</f>
        <v>0.4</v>
      </c>
      <c r="AQ139" s="106">
        <f>Nucelotide!AQ139/50</f>
        <v>0.18</v>
      </c>
      <c r="AR139" s="106">
        <f>Nucelotide!AR139/50</f>
        <v>0.26</v>
      </c>
      <c r="AS139" s="106">
        <f>Nucelotide!AS139/50</f>
        <v>0.16</v>
      </c>
      <c r="AT139" s="106">
        <f>Nucelotide!AT139/50</f>
        <v>0.08</v>
      </c>
      <c r="AU139" s="106">
        <f>Nucelotide!AU139/50</f>
        <v>0.46</v>
      </c>
      <c r="AV139" s="106">
        <f>Nucelotide!AV139/50</f>
        <v>0.04</v>
      </c>
      <c r="AW139" s="106">
        <f>Nucelotide!AW139/50</f>
        <v>0.02</v>
      </c>
      <c r="AX139" s="106">
        <f>Nucelotide!AX139/50</f>
        <v>0.22</v>
      </c>
      <c r="AY139" s="106">
        <f>Nucelotide!AY139/50</f>
        <v>0.5</v>
      </c>
      <c r="AZ139" s="106">
        <f>Nucelotide!AZ139/50</f>
        <v>0.26</v>
      </c>
      <c r="BA139" s="106">
        <f>Nucelotide!BA139/50</f>
        <v>0.2</v>
      </c>
      <c r="BB139" s="107">
        <f>Nucelotide!BB139/50</f>
        <v>0.2</v>
      </c>
      <c r="BC139" s="106">
        <f>Nucelotide!BC139/50</f>
        <v>0.62</v>
      </c>
      <c r="BD139" s="106">
        <f>Nucelotide!BD139/50</f>
        <v>0.06</v>
      </c>
      <c r="BE139" s="106">
        <f>Nucelotide!BE139/50</f>
        <v>0.08</v>
      </c>
      <c r="BF139" s="106">
        <f>Nucelotide!BF139/50</f>
        <v>0.4</v>
      </c>
      <c r="BG139" s="106">
        <f>Nucelotide!BG139/50</f>
        <v>0.48</v>
      </c>
      <c r="BH139" s="106">
        <f>Nucelotide!BH139/50</f>
        <v>0.54</v>
      </c>
      <c r="BI139" s="106">
        <f>Nucelotide!BI139/50</f>
        <v>0.2</v>
      </c>
      <c r="BJ139" s="106">
        <f>Nucelotide!BJ139/50</f>
        <v>0.2</v>
      </c>
      <c r="BK139" s="106">
        <f>Nucelotide!BK139/50</f>
        <v>0.1</v>
      </c>
      <c r="BL139" s="106">
        <f>Nucelotide!BL139/50</f>
        <v>0.1</v>
      </c>
      <c r="BM139" s="106">
        <f>Nucelotide!BM139/50</f>
        <v>0.14000000000000001</v>
      </c>
      <c r="BN139" s="106">
        <f>Nucelotide!BN139/50</f>
        <v>0.26</v>
      </c>
      <c r="BO139" s="106">
        <f>Nucelotide!BO139/50</f>
        <v>0</v>
      </c>
      <c r="BP139" s="106">
        <f>Nucelotide!BP139/50</f>
        <v>0</v>
      </c>
      <c r="BQ139" s="106">
        <f>Nucelotide!BQ139/50</f>
        <v>0.18</v>
      </c>
      <c r="BR139" s="106">
        <f>Nucelotide!BR139/50</f>
        <v>0.26</v>
      </c>
      <c r="BS139" s="106">
        <f>Nucelotide!BS139/50</f>
        <v>0.2</v>
      </c>
      <c r="BT139" s="106" t="s">
        <v>284</v>
      </c>
      <c r="BU139" s="106">
        <f>Nucelotide!BU139/50</f>
        <v>0.44</v>
      </c>
      <c r="BV139" s="106">
        <f>Nucelotide!BV139/50</f>
        <v>0.38</v>
      </c>
      <c r="BW139" s="106">
        <f>Nucelotide!BW139/50</f>
        <v>0.24</v>
      </c>
      <c r="BX139" s="106">
        <f>Nucelotide!BX139/50</f>
        <v>0.4</v>
      </c>
      <c r="BY139" s="106">
        <f>Nucelotide!BY139/50</f>
        <v>0.42</v>
      </c>
      <c r="BZ139" s="106">
        <f>Nucelotide!BZ139/50</f>
        <v>0.16</v>
      </c>
      <c r="CA139" s="106">
        <f>Nucelotide!CA139/50</f>
        <v>0.24</v>
      </c>
      <c r="CB139" s="106">
        <f>Nucelotide!CB139/50</f>
        <v>0.28000000000000003</v>
      </c>
      <c r="CC139" s="108">
        <f t="shared" si="2"/>
        <v>0.20846153846153845</v>
      </c>
      <c r="CD139" s="69"/>
    </row>
    <row r="140" spans="1:82" x14ac:dyDescent="0.2">
      <c r="A140" s="83">
        <v>6850</v>
      </c>
      <c r="B140" s="106">
        <f>(Nucelotide!B140)/50</f>
        <v>0.04</v>
      </c>
      <c r="C140" s="106">
        <f>Nucelotide!C140/50</f>
        <v>0</v>
      </c>
      <c r="D140" s="106">
        <f>Nucelotide!D140/50</f>
        <v>0.02</v>
      </c>
      <c r="E140" s="106">
        <f>Nucelotide!E140/50</f>
        <v>0.16</v>
      </c>
      <c r="F140" s="106">
        <f>Nucelotide!F140/50</f>
        <v>0.12</v>
      </c>
      <c r="G140" s="106">
        <f>Nucelotide!G140/50</f>
        <v>0.46</v>
      </c>
      <c r="H140" s="106">
        <f>Nucelotide!H140/50</f>
        <v>0.54</v>
      </c>
      <c r="I140" s="106">
        <f>Nucelotide!I140/50</f>
        <v>0.12</v>
      </c>
      <c r="J140" s="106">
        <f>Nucelotide!J140/50</f>
        <v>0.02</v>
      </c>
      <c r="K140" s="106">
        <f>Nucelotide!K140/50</f>
        <v>0.2</v>
      </c>
      <c r="L140" s="106">
        <f>Nucelotide!L140/50</f>
        <v>0</v>
      </c>
      <c r="M140" s="106">
        <f>Nucelotide!M140/50</f>
        <v>0.02</v>
      </c>
      <c r="N140" s="106">
        <f>Nucelotide!N140/50</f>
        <v>0</v>
      </c>
      <c r="O140" s="106">
        <f>Nucelotide!O140/50</f>
        <v>0.02</v>
      </c>
      <c r="P140" s="106">
        <f>Nucelotide!P140/50</f>
        <v>0.02</v>
      </c>
      <c r="Q140" s="106">
        <f>Nucelotide!Q140/50</f>
        <v>0.34</v>
      </c>
      <c r="R140" s="106">
        <f>Nucelotide!R140/50</f>
        <v>0.1</v>
      </c>
      <c r="S140" s="106">
        <f>Nucelotide!S140/50</f>
        <v>0.08</v>
      </c>
      <c r="T140" s="106">
        <f>Nucelotide!T140/50</f>
        <v>0.08</v>
      </c>
      <c r="U140" s="106">
        <f>Nucelotide!U140/50</f>
        <v>0</v>
      </c>
      <c r="V140" s="106">
        <f>Nucelotide!V140/50</f>
        <v>0.02</v>
      </c>
      <c r="W140" s="106">
        <f>Nucelotide!W140/50</f>
        <v>0.44</v>
      </c>
      <c r="X140" s="106">
        <f>Nucelotide!X140/50</f>
        <v>0.22</v>
      </c>
      <c r="Y140" s="106">
        <f>Nucelotide!Y140/50</f>
        <v>0.24</v>
      </c>
      <c r="Z140" s="106">
        <f>Nucelotide!Z140/50</f>
        <v>0.4</v>
      </c>
      <c r="AA140" s="106">
        <f>Nucelotide!AA140/50</f>
        <v>0.3</v>
      </c>
      <c r="AB140" s="106">
        <f>Nucelotide!AB140/50</f>
        <v>0.36</v>
      </c>
      <c r="AC140" s="106">
        <f>Nucelotide!AC140/50</f>
        <v>0.1</v>
      </c>
      <c r="AD140" s="106">
        <f>Nucelotide!AD140/50</f>
        <v>0.24</v>
      </c>
      <c r="AE140" s="106">
        <f>Nucelotide!AE140/50</f>
        <v>0.42</v>
      </c>
      <c r="AF140" s="106">
        <f>Nucelotide!AF140/50</f>
        <v>0.34</v>
      </c>
      <c r="AG140" s="106">
        <f>Nucelotide!AG140/50</f>
        <v>0.06</v>
      </c>
      <c r="AH140" s="106">
        <f>Nucelotide!AH140/50</f>
        <v>0.18</v>
      </c>
      <c r="AI140" s="106">
        <f>Nucelotide!AI140/50</f>
        <v>0.14000000000000001</v>
      </c>
      <c r="AJ140" s="106">
        <f>Nucelotide!AJ140/50</f>
        <v>0.06</v>
      </c>
      <c r="AK140" s="106">
        <f>Nucelotide!AK140/50</f>
        <v>0.16</v>
      </c>
      <c r="AL140" s="106">
        <f>Nucelotide!AL140/50</f>
        <v>0.3</v>
      </c>
      <c r="AM140" s="106">
        <f>Nucelotide!AM140/50</f>
        <v>0.36</v>
      </c>
      <c r="AN140" s="106">
        <f>Nucelotide!AN140/50</f>
        <v>0.32</v>
      </c>
      <c r="AO140" s="106">
        <f>Nucelotide!AO140/50</f>
        <v>0.2</v>
      </c>
      <c r="AP140" s="106">
        <f>Nucelotide!AP140/50</f>
        <v>0.34</v>
      </c>
      <c r="AQ140" s="106">
        <f>Nucelotide!AQ140/50</f>
        <v>0.14000000000000001</v>
      </c>
      <c r="AR140" s="106">
        <f>Nucelotide!AR140/50</f>
        <v>0.24</v>
      </c>
      <c r="AS140" s="106">
        <f>Nucelotide!AS140/50</f>
        <v>0.12</v>
      </c>
      <c r="AT140" s="106">
        <f>Nucelotide!AT140/50</f>
        <v>0.14000000000000001</v>
      </c>
      <c r="AU140" s="106">
        <f>Nucelotide!AU140/50</f>
        <v>0.5</v>
      </c>
      <c r="AV140" s="106">
        <f>Nucelotide!AV140/50</f>
        <v>0.08</v>
      </c>
      <c r="AW140" s="106">
        <f>Nucelotide!AW140/50</f>
        <v>0</v>
      </c>
      <c r="AX140" s="106">
        <f>Nucelotide!AX140/50</f>
        <v>0.24</v>
      </c>
      <c r="AY140" s="106">
        <f>Nucelotide!AY140/50</f>
        <v>0.46</v>
      </c>
      <c r="AZ140" s="106">
        <f>Nucelotide!AZ140/50</f>
        <v>0.2</v>
      </c>
      <c r="BA140" s="106">
        <f>Nucelotide!BA140/50</f>
        <v>0.34</v>
      </c>
      <c r="BB140" s="107">
        <f>Nucelotide!BB140/50</f>
        <v>0.26</v>
      </c>
      <c r="BC140" s="106">
        <f>Nucelotide!BC140/50</f>
        <v>0.64</v>
      </c>
      <c r="BD140" s="106">
        <f>Nucelotide!BD140/50</f>
        <v>0.14000000000000001</v>
      </c>
      <c r="BE140" s="106">
        <f>Nucelotide!BE140/50</f>
        <v>0.18</v>
      </c>
      <c r="BF140" s="106">
        <f>Nucelotide!BF140/50</f>
        <v>0.36</v>
      </c>
      <c r="BG140" s="106">
        <f>Nucelotide!BG140/50</f>
        <v>0.52</v>
      </c>
      <c r="BH140" s="106">
        <f>Nucelotide!BH140/50</f>
        <v>0.6</v>
      </c>
      <c r="BI140" s="106">
        <f>Nucelotide!BI140/50</f>
        <v>0.2</v>
      </c>
      <c r="BJ140" s="106">
        <f>Nucelotide!BJ140/50</f>
        <v>0.26</v>
      </c>
      <c r="BK140" s="106">
        <f>Nucelotide!BK140/50</f>
        <v>0.06</v>
      </c>
      <c r="BL140" s="106">
        <f>Nucelotide!BL140/50</f>
        <v>0.12</v>
      </c>
      <c r="BM140" s="106">
        <f>Nucelotide!BM140/50</f>
        <v>0.24</v>
      </c>
      <c r="BN140" s="106">
        <f>Nucelotide!BN140/50</f>
        <v>0.24</v>
      </c>
      <c r="BO140" s="106">
        <f>Nucelotide!BO140/50</f>
        <v>0</v>
      </c>
      <c r="BP140" s="106">
        <f>Nucelotide!BP140/50</f>
        <v>0.04</v>
      </c>
      <c r="BQ140" s="106">
        <f>Nucelotide!BQ140/50</f>
        <v>0.12</v>
      </c>
      <c r="BR140" s="106">
        <f>Nucelotide!BR140/50</f>
        <v>0.12</v>
      </c>
      <c r="BS140" s="106">
        <f>Nucelotide!BS140/50</f>
        <v>0.08</v>
      </c>
      <c r="BT140" s="106" t="s">
        <v>284</v>
      </c>
      <c r="BU140" s="106">
        <f>Nucelotide!BU140/50</f>
        <v>0.44</v>
      </c>
      <c r="BV140" s="106">
        <f>Nucelotide!BV140/50</f>
        <v>0.4</v>
      </c>
      <c r="BW140" s="106">
        <f>Nucelotide!BW140/50</f>
        <v>0.2</v>
      </c>
      <c r="BX140" s="106">
        <f>Nucelotide!BX140/50</f>
        <v>0.28000000000000003</v>
      </c>
      <c r="BY140" s="106">
        <f>Nucelotide!BY140/50</f>
        <v>0.56000000000000005</v>
      </c>
      <c r="BZ140" s="106">
        <f>Nucelotide!BZ140/50</f>
        <v>0.24</v>
      </c>
      <c r="CA140" s="106">
        <f>Nucelotide!CA140/50</f>
        <v>0.3</v>
      </c>
      <c r="CB140" s="106">
        <f>Nucelotide!CB140/50</f>
        <v>0.44</v>
      </c>
      <c r="CC140" s="108">
        <f t="shared" si="2"/>
        <v>0.2184615384615384</v>
      </c>
      <c r="CD140" s="69"/>
    </row>
    <row r="141" spans="1:82" x14ac:dyDescent="0.2">
      <c r="A141" s="83">
        <v>6900</v>
      </c>
      <c r="B141" s="106">
        <f>(Nucelotide!B141)/50</f>
        <v>0.06</v>
      </c>
      <c r="C141" s="106">
        <f>Nucelotide!C141/50</f>
        <v>0</v>
      </c>
      <c r="D141" s="106">
        <f>Nucelotide!D141/50</f>
        <v>0.12</v>
      </c>
      <c r="E141" s="106">
        <f>Nucelotide!E141/50</f>
        <v>0.1</v>
      </c>
      <c r="F141" s="106">
        <f>Nucelotide!F141/50</f>
        <v>0.04</v>
      </c>
      <c r="G141" s="106">
        <f>Nucelotide!G141/50</f>
        <v>0.46</v>
      </c>
      <c r="H141" s="106">
        <f>Nucelotide!H141/50</f>
        <v>0.4</v>
      </c>
      <c r="I141" s="106">
        <f>Nucelotide!I141/50</f>
        <v>0.06</v>
      </c>
      <c r="J141" s="106">
        <f>Nucelotide!J141/50</f>
        <v>0</v>
      </c>
      <c r="K141" s="106">
        <f>Nucelotide!K141/50</f>
        <v>0.12</v>
      </c>
      <c r="L141" s="106">
        <f>Nucelotide!L141/50</f>
        <v>0.02</v>
      </c>
      <c r="M141" s="106">
        <f>Nucelotide!M141/50</f>
        <v>0</v>
      </c>
      <c r="N141" s="106">
        <f>Nucelotide!N141/50</f>
        <v>0</v>
      </c>
      <c r="O141" s="106">
        <f>Nucelotide!O141/50</f>
        <v>0.02</v>
      </c>
      <c r="P141" s="106">
        <f>Nucelotide!P141/50</f>
        <v>0.04</v>
      </c>
      <c r="Q141" s="106">
        <f>Nucelotide!Q141/50</f>
        <v>0.28000000000000003</v>
      </c>
      <c r="R141" s="106">
        <f>Nucelotide!R141/50</f>
        <v>0.08</v>
      </c>
      <c r="S141" s="106">
        <f>Nucelotide!S141/50</f>
        <v>0.08</v>
      </c>
      <c r="T141" s="106">
        <f>Nucelotide!T141/50</f>
        <v>0.14000000000000001</v>
      </c>
      <c r="U141" s="106">
        <f>Nucelotide!U141/50</f>
        <v>0</v>
      </c>
      <c r="V141" s="106">
        <f>Nucelotide!V141/50</f>
        <v>0.02</v>
      </c>
      <c r="W141" s="106">
        <f>Nucelotide!W141/50</f>
        <v>0.32</v>
      </c>
      <c r="X141" s="106">
        <f>Nucelotide!X141/50</f>
        <v>0.26</v>
      </c>
      <c r="Y141" s="106">
        <f>Nucelotide!Y141/50</f>
        <v>0.32</v>
      </c>
      <c r="Z141" s="106">
        <f>Nucelotide!Z141/50</f>
        <v>0.4</v>
      </c>
      <c r="AA141" s="106">
        <f>Nucelotide!AA141/50</f>
        <v>0.16</v>
      </c>
      <c r="AB141" s="106">
        <f>Nucelotide!AB141/50</f>
        <v>0.38</v>
      </c>
      <c r="AC141" s="106">
        <f>Nucelotide!AC141/50</f>
        <v>0.08</v>
      </c>
      <c r="AD141" s="106">
        <f>Nucelotide!AD141/50</f>
        <v>0.22</v>
      </c>
      <c r="AE141" s="106">
        <f>Nucelotide!AE141/50</f>
        <v>0.36</v>
      </c>
      <c r="AF141" s="106">
        <f>Nucelotide!AF141/50</f>
        <v>0.4</v>
      </c>
      <c r="AG141" s="106">
        <f>Nucelotide!AG141/50</f>
        <v>0.1</v>
      </c>
      <c r="AH141" s="106">
        <f>Nucelotide!AH141/50</f>
        <v>0.3</v>
      </c>
      <c r="AI141" s="106">
        <f>Nucelotide!AI141/50</f>
        <v>0.12</v>
      </c>
      <c r="AJ141" s="106">
        <f>Nucelotide!AJ141/50</f>
        <v>0.08</v>
      </c>
      <c r="AK141" s="106">
        <f>Nucelotide!AK141/50</f>
        <v>0.22</v>
      </c>
      <c r="AL141" s="106">
        <f>Nucelotide!AL141/50</f>
        <v>0.34</v>
      </c>
      <c r="AM141" s="106">
        <f>Nucelotide!AM141/50</f>
        <v>0.36</v>
      </c>
      <c r="AN141" s="106">
        <f>Nucelotide!AN141/50</f>
        <v>0.22</v>
      </c>
      <c r="AO141" s="106">
        <f>Nucelotide!AO141/50</f>
        <v>0.22</v>
      </c>
      <c r="AP141" s="106">
        <f>Nucelotide!AP141/50</f>
        <v>0.57999999999999996</v>
      </c>
      <c r="AQ141" s="106">
        <f>Nucelotide!AQ141/50</f>
        <v>0.12</v>
      </c>
      <c r="AR141" s="106">
        <f>Nucelotide!AR141/50</f>
        <v>0.28000000000000003</v>
      </c>
      <c r="AS141" s="106">
        <f>Nucelotide!AS141/50</f>
        <v>0.12</v>
      </c>
      <c r="AT141" s="106">
        <f>Nucelotide!AT141/50</f>
        <v>0.02</v>
      </c>
      <c r="AU141" s="106">
        <f>Nucelotide!AU141/50</f>
        <v>0.44</v>
      </c>
      <c r="AV141" s="106">
        <f>Nucelotide!AV141/50</f>
        <v>0.04</v>
      </c>
      <c r="AW141" s="106">
        <f>Nucelotide!AW141/50</f>
        <v>0.04</v>
      </c>
      <c r="AX141" s="106">
        <f>Nucelotide!AX141/50</f>
        <v>0.12</v>
      </c>
      <c r="AY141" s="106">
        <f>Nucelotide!AY141/50</f>
        <v>0.3</v>
      </c>
      <c r="AZ141" s="106">
        <f>Nucelotide!AZ141/50</f>
        <v>0.22</v>
      </c>
      <c r="BA141" s="106">
        <f>Nucelotide!BA141/50</f>
        <v>0.16</v>
      </c>
      <c r="BB141" s="107">
        <f>Nucelotide!BB141/50</f>
        <v>0.2</v>
      </c>
      <c r="BC141" s="106">
        <f>Nucelotide!BC141/50</f>
        <v>0.66</v>
      </c>
      <c r="BD141" s="106">
        <f>Nucelotide!BD141/50</f>
        <v>0.04</v>
      </c>
      <c r="BE141" s="106">
        <f>Nucelotide!BE141/50</f>
        <v>0.12</v>
      </c>
      <c r="BF141" s="106">
        <f>Nucelotide!BF141/50</f>
        <v>0.54</v>
      </c>
      <c r="BG141" s="106">
        <f>Nucelotide!BG141/50</f>
        <v>0.36</v>
      </c>
      <c r="BH141" s="106">
        <f>Nucelotide!BH141/50</f>
        <v>0.44</v>
      </c>
      <c r="BI141" s="106">
        <f>Nucelotide!BI141/50</f>
        <v>0.24</v>
      </c>
      <c r="BJ141" s="106">
        <f>Nucelotide!BJ141/50</f>
        <v>0.2</v>
      </c>
      <c r="BK141" s="106">
        <f>Nucelotide!BK141/50</f>
        <v>0.1</v>
      </c>
      <c r="BL141" s="106">
        <f>Nucelotide!BL141/50</f>
        <v>0.1</v>
      </c>
      <c r="BM141" s="106">
        <f>Nucelotide!BM141/50</f>
        <v>0.2</v>
      </c>
      <c r="BN141" s="106">
        <f>Nucelotide!BN141/50</f>
        <v>0.24</v>
      </c>
      <c r="BO141" s="106">
        <f>Nucelotide!BO141/50</f>
        <v>0.02</v>
      </c>
      <c r="BP141" s="106">
        <f>Nucelotide!BP141/50</f>
        <v>0</v>
      </c>
      <c r="BQ141" s="106">
        <f>Nucelotide!BQ141/50</f>
        <v>0.1</v>
      </c>
      <c r="BR141" s="106">
        <f>Nucelotide!BR141/50</f>
        <v>0.16</v>
      </c>
      <c r="BS141" s="106">
        <f>Nucelotide!BS141/50</f>
        <v>0.18</v>
      </c>
      <c r="BT141" s="106" t="s">
        <v>284</v>
      </c>
      <c r="BU141" s="106">
        <f>Nucelotide!BU141/50</f>
        <v>0.4</v>
      </c>
      <c r="BV141" s="106">
        <f>Nucelotide!BV141/50</f>
        <v>0.4</v>
      </c>
      <c r="BW141" s="106">
        <f>Nucelotide!BW141/50</f>
        <v>0.24</v>
      </c>
      <c r="BX141" s="106">
        <f>Nucelotide!BX141/50</f>
        <v>0.32</v>
      </c>
      <c r="BY141" s="106">
        <f>Nucelotide!BY141/50</f>
        <v>0.32</v>
      </c>
      <c r="BZ141" s="106">
        <f>Nucelotide!BZ141/50</f>
        <v>0.12</v>
      </c>
      <c r="CA141" s="106">
        <f>Nucelotide!CA141/50</f>
        <v>0.32</v>
      </c>
      <c r="CB141" s="106">
        <f>Nucelotide!CB141/50</f>
        <v>0.34</v>
      </c>
      <c r="CC141" s="108">
        <f t="shared" si="2"/>
        <v>0.20128205128205118</v>
      </c>
      <c r="CD141" s="69"/>
    </row>
    <row r="142" spans="1:82" x14ac:dyDescent="0.2">
      <c r="A142" s="83">
        <v>6950</v>
      </c>
      <c r="B142" s="106">
        <f>(Nucelotide!B142)/50</f>
        <v>0.04</v>
      </c>
      <c r="C142" s="106">
        <f>Nucelotide!C142/50</f>
        <v>0</v>
      </c>
      <c r="D142" s="106">
        <f>Nucelotide!D142/50</f>
        <v>0.06</v>
      </c>
      <c r="E142" s="106">
        <f>Nucelotide!E142/50</f>
        <v>0.1</v>
      </c>
      <c r="F142" s="106">
        <f>Nucelotide!F142/50</f>
        <v>0.16</v>
      </c>
      <c r="G142" s="106">
        <f>Nucelotide!G142/50</f>
        <v>0.36</v>
      </c>
      <c r="H142" s="106">
        <f>Nucelotide!H142/50</f>
        <v>0.44</v>
      </c>
      <c r="I142" s="106">
        <f>Nucelotide!I142/50</f>
        <v>0.1</v>
      </c>
      <c r="J142" s="106">
        <f>Nucelotide!J142/50</f>
        <v>0.06</v>
      </c>
      <c r="K142" s="106">
        <f>Nucelotide!K142/50</f>
        <v>0.12</v>
      </c>
      <c r="L142" s="106">
        <f>Nucelotide!L142/50</f>
        <v>0</v>
      </c>
      <c r="M142" s="106">
        <f>Nucelotide!M142/50</f>
        <v>0.04</v>
      </c>
      <c r="N142" s="106">
        <f>Nucelotide!N142/50</f>
        <v>0.02</v>
      </c>
      <c r="O142" s="106">
        <f>Nucelotide!O142/50</f>
        <v>0.06</v>
      </c>
      <c r="P142" s="106">
        <f>Nucelotide!P142/50</f>
        <v>0.02</v>
      </c>
      <c r="Q142" s="106">
        <f>Nucelotide!Q142/50</f>
        <v>0.36</v>
      </c>
      <c r="R142" s="106">
        <f>Nucelotide!R142/50</f>
        <v>0.16</v>
      </c>
      <c r="S142" s="106">
        <f>Nucelotide!S142/50</f>
        <v>0.1</v>
      </c>
      <c r="T142" s="106">
        <f>Nucelotide!T142/50</f>
        <v>0.04</v>
      </c>
      <c r="U142" s="106">
        <f>Nucelotide!U142/50</f>
        <v>0</v>
      </c>
      <c r="V142" s="106">
        <f>Nucelotide!V142/50</f>
        <v>0</v>
      </c>
      <c r="W142" s="106">
        <f>Nucelotide!W142/50</f>
        <v>0.34</v>
      </c>
      <c r="X142" s="106">
        <f>Nucelotide!X142/50</f>
        <v>0.28000000000000003</v>
      </c>
      <c r="Y142" s="106">
        <f>Nucelotide!Y142/50</f>
        <v>0.14000000000000001</v>
      </c>
      <c r="Z142" s="106">
        <f>Nucelotide!Z142/50</f>
        <v>0.36</v>
      </c>
      <c r="AA142" s="106">
        <f>Nucelotide!AA142/50</f>
        <v>0.2</v>
      </c>
      <c r="AB142" s="106">
        <f>Nucelotide!AB142/50</f>
        <v>0.28000000000000003</v>
      </c>
      <c r="AC142" s="106">
        <f>Nucelotide!AC142/50</f>
        <v>0.14000000000000001</v>
      </c>
      <c r="AD142" s="106">
        <f>Nucelotide!AD142/50</f>
        <v>0.3</v>
      </c>
      <c r="AE142" s="106">
        <f>Nucelotide!AE142/50</f>
        <v>0.48</v>
      </c>
      <c r="AF142" s="106">
        <f>Nucelotide!AF142/50</f>
        <v>0.36</v>
      </c>
      <c r="AG142" s="106">
        <f>Nucelotide!AG142/50</f>
        <v>0.24</v>
      </c>
      <c r="AH142" s="106">
        <f>Nucelotide!AH142/50</f>
        <v>0.26</v>
      </c>
      <c r="AI142" s="106">
        <f>Nucelotide!AI142/50</f>
        <v>0.2</v>
      </c>
      <c r="AJ142" s="106">
        <f>Nucelotide!AJ142/50</f>
        <v>0.08</v>
      </c>
      <c r="AK142" s="106">
        <f>Nucelotide!AK142/50</f>
        <v>0.2</v>
      </c>
      <c r="AL142" s="106">
        <f>Nucelotide!AL142/50</f>
        <v>0.38</v>
      </c>
      <c r="AM142" s="106">
        <f>Nucelotide!AM142/50</f>
        <v>0.3</v>
      </c>
      <c r="AN142" s="106">
        <f>Nucelotide!AN142/50</f>
        <v>0.2</v>
      </c>
      <c r="AO142" s="106">
        <f>Nucelotide!AO142/50</f>
        <v>0.22</v>
      </c>
      <c r="AP142" s="106">
        <f>Nucelotide!AP142/50</f>
        <v>0.48</v>
      </c>
      <c r="AQ142" s="106">
        <f>Nucelotide!AQ142/50</f>
        <v>0.26</v>
      </c>
      <c r="AR142" s="106">
        <f>Nucelotide!AR142/50</f>
        <v>0.24</v>
      </c>
      <c r="AS142" s="106">
        <f>Nucelotide!AS142/50</f>
        <v>0.1</v>
      </c>
      <c r="AT142" s="106">
        <f>Nucelotide!AT142/50</f>
        <v>0.08</v>
      </c>
      <c r="AU142" s="106">
        <f>Nucelotide!AU142/50</f>
        <v>0.38</v>
      </c>
      <c r="AV142" s="106">
        <f>Nucelotide!AV142/50</f>
        <v>0.08</v>
      </c>
      <c r="AW142" s="106">
        <f>Nucelotide!AW142/50</f>
        <v>0.06</v>
      </c>
      <c r="AX142" s="106">
        <f>Nucelotide!AX142/50</f>
        <v>0.26</v>
      </c>
      <c r="AY142" s="106">
        <f>Nucelotide!AY142/50</f>
        <v>0.42</v>
      </c>
      <c r="AZ142" s="106">
        <f>Nucelotide!AZ142/50</f>
        <v>0.24</v>
      </c>
      <c r="BA142" s="106">
        <f>Nucelotide!BA142/50</f>
        <v>0.24</v>
      </c>
      <c r="BB142" s="107">
        <f>Nucelotide!BB142/50</f>
        <v>0.16</v>
      </c>
      <c r="BC142" s="106">
        <f>Nucelotide!BC142/50</f>
        <v>0.44</v>
      </c>
      <c r="BD142" s="106">
        <f>Nucelotide!BD142/50</f>
        <v>0.08</v>
      </c>
      <c r="BE142" s="106">
        <f>Nucelotide!BE142/50</f>
        <v>0.1</v>
      </c>
      <c r="BF142" s="106">
        <f>Nucelotide!BF142/50</f>
        <v>0.38</v>
      </c>
      <c r="BG142" s="106">
        <f>Nucelotide!BG142/50</f>
        <v>0.42</v>
      </c>
      <c r="BH142" s="106">
        <f>Nucelotide!BH142/50</f>
        <v>0.42</v>
      </c>
      <c r="BI142" s="106">
        <f>Nucelotide!BI142/50</f>
        <v>0.24</v>
      </c>
      <c r="BJ142" s="106">
        <f>Nucelotide!BJ142/50</f>
        <v>0.28000000000000003</v>
      </c>
      <c r="BK142" s="106">
        <f>Nucelotide!BK142/50</f>
        <v>0.08</v>
      </c>
      <c r="BL142" s="106">
        <f>Nucelotide!BL142/50</f>
        <v>0.08</v>
      </c>
      <c r="BM142" s="106">
        <f>Nucelotide!BM142/50</f>
        <v>0.16</v>
      </c>
      <c r="BN142" s="106">
        <f>Nucelotide!BN142/50</f>
        <v>0.32</v>
      </c>
      <c r="BO142" s="106">
        <f>Nucelotide!BO142/50</f>
        <v>0.02</v>
      </c>
      <c r="BP142" s="106">
        <f>Nucelotide!BP142/50</f>
        <v>0</v>
      </c>
      <c r="BQ142" s="106">
        <f>Nucelotide!BQ142/50</f>
        <v>0.12</v>
      </c>
      <c r="BR142" s="106">
        <f>Nucelotide!BR142/50</f>
        <v>0.14000000000000001</v>
      </c>
      <c r="BS142" s="106">
        <f>Nucelotide!BS142/50</f>
        <v>0.12</v>
      </c>
      <c r="BT142" s="106" t="s">
        <v>284</v>
      </c>
      <c r="BU142" s="106">
        <f>Nucelotide!BU142/50</f>
        <v>0.46</v>
      </c>
      <c r="BV142" s="106">
        <f>Nucelotide!BV142/50</f>
        <v>0.34</v>
      </c>
      <c r="BW142" s="106">
        <f>Nucelotide!BW142/50</f>
        <v>0.16</v>
      </c>
      <c r="BX142" s="106">
        <f>Nucelotide!BX142/50</f>
        <v>0.38</v>
      </c>
      <c r="BY142" s="106">
        <f>Nucelotide!BY142/50</f>
        <v>0.32</v>
      </c>
      <c r="BZ142" s="106">
        <f>Nucelotide!BZ142/50</f>
        <v>0.08</v>
      </c>
      <c r="CA142" s="106">
        <f>Nucelotide!CA142/50</f>
        <v>0.24</v>
      </c>
      <c r="CB142" s="106">
        <f>Nucelotide!CB142/50</f>
        <v>0.4</v>
      </c>
      <c r="CC142" s="108">
        <f t="shared" si="2"/>
        <v>0.20487179487179491</v>
      </c>
      <c r="CD142" s="69"/>
    </row>
    <row r="143" spans="1:82" x14ac:dyDescent="0.2">
      <c r="A143" s="83">
        <v>7000</v>
      </c>
      <c r="B143" s="106">
        <f>(Nucelotide!B143)/50</f>
        <v>0.06</v>
      </c>
      <c r="C143" s="106">
        <f>Nucelotide!C143/50</f>
        <v>0</v>
      </c>
      <c r="D143" s="106">
        <f>Nucelotide!D143/50</f>
        <v>0.08</v>
      </c>
      <c r="E143" s="106">
        <f>Nucelotide!E143/50</f>
        <v>0.12</v>
      </c>
      <c r="F143" s="106">
        <f>Nucelotide!F143/50</f>
        <v>0</v>
      </c>
      <c r="G143" s="106">
        <f>Nucelotide!G143/50</f>
        <v>0.38</v>
      </c>
      <c r="H143" s="106">
        <f>Nucelotide!H143/50</f>
        <v>0.42</v>
      </c>
      <c r="I143" s="106">
        <f>Nucelotide!I143/50</f>
        <v>0.1</v>
      </c>
      <c r="J143" s="106">
        <f>Nucelotide!J143/50</f>
        <v>0.08</v>
      </c>
      <c r="K143" s="106">
        <f>Nucelotide!K143/50</f>
        <v>0.08</v>
      </c>
      <c r="L143" s="106">
        <f>Nucelotide!L143/50</f>
        <v>0</v>
      </c>
      <c r="M143" s="106">
        <f>Nucelotide!M143/50</f>
        <v>0.04</v>
      </c>
      <c r="N143" s="106">
        <f>Nucelotide!N143/50</f>
        <v>0</v>
      </c>
      <c r="O143" s="106">
        <f>Nucelotide!O143/50</f>
        <v>0.02</v>
      </c>
      <c r="P143" s="106">
        <f>Nucelotide!P143/50</f>
        <v>0.04</v>
      </c>
      <c r="Q143" s="106">
        <f>Nucelotide!Q143/50</f>
        <v>0.3</v>
      </c>
      <c r="R143" s="106">
        <f>Nucelotide!R143/50</f>
        <v>0.12</v>
      </c>
      <c r="S143" s="106">
        <f>Nucelotide!S143/50</f>
        <v>0.02</v>
      </c>
      <c r="T143" s="106">
        <f>Nucelotide!T143/50</f>
        <v>0.16</v>
      </c>
      <c r="U143" s="106">
        <f>Nucelotide!U143/50</f>
        <v>0</v>
      </c>
      <c r="V143" s="106">
        <f>Nucelotide!V143/50</f>
        <v>0</v>
      </c>
      <c r="W143" s="106">
        <f>Nucelotide!W143/50</f>
        <v>0.26</v>
      </c>
      <c r="X143" s="106">
        <f>Nucelotide!X143/50</f>
        <v>0.14000000000000001</v>
      </c>
      <c r="Y143" s="106">
        <f>Nucelotide!Y143/50</f>
        <v>0.26</v>
      </c>
      <c r="Z143" s="106">
        <f>Nucelotide!Z143/50</f>
        <v>0.36</v>
      </c>
      <c r="AA143" s="106">
        <f>Nucelotide!AA143/50</f>
        <v>0.08</v>
      </c>
      <c r="AB143" s="106">
        <f>Nucelotide!AB143/50</f>
        <v>0.56000000000000005</v>
      </c>
      <c r="AC143" s="106">
        <f>Nucelotide!AC143/50</f>
        <v>0.12</v>
      </c>
      <c r="AD143" s="106">
        <f>Nucelotide!AD143/50</f>
        <v>0.34</v>
      </c>
      <c r="AE143" s="106">
        <f>Nucelotide!AE143/50</f>
        <v>0.32</v>
      </c>
      <c r="AF143" s="106">
        <f>Nucelotide!AF143/50</f>
        <v>0.3</v>
      </c>
      <c r="AG143" s="106">
        <f>Nucelotide!AG143/50</f>
        <v>0.18</v>
      </c>
      <c r="AH143" s="106">
        <f>Nucelotide!AH143/50</f>
        <v>0.24</v>
      </c>
      <c r="AI143" s="106">
        <f>Nucelotide!AI143/50</f>
        <v>0.16</v>
      </c>
      <c r="AJ143" s="106">
        <f>Nucelotide!AJ143/50</f>
        <v>0.02</v>
      </c>
      <c r="AK143" s="106">
        <f>Nucelotide!AK143/50</f>
        <v>0.18</v>
      </c>
      <c r="AL143" s="106">
        <f>Nucelotide!AL143/50</f>
        <v>0.28000000000000003</v>
      </c>
      <c r="AM143" s="106">
        <f>Nucelotide!AM143/50</f>
        <v>0.42</v>
      </c>
      <c r="AN143" s="106">
        <f>Nucelotide!AN143/50</f>
        <v>0.36</v>
      </c>
      <c r="AO143" s="106">
        <f>Nucelotide!AO143/50</f>
        <v>0.28000000000000003</v>
      </c>
      <c r="AP143" s="106">
        <f>Nucelotide!AP143/50</f>
        <v>0.36</v>
      </c>
      <c r="AQ143" s="106">
        <f>Nucelotide!AQ143/50</f>
        <v>0.18</v>
      </c>
      <c r="AR143" s="106">
        <f>Nucelotide!AR143/50</f>
        <v>0.18</v>
      </c>
      <c r="AS143" s="106">
        <f>Nucelotide!AS143/50</f>
        <v>0.12</v>
      </c>
      <c r="AT143" s="106">
        <f>Nucelotide!AT143/50</f>
        <v>0.14000000000000001</v>
      </c>
      <c r="AU143" s="106">
        <f>Nucelotide!AU143/50</f>
        <v>0.42</v>
      </c>
      <c r="AV143" s="106">
        <f>Nucelotide!AV143/50</f>
        <v>0.12</v>
      </c>
      <c r="AW143" s="106">
        <f>Nucelotide!AW143/50</f>
        <v>0.02</v>
      </c>
      <c r="AX143" s="106">
        <f>Nucelotide!AX143/50</f>
        <v>0.24</v>
      </c>
      <c r="AY143" s="106">
        <f>Nucelotide!AY143/50</f>
        <v>0.42</v>
      </c>
      <c r="AZ143" s="106">
        <f>Nucelotide!AZ143/50</f>
        <v>0.18</v>
      </c>
      <c r="BA143" s="106">
        <f>Nucelotide!BA143/50</f>
        <v>0.26</v>
      </c>
      <c r="BB143" s="107">
        <f>Nucelotide!BB143/50</f>
        <v>0.18</v>
      </c>
      <c r="BC143" s="106">
        <f>Nucelotide!BC143/50</f>
        <v>0.5</v>
      </c>
      <c r="BD143" s="106">
        <f>Nucelotide!BD143/50</f>
        <v>0.06</v>
      </c>
      <c r="BE143" s="106">
        <f>Nucelotide!BE143/50</f>
        <v>0.1</v>
      </c>
      <c r="BF143" s="106">
        <f>Nucelotide!BF143/50</f>
        <v>0.38</v>
      </c>
      <c r="BG143" s="106">
        <f>Nucelotide!BG143/50</f>
        <v>0.48</v>
      </c>
      <c r="BH143" s="106">
        <f>Nucelotide!BH143/50</f>
        <v>0.46</v>
      </c>
      <c r="BI143" s="106">
        <f>Nucelotide!BI143/50</f>
        <v>0.1</v>
      </c>
      <c r="BJ143" s="106">
        <f>Nucelotide!BJ143/50</f>
        <v>0.3</v>
      </c>
      <c r="BK143" s="106">
        <f>Nucelotide!BK143/50</f>
        <v>0.1</v>
      </c>
      <c r="BL143" s="106">
        <f>Nucelotide!BL143/50</f>
        <v>0.08</v>
      </c>
      <c r="BM143" s="106">
        <f>Nucelotide!BM143/50</f>
        <v>0.22</v>
      </c>
      <c r="BN143" s="106">
        <f>Nucelotide!BN143/50</f>
        <v>0.18</v>
      </c>
      <c r="BO143" s="106">
        <f>Nucelotide!BO143/50</f>
        <v>0</v>
      </c>
      <c r="BP143" s="106">
        <f>Nucelotide!BP143/50</f>
        <v>0</v>
      </c>
      <c r="BQ143" s="106">
        <f>Nucelotide!BQ143/50</f>
        <v>0.16</v>
      </c>
      <c r="BR143" s="106">
        <f>Nucelotide!BR143/50</f>
        <v>0.14000000000000001</v>
      </c>
      <c r="BS143" s="106">
        <f>Nucelotide!BS143/50</f>
        <v>0.1</v>
      </c>
      <c r="BT143" s="106" t="s">
        <v>284</v>
      </c>
      <c r="BU143" s="106">
        <f>Nucelotide!BU143/50</f>
        <v>0.48</v>
      </c>
      <c r="BV143" s="106">
        <f>Nucelotide!BV143/50</f>
        <v>0.36</v>
      </c>
      <c r="BW143" s="106">
        <f>Nucelotide!BW143/50</f>
        <v>0.34</v>
      </c>
      <c r="BX143" s="106">
        <f>Nucelotide!BX143/50</f>
        <v>0.36</v>
      </c>
      <c r="BY143" s="106">
        <f>Nucelotide!BY143/50</f>
        <v>0.42</v>
      </c>
      <c r="BZ143" s="106">
        <f>Nucelotide!BZ143/50</f>
        <v>0.08</v>
      </c>
      <c r="CA143" s="106">
        <f>Nucelotide!CA143/50</f>
        <v>0.28000000000000003</v>
      </c>
      <c r="CB143" s="106">
        <f>Nucelotide!CB143/50</f>
        <v>0.38</v>
      </c>
      <c r="CC143" s="108">
        <f t="shared" si="2"/>
        <v>0.20205128205128206</v>
      </c>
      <c r="CD143" s="69"/>
    </row>
    <row r="144" spans="1:82" x14ac:dyDescent="0.2">
      <c r="A144" s="83">
        <v>7050</v>
      </c>
      <c r="B144" s="106">
        <f>(Nucelotide!B144)/50</f>
        <v>0.14000000000000001</v>
      </c>
      <c r="C144" s="106">
        <f>Nucelotide!C144/50</f>
        <v>0</v>
      </c>
      <c r="D144" s="106">
        <f>Nucelotide!D144/50</f>
        <v>0.06</v>
      </c>
      <c r="E144" s="106">
        <f>Nucelotide!E144/50</f>
        <v>0.18</v>
      </c>
      <c r="F144" s="106">
        <f>Nucelotide!F144/50</f>
        <v>0.06</v>
      </c>
      <c r="G144" s="106">
        <f>Nucelotide!G144/50</f>
        <v>0.34</v>
      </c>
      <c r="H144" s="106">
        <f>Nucelotide!H144/50</f>
        <v>0.46</v>
      </c>
      <c r="I144" s="106">
        <f>Nucelotide!I144/50</f>
        <v>0.1</v>
      </c>
      <c r="J144" s="106">
        <f>Nucelotide!J144/50</f>
        <v>0.06</v>
      </c>
      <c r="K144" s="106">
        <f>Nucelotide!K144/50</f>
        <v>0.08</v>
      </c>
      <c r="L144" s="106">
        <f>Nucelotide!L144/50</f>
        <v>0.02</v>
      </c>
      <c r="M144" s="106">
        <f>Nucelotide!M144/50</f>
        <v>0.04</v>
      </c>
      <c r="N144" s="106">
        <f>Nucelotide!N144/50</f>
        <v>0.02</v>
      </c>
      <c r="O144" s="106">
        <f>Nucelotide!O144/50</f>
        <v>0.06</v>
      </c>
      <c r="P144" s="106">
        <f>Nucelotide!P144/50</f>
        <v>0.02</v>
      </c>
      <c r="Q144" s="106">
        <f>Nucelotide!Q144/50</f>
        <v>0.42</v>
      </c>
      <c r="R144" s="106">
        <f>Nucelotide!R144/50</f>
        <v>0.24</v>
      </c>
      <c r="S144" s="106">
        <f>Nucelotide!S144/50</f>
        <v>0.02</v>
      </c>
      <c r="T144" s="106">
        <f>Nucelotide!T144/50</f>
        <v>0.2</v>
      </c>
      <c r="U144" s="106">
        <f>Nucelotide!U144/50</f>
        <v>0.12</v>
      </c>
      <c r="V144" s="106">
        <f>Nucelotide!V144/50</f>
        <v>0</v>
      </c>
      <c r="W144" s="106">
        <f>Nucelotide!W144/50</f>
        <v>0.32</v>
      </c>
      <c r="X144" s="106">
        <f>Nucelotide!X144/50</f>
        <v>0.2</v>
      </c>
      <c r="Y144" s="106">
        <f>Nucelotide!Y144/50</f>
        <v>0.2</v>
      </c>
      <c r="Z144" s="106">
        <f>Nucelotide!Z144/50</f>
        <v>0.44</v>
      </c>
      <c r="AA144" s="106">
        <f>Nucelotide!AA144/50</f>
        <v>0.14000000000000001</v>
      </c>
      <c r="AB144" s="106">
        <f>Nucelotide!AB144/50</f>
        <v>0.28000000000000003</v>
      </c>
      <c r="AC144" s="106">
        <f>Nucelotide!AC144/50</f>
        <v>0.12</v>
      </c>
      <c r="AD144" s="106">
        <f>Nucelotide!AD144/50</f>
        <v>0.36</v>
      </c>
      <c r="AE144" s="106">
        <f>Nucelotide!AE144/50</f>
        <v>0.38</v>
      </c>
      <c r="AF144" s="106">
        <f>Nucelotide!AF144/50</f>
        <v>0.36</v>
      </c>
      <c r="AG144" s="106">
        <f>Nucelotide!AG144/50</f>
        <v>0.24</v>
      </c>
      <c r="AH144" s="106">
        <f>Nucelotide!AH144/50</f>
        <v>0.32</v>
      </c>
      <c r="AI144" s="106">
        <f>Nucelotide!AI144/50</f>
        <v>0.08</v>
      </c>
      <c r="AJ144" s="106">
        <f>Nucelotide!AJ144/50</f>
        <v>0.04</v>
      </c>
      <c r="AK144" s="106">
        <f>Nucelotide!AK144/50</f>
        <v>0.28000000000000003</v>
      </c>
      <c r="AL144" s="106">
        <f>Nucelotide!AL144/50</f>
        <v>0.24</v>
      </c>
      <c r="AM144" s="106">
        <f>Nucelotide!AM144/50</f>
        <v>0.44</v>
      </c>
      <c r="AN144" s="106">
        <f>Nucelotide!AN144/50</f>
        <v>0.36</v>
      </c>
      <c r="AO144" s="106">
        <f>Nucelotide!AO144/50</f>
        <v>0.18</v>
      </c>
      <c r="AP144" s="106">
        <f>Nucelotide!AP144/50</f>
        <v>0.46</v>
      </c>
      <c r="AQ144" s="106">
        <f>Nucelotide!AQ144/50</f>
        <v>0.26</v>
      </c>
      <c r="AR144" s="106">
        <f>Nucelotide!AR144/50</f>
        <v>0.28000000000000003</v>
      </c>
      <c r="AS144" s="106">
        <f>Nucelotide!AS144/50</f>
        <v>0.06</v>
      </c>
      <c r="AT144" s="106">
        <f>Nucelotide!AT144/50</f>
        <v>0.12</v>
      </c>
      <c r="AU144" s="106">
        <f>Nucelotide!AU144/50</f>
        <v>0.46</v>
      </c>
      <c r="AV144" s="106">
        <f>Nucelotide!AV144/50</f>
        <v>0.06</v>
      </c>
      <c r="AW144" s="106">
        <f>Nucelotide!AW144/50</f>
        <v>0.04</v>
      </c>
      <c r="AX144" s="106">
        <f>Nucelotide!AX144/50</f>
        <v>0.28000000000000003</v>
      </c>
      <c r="AY144" s="106">
        <f>Nucelotide!AY144/50</f>
        <v>0.56000000000000005</v>
      </c>
      <c r="AZ144" s="106">
        <f>Nucelotide!AZ144/50</f>
        <v>0.22</v>
      </c>
      <c r="BA144" s="106">
        <f>Nucelotide!BA144/50</f>
        <v>0.2</v>
      </c>
      <c r="BB144" s="107">
        <f>Nucelotide!BB144/50</f>
        <v>0.18</v>
      </c>
      <c r="BC144" s="106">
        <f>Nucelotide!BC144/50</f>
        <v>0.56000000000000005</v>
      </c>
      <c r="BD144" s="106">
        <f>Nucelotide!BD144/50</f>
        <v>0.04</v>
      </c>
      <c r="BE144" s="106">
        <f>Nucelotide!BE144/50</f>
        <v>0.06</v>
      </c>
      <c r="BF144" s="106">
        <f>Nucelotide!BF144/50</f>
        <v>0.42</v>
      </c>
      <c r="BG144" s="106">
        <f>Nucelotide!BG144/50</f>
        <v>0.64</v>
      </c>
      <c r="BH144" s="106">
        <f>Nucelotide!BH144/50</f>
        <v>0.42</v>
      </c>
      <c r="BI144" s="106">
        <f>Nucelotide!BI144/50</f>
        <v>0.26</v>
      </c>
      <c r="BJ144" s="106">
        <f>Nucelotide!BJ144/50</f>
        <v>0.18</v>
      </c>
      <c r="BK144" s="106">
        <f>Nucelotide!BK144/50</f>
        <v>0.08</v>
      </c>
      <c r="BL144" s="106">
        <f>Nucelotide!BL144/50</f>
        <v>0.1</v>
      </c>
      <c r="BM144" s="106">
        <f>Nucelotide!BM144/50</f>
        <v>0.12</v>
      </c>
      <c r="BN144" s="106">
        <f>Nucelotide!BN144/50</f>
        <v>0.22</v>
      </c>
      <c r="BO144" s="106">
        <f>Nucelotide!BO144/50</f>
        <v>0</v>
      </c>
      <c r="BP144" s="106">
        <f>Nucelotide!BP144/50</f>
        <v>0.02</v>
      </c>
      <c r="BQ144" s="106">
        <f>Nucelotide!BQ144/50</f>
        <v>0.06</v>
      </c>
      <c r="BR144" s="106">
        <f>Nucelotide!BR144/50</f>
        <v>0.18</v>
      </c>
      <c r="BS144" s="106">
        <f>Nucelotide!BS144/50</f>
        <v>0.08</v>
      </c>
      <c r="BT144" s="106" t="s">
        <v>284</v>
      </c>
      <c r="BU144" s="106">
        <f>Nucelotide!BU144/50</f>
        <v>0.57999999999999996</v>
      </c>
      <c r="BV144" s="106">
        <f>Nucelotide!BV144/50</f>
        <v>0.3</v>
      </c>
      <c r="BW144" s="106">
        <f>Nucelotide!BW144/50</f>
        <v>0.28000000000000003</v>
      </c>
      <c r="BX144" s="106">
        <f>Nucelotide!BX144/50</f>
        <v>0.34</v>
      </c>
      <c r="BY144" s="106">
        <f>Nucelotide!BY144/50</f>
        <v>0.4</v>
      </c>
      <c r="BZ144" s="106">
        <f>Nucelotide!BZ144/50</f>
        <v>0.3</v>
      </c>
      <c r="CA144" s="106">
        <f>Nucelotide!CA144/50</f>
        <v>0.24</v>
      </c>
      <c r="CB144" s="106">
        <f>Nucelotide!CB144/50</f>
        <v>0.5</v>
      </c>
      <c r="CC144" s="108">
        <f t="shared" si="2"/>
        <v>0.22025641025641024</v>
      </c>
      <c r="CD144" s="69"/>
    </row>
    <row r="145" spans="1:82" x14ac:dyDescent="0.2">
      <c r="A145" s="83">
        <v>7100</v>
      </c>
      <c r="B145" s="106">
        <f>(Nucelotide!B145)/50</f>
        <v>0.06</v>
      </c>
      <c r="C145" s="106">
        <f>Nucelotide!C145/50</f>
        <v>0</v>
      </c>
      <c r="D145" s="106">
        <f>Nucelotide!D145/50</f>
        <v>0.08</v>
      </c>
      <c r="E145" s="106">
        <f>Nucelotide!E145/50</f>
        <v>0.2</v>
      </c>
      <c r="F145" s="106">
        <f>Nucelotide!F145/50</f>
        <v>0.1</v>
      </c>
      <c r="G145" s="106">
        <f>Nucelotide!G145/50</f>
        <v>0.3</v>
      </c>
      <c r="H145" s="106">
        <f>Nucelotide!H145/50</f>
        <v>0.38</v>
      </c>
      <c r="I145" s="106">
        <f>Nucelotide!I145/50</f>
        <v>0.14000000000000001</v>
      </c>
      <c r="J145" s="106">
        <f>Nucelotide!J145/50</f>
        <v>0.02</v>
      </c>
      <c r="K145" s="106">
        <f>Nucelotide!K145/50</f>
        <v>0.14000000000000001</v>
      </c>
      <c r="L145" s="106">
        <f>Nucelotide!L145/50</f>
        <v>0.02</v>
      </c>
      <c r="M145" s="106">
        <f>Nucelotide!M145/50</f>
        <v>0.02</v>
      </c>
      <c r="N145" s="106">
        <f>Nucelotide!N145/50</f>
        <v>0.04</v>
      </c>
      <c r="O145" s="106">
        <f>Nucelotide!O145/50</f>
        <v>0.04</v>
      </c>
      <c r="P145" s="106">
        <f>Nucelotide!P145/50</f>
        <v>0.04</v>
      </c>
      <c r="Q145" s="106">
        <f>Nucelotide!Q145/50</f>
        <v>0.34</v>
      </c>
      <c r="R145" s="106">
        <f>Nucelotide!R145/50</f>
        <v>0.18</v>
      </c>
      <c r="S145" s="106">
        <f>Nucelotide!S145/50</f>
        <v>0.04</v>
      </c>
      <c r="T145" s="106">
        <f>Nucelotide!T145/50</f>
        <v>0.16</v>
      </c>
      <c r="U145" s="106">
        <f>Nucelotide!U145/50</f>
        <v>0.26</v>
      </c>
      <c r="V145" s="106">
        <f>Nucelotide!V145/50</f>
        <v>0</v>
      </c>
      <c r="W145" s="106">
        <f>Nucelotide!W145/50</f>
        <v>0.24</v>
      </c>
      <c r="X145" s="106">
        <f>Nucelotide!X145/50</f>
        <v>0.2</v>
      </c>
      <c r="Y145" s="106">
        <f>Nucelotide!Y145/50</f>
        <v>0.18</v>
      </c>
      <c r="Z145" s="106">
        <f>Nucelotide!Z145/50</f>
        <v>0.36</v>
      </c>
      <c r="AA145" s="106">
        <f>Nucelotide!AA145/50</f>
        <v>0.16</v>
      </c>
      <c r="AB145" s="106">
        <f>Nucelotide!AB145/50</f>
        <v>0.48</v>
      </c>
      <c r="AC145" s="106">
        <f>Nucelotide!AC145/50</f>
        <v>0.18</v>
      </c>
      <c r="AD145" s="106">
        <f>Nucelotide!AD145/50</f>
        <v>0.32</v>
      </c>
      <c r="AE145" s="106">
        <f>Nucelotide!AE145/50</f>
        <v>0.34</v>
      </c>
      <c r="AF145" s="106">
        <f>Nucelotide!AF145/50</f>
        <v>0.32</v>
      </c>
      <c r="AG145" s="106">
        <f>Nucelotide!AG145/50</f>
        <v>0.28000000000000003</v>
      </c>
      <c r="AH145" s="106">
        <f>Nucelotide!AH145/50</f>
        <v>0.4</v>
      </c>
      <c r="AI145" s="106">
        <f>Nucelotide!AI145/50</f>
        <v>0.14000000000000001</v>
      </c>
      <c r="AJ145" s="106">
        <f>Nucelotide!AJ145/50</f>
        <v>0.04</v>
      </c>
      <c r="AK145" s="106">
        <f>Nucelotide!AK145/50</f>
        <v>0.26</v>
      </c>
      <c r="AL145" s="106">
        <f>Nucelotide!AL145/50</f>
        <v>0.36</v>
      </c>
      <c r="AM145" s="106">
        <f>Nucelotide!AM145/50</f>
        <v>0.68</v>
      </c>
      <c r="AN145" s="106">
        <f>Nucelotide!AN145/50</f>
        <v>0.2</v>
      </c>
      <c r="AO145" s="106">
        <f>Nucelotide!AO145/50</f>
        <v>0.3</v>
      </c>
      <c r="AP145" s="106">
        <f>Nucelotide!AP145/50</f>
        <v>0.38</v>
      </c>
      <c r="AQ145" s="106">
        <f>Nucelotide!AQ145/50</f>
        <v>0.32</v>
      </c>
      <c r="AR145" s="106">
        <f>Nucelotide!AR145/50</f>
        <v>0.18</v>
      </c>
      <c r="AS145" s="106">
        <f>Nucelotide!AS145/50</f>
        <v>0.2</v>
      </c>
      <c r="AT145" s="106">
        <f>Nucelotide!AT145/50</f>
        <v>0.12</v>
      </c>
      <c r="AU145" s="106">
        <f>Nucelotide!AU145/50</f>
        <v>0.34</v>
      </c>
      <c r="AV145" s="106">
        <f>Nucelotide!AV145/50</f>
        <v>0.08</v>
      </c>
      <c r="AW145" s="106">
        <f>Nucelotide!AW145/50</f>
        <v>0.08</v>
      </c>
      <c r="AX145" s="106">
        <f>Nucelotide!AX145/50</f>
        <v>0.14000000000000001</v>
      </c>
      <c r="AY145" s="106">
        <f>Nucelotide!AY145/50</f>
        <v>0.46</v>
      </c>
      <c r="AZ145" s="106">
        <f>Nucelotide!AZ145/50</f>
        <v>0.1</v>
      </c>
      <c r="BA145" s="106">
        <f>Nucelotide!BA145/50</f>
        <v>0.18</v>
      </c>
      <c r="BB145" s="107">
        <f>Nucelotide!BB145/50</f>
        <v>0.2</v>
      </c>
      <c r="BC145" s="106">
        <f>Nucelotide!BC145/50</f>
        <v>0.48</v>
      </c>
      <c r="BD145" s="106">
        <f>Nucelotide!BD145/50</f>
        <v>0.02</v>
      </c>
      <c r="BE145" s="106">
        <f>Nucelotide!BE145/50</f>
        <v>0.08</v>
      </c>
      <c r="BF145" s="106">
        <f>Nucelotide!BF145/50</f>
        <v>0.34</v>
      </c>
      <c r="BG145" s="106">
        <f>Nucelotide!BG145/50</f>
        <v>0.44</v>
      </c>
      <c r="BH145" s="106">
        <f>Nucelotide!BH145/50</f>
        <v>0.46</v>
      </c>
      <c r="BI145" s="106">
        <f>Nucelotide!BI145/50</f>
        <v>0.26</v>
      </c>
      <c r="BJ145" s="106">
        <f>Nucelotide!BJ145/50</f>
        <v>0.22</v>
      </c>
      <c r="BK145" s="106">
        <f>Nucelotide!BK145/50</f>
        <v>0.1</v>
      </c>
      <c r="BL145" s="106">
        <f>Nucelotide!BL145/50</f>
        <v>0.04</v>
      </c>
      <c r="BM145" s="106">
        <f>Nucelotide!BM145/50</f>
        <v>0.18</v>
      </c>
      <c r="BN145" s="106">
        <f>Nucelotide!BN145/50</f>
        <v>0.26</v>
      </c>
      <c r="BO145" s="106">
        <f>Nucelotide!BO145/50</f>
        <v>0</v>
      </c>
      <c r="BP145" s="106">
        <f>Nucelotide!BP145/50</f>
        <v>0</v>
      </c>
      <c r="BQ145" s="106">
        <f>Nucelotide!BQ145/50</f>
        <v>0.12</v>
      </c>
      <c r="BR145" s="106">
        <f>Nucelotide!BR145/50</f>
        <v>0.26</v>
      </c>
      <c r="BS145" s="106">
        <f>Nucelotide!BS145/50</f>
        <v>0.16</v>
      </c>
      <c r="BT145" s="106" t="s">
        <v>284</v>
      </c>
      <c r="BU145" s="106">
        <f>Nucelotide!BU145/50</f>
        <v>0.5</v>
      </c>
      <c r="BV145" s="106">
        <f>Nucelotide!BV145/50</f>
        <v>0.28000000000000003</v>
      </c>
      <c r="BW145" s="106">
        <f>Nucelotide!BW145/50</f>
        <v>0.26</v>
      </c>
      <c r="BX145" s="106">
        <f>Nucelotide!BX145/50</f>
        <v>0.34</v>
      </c>
      <c r="BY145" s="106">
        <f>Nucelotide!BY145/50</f>
        <v>0.34</v>
      </c>
      <c r="BZ145" s="106">
        <f>Nucelotide!BZ145/50</f>
        <v>0.16</v>
      </c>
      <c r="CA145" s="106">
        <f>Nucelotide!CA145/50</f>
        <v>0.32</v>
      </c>
      <c r="CB145" s="106">
        <f>Nucelotide!CB145/50</f>
        <v>0.28000000000000003</v>
      </c>
      <c r="CC145" s="108">
        <f t="shared" si="2"/>
        <v>0.21384615384615385</v>
      </c>
      <c r="CD145" s="69"/>
    </row>
    <row r="146" spans="1:82" x14ac:dyDescent="0.2">
      <c r="A146" s="83">
        <v>7150</v>
      </c>
      <c r="B146" s="106">
        <f>(Nucelotide!B146)/50</f>
        <v>0</v>
      </c>
      <c r="C146" s="106">
        <f>Nucelotide!C146/50</f>
        <v>0</v>
      </c>
      <c r="D146" s="106">
        <f>Nucelotide!D146/50</f>
        <v>0.1</v>
      </c>
      <c r="E146" s="106">
        <f>Nucelotide!E146/50</f>
        <v>0.14000000000000001</v>
      </c>
      <c r="F146" s="106">
        <f>Nucelotide!F146/50</f>
        <v>0.06</v>
      </c>
      <c r="G146" s="106">
        <f>Nucelotide!G146/50</f>
        <v>0.38</v>
      </c>
      <c r="H146" s="106">
        <f>Nucelotide!H146/50</f>
        <v>0.52</v>
      </c>
      <c r="I146" s="106">
        <f>Nucelotide!I146/50</f>
        <v>0.16</v>
      </c>
      <c r="J146" s="106">
        <f>Nucelotide!J146/50</f>
        <v>0.02</v>
      </c>
      <c r="K146" s="106">
        <f>Nucelotide!K146/50</f>
        <v>0.16</v>
      </c>
      <c r="L146" s="106">
        <f>Nucelotide!L146/50</f>
        <v>0</v>
      </c>
      <c r="M146" s="106">
        <f>Nucelotide!M146/50</f>
        <v>0.04</v>
      </c>
      <c r="N146" s="106">
        <f>Nucelotide!N146/50</f>
        <v>0.02</v>
      </c>
      <c r="O146" s="106">
        <f>Nucelotide!O146/50</f>
        <v>0.06</v>
      </c>
      <c r="P146" s="106">
        <f>Nucelotide!P146/50</f>
        <v>0.04</v>
      </c>
      <c r="Q146" s="106">
        <f>Nucelotide!Q146/50</f>
        <v>0.36</v>
      </c>
      <c r="R146" s="106">
        <f>Nucelotide!R146/50</f>
        <v>0.14000000000000001</v>
      </c>
      <c r="S146" s="106">
        <f>Nucelotide!S146/50</f>
        <v>0.08</v>
      </c>
      <c r="T146" s="106">
        <f>Nucelotide!T146/50</f>
        <v>0.08</v>
      </c>
      <c r="U146" s="106">
        <f>Nucelotide!U146/50</f>
        <v>0.22</v>
      </c>
      <c r="V146" s="106">
        <f>Nucelotide!V146/50</f>
        <v>0</v>
      </c>
      <c r="W146" s="106">
        <f>Nucelotide!W146/50</f>
        <v>0.3</v>
      </c>
      <c r="X146" s="106">
        <f>Nucelotide!X146/50</f>
        <v>0.32</v>
      </c>
      <c r="Y146" s="106">
        <f>Nucelotide!Y146/50</f>
        <v>0.28000000000000003</v>
      </c>
      <c r="Z146" s="106">
        <f>Nucelotide!Z146/50</f>
        <v>0.4</v>
      </c>
      <c r="AA146" s="106">
        <f>Nucelotide!AA146/50</f>
        <v>0.22</v>
      </c>
      <c r="AB146" s="106">
        <f>Nucelotide!AB146/50</f>
        <v>0.36</v>
      </c>
      <c r="AC146" s="106">
        <f>Nucelotide!AC146/50</f>
        <v>0.18</v>
      </c>
      <c r="AD146" s="106">
        <f>Nucelotide!AD146/50</f>
        <v>0.18</v>
      </c>
      <c r="AE146" s="106">
        <f>Nucelotide!AE146/50</f>
        <v>0.38</v>
      </c>
      <c r="AF146" s="106">
        <f>Nucelotide!AF146/50</f>
        <v>0.24</v>
      </c>
      <c r="AG146" s="106">
        <f>Nucelotide!AG146/50</f>
        <v>0.16</v>
      </c>
      <c r="AH146" s="106">
        <f>Nucelotide!AH146/50</f>
        <v>0.28000000000000003</v>
      </c>
      <c r="AI146" s="106">
        <f>Nucelotide!AI146/50</f>
        <v>0.1</v>
      </c>
      <c r="AJ146" s="106">
        <f>Nucelotide!AJ146/50</f>
        <v>0.1</v>
      </c>
      <c r="AK146" s="106">
        <f>Nucelotide!AK146/50</f>
        <v>0.18</v>
      </c>
      <c r="AL146" s="106">
        <f>Nucelotide!AL146/50</f>
        <v>0.36</v>
      </c>
      <c r="AM146" s="106">
        <f>Nucelotide!AM146/50</f>
        <v>0.38</v>
      </c>
      <c r="AN146" s="106">
        <f>Nucelotide!AN146/50</f>
        <v>0.38</v>
      </c>
      <c r="AO146" s="106">
        <f>Nucelotide!AO146/50</f>
        <v>0.26</v>
      </c>
      <c r="AP146" s="106">
        <f>Nucelotide!AP146/50</f>
        <v>0.46</v>
      </c>
      <c r="AQ146" s="106">
        <f>Nucelotide!AQ146/50</f>
        <v>0.18</v>
      </c>
      <c r="AR146" s="106">
        <f>Nucelotide!AR146/50</f>
        <v>0.28000000000000003</v>
      </c>
      <c r="AS146" s="106">
        <f>Nucelotide!AS146/50</f>
        <v>0.04</v>
      </c>
      <c r="AT146" s="106">
        <f>Nucelotide!AT146/50</f>
        <v>0.1</v>
      </c>
      <c r="AU146" s="106">
        <f>Nucelotide!AU146/50</f>
        <v>0.54</v>
      </c>
      <c r="AV146" s="106">
        <f>Nucelotide!AV146/50</f>
        <v>0.06</v>
      </c>
      <c r="AW146" s="106">
        <f>Nucelotide!AW146/50</f>
        <v>0.02</v>
      </c>
      <c r="AX146" s="106">
        <f>Nucelotide!AX146/50</f>
        <v>0.2</v>
      </c>
      <c r="AY146" s="106">
        <f>Nucelotide!AY146/50</f>
        <v>0.6</v>
      </c>
      <c r="AZ146" s="106">
        <f>Nucelotide!AZ146/50</f>
        <v>0.2</v>
      </c>
      <c r="BA146" s="106">
        <f>Nucelotide!BA146/50</f>
        <v>0.14000000000000001</v>
      </c>
      <c r="BB146" s="107">
        <f>Nucelotide!BB146/50</f>
        <v>0.3</v>
      </c>
      <c r="BC146" s="106">
        <f>Nucelotide!BC146/50</f>
        <v>0.54</v>
      </c>
      <c r="BD146" s="106">
        <f>Nucelotide!BD146/50</f>
        <v>0.02</v>
      </c>
      <c r="BE146" s="106">
        <f>Nucelotide!BE146/50</f>
        <v>0.06</v>
      </c>
      <c r="BF146" s="106">
        <f>Nucelotide!BF146/50</f>
        <v>0.44</v>
      </c>
      <c r="BG146" s="106">
        <f>Nucelotide!BG146/50</f>
        <v>0.48</v>
      </c>
      <c r="BH146" s="106">
        <f>Nucelotide!BH146/50</f>
        <v>0.62</v>
      </c>
      <c r="BI146" s="106">
        <f>Nucelotide!BI146/50</f>
        <v>0.26</v>
      </c>
      <c r="BJ146" s="106">
        <f>Nucelotide!BJ146/50</f>
        <v>0.18</v>
      </c>
      <c r="BK146" s="106">
        <f>Nucelotide!BK146/50</f>
        <v>0.12</v>
      </c>
      <c r="BL146" s="106">
        <f>Nucelotide!BL146/50</f>
        <v>0.06</v>
      </c>
      <c r="BM146" s="106">
        <f>Nucelotide!BM146/50</f>
        <v>0.26</v>
      </c>
      <c r="BN146" s="106">
        <f>Nucelotide!BN146/50</f>
        <v>0.38</v>
      </c>
      <c r="BO146" s="106">
        <f>Nucelotide!BO146/50</f>
        <v>0.02</v>
      </c>
      <c r="BP146" s="106">
        <f>Nucelotide!BP146/50</f>
        <v>0.02</v>
      </c>
      <c r="BQ146" s="106">
        <f>Nucelotide!BQ146/50</f>
        <v>0.08</v>
      </c>
      <c r="BR146" s="106">
        <f>Nucelotide!BR146/50</f>
        <v>0.2</v>
      </c>
      <c r="BS146" s="106">
        <f>Nucelotide!BS146/50</f>
        <v>0.1</v>
      </c>
      <c r="BT146" s="106" t="s">
        <v>284</v>
      </c>
      <c r="BU146" s="106">
        <f>Nucelotide!BU146/50</f>
        <v>0.56000000000000005</v>
      </c>
      <c r="BV146" s="106">
        <f>Nucelotide!BV146/50</f>
        <v>0.36</v>
      </c>
      <c r="BW146" s="106">
        <f>Nucelotide!BW146/50</f>
        <v>0.26</v>
      </c>
      <c r="BX146" s="106">
        <f>Nucelotide!BX146/50</f>
        <v>0.34</v>
      </c>
      <c r="BY146" s="106">
        <f>Nucelotide!BY146/50</f>
        <v>0.46</v>
      </c>
      <c r="BZ146" s="106">
        <f>Nucelotide!BZ146/50</f>
        <v>0.2</v>
      </c>
      <c r="CA146" s="106">
        <f>Nucelotide!CA146/50</f>
        <v>0.26</v>
      </c>
      <c r="CB146" s="106">
        <f>Nucelotide!CB146/50</f>
        <v>0.48</v>
      </c>
      <c r="CC146" s="108">
        <f t="shared" si="2"/>
        <v>0.22461538461538458</v>
      </c>
      <c r="CD146" s="69"/>
    </row>
    <row r="147" spans="1:82" x14ac:dyDescent="0.2">
      <c r="A147" s="83">
        <v>7200</v>
      </c>
      <c r="B147" s="106">
        <f>(Nucelotide!B147)/50</f>
        <v>0.12</v>
      </c>
      <c r="C147" s="106">
        <f>Nucelotide!C147/50</f>
        <v>0</v>
      </c>
      <c r="D147" s="106">
        <f>Nucelotide!D147/50</f>
        <v>0.06</v>
      </c>
      <c r="E147" s="106">
        <f>Nucelotide!E147/50</f>
        <v>0.12</v>
      </c>
      <c r="F147" s="106">
        <f>Nucelotide!F147/50</f>
        <v>0.04</v>
      </c>
      <c r="G147" s="106">
        <f>Nucelotide!G147/50</f>
        <v>0.32</v>
      </c>
      <c r="H147" s="106">
        <f>Nucelotide!H147/50</f>
        <v>0.36</v>
      </c>
      <c r="I147" s="106">
        <f>Nucelotide!I147/50</f>
        <v>0.12</v>
      </c>
      <c r="J147" s="106">
        <f>Nucelotide!J147/50</f>
        <v>0</v>
      </c>
      <c r="K147" s="106">
        <f>Nucelotide!K147/50</f>
        <v>0.04</v>
      </c>
      <c r="L147" s="106">
        <f>Nucelotide!L147/50</f>
        <v>0</v>
      </c>
      <c r="M147" s="106">
        <f>Nucelotide!M147/50</f>
        <v>0.02</v>
      </c>
      <c r="N147" s="106">
        <f>Nucelotide!N147/50</f>
        <v>0</v>
      </c>
      <c r="O147" s="106">
        <f>Nucelotide!O147/50</f>
        <v>0</v>
      </c>
      <c r="P147" s="106">
        <f>Nucelotide!P147/50</f>
        <v>0.02</v>
      </c>
      <c r="Q147" s="106">
        <f>Nucelotide!Q147/50</f>
        <v>0.34</v>
      </c>
      <c r="R147" s="106">
        <f>Nucelotide!R147/50</f>
        <v>0.14000000000000001</v>
      </c>
      <c r="S147" s="106">
        <f>Nucelotide!S147/50</f>
        <v>0.02</v>
      </c>
      <c r="T147" s="106">
        <f>Nucelotide!T147/50</f>
        <v>0.22</v>
      </c>
      <c r="U147" s="106">
        <f>Nucelotide!U147/50</f>
        <v>0.22</v>
      </c>
      <c r="V147" s="106">
        <f>Nucelotide!V147/50</f>
        <v>0</v>
      </c>
      <c r="W147" s="106">
        <f>Nucelotide!W147/50</f>
        <v>0.36</v>
      </c>
      <c r="X147" s="106">
        <f>Nucelotide!X147/50</f>
        <v>0.22</v>
      </c>
      <c r="Y147" s="106">
        <f>Nucelotide!Y147/50</f>
        <v>0.12</v>
      </c>
      <c r="Z147" s="106">
        <f>Nucelotide!Z147/50</f>
        <v>0.4</v>
      </c>
      <c r="AA147" s="106">
        <f>Nucelotide!AA147/50</f>
        <v>0.2</v>
      </c>
      <c r="AB147" s="106">
        <f>Nucelotide!AB147/50</f>
        <v>0.42</v>
      </c>
      <c r="AC147" s="106">
        <f>Nucelotide!AC147/50</f>
        <v>0.08</v>
      </c>
      <c r="AD147" s="106">
        <f>Nucelotide!AD147/50</f>
        <v>0.3</v>
      </c>
      <c r="AE147" s="106">
        <f>Nucelotide!AE147/50</f>
        <v>0.38</v>
      </c>
      <c r="AF147" s="106">
        <f>Nucelotide!AF147/50</f>
        <v>0.38</v>
      </c>
      <c r="AG147" s="106">
        <f>Nucelotide!AG147/50</f>
        <v>0.22</v>
      </c>
      <c r="AH147" s="106">
        <f>Nucelotide!AH147/50</f>
        <v>0.22</v>
      </c>
      <c r="AI147" s="106">
        <f>Nucelotide!AI147/50</f>
        <v>0.18</v>
      </c>
      <c r="AJ147" s="106">
        <f>Nucelotide!AJ147/50</f>
        <v>0.02</v>
      </c>
      <c r="AK147" s="106">
        <f>Nucelotide!AK147/50</f>
        <v>0.26</v>
      </c>
      <c r="AL147" s="106">
        <f>Nucelotide!AL147/50</f>
        <v>0.28000000000000003</v>
      </c>
      <c r="AM147" s="106">
        <f>Nucelotide!AM147/50</f>
        <v>0.34</v>
      </c>
      <c r="AN147" s="106">
        <f>Nucelotide!AN147/50</f>
        <v>0.34</v>
      </c>
      <c r="AO147" s="106">
        <f>Nucelotide!AO147/50</f>
        <v>0.18</v>
      </c>
      <c r="AP147" s="106">
        <f>Nucelotide!AP147/50</f>
        <v>0.42</v>
      </c>
      <c r="AQ147" s="106">
        <f>Nucelotide!AQ147/50</f>
        <v>0.26</v>
      </c>
      <c r="AR147" s="106">
        <f>Nucelotide!AR147/50</f>
        <v>0.16</v>
      </c>
      <c r="AS147" s="106">
        <f>Nucelotide!AS147/50</f>
        <v>0.08</v>
      </c>
      <c r="AT147" s="106">
        <f>Nucelotide!AT147/50</f>
        <v>0.12</v>
      </c>
      <c r="AU147" s="106">
        <f>Nucelotide!AU147/50</f>
        <v>0.54</v>
      </c>
      <c r="AV147" s="106">
        <f>Nucelotide!AV147/50</f>
        <v>0.12</v>
      </c>
      <c r="AW147" s="106">
        <f>Nucelotide!AW147/50</f>
        <v>0.02</v>
      </c>
      <c r="AX147" s="106">
        <f>Nucelotide!AX147/50</f>
        <v>0.16</v>
      </c>
      <c r="AY147" s="106">
        <f>Nucelotide!AY147/50</f>
        <v>0.57999999999999996</v>
      </c>
      <c r="AZ147" s="106">
        <f>Nucelotide!AZ147/50</f>
        <v>0.26</v>
      </c>
      <c r="BA147" s="106">
        <f>Nucelotide!BA147/50</f>
        <v>0.2</v>
      </c>
      <c r="BB147" s="107">
        <f>Nucelotide!BB147/50</f>
        <v>0.18</v>
      </c>
      <c r="BC147" s="106">
        <f>Nucelotide!BC147/50</f>
        <v>0.28000000000000003</v>
      </c>
      <c r="BD147" s="106">
        <f>Nucelotide!BD147/50</f>
        <v>0.04</v>
      </c>
      <c r="BE147" s="106">
        <f>Nucelotide!BE147/50</f>
        <v>0.08</v>
      </c>
      <c r="BF147" s="106">
        <f>Nucelotide!BF147/50</f>
        <v>0.46</v>
      </c>
      <c r="BG147" s="106">
        <f>Nucelotide!BG147/50</f>
        <v>0.5</v>
      </c>
      <c r="BH147" s="106">
        <f>Nucelotide!BH147/50</f>
        <v>0.44</v>
      </c>
      <c r="BI147" s="106">
        <f>Nucelotide!BI147/50</f>
        <v>0.28000000000000003</v>
      </c>
      <c r="BJ147" s="106">
        <f>Nucelotide!BJ147/50</f>
        <v>0.34</v>
      </c>
      <c r="BK147" s="106">
        <f>Nucelotide!BK147/50</f>
        <v>0.12</v>
      </c>
      <c r="BL147" s="106">
        <f>Nucelotide!BL147/50</f>
        <v>0.1</v>
      </c>
      <c r="BM147" s="106">
        <f>Nucelotide!BM147/50</f>
        <v>0.14000000000000001</v>
      </c>
      <c r="BN147" s="106">
        <f>Nucelotide!BN147/50</f>
        <v>0.48</v>
      </c>
      <c r="BO147" s="106">
        <f>Nucelotide!BO147/50</f>
        <v>0</v>
      </c>
      <c r="BP147" s="106">
        <f>Nucelotide!BP147/50</f>
        <v>0.04</v>
      </c>
      <c r="BQ147" s="106">
        <f>Nucelotide!BQ147/50</f>
        <v>0.12</v>
      </c>
      <c r="BR147" s="106">
        <f>Nucelotide!BR147/50</f>
        <v>0.22</v>
      </c>
      <c r="BS147" s="106">
        <f>Nucelotide!BS147/50</f>
        <v>0.08</v>
      </c>
      <c r="BT147" s="106" t="s">
        <v>284</v>
      </c>
      <c r="BU147" s="106">
        <f>Nucelotide!BU147/50</f>
        <v>0.62</v>
      </c>
      <c r="BV147" s="106">
        <f>Nucelotide!BV147/50</f>
        <v>0.4</v>
      </c>
      <c r="BW147" s="106">
        <f>Nucelotide!BW147/50</f>
        <v>0.2</v>
      </c>
      <c r="BX147" s="106">
        <f>Nucelotide!BX147/50</f>
        <v>0.32</v>
      </c>
      <c r="BY147" s="106">
        <f>Nucelotide!BY147/50</f>
        <v>0.5</v>
      </c>
      <c r="BZ147" s="106">
        <f>Nucelotide!BZ147/50</f>
        <v>0.2</v>
      </c>
      <c r="CA147" s="106">
        <f>Nucelotide!CA147/50</f>
        <v>0.26</v>
      </c>
      <c r="CB147" s="106">
        <f>Nucelotide!CB147/50</f>
        <v>0.32</v>
      </c>
      <c r="CC147" s="108">
        <f t="shared" si="2"/>
        <v>0.21410256410256401</v>
      </c>
      <c r="CD147" s="69"/>
    </row>
    <row r="148" spans="1:82" x14ac:dyDescent="0.2">
      <c r="A148" s="83">
        <v>7250</v>
      </c>
      <c r="B148" s="106">
        <f>(Nucelotide!B148)/50</f>
        <v>0.08</v>
      </c>
      <c r="C148" s="106">
        <f>Nucelotide!C148/50</f>
        <v>0.02</v>
      </c>
      <c r="D148" s="106">
        <f>Nucelotide!D148/50</f>
        <v>0.1</v>
      </c>
      <c r="E148" s="106">
        <f>Nucelotide!E148/50</f>
        <v>0.14000000000000001</v>
      </c>
      <c r="F148" s="106">
        <f>Nucelotide!F148/50</f>
        <v>0.06</v>
      </c>
      <c r="G148" s="106">
        <f>Nucelotide!G148/50</f>
        <v>0.26</v>
      </c>
      <c r="H148" s="106">
        <f>Nucelotide!H148/50</f>
        <v>0.38</v>
      </c>
      <c r="I148" s="106">
        <f>Nucelotide!I148/50</f>
        <v>0.12</v>
      </c>
      <c r="J148" s="106">
        <f>Nucelotide!J148/50</f>
        <v>0.06</v>
      </c>
      <c r="K148" s="106">
        <f>Nucelotide!K148/50</f>
        <v>0.22</v>
      </c>
      <c r="L148" s="106">
        <f>Nucelotide!L148/50</f>
        <v>0</v>
      </c>
      <c r="M148" s="106">
        <f>Nucelotide!M148/50</f>
        <v>0.06</v>
      </c>
      <c r="N148" s="106">
        <f>Nucelotide!N148/50</f>
        <v>0.04</v>
      </c>
      <c r="O148" s="106">
        <f>Nucelotide!O148/50</f>
        <v>0.02</v>
      </c>
      <c r="P148" s="106">
        <f>Nucelotide!P148/50</f>
        <v>0.06</v>
      </c>
      <c r="Q148" s="106">
        <f>Nucelotide!Q148/50</f>
        <v>0.3</v>
      </c>
      <c r="R148" s="106">
        <f>Nucelotide!R148/50</f>
        <v>0.2</v>
      </c>
      <c r="S148" s="106">
        <f>Nucelotide!S148/50</f>
        <v>0.06</v>
      </c>
      <c r="T148" s="106">
        <f>Nucelotide!T148/50</f>
        <v>0.14000000000000001</v>
      </c>
      <c r="U148" s="106">
        <f>Nucelotide!U148/50</f>
        <v>0.22</v>
      </c>
      <c r="V148" s="106">
        <f>Nucelotide!V148/50</f>
        <v>0.04</v>
      </c>
      <c r="W148" s="106">
        <f>Nucelotide!W148/50</f>
        <v>0.44</v>
      </c>
      <c r="X148" s="106">
        <f>Nucelotide!X148/50</f>
        <v>0.28000000000000003</v>
      </c>
      <c r="Y148" s="106">
        <f>Nucelotide!Y148/50</f>
        <v>0.12</v>
      </c>
      <c r="Z148" s="106">
        <f>Nucelotide!Z148/50</f>
        <v>0.26</v>
      </c>
      <c r="AA148" s="106">
        <f>Nucelotide!AA148/50</f>
        <v>0.24</v>
      </c>
      <c r="AB148" s="106">
        <f>Nucelotide!AB148/50</f>
        <v>0.36</v>
      </c>
      <c r="AC148" s="106">
        <f>Nucelotide!AC148/50</f>
        <v>0.1</v>
      </c>
      <c r="AD148" s="106">
        <f>Nucelotide!AD148/50</f>
        <v>0.3</v>
      </c>
      <c r="AE148" s="106">
        <f>Nucelotide!AE148/50</f>
        <v>0.4</v>
      </c>
      <c r="AF148" s="106">
        <f>Nucelotide!AF148/50</f>
        <v>0.34</v>
      </c>
      <c r="AG148" s="106">
        <f>Nucelotide!AG148/50</f>
        <v>0.2</v>
      </c>
      <c r="AH148" s="106">
        <f>Nucelotide!AH148/50</f>
        <v>0.34</v>
      </c>
      <c r="AI148" s="106">
        <f>Nucelotide!AI148/50</f>
        <v>0.18</v>
      </c>
      <c r="AJ148" s="106">
        <f>Nucelotide!AJ148/50</f>
        <v>0.02</v>
      </c>
      <c r="AK148" s="106">
        <f>Nucelotide!AK148/50</f>
        <v>0.26</v>
      </c>
      <c r="AL148" s="106">
        <f>Nucelotide!AL148/50</f>
        <v>0.4</v>
      </c>
      <c r="AM148" s="106">
        <f>Nucelotide!AM148/50</f>
        <v>0.46</v>
      </c>
      <c r="AN148" s="106">
        <f>Nucelotide!AN148/50</f>
        <v>0.28000000000000003</v>
      </c>
      <c r="AO148" s="106">
        <f>Nucelotide!AO148/50</f>
        <v>0.22</v>
      </c>
      <c r="AP148" s="106">
        <f>Nucelotide!AP148/50</f>
        <v>0.38</v>
      </c>
      <c r="AQ148" s="106">
        <f>Nucelotide!AQ148/50</f>
        <v>0.12</v>
      </c>
      <c r="AR148" s="106">
        <f>Nucelotide!AR148/50</f>
        <v>0.28000000000000003</v>
      </c>
      <c r="AS148" s="106">
        <f>Nucelotide!AS148/50</f>
        <v>0.18</v>
      </c>
      <c r="AT148" s="106">
        <f>Nucelotide!AT148/50</f>
        <v>0.02</v>
      </c>
      <c r="AU148" s="106">
        <f>Nucelotide!AU148/50</f>
        <v>0.44</v>
      </c>
      <c r="AV148" s="106">
        <f>Nucelotide!AV148/50</f>
        <v>0.02</v>
      </c>
      <c r="AW148" s="106">
        <f>Nucelotide!AW148/50</f>
        <v>0.02</v>
      </c>
      <c r="AX148" s="106">
        <f>Nucelotide!AX148/50</f>
        <v>0.16</v>
      </c>
      <c r="AY148" s="106">
        <f>Nucelotide!AY148/50</f>
        <v>0.54</v>
      </c>
      <c r="AZ148" s="106">
        <f>Nucelotide!AZ148/50</f>
        <v>0.2</v>
      </c>
      <c r="BA148" s="106">
        <f>Nucelotide!BA148/50</f>
        <v>0.22</v>
      </c>
      <c r="BB148" s="107">
        <f>Nucelotide!BB148/50</f>
        <v>0.26</v>
      </c>
      <c r="BC148" s="106">
        <f>Nucelotide!BC148/50</f>
        <v>0.42</v>
      </c>
      <c r="BD148" s="106">
        <f>Nucelotide!BD148/50</f>
        <v>0.12</v>
      </c>
      <c r="BE148" s="106">
        <f>Nucelotide!BE148/50</f>
        <v>0.04</v>
      </c>
      <c r="BF148" s="106">
        <f>Nucelotide!BF148/50</f>
        <v>0.36</v>
      </c>
      <c r="BG148" s="106">
        <f>Nucelotide!BG148/50</f>
        <v>0.38</v>
      </c>
      <c r="BH148" s="106">
        <f>Nucelotide!BH148/50</f>
        <v>0.48</v>
      </c>
      <c r="BI148" s="106">
        <f>Nucelotide!BI148/50</f>
        <v>0.26</v>
      </c>
      <c r="BJ148" s="106">
        <f>Nucelotide!BJ148/50</f>
        <v>0.26</v>
      </c>
      <c r="BK148" s="106">
        <f>Nucelotide!BK148/50</f>
        <v>0.08</v>
      </c>
      <c r="BL148" s="106">
        <f>Nucelotide!BL148/50</f>
        <v>0.1</v>
      </c>
      <c r="BM148" s="106">
        <f>Nucelotide!BM148/50</f>
        <v>0.18</v>
      </c>
      <c r="BN148" s="106">
        <f>Nucelotide!BN148/50</f>
        <v>0.24</v>
      </c>
      <c r="BO148" s="106">
        <f>Nucelotide!BO148/50</f>
        <v>0</v>
      </c>
      <c r="BP148" s="106">
        <f>Nucelotide!BP148/50</f>
        <v>0.02</v>
      </c>
      <c r="BQ148" s="106">
        <f>Nucelotide!BQ148/50</f>
        <v>0.3</v>
      </c>
      <c r="BR148" s="106">
        <f>Nucelotide!BR148/50</f>
        <v>0.22</v>
      </c>
      <c r="BS148" s="106">
        <f>Nucelotide!BS148/50</f>
        <v>0.08</v>
      </c>
      <c r="BT148" s="106" t="s">
        <v>284</v>
      </c>
      <c r="BU148" s="106">
        <f>Nucelotide!BU148/50</f>
        <v>0.6</v>
      </c>
      <c r="BV148" s="106">
        <f>Nucelotide!BV148/50</f>
        <v>0.48</v>
      </c>
      <c r="BW148" s="106">
        <f>Nucelotide!BW148/50</f>
        <v>0.2</v>
      </c>
      <c r="BX148" s="106">
        <f>Nucelotide!BX148/50</f>
        <v>0.28000000000000003</v>
      </c>
      <c r="BY148" s="106">
        <f>Nucelotide!BY148/50</f>
        <v>0.36</v>
      </c>
      <c r="BZ148" s="106">
        <f>Nucelotide!BZ148/50</f>
        <v>0.18</v>
      </c>
      <c r="CA148" s="106">
        <f>Nucelotide!CA148/50</f>
        <v>0.28000000000000003</v>
      </c>
      <c r="CB148" s="106">
        <f>Nucelotide!CB148/50</f>
        <v>0.36</v>
      </c>
      <c r="CC148" s="108">
        <f t="shared" si="2"/>
        <v>0.21666666666666659</v>
      </c>
      <c r="CD148" s="69"/>
    </row>
    <row r="149" spans="1:82" x14ac:dyDescent="0.2">
      <c r="A149" s="83">
        <v>7300</v>
      </c>
      <c r="B149" s="106">
        <f>(Nucelotide!B149)/50</f>
        <v>0.02</v>
      </c>
      <c r="C149" s="106">
        <f>Nucelotide!C149/50</f>
        <v>0</v>
      </c>
      <c r="D149" s="106">
        <f>Nucelotide!D149/50</f>
        <v>0.1</v>
      </c>
      <c r="E149" s="106">
        <f>Nucelotide!E149/50</f>
        <v>0.2</v>
      </c>
      <c r="F149" s="106">
        <f>Nucelotide!F149/50</f>
        <v>0.04</v>
      </c>
      <c r="G149" s="106">
        <f>Nucelotide!G149/50</f>
        <v>0.38</v>
      </c>
      <c r="H149" s="106">
        <f>Nucelotide!H149/50</f>
        <v>0.56000000000000005</v>
      </c>
      <c r="I149" s="106">
        <f>Nucelotide!I149/50</f>
        <v>0.1</v>
      </c>
      <c r="J149" s="106">
        <f>Nucelotide!J149/50</f>
        <v>0.02</v>
      </c>
      <c r="K149" s="106">
        <f>Nucelotide!K149/50</f>
        <v>0.08</v>
      </c>
      <c r="L149" s="106">
        <f>Nucelotide!L149/50</f>
        <v>0.02</v>
      </c>
      <c r="M149" s="106">
        <f>Nucelotide!M149/50</f>
        <v>0.08</v>
      </c>
      <c r="N149" s="106">
        <f>Nucelotide!N149/50</f>
        <v>0.04</v>
      </c>
      <c r="O149" s="106">
        <f>Nucelotide!O149/50</f>
        <v>0.04</v>
      </c>
      <c r="P149" s="106">
        <f>Nucelotide!P149/50</f>
        <v>0.02</v>
      </c>
      <c r="Q149" s="106">
        <f>Nucelotide!Q149/50</f>
        <v>0.34</v>
      </c>
      <c r="R149" s="106">
        <f>Nucelotide!R149/50</f>
        <v>0.14000000000000001</v>
      </c>
      <c r="S149" s="106">
        <f>Nucelotide!S149/50</f>
        <v>0.02</v>
      </c>
      <c r="T149" s="106">
        <f>Nucelotide!T149/50</f>
        <v>0.32</v>
      </c>
      <c r="U149" s="106">
        <f>Nucelotide!U149/50</f>
        <v>0</v>
      </c>
      <c r="V149" s="106">
        <f>Nucelotide!V149/50</f>
        <v>0</v>
      </c>
      <c r="W149" s="106">
        <f>Nucelotide!W149/50</f>
        <v>0.44</v>
      </c>
      <c r="X149" s="106">
        <f>Nucelotide!X149/50</f>
        <v>0.32</v>
      </c>
      <c r="Y149" s="106">
        <f>Nucelotide!Y149/50</f>
        <v>0.22</v>
      </c>
      <c r="Z149" s="106">
        <f>Nucelotide!Z149/50</f>
        <v>0.36</v>
      </c>
      <c r="AA149" s="106">
        <f>Nucelotide!AA149/50</f>
        <v>0.2</v>
      </c>
      <c r="AB149" s="106">
        <f>Nucelotide!AB149/50</f>
        <v>0.46</v>
      </c>
      <c r="AC149" s="106">
        <f>Nucelotide!AC149/50</f>
        <v>0.16</v>
      </c>
      <c r="AD149" s="106">
        <f>Nucelotide!AD149/50</f>
        <v>0.24</v>
      </c>
      <c r="AE149" s="106">
        <f>Nucelotide!AE149/50</f>
        <v>0.36</v>
      </c>
      <c r="AF149" s="106">
        <f>Nucelotide!AF149/50</f>
        <v>0.38</v>
      </c>
      <c r="AG149" s="106">
        <f>Nucelotide!AG149/50</f>
        <v>0.1</v>
      </c>
      <c r="AH149" s="106">
        <f>Nucelotide!AH149/50</f>
        <v>0.3</v>
      </c>
      <c r="AI149" s="106">
        <f>Nucelotide!AI149/50</f>
        <v>0.16</v>
      </c>
      <c r="AJ149" s="106">
        <f>Nucelotide!AJ149/50</f>
        <v>0.04</v>
      </c>
      <c r="AK149" s="106">
        <f>Nucelotide!AK149/50</f>
        <v>0.34</v>
      </c>
      <c r="AL149" s="106">
        <f>Nucelotide!AL149/50</f>
        <v>0.38</v>
      </c>
      <c r="AM149" s="106">
        <f>Nucelotide!AM149/50</f>
        <v>0.6</v>
      </c>
      <c r="AN149" s="106">
        <f>Nucelotide!AN149/50</f>
        <v>0.26</v>
      </c>
      <c r="AO149" s="106">
        <f>Nucelotide!AO149/50</f>
        <v>0.14000000000000001</v>
      </c>
      <c r="AP149" s="106">
        <f>Nucelotide!AP149/50</f>
        <v>0.32</v>
      </c>
      <c r="AQ149" s="106">
        <f>Nucelotide!AQ149/50</f>
        <v>0.34</v>
      </c>
      <c r="AR149" s="106">
        <f>Nucelotide!AR149/50</f>
        <v>0.3</v>
      </c>
      <c r="AS149" s="106">
        <f>Nucelotide!AS149/50</f>
        <v>0.1</v>
      </c>
      <c r="AT149" s="106">
        <f>Nucelotide!AT149/50</f>
        <v>0.1</v>
      </c>
      <c r="AU149" s="106">
        <f>Nucelotide!AU149/50</f>
        <v>0.48</v>
      </c>
      <c r="AV149" s="106">
        <f>Nucelotide!AV149/50</f>
        <v>0.08</v>
      </c>
      <c r="AW149" s="106">
        <f>Nucelotide!AW149/50</f>
        <v>0.02</v>
      </c>
      <c r="AX149" s="106">
        <f>Nucelotide!AX149/50</f>
        <v>0.22</v>
      </c>
      <c r="AY149" s="106">
        <f>Nucelotide!AY149/50</f>
        <v>0.44</v>
      </c>
      <c r="AZ149" s="106">
        <f>Nucelotide!AZ149/50</f>
        <v>0.18</v>
      </c>
      <c r="BA149" s="106">
        <f>Nucelotide!BA149/50</f>
        <v>0.18</v>
      </c>
      <c r="BB149" s="107">
        <f>Nucelotide!BB149/50</f>
        <v>0.2</v>
      </c>
      <c r="BC149" s="106">
        <f>Nucelotide!BC149/50</f>
        <v>0.48</v>
      </c>
      <c r="BD149" s="106">
        <f>Nucelotide!BD149/50</f>
        <v>0.06</v>
      </c>
      <c r="BE149" s="106">
        <f>Nucelotide!BE149/50</f>
        <v>0.06</v>
      </c>
      <c r="BF149" s="106">
        <f>Nucelotide!BF149/50</f>
        <v>0.42</v>
      </c>
      <c r="BG149" s="106">
        <f>Nucelotide!BG149/50</f>
        <v>0.5</v>
      </c>
      <c r="BH149" s="106">
        <f>Nucelotide!BH149/50</f>
        <v>0.52</v>
      </c>
      <c r="BI149" s="106">
        <f>Nucelotide!BI149/50</f>
        <v>0.2</v>
      </c>
      <c r="BJ149" s="106">
        <f>Nucelotide!BJ149/50</f>
        <v>0.16</v>
      </c>
      <c r="BK149" s="106">
        <f>Nucelotide!BK149/50</f>
        <v>0.1</v>
      </c>
      <c r="BL149" s="106">
        <f>Nucelotide!BL149/50</f>
        <v>0.08</v>
      </c>
      <c r="BM149" s="106">
        <f>Nucelotide!BM149/50</f>
        <v>0.38</v>
      </c>
      <c r="BN149" s="106">
        <f>Nucelotide!BN149/50</f>
        <v>0.24</v>
      </c>
      <c r="BO149" s="106">
        <f>Nucelotide!BO149/50</f>
        <v>0</v>
      </c>
      <c r="BP149" s="106">
        <f>Nucelotide!BP149/50</f>
        <v>0</v>
      </c>
      <c r="BQ149" s="106">
        <f>Nucelotide!BQ149/50</f>
        <v>0.08</v>
      </c>
      <c r="BR149" s="106">
        <f>Nucelotide!BR149/50</f>
        <v>0.2</v>
      </c>
      <c r="BS149" s="106">
        <f>Nucelotide!BS149/50</f>
        <v>0.1</v>
      </c>
      <c r="BT149" s="106" t="s">
        <v>284</v>
      </c>
      <c r="BU149" s="106">
        <f>Nucelotide!BU149/50</f>
        <v>0.38</v>
      </c>
      <c r="BV149" s="106">
        <f>Nucelotide!BV149/50</f>
        <v>0.34</v>
      </c>
      <c r="BW149" s="106">
        <f>Nucelotide!BW149/50</f>
        <v>0.2</v>
      </c>
      <c r="BX149" s="106">
        <f>Nucelotide!BX149/50</f>
        <v>0.57999999999999996</v>
      </c>
      <c r="BY149" s="106">
        <f>Nucelotide!BY149/50</f>
        <v>0.56000000000000005</v>
      </c>
      <c r="BZ149" s="106">
        <f>Nucelotide!BZ149/50</f>
        <v>0.2</v>
      </c>
      <c r="CA149" s="106">
        <f>Nucelotide!CA149/50</f>
        <v>0.38</v>
      </c>
      <c r="CB149" s="106">
        <f>Nucelotide!CB149/50</f>
        <v>0.36</v>
      </c>
      <c r="CC149" s="108">
        <f t="shared" si="2"/>
        <v>0.22461538461538452</v>
      </c>
      <c r="CD149" s="69"/>
    </row>
    <row r="150" spans="1:82" x14ac:dyDescent="0.2">
      <c r="A150" s="83">
        <v>7350</v>
      </c>
      <c r="B150" s="106">
        <f>(Nucelotide!B150)/50</f>
        <v>0.04</v>
      </c>
      <c r="C150" s="106">
        <f>Nucelotide!C150/50</f>
        <v>0</v>
      </c>
      <c r="D150" s="106">
        <f>Nucelotide!D150/50</f>
        <v>0.04</v>
      </c>
      <c r="E150" s="106">
        <f>Nucelotide!E150/50</f>
        <v>0.12</v>
      </c>
      <c r="F150" s="106">
        <f>Nucelotide!F150/50</f>
        <v>0.06</v>
      </c>
      <c r="G150" s="106">
        <f>Nucelotide!G150/50</f>
        <v>0.46</v>
      </c>
      <c r="H150" s="106">
        <f>Nucelotide!H150/50</f>
        <v>0.4</v>
      </c>
      <c r="I150" s="106">
        <f>Nucelotide!I150/50</f>
        <v>0.24</v>
      </c>
      <c r="J150" s="106">
        <f>Nucelotide!J150/50</f>
        <v>0.08</v>
      </c>
      <c r="K150" s="106">
        <f>Nucelotide!K150/50</f>
        <v>0.1</v>
      </c>
      <c r="L150" s="106">
        <f>Nucelotide!L150/50</f>
        <v>0</v>
      </c>
      <c r="M150" s="106">
        <f>Nucelotide!M150/50</f>
        <v>0.02</v>
      </c>
      <c r="N150" s="106">
        <f>Nucelotide!N150/50</f>
        <v>0.02</v>
      </c>
      <c r="O150" s="106">
        <f>Nucelotide!O150/50</f>
        <v>0.2</v>
      </c>
      <c r="P150" s="106">
        <f>Nucelotide!P150/50</f>
        <v>0.04</v>
      </c>
      <c r="Q150" s="106">
        <f>Nucelotide!Q150/50</f>
        <v>0.26</v>
      </c>
      <c r="R150" s="106">
        <f>Nucelotide!R150/50</f>
        <v>0.26</v>
      </c>
      <c r="S150" s="106">
        <f>Nucelotide!S150/50</f>
        <v>0.02</v>
      </c>
      <c r="T150" s="106">
        <f>Nucelotide!T150/50</f>
        <v>0.12</v>
      </c>
      <c r="U150" s="106">
        <f>Nucelotide!U150/50</f>
        <v>0</v>
      </c>
      <c r="V150" s="106">
        <f>Nucelotide!V150/50</f>
        <v>0</v>
      </c>
      <c r="W150" s="106">
        <f>Nucelotide!W150/50</f>
        <v>0.44</v>
      </c>
      <c r="X150" s="106">
        <f>Nucelotide!X150/50</f>
        <v>0.28000000000000003</v>
      </c>
      <c r="Y150" s="106">
        <f>Nucelotide!Y150/50</f>
        <v>0.24</v>
      </c>
      <c r="Z150" s="106">
        <f>Nucelotide!Z150/50</f>
        <v>0.28000000000000003</v>
      </c>
      <c r="AA150" s="106">
        <f>Nucelotide!AA150/50</f>
        <v>0.16</v>
      </c>
      <c r="AB150" s="106">
        <f>Nucelotide!AB150/50</f>
        <v>0.38</v>
      </c>
      <c r="AC150" s="106">
        <f>Nucelotide!AC150/50</f>
        <v>0.16</v>
      </c>
      <c r="AD150" s="106">
        <f>Nucelotide!AD150/50</f>
        <v>0.28000000000000003</v>
      </c>
      <c r="AE150" s="106">
        <f>Nucelotide!AE150/50</f>
        <v>0.42</v>
      </c>
      <c r="AF150" s="106">
        <f>Nucelotide!AF150/50</f>
        <v>0.22</v>
      </c>
      <c r="AG150" s="106">
        <f>Nucelotide!AG150/50</f>
        <v>0.24</v>
      </c>
      <c r="AH150" s="106">
        <f>Nucelotide!AH150/50</f>
        <v>0.18</v>
      </c>
      <c r="AI150" s="106">
        <f>Nucelotide!AI150/50</f>
        <v>0.16</v>
      </c>
      <c r="AJ150" s="106">
        <f>Nucelotide!AJ150/50</f>
        <v>0.06</v>
      </c>
      <c r="AK150" s="106">
        <f>Nucelotide!AK150/50</f>
        <v>0.24</v>
      </c>
      <c r="AL150" s="106">
        <f>Nucelotide!AL150/50</f>
        <v>0.3</v>
      </c>
      <c r="AM150" s="106">
        <f>Nucelotide!AM150/50</f>
        <v>0.38</v>
      </c>
      <c r="AN150" s="106">
        <f>Nucelotide!AN150/50</f>
        <v>0.4</v>
      </c>
      <c r="AO150" s="106">
        <f>Nucelotide!AO150/50</f>
        <v>0.3</v>
      </c>
      <c r="AP150" s="106">
        <f>Nucelotide!AP150/50</f>
        <v>0.4</v>
      </c>
      <c r="AQ150" s="106">
        <f>Nucelotide!AQ150/50</f>
        <v>0.16</v>
      </c>
      <c r="AR150" s="106">
        <f>Nucelotide!AR150/50</f>
        <v>0.28000000000000003</v>
      </c>
      <c r="AS150" s="106">
        <f>Nucelotide!AS150/50</f>
        <v>0.12</v>
      </c>
      <c r="AT150" s="106">
        <f>Nucelotide!AT150/50</f>
        <v>0.12</v>
      </c>
      <c r="AU150" s="106">
        <f>Nucelotide!AU150/50</f>
        <v>0.38</v>
      </c>
      <c r="AV150" s="106">
        <f>Nucelotide!AV150/50</f>
        <v>0.06</v>
      </c>
      <c r="AW150" s="106">
        <f>Nucelotide!AW150/50</f>
        <v>0.04</v>
      </c>
      <c r="AX150" s="106">
        <f>Nucelotide!AX150/50</f>
        <v>0.14000000000000001</v>
      </c>
      <c r="AY150" s="106">
        <f>Nucelotide!AY150/50</f>
        <v>0.52</v>
      </c>
      <c r="AZ150" s="106">
        <f>Nucelotide!AZ150/50</f>
        <v>0.22</v>
      </c>
      <c r="BA150" s="106">
        <f>Nucelotide!BA150/50</f>
        <v>0.18</v>
      </c>
      <c r="BB150" s="107">
        <f>Nucelotide!BB150/50</f>
        <v>0.26</v>
      </c>
      <c r="BC150" s="106">
        <f>Nucelotide!BC150/50</f>
        <v>0.74</v>
      </c>
      <c r="BD150" s="106">
        <f>Nucelotide!BD150/50</f>
        <v>0.06</v>
      </c>
      <c r="BE150" s="106">
        <f>Nucelotide!BE150/50</f>
        <v>0.08</v>
      </c>
      <c r="BF150" s="106">
        <f>Nucelotide!BF150/50</f>
        <v>0.42</v>
      </c>
      <c r="BG150" s="106">
        <f>Nucelotide!BG150/50</f>
        <v>0.42</v>
      </c>
      <c r="BH150" s="106">
        <f>Nucelotide!BH150/50</f>
        <v>0.36</v>
      </c>
      <c r="BI150" s="106">
        <f>Nucelotide!BI150/50</f>
        <v>0.16</v>
      </c>
      <c r="BJ150" s="106">
        <f>Nucelotide!BJ150/50</f>
        <v>0.26</v>
      </c>
      <c r="BK150" s="106">
        <f>Nucelotide!BK150/50</f>
        <v>0.1</v>
      </c>
      <c r="BL150" s="106">
        <f>Nucelotide!BL150/50</f>
        <v>0.12</v>
      </c>
      <c r="BM150" s="106">
        <f>Nucelotide!BM150/50</f>
        <v>0.18</v>
      </c>
      <c r="BN150" s="106">
        <f>Nucelotide!BN150/50</f>
        <v>0.28000000000000003</v>
      </c>
      <c r="BO150" s="106">
        <f>Nucelotide!BO150/50</f>
        <v>0.02</v>
      </c>
      <c r="BP150" s="106">
        <f>Nucelotide!BP150/50</f>
        <v>0</v>
      </c>
      <c r="BQ150" s="106">
        <f>Nucelotide!BQ150/50</f>
        <v>0.16</v>
      </c>
      <c r="BR150" s="106">
        <f>Nucelotide!BR150/50</f>
        <v>0.22</v>
      </c>
      <c r="BS150" s="106">
        <f>Nucelotide!BS150/50</f>
        <v>0.16</v>
      </c>
      <c r="BT150" s="106" t="s">
        <v>284</v>
      </c>
      <c r="BU150" s="106">
        <f>Nucelotide!BU150/50</f>
        <v>0.56000000000000005</v>
      </c>
      <c r="BV150" s="106">
        <f>Nucelotide!BV150/50</f>
        <v>0.38</v>
      </c>
      <c r="BW150" s="106">
        <f>Nucelotide!BW150/50</f>
        <v>0.16</v>
      </c>
      <c r="BX150" s="106">
        <f>Nucelotide!BX150/50</f>
        <v>0.34</v>
      </c>
      <c r="BY150" s="106">
        <f>Nucelotide!BY150/50</f>
        <v>0.54</v>
      </c>
      <c r="BZ150" s="106">
        <f>Nucelotide!BZ150/50</f>
        <v>0.2</v>
      </c>
      <c r="CA150" s="106">
        <f>Nucelotide!CA150/50</f>
        <v>0.24</v>
      </c>
      <c r="CB150" s="106">
        <f>Nucelotide!CB150/50</f>
        <v>0.36</v>
      </c>
      <c r="CC150" s="108">
        <f t="shared" si="2"/>
        <v>0.2179487179487179</v>
      </c>
      <c r="CD150" s="69"/>
    </row>
    <row r="151" spans="1:82" x14ac:dyDescent="0.2">
      <c r="A151" s="83">
        <v>7400</v>
      </c>
      <c r="B151" s="106">
        <f>(Nucelotide!B151)/50</f>
        <v>0.06</v>
      </c>
      <c r="C151" s="106">
        <f>Nucelotide!C151/50</f>
        <v>0</v>
      </c>
      <c r="D151" s="106">
        <f>Nucelotide!D151/50</f>
        <v>0.08</v>
      </c>
      <c r="E151" s="106">
        <f>Nucelotide!E151/50</f>
        <v>0.18</v>
      </c>
      <c r="F151" s="106">
        <f>Nucelotide!F151/50</f>
        <v>0.06</v>
      </c>
      <c r="G151" s="106">
        <f>Nucelotide!G151/50</f>
        <v>0.4</v>
      </c>
      <c r="H151" s="106">
        <f>Nucelotide!H151/50</f>
        <v>0.3</v>
      </c>
      <c r="I151" s="106">
        <f>Nucelotide!I151/50</f>
        <v>0.08</v>
      </c>
      <c r="J151" s="106">
        <f>Nucelotide!J151/50</f>
        <v>0.04</v>
      </c>
      <c r="K151" s="106">
        <f>Nucelotide!K151/50</f>
        <v>0.12</v>
      </c>
      <c r="L151" s="106">
        <f>Nucelotide!L151/50</f>
        <v>0</v>
      </c>
      <c r="M151" s="106">
        <f>Nucelotide!M151/50</f>
        <v>0.02</v>
      </c>
      <c r="N151" s="106">
        <f>Nucelotide!N151/50</f>
        <v>0</v>
      </c>
      <c r="O151" s="106">
        <f>Nucelotide!O151/50</f>
        <v>0.06</v>
      </c>
      <c r="P151" s="106">
        <f>Nucelotide!P151/50</f>
        <v>0.04</v>
      </c>
      <c r="Q151" s="106">
        <f>Nucelotide!Q151/50</f>
        <v>0.3</v>
      </c>
      <c r="R151" s="106">
        <f>Nucelotide!R151/50</f>
        <v>0.16</v>
      </c>
      <c r="S151" s="106">
        <f>Nucelotide!S151/50</f>
        <v>0.06</v>
      </c>
      <c r="T151" s="106">
        <f>Nucelotide!T151/50</f>
        <v>0.22</v>
      </c>
      <c r="U151" s="106">
        <f>Nucelotide!U151/50</f>
        <v>0.1</v>
      </c>
      <c r="V151" s="106">
        <f>Nucelotide!V151/50</f>
        <v>0</v>
      </c>
      <c r="W151" s="106">
        <f>Nucelotide!W151/50</f>
        <v>0.34</v>
      </c>
      <c r="X151" s="106">
        <f>Nucelotide!X151/50</f>
        <v>0.36</v>
      </c>
      <c r="Y151" s="106">
        <f>Nucelotide!Y151/50</f>
        <v>0.18</v>
      </c>
      <c r="Z151" s="106">
        <f>Nucelotide!Z151/50</f>
        <v>0.3</v>
      </c>
      <c r="AA151" s="106">
        <f>Nucelotide!AA151/50</f>
        <v>0.1</v>
      </c>
      <c r="AB151" s="106">
        <f>Nucelotide!AB151/50</f>
        <v>0.46</v>
      </c>
      <c r="AC151" s="106">
        <f>Nucelotide!AC151/50</f>
        <v>0.14000000000000001</v>
      </c>
      <c r="AD151" s="106">
        <f>Nucelotide!AD151/50</f>
        <v>0.26</v>
      </c>
      <c r="AE151" s="106">
        <f>Nucelotide!AE151/50</f>
        <v>0.38</v>
      </c>
      <c r="AF151" s="106">
        <f>Nucelotide!AF151/50</f>
        <v>0.32</v>
      </c>
      <c r="AG151" s="106">
        <f>Nucelotide!AG151/50</f>
        <v>0.26</v>
      </c>
      <c r="AH151" s="106">
        <f>Nucelotide!AH151/50</f>
        <v>0.28000000000000003</v>
      </c>
      <c r="AI151" s="106">
        <f>Nucelotide!AI151/50</f>
        <v>0.2</v>
      </c>
      <c r="AJ151" s="106">
        <f>Nucelotide!AJ151/50</f>
        <v>0.06</v>
      </c>
      <c r="AK151" s="106">
        <f>Nucelotide!AK151/50</f>
        <v>0.26</v>
      </c>
      <c r="AL151" s="106">
        <f>Nucelotide!AL151/50</f>
        <v>0.46</v>
      </c>
      <c r="AM151" s="106">
        <f>Nucelotide!AM151/50</f>
        <v>0.46</v>
      </c>
      <c r="AN151" s="106">
        <f>Nucelotide!AN151/50</f>
        <v>0.26</v>
      </c>
      <c r="AO151" s="106">
        <f>Nucelotide!AO151/50</f>
        <v>0.22</v>
      </c>
      <c r="AP151" s="106">
        <f>Nucelotide!AP151/50</f>
        <v>0.38</v>
      </c>
      <c r="AQ151" s="106">
        <f>Nucelotide!AQ151/50</f>
        <v>0.16</v>
      </c>
      <c r="AR151" s="106">
        <f>Nucelotide!AR151/50</f>
        <v>0.24</v>
      </c>
      <c r="AS151" s="106">
        <f>Nucelotide!AS151/50</f>
        <v>0.08</v>
      </c>
      <c r="AT151" s="106">
        <f>Nucelotide!AT151/50</f>
        <v>0.1</v>
      </c>
      <c r="AU151" s="106">
        <f>Nucelotide!AU151/50</f>
        <v>0.38</v>
      </c>
      <c r="AV151" s="106">
        <f>Nucelotide!AV151/50</f>
        <v>0.08</v>
      </c>
      <c r="AW151" s="106">
        <f>Nucelotide!AW151/50</f>
        <v>0</v>
      </c>
      <c r="AX151" s="106">
        <f>Nucelotide!AX151/50</f>
        <v>0.18</v>
      </c>
      <c r="AY151" s="106">
        <f>Nucelotide!AY151/50</f>
        <v>0.38</v>
      </c>
      <c r="AZ151" s="106">
        <f>Nucelotide!AZ151/50</f>
        <v>0.22</v>
      </c>
      <c r="BA151" s="106">
        <f>Nucelotide!BA151/50</f>
        <v>0.22</v>
      </c>
      <c r="BB151" s="107">
        <f>Nucelotide!BB151/50</f>
        <v>0.08</v>
      </c>
      <c r="BC151" s="106">
        <f>Nucelotide!BC151/50</f>
        <v>0.48</v>
      </c>
      <c r="BD151" s="106">
        <f>Nucelotide!BD151/50</f>
        <v>0.06</v>
      </c>
      <c r="BE151" s="106">
        <f>Nucelotide!BE151/50</f>
        <v>0.12</v>
      </c>
      <c r="BF151" s="106">
        <f>Nucelotide!BF151/50</f>
        <v>0.32</v>
      </c>
      <c r="BG151" s="106">
        <f>Nucelotide!BG151/50</f>
        <v>0.46</v>
      </c>
      <c r="BH151" s="106">
        <f>Nucelotide!BH151/50</f>
        <v>0.44</v>
      </c>
      <c r="BI151" s="106">
        <f>Nucelotide!BI151/50</f>
        <v>0.28000000000000003</v>
      </c>
      <c r="BJ151" s="106">
        <f>Nucelotide!BJ151/50</f>
        <v>0.24</v>
      </c>
      <c r="BK151" s="106">
        <f>Nucelotide!BK151/50</f>
        <v>0.16</v>
      </c>
      <c r="BL151" s="106">
        <f>Nucelotide!BL151/50</f>
        <v>0.04</v>
      </c>
      <c r="BM151" s="106">
        <f>Nucelotide!BM151/50</f>
        <v>0.16</v>
      </c>
      <c r="BN151" s="106">
        <f>Nucelotide!BN151/50</f>
        <v>0.3</v>
      </c>
      <c r="BO151" s="106">
        <f>Nucelotide!BO151/50</f>
        <v>0</v>
      </c>
      <c r="BP151" s="106">
        <f>Nucelotide!BP151/50</f>
        <v>0</v>
      </c>
      <c r="BQ151" s="106">
        <f>Nucelotide!BQ151/50</f>
        <v>0.14000000000000001</v>
      </c>
      <c r="BR151" s="106">
        <f>Nucelotide!BR151/50</f>
        <v>0.24</v>
      </c>
      <c r="BS151" s="106">
        <f>Nucelotide!BS151/50</f>
        <v>0.14000000000000001</v>
      </c>
      <c r="BT151" s="106" t="s">
        <v>284</v>
      </c>
      <c r="BU151" s="106">
        <f>Nucelotide!BU151/50</f>
        <v>0.48</v>
      </c>
      <c r="BV151" s="106">
        <f>Nucelotide!BV151/50</f>
        <v>0.42</v>
      </c>
      <c r="BW151" s="106">
        <f>Nucelotide!BW151/50</f>
        <v>0.34</v>
      </c>
      <c r="BX151" s="106">
        <f>Nucelotide!BX151/50</f>
        <v>0.32</v>
      </c>
      <c r="BY151" s="106">
        <f>Nucelotide!BY151/50</f>
        <v>0.48</v>
      </c>
      <c r="BZ151" s="106">
        <f>Nucelotide!BZ151/50</f>
        <v>0.12</v>
      </c>
      <c r="CA151" s="106">
        <f>Nucelotide!CA151/50</f>
        <v>0.22</v>
      </c>
      <c r="CB151" s="106">
        <f>Nucelotide!CB151/50</f>
        <v>0.28000000000000003</v>
      </c>
      <c r="CC151" s="108">
        <f t="shared" si="2"/>
        <v>0.20923076923076928</v>
      </c>
      <c r="CD151" s="69"/>
    </row>
    <row r="152" spans="1:82" x14ac:dyDescent="0.2">
      <c r="A152" s="83">
        <v>7450</v>
      </c>
      <c r="B152" s="106">
        <f>(Nucelotide!B152)/50</f>
        <v>0.04</v>
      </c>
      <c r="C152" s="106">
        <f>Nucelotide!C152/50</f>
        <v>0.02</v>
      </c>
      <c r="D152" s="106">
        <f>Nucelotide!D152/50</f>
        <v>0.12</v>
      </c>
      <c r="E152" s="106">
        <f>Nucelotide!E152/50</f>
        <v>0.26</v>
      </c>
      <c r="F152" s="106">
        <f>Nucelotide!F152/50</f>
        <v>0.06</v>
      </c>
      <c r="G152" s="106">
        <f>Nucelotide!G152/50</f>
        <v>0.36</v>
      </c>
      <c r="H152" s="106">
        <f>Nucelotide!H152/50</f>
        <v>0.52</v>
      </c>
      <c r="I152" s="106">
        <f>Nucelotide!I152/50</f>
        <v>0.2</v>
      </c>
      <c r="J152" s="106">
        <f>Nucelotide!J152/50</f>
        <v>0.06</v>
      </c>
      <c r="K152" s="106">
        <f>Nucelotide!K152/50</f>
        <v>0.08</v>
      </c>
      <c r="L152" s="106">
        <f>Nucelotide!L152/50</f>
        <v>0</v>
      </c>
      <c r="M152" s="106">
        <f>Nucelotide!M152/50</f>
        <v>0.08</v>
      </c>
      <c r="N152" s="106">
        <f>Nucelotide!N152/50</f>
        <v>0</v>
      </c>
      <c r="O152" s="106">
        <f>Nucelotide!O152/50</f>
        <v>0</v>
      </c>
      <c r="P152" s="106">
        <f>Nucelotide!P152/50</f>
        <v>0.02</v>
      </c>
      <c r="Q152" s="106">
        <f>Nucelotide!Q152/50</f>
        <v>0.38</v>
      </c>
      <c r="R152" s="106">
        <f>Nucelotide!R152/50</f>
        <v>0.06</v>
      </c>
      <c r="S152" s="106">
        <f>Nucelotide!S152/50</f>
        <v>0.12</v>
      </c>
      <c r="T152" s="106">
        <f>Nucelotide!T152/50</f>
        <v>0.2</v>
      </c>
      <c r="U152" s="106">
        <f>Nucelotide!U152/50</f>
        <v>0.12</v>
      </c>
      <c r="V152" s="106">
        <f>Nucelotide!V152/50</f>
        <v>0</v>
      </c>
      <c r="W152" s="106">
        <f>Nucelotide!W152/50</f>
        <v>0.3</v>
      </c>
      <c r="X152" s="106">
        <f>Nucelotide!X152/50</f>
        <v>0.24</v>
      </c>
      <c r="Y152" s="106">
        <f>Nucelotide!Y152/50</f>
        <v>0.2</v>
      </c>
      <c r="Z152" s="106">
        <f>Nucelotide!Z152/50</f>
        <v>0.4</v>
      </c>
      <c r="AA152" s="106">
        <f>Nucelotide!AA152/50</f>
        <v>0.1</v>
      </c>
      <c r="AB152" s="106">
        <f>Nucelotide!AB152/50</f>
        <v>0.48</v>
      </c>
      <c r="AC152" s="106">
        <f>Nucelotide!AC152/50</f>
        <v>0.14000000000000001</v>
      </c>
      <c r="AD152" s="106">
        <f>Nucelotide!AD152/50</f>
        <v>0.24</v>
      </c>
      <c r="AE152" s="106">
        <f>Nucelotide!AE152/50</f>
        <v>0.36</v>
      </c>
      <c r="AF152" s="106">
        <f>Nucelotide!AF152/50</f>
        <v>0.36</v>
      </c>
      <c r="AG152" s="106">
        <f>Nucelotide!AG152/50</f>
        <v>0.1</v>
      </c>
      <c r="AH152" s="106">
        <f>Nucelotide!AH152/50</f>
        <v>0.38</v>
      </c>
      <c r="AI152" s="106">
        <f>Nucelotide!AI152/50</f>
        <v>0.14000000000000001</v>
      </c>
      <c r="AJ152" s="106">
        <f>Nucelotide!AJ152/50</f>
        <v>0.04</v>
      </c>
      <c r="AK152" s="106">
        <f>Nucelotide!AK152/50</f>
        <v>0.08</v>
      </c>
      <c r="AL152" s="106">
        <f>Nucelotide!AL152/50</f>
        <v>0.44</v>
      </c>
      <c r="AM152" s="106">
        <f>Nucelotide!AM152/50</f>
        <v>0.32</v>
      </c>
      <c r="AN152" s="106">
        <f>Nucelotide!AN152/50</f>
        <v>0.32</v>
      </c>
      <c r="AO152" s="106">
        <f>Nucelotide!AO152/50</f>
        <v>0.16</v>
      </c>
      <c r="AP152" s="106">
        <f>Nucelotide!AP152/50</f>
        <v>0.42</v>
      </c>
      <c r="AQ152" s="106">
        <f>Nucelotide!AQ152/50</f>
        <v>0.2</v>
      </c>
      <c r="AR152" s="106">
        <f>Nucelotide!AR152/50</f>
        <v>0.2</v>
      </c>
      <c r="AS152" s="106">
        <f>Nucelotide!AS152/50</f>
        <v>0.1</v>
      </c>
      <c r="AT152" s="106">
        <f>Nucelotide!AT152/50</f>
        <v>0.1</v>
      </c>
      <c r="AU152" s="106">
        <f>Nucelotide!AU152/50</f>
        <v>0.36</v>
      </c>
      <c r="AV152" s="106">
        <f>Nucelotide!AV152/50</f>
        <v>0.04</v>
      </c>
      <c r="AW152" s="106">
        <f>Nucelotide!AW152/50</f>
        <v>0</v>
      </c>
      <c r="AX152" s="106">
        <f>Nucelotide!AX152/50</f>
        <v>0.2</v>
      </c>
      <c r="AY152" s="106">
        <f>Nucelotide!AY152/50</f>
        <v>0.48</v>
      </c>
      <c r="AZ152" s="106">
        <f>Nucelotide!AZ152/50</f>
        <v>0.22</v>
      </c>
      <c r="BA152" s="106">
        <f>Nucelotide!BA152/50</f>
        <v>0.28000000000000003</v>
      </c>
      <c r="BB152" s="107">
        <f>Nucelotide!BB152/50</f>
        <v>0.24</v>
      </c>
      <c r="BC152" s="106">
        <f>Nucelotide!BC152/50</f>
        <v>0.5</v>
      </c>
      <c r="BD152" s="106">
        <f>Nucelotide!BD152/50</f>
        <v>0.04</v>
      </c>
      <c r="BE152" s="106">
        <f>Nucelotide!BE152/50</f>
        <v>0.04</v>
      </c>
      <c r="BF152" s="106">
        <f>Nucelotide!BF152/50</f>
        <v>0.32</v>
      </c>
      <c r="BG152" s="106">
        <f>Nucelotide!BG152/50</f>
        <v>0.46</v>
      </c>
      <c r="BH152" s="106">
        <f>Nucelotide!BH152/50</f>
        <v>0.32</v>
      </c>
      <c r="BI152" s="106">
        <f>Nucelotide!BI152/50</f>
        <v>0.24</v>
      </c>
      <c r="BJ152" s="106">
        <f>Nucelotide!BJ152/50</f>
        <v>0.34</v>
      </c>
      <c r="BK152" s="106">
        <f>Nucelotide!BK152/50</f>
        <v>0.18</v>
      </c>
      <c r="BL152" s="106">
        <f>Nucelotide!BL152/50</f>
        <v>0.06</v>
      </c>
      <c r="BM152" s="106">
        <f>Nucelotide!BM152/50</f>
        <v>0.22</v>
      </c>
      <c r="BN152" s="106">
        <f>Nucelotide!BN152/50</f>
        <v>0.24</v>
      </c>
      <c r="BO152" s="106">
        <f>Nucelotide!BO152/50</f>
        <v>0.02</v>
      </c>
      <c r="BP152" s="106">
        <f>Nucelotide!BP152/50</f>
        <v>0.02</v>
      </c>
      <c r="BQ152" s="106">
        <f>Nucelotide!BQ152/50</f>
        <v>0.22</v>
      </c>
      <c r="BR152" s="106">
        <f>Nucelotide!BR152/50</f>
        <v>0.2</v>
      </c>
      <c r="BS152" s="106">
        <f>Nucelotide!BS152/50</f>
        <v>0.06</v>
      </c>
      <c r="BT152" s="106" t="s">
        <v>284</v>
      </c>
      <c r="BU152" s="106">
        <f>Nucelotide!BU152/50</f>
        <v>0.52</v>
      </c>
      <c r="BV152" s="106">
        <f>Nucelotide!BV152/50</f>
        <v>0.32</v>
      </c>
      <c r="BW152" s="106">
        <f>Nucelotide!BW152/50</f>
        <v>0.24</v>
      </c>
      <c r="BX152" s="106">
        <f>Nucelotide!BX152/50</f>
        <v>0.3</v>
      </c>
      <c r="BY152" s="106">
        <f>Nucelotide!BY152/50</f>
        <v>0.3</v>
      </c>
      <c r="BZ152" s="106">
        <f>Nucelotide!BZ152/50</f>
        <v>0.16</v>
      </c>
      <c r="CA152" s="106">
        <f>Nucelotide!CA152/50</f>
        <v>0.26</v>
      </c>
      <c r="CB152" s="106">
        <f>Nucelotide!CB152/50</f>
        <v>0.4</v>
      </c>
      <c r="CC152" s="108">
        <f t="shared" si="2"/>
        <v>0.20923076923076925</v>
      </c>
      <c r="CD152" s="69"/>
    </row>
    <row r="153" spans="1:82" x14ac:dyDescent="0.2">
      <c r="A153" s="83">
        <v>7500</v>
      </c>
      <c r="B153" s="106">
        <f>(Nucelotide!B153)/50</f>
        <v>0</v>
      </c>
      <c r="C153" s="106">
        <f>Nucelotide!C153/50</f>
        <v>0</v>
      </c>
      <c r="D153" s="106">
        <f>Nucelotide!D153/50</f>
        <v>0.06</v>
      </c>
      <c r="E153" s="106">
        <f>Nucelotide!E153/50</f>
        <v>0.16</v>
      </c>
      <c r="F153" s="106">
        <f>Nucelotide!F153/50</f>
        <v>0.06</v>
      </c>
      <c r="G153" s="106">
        <f>Nucelotide!G153/50</f>
        <v>0.38</v>
      </c>
      <c r="H153" s="106">
        <f>Nucelotide!H153/50</f>
        <v>0.5</v>
      </c>
      <c r="I153" s="106">
        <f>Nucelotide!I153/50</f>
        <v>0.1</v>
      </c>
      <c r="J153" s="106">
        <f>Nucelotide!J153/50</f>
        <v>0.04</v>
      </c>
      <c r="K153" s="106">
        <f>Nucelotide!K153/50</f>
        <v>0.12</v>
      </c>
      <c r="L153" s="106">
        <f>Nucelotide!L153/50</f>
        <v>0</v>
      </c>
      <c r="M153" s="106">
        <f>Nucelotide!M153/50</f>
        <v>0.02</v>
      </c>
      <c r="N153" s="106">
        <f>Nucelotide!N153/50</f>
        <v>0</v>
      </c>
      <c r="O153" s="106">
        <f>Nucelotide!O153/50</f>
        <v>0.04</v>
      </c>
      <c r="P153" s="106">
        <f>Nucelotide!P153/50</f>
        <v>0.06</v>
      </c>
      <c r="Q153" s="106">
        <f>Nucelotide!Q153/50</f>
        <v>0.4</v>
      </c>
      <c r="R153" s="106">
        <f>Nucelotide!R153/50</f>
        <v>0.22</v>
      </c>
      <c r="S153" s="106">
        <f>Nucelotide!S153/50</f>
        <v>0.06</v>
      </c>
      <c r="T153" s="106">
        <f>Nucelotide!T153/50</f>
        <v>0.16</v>
      </c>
      <c r="U153" s="106">
        <f>Nucelotide!U153/50</f>
        <v>0.12</v>
      </c>
      <c r="V153" s="106">
        <f>Nucelotide!V153/50</f>
        <v>0</v>
      </c>
      <c r="W153" s="106">
        <f>Nucelotide!W153/50</f>
        <v>0.36</v>
      </c>
      <c r="X153" s="106">
        <f>Nucelotide!X153/50</f>
        <v>0.24</v>
      </c>
      <c r="Y153" s="106">
        <f>Nucelotide!Y153/50</f>
        <v>0.16</v>
      </c>
      <c r="Z153" s="106">
        <f>Nucelotide!Z153/50</f>
        <v>0.4</v>
      </c>
      <c r="AA153" s="106">
        <f>Nucelotide!AA153/50</f>
        <v>0.16</v>
      </c>
      <c r="AB153" s="106">
        <f>Nucelotide!AB153/50</f>
        <v>0.5</v>
      </c>
      <c r="AC153" s="106">
        <f>Nucelotide!AC153/50</f>
        <v>0.14000000000000001</v>
      </c>
      <c r="AD153" s="106">
        <f>Nucelotide!AD153/50</f>
        <v>0.22</v>
      </c>
      <c r="AE153" s="106">
        <f>Nucelotide!AE153/50</f>
        <v>0.4</v>
      </c>
      <c r="AF153" s="106">
        <f>Nucelotide!AF153/50</f>
        <v>0.34</v>
      </c>
      <c r="AG153" s="106">
        <f>Nucelotide!AG153/50</f>
        <v>0.28000000000000003</v>
      </c>
      <c r="AH153" s="106">
        <f>Nucelotide!AH153/50</f>
        <v>0.28000000000000003</v>
      </c>
      <c r="AI153" s="106">
        <f>Nucelotide!AI153/50</f>
        <v>0.12</v>
      </c>
      <c r="AJ153" s="106">
        <f>Nucelotide!AJ153/50</f>
        <v>0.04</v>
      </c>
      <c r="AK153" s="106">
        <f>Nucelotide!AK153/50</f>
        <v>0.22</v>
      </c>
      <c r="AL153" s="106">
        <f>Nucelotide!AL153/50</f>
        <v>0.34</v>
      </c>
      <c r="AM153" s="106">
        <f>Nucelotide!AM153/50</f>
        <v>0.38</v>
      </c>
      <c r="AN153" s="106">
        <f>Nucelotide!AN153/50</f>
        <v>0.24</v>
      </c>
      <c r="AO153" s="106">
        <f>Nucelotide!AO153/50</f>
        <v>0.14000000000000001</v>
      </c>
      <c r="AP153" s="106">
        <f>Nucelotide!AP153/50</f>
        <v>0.48</v>
      </c>
      <c r="AQ153" s="106">
        <f>Nucelotide!AQ153/50</f>
        <v>0.28000000000000003</v>
      </c>
      <c r="AR153" s="106">
        <f>Nucelotide!AR153/50</f>
        <v>0.3</v>
      </c>
      <c r="AS153" s="106">
        <f>Nucelotide!AS153/50</f>
        <v>0.14000000000000001</v>
      </c>
      <c r="AT153" s="106">
        <f>Nucelotide!AT153/50</f>
        <v>0.12</v>
      </c>
      <c r="AU153" s="106">
        <f>Nucelotide!AU153/50</f>
        <v>0.36</v>
      </c>
      <c r="AV153" s="106">
        <f>Nucelotide!AV153/50</f>
        <v>0.06</v>
      </c>
      <c r="AW153" s="106">
        <f>Nucelotide!AW153/50</f>
        <v>0</v>
      </c>
      <c r="AX153" s="106">
        <f>Nucelotide!AX153/50</f>
        <v>0.2</v>
      </c>
      <c r="AY153" s="106">
        <f>Nucelotide!AY153/50</f>
        <v>0.54</v>
      </c>
      <c r="AZ153" s="106">
        <f>Nucelotide!AZ153/50</f>
        <v>0.16</v>
      </c>
      <c r="BA153" s="106">
        <f>Nucelotide!BA153/50</f>
        <v>0.18</v>
      </c>
      <c r="BB153" s="107">
        <f>Nucelotide!BB153/50</f>
        <v>0.26</v>
      </c>
      <c r="BC153" s="106">
        <f>Nucelotide!BC153/50</f>
        <v>0.52</v>
      </c>
      <c r="BD153" s="106">
        <f>Nucelotide!BD153/50</f>
        <v>0.06</v>
      </c>
      <c r="BE153" s="106">
        <f>Nucelotide!BE153/50</f>
        <v>0.02</v>
      </c>
      <c r="BF153" s="106">
        <f>Nucelotide!BF153/50</f>
        <v>0.38</v>
      </c>
      <c r="BG153" s="106">
        <f>Nucelotide!BG153/50</f>
        <v>0.48</v>
      </c>
      <c r="BH153" s="106">
        <f>Nucelotide!BH153/50</f>
        <v>0.32</v>
      </c>
      <c r="BI153" s="106">
        <f>Nucelotide!BI153/50</f>
        <v>0.22</v>
      </c>
      <c r="BJ153" s="106">
        <f>Nucelotide!BJ153/50</f>
        <v>0.44</v>
      </c>
      <c r="BK153" s="106">
        <f>Nucelotide!BK153/50</f>
        <v>0.16</v>
      </c>
      <c r="BL153" s="106">
        <f>Nucelotide!BL153/50</f>
        <v>0.06</v>
      </c>
      <c r="BM153" s="106">
        <f>Nucelotide!BM153/50</f>
        <v>0.18</v>
      </c>
      <c r="BN153" s="106">
        <f>Nucelotide!BN153/50</f>
        <v>0.24</v>
      </c>
      <c r="BO153" s="106">
        <f>Nucelotide!BO153/50</f>
        <v>0</v>
      </c>
      <c r="BP153" s="106">
        <f>Nucelotide!BP153/50</f>
        <v>0</v>
      </c>
      <c r="BQ153" s="106">
        <f>Nucelotide!BQ153/50</f>
        <v>0.2</v>
      </c>
      <c r="BR153" s="106">
        <f>Nucelotide!BR153/50</f>
        <v>0.14000000000000001</v>
      </c>
      <c r="BS153" s="106">
        <f>Nucelotide!BS153/50</f>
        <v>0.1</v>
      </c>
      <c r="BT153" s="106" t="s">
        <v>284</v>
      </c>
      <c r="BU153" s="106">
        <f>Nucelotide!BU153/50</f>
        <v>0.72</v>
      </c>
      <c r="BV153" s="106">
        <f>Nucelotide!BV153/50</f>
        <v>0.38</v>
      </c>
      <c r="BW153" s="106">
        <f>Nucelotide!BW153/50</f>
        <v>0.18</v>
      </c>
      <c r="BX153" s="106">
        <f>Nucelotide!BX153/50</f>
        <v>0.4</v>
      </c>
      <c r="BY153" s="106">
        <f>Nucelotide!BY153/50</f>
        <v>0.46</v>
      </c>
      <c r="BZ153" s="106">
        <f>Nucelotide!BZ153/50</f>
        <v>0.24</v>
      </c>
      <c r="CA153" s="106">
        <f>Nucelotide!CA153/50</f>
        <v>0.24</v>
      </c>
      <c r="CB153" s="106">
        <f>Nucelotide!CB153/50</f>
        <v>0.24</v>
      </c>
      <c r="CC153" s="108">
        <f t="shared" si="2"/>
        <v>0.21692307692307686</v>
      </c>
      <c r="CD153" s="69"/>
    </row>
    <row r="154" spans="1:82" x14ac:dyDescent="0.2">
      <c r="A154" s="83">
        <v>7550</v>
      </c>
      <c r="B154" s="106">
        <f>(Nucelotide!B154)/50</f>
        <v>0.14000000000000001</v>
      </c>
      <c r="C154" s="106">
        <f>Nucelotide!C154/50</f>
        <v>0</v>
      </c>
      <c r="D154" s="106">
        <f>Nucelotide!D154/50</f>
        <v>0.04</v>
      </c>
      <c r="E154" s="106">
        <f>Nucelotide!E154/50</f>
        <v>0.2</v>
      </c>
      <c r="F154" s="106">
        <f>Nucelotide!F154/50</f>
        <v>0.08</v>
      </c>
      <c r="G154" s="106">
        <f>Nucelotide!G154/50</f>
        <v>0.48</v>
      </c>
      <c r="H154" s="106">
        <f>Nucelotide!H154/50</f>
        <v>0.44</v>
      </c>
      <c r="I154" s="106">
        <f>Nucelotide!I154/50</f>
        <v>0.18</v>
      </c>
      <c r="J154" s="106">
        <f>Nucelotide!J154/50</f>
        <v>0.06</v>
      </c>
      <c r="K154" s="106">
        <f>Nucelotide!K154/50</f>
        <v>0.16</v>
      </c>
      <c r="L154" s="106">
        <f>Nucelotide!L154/50</f>
        <v>0.02</v>
      </c>
      <c r="M154" s="106">
        <f>Nucelotide!M154/50</f>
        <v>0.02</v>
      </c>
      <c r="N154" s="106">
        <f>Nucelotide!N154/50</f>
        <v>0.02</v>
      </c>
      <c r="O154" s="106">
        <f>Nucelotide!O154/50</f>
        <v>0.04</v>
      </c>
      <c r="P154" s="106">
        <f>Nucelotide!P154/50</f>
        <v>0.06</v>
      </c>
      <c r="Q154" s="106">
        <f>Nucelotide!Q154/50</f>
        <v>0.36</v>
      </c>
      <c r="R154" s="106">
        <f>Nucelotide!R154/50</f>
        <v>0.14000000000000001</v>
      </c>
      <c r="S154" s="106">
        <f>Nucelotide!S154/50</f>
        <v>0.04</v>
      </c>
      <c r="T154" s="106">
        <f>Nucelotide!T154/50</f>
        <v>0.2</v>
      </c>
      <c r="U154" s="106">
        <f>Nucelotide!U154/50</f>
        <v>0.12</v>
      </c>
      <c r="V154" s="106">
        <f>Nucelotide!V154/50</f>
        <v>0</v>
      </c>
      <c r="W154" s="106">
        <f>Nucelotide!W154/50</f>
        <v>0.36</v>
      </c>
      <c r="X154" s="106">
        <f>Nucelotide!X154/50</f>
        <v>0.32</v>
      </c>
      <c r="Y154" s="106">
        <f>Nucelotide!Y154/50</f>
        <v>0.18</v>
      </c>
      <c r="Z154" s="106">
        <f>Nucelotide!Z154/50</f>
        <v>0.22</v>
      </c>
      <c r="AA154" s="106">
        <f>Nucelotide!AA154/50</f>
        <v>0.14000000000000001</v>
      </c>
      <c r="AB154" s="106">
        <f>Nucelotide!AB154/50</f>
        <v>0.32</v>
      </c>
      <c r="AC154" s="106">
        <f>Nucelotide!AC154/50</f>
        <v>0.2</v>
      </c>
      <c r="AD154" s="106">
        <f>Nucelotide!AD154/50</f>
        <v>0.22</v>
      </c>
      <c r="AE154" s="106">
        <f>Nucelotide!AE154/50</f>
        <v>0.4</v>
      </c>
      <c r="AF154" s="106">
        <f>Nucelotide!AF154/50</f>
        <v>0.26</v>
      </c>
      <c r="AG154" s="106">
        <f>Nucelotide!AG154/50</f>
        <v>0.18</v>
      </c>
      <c r="AH154" s="106">
        <f>Nucelotide!AH154/50</f>
        <v>0.2</v>
      </c>
      <c r="AI154" s="106">
        <f>Nucelotide!AI154/50</f>
        <v>0.14000000000000001</v>
      </c>
      <c r="AJ154" s="106">
        <f>Nucelotide!AJ154/50</f>
        <v>0.08</v>
      </c>
      <c r="AK154" s="106">
        <f>Nucelotide!AK154/50</f>
        <v>0.14000000000000001</v>
      </c>
      <c r="AL154" s="106">
        <f>Nucelotide!AL154/50</f>
        <v>0.34</v>
      </c>
      <c r="AM154" s="106">
        <f>Nucelotide!AM154/50</f>
        <v>0.38</v>
      </c>
      <c r="AN154" s="106">
        <f>Nucelotide!AN154/50</f>
        <v>0.28000000000000003</v>
      </c>
      <c r="AO154" s="106">
        <f>Nucelotide!AO154/50</f>
        <v>0.2</v>
      </c>
      <c r="AP154" s="106">
        <f>Nucelotide!AP154/50</f>
        <v>0.48</v>
      </c>
      <c r="AQ154" s="106">
        <f>Nucelotide!AQ154/50</f>
        <v>0.24</v>
      </c>
      <c r="AR154" s="106">
        <f>Nucelotide!AR154/50</f>
        <v>0.22</v>
      </c>
      <c r="AS154" s="106">
        <f>Nucelotide!AS154/50</f>
        <v>0.1</v>
      </c>
      <c r="AT154" s="106">
        <f>Nucelotide!AT154/50</f>
        <v>0.02</v>
      </c>
      <c r="AU154" s="106">
        <f>Nucelotide!AU154/50</f>
        <v>0.32</v>
      </c>
      <c r="AV154" s="106">
        <f>Nucelotide!AV154/50</f>
        <v>0.04</v>
      </c>
      <c r="AW154" s="106">
        <f>Nucelotide!AW154/50</f>
        <v>0.04</v>
      </c>
      <c r="AX154" s="106">
        <f>Nucelotide!AX154/50</f>
        <v>0.14000000000000001</v>
      </c>
      <c r="AY154" s="106">
        <f>Nucelotide!AY154/50</f>
        <v>0.42</v>
      </c>
      <c r="AZ154" s="106">
        <f>Nucelotide!AZ154/50</f>
        <v>0.22</v>
      </c>
      <c r="BA154" s="106">
        <f>Nucelotide!BA154/50</f>
        <v>0.18</v>
      </c>
      <c r="BB154" s="107">
        <f>Nucelotide!BB154/50</f>
        <v>0.22</v>
      </c>
      <c r="BC154" s="106">
        <f>Nucelotide!BC154/50</f>
        <v>0.68</v>
      </c>
      <c r="BD154" s="106">
        <f>Nucelotide!BD154/50</f>
        <v>0</v>
      </c>
      <c r="BE154" s="106">
        <f>Nucelotide!BE154/50</f>
        <v>0.08</v>
      </c>
      <c r="BF154" s="106">
        <f>Nucelotide!BF154/50</f>
        <v>0.32</v>
      </c>
      <c r="BG154" s="106">
        <f>Nucelotide!BG154/50</f>
        <v>0.44</v>
      </c>
      <c r="BH154" s="106">
        <f>Nucelotide!BH154/50</f>
        <v>0.42</v>
      </c>
      <c r="BI154" s="106">
        <f>Nucelotide!BI154/50</f>
        <v>0.18</v>
      </c>
      <c r="BJ154" s="106">
        <f>Nucelotide!BJ154/50</f>
        <v>0.24</v>
      </c>
      <c r="BK154" s="106">
        <f>Nucelotide!BK154/50</f>
        <v>0.14000000000000001</v>
      </c>
      <c r="BL154" s="106">
        <f>Nucelotide!BL154/50</f>
        <v>0.02</v>
      </c>
      <c r="BM154" s="106">
        <f>Nucelotide!BM154/50</f>
        <v>0.16</v>
      </c>
      <c r="BN154" s="106">
        <f>Nucelotide!BN154/50</f>
        <v>0.28000000000000003</v>
      </c>
      <c r="BO154" s="106">
        <f>Nucelotide!BO154/50</f>
        <v>0.02</v>
      </c>
      <c r="BP154" s="106">
        <f>Nucelotide!BP154/50</f>
        <v>0</v>
      </c>
      <c r="BQ154" s="106">
        <f>Nucelotide!BQ154/50</f>
        <v>0.1</v>
      </c>
      <c r="BR154" s="106">
        <f>Nucelotide!BR154/50</f>
        <v>0.18</v>
      </c>
      <c r="BS154" s="106">
        <f>Nucelotide!BS154/50</f>
        <v>0.18</v>
      </c>
      <c r="BT154" s="106" t="s">
        <v>284</v>
      </c>
      <c r="BU154" s="106">
        <f>Nucelotide!BU154/50</f>
        <v>0.5</v>
      </c>
      <c r="BV154" s="106">
        <f>Nucelotide!BV154/50</f>
        <v>0.52</v>
      </c>
      <c r="BW154" s="106">
        <f>Nucelotide!BW154/50</f>
        <v>0.2</v>
      </c>
      <c r="BX154" s="106">
        <f>Nucelotide!BX154/50</f>
        <v>0.24</v>
      </c>
      <c r="BY154" s="106">
        <f>Nucelotide!BY154/50</f>
        <v>0.34</v>
      </c>
      <c r="BZ154" s="106">
        <f>Nucelotide!BZ154/50</f>
        <v>0.14000000000000001</v>
      </c>
      <c r="CA154" s="106">
        <f>Nucelotide!CA154/50</f>
        <v>0.2</v>
      </c>
      <c r="CB154" s="106">
        <f>Nucelotide!CB154/50</f>
        <v>0.42</v>
      </c>
      <c r="CC154" s="108">
        <f t="shared" si="2"/>
        <v>0.20512820512820509</v>
      </c>
      <c r="CD154" s="69"/>
    </row>
    <row r="155" spans="1:82" x14ac:dyDescent="0.2">
      <c r="A155" s="83">
        <v>7600</v>
      </c>
      <c r="B155" s="106">
        <f>(Nucelotide!B155)/50</f>
        <v>0.08</v>
      </c>
      <c r="C155" s="106">
        <f>Nucelotide!C155/50</f>
        <v>0</v>
      </c>
      <c r="D155" s="106">
        <f>Nucelotide!D155/50</f>
        <v>0.06</v>
      </c>
      <c r="E155" s="106">
        <f>Nucelotide!E155/50</f>
        <v>0.18</v>
      </c>
      <c r="F155" s="106">
        <f>Nucelotide!F155/50</f>
        <v>0.1</v>
      </c>
      <c r="G155" s="106">
        <f>Nucelotide!G155/50</f>
        <v>0.42</v>
      </c>
      <c r="H155" s="106">
        <f>Nucelotide!H155/50</f>
        <v>0.3</v>
      </c>
      <c r="I155" s="106">
        <f>Nucelotide!I155/50</f>
        <v>0.1</v>
      </c>
      <c r="J155" s="106">
        <f>Nucelotide!J155/50</f>
        <v>0</v>
      </c>
      <c r="K155" s="106">
        <f>Nucelotide!K155/50</f>
        <v>0.12</v>
      </c>
      <c r="L155" s="106">
        <f>Nucelotide!L155/50</f>
        <v>0</v>
      </c>
      <c r="M155" s="106">
        <f>Nucelotide!M155/50</f>
        <v>0.02</v>
      </c>
      <c r="N155" s="106">
        <f>Nucelotide!N155/50</f>
        <v>0.04</v>
      </c>
      <c r="O155" s="106">
        <f>Nucelotide!O155/50</f>
        <v>0.06</v>
      </c>
      <c r="P155" s="106">
        <f>Nucelotide!P155/50</f>
        <v>0.06</v>
      </c>
      <c r="Q155" s="106">
        <f>Nucelotide!Q155/50</f>
        <v>0.28000000000000003</v>
      </c>
      <c r="R155" s="106">
        <f>Nucelotide!R155/50</f>
        <v>0.16</v>
      </c>
      <c r="S155" s="106">
        <f>Nucelotide!S155/50</f>
        <v>0.02</v>
      </c>
      <c r="T155" s="106">
        <f>Nucelotide!T155/50</f>
        <v>0.1</v>
      </c>
      <c r="U155" s="106">
        <f>Nucelotide!U155/50</f>
        <v>0.1</v>
      </c>
      <c r="V155" s="106">
        <f>Nucelotide!V155/50</f>
        <v>0</v>
      </c>
      <c r="W155" s="106">
        <f>Nucelotide!W155/50</f>
        <v>0.36</v>
      </c>
      <c r="X155" s="106">
        <f>Nucelotide!X155/50</f>
        <v>0.3</v>
      </c>
      <c r="Y155" s="106">
        <f>Nucelotide!Y155/50</f>
        <v>0.2</v>
      </c>
      <c r="Z155" s="106">
        <f>Nucelotide!Z155/50</f>
        <v>0.22</v>
      </c>
      <c r="AA155" s="106">
        <f>Nucelotide!AA155/50</f>
        <v>0.18</v>
      </c>
      <c r="AB155" s="106">
        <f>Nucelotide!AB155/50</f>
        <v>0.36</v>
      </c>
      <c r="AC155" s="106">
        <f>Nucelotide!AC155/50</f>
        <v>0.04</v>
      </c>
      <c r="AD155" s="106">
        <f>Nucelotide!AD155/50</f>
        <v>0.2</v>
      </c>
      <c r="AE155" s="106">
        <f>Nucelotide!AE155/50</f>
        <v>0.32</v>
      </c>
      <c r="AF155" s="106">
        <f>Nucelotide!AF155/50</f>
        <v>0.42</v>
      </c>
      <c r="AG155" s="106">
        <f>Nucelotide!AG155/50</f>
        <v>0.2</v>
      </c>
      <c r="AH155" s="106">
        <f>Nucelotide!AH155/50</f>
        <v>0.2</v>
      </c>
      <c r="AI155" s="106">
        <f>Nucelotide!AI155/50</f>
        <v>0.12</v>
      </c>
      <c r="AJ155" s="106">
        <f>Nucelotide!AJ155/50</f>
        <v>0.04</v>
      </c>
      <c r="AK155" s="106">
        <f>Nucelotide!AK155/50</f>
        <v>0.22</v>
      </c>
      <c r="AL155" s="106">
        <f>Nucelotide!AL155/50</f>
        <v>0.36</v>
      </c>
      <c r="AM155" s="106">
        <f>Nucelotide!AM155/50</f>
        <v>0.46</v>
      </c>
      <c r="AN155" s="106">
        <f>Nucelotide!AN155/50</f>
        <v>0.32</v>
      </c>
      <c r="AO155" s="106">
        <f>Nucelotide!AO155/50</f>
        <v>0.28000000000000003</v>
      </c>
      <c r="AP155" s="106">
        <f>Nucelotide!AP155/50</f>
        <v>0.34</v>
      </c>
      <c r="AQ155" s="106">
        <f>Nucelotide!AQ155/50</f>
        <v>0.16</v>
      </c>
      <c r="AR155" s="106">
        <f>Nucelotide!AR155/50</f>
        <v>0.18</v>
      </c>
      <c r="AS155" s="106">
        <f>Nucelotide!AS155/50</f>
        <v>0.1</v>
      </c>
      <c r="AT155" s="106">
        <f>Nucelotide!AT155/50</f>
        <v>0.14000000000000001</v>
      </c>
      <c r="AU155" s="106">
        <f>Nucelotide!AU155/50</f>
        <v>0.44</v>
      </c>
      <c r="AV155" s="106">
        <f>Nucelotide!AV155/50</f>
        <v>0.02</v>
      </c>
      <c r="AW155" s="106">
        <f>Nucelotide!AW155/50</f>
        <v>0.02</v>
      </c>
      <c r="AX155" s="106">
        <f>Nucelotide!AX155/50</f>
        <v>0.14000000000000001</v>
      </c>
      <c r="AY155" s="106">
        <f>Nucelotide!AY155/50</f>
        <v>0.44</v>
      </c>
      <c r="AZ155" s="106">
        <f>Nucelotide!AZ155/50</f>
        <v>0.16</v>
      </c>
      <c r="BA155" s="106">
        <f>Nucelotide!BA155/50</f>
        <v>0.16</v>
      </c>
      <c r="BB155" s="107">
        <f>Nucelotide!BB155/50</f>
        <v>0.2</v>
      </c>
      <c r="BC155" s="106">
        <f>Nucelotide!BC155/50</f>
        <v>0.44</v>
      </c>
      <c r="BD155" s="106">
        <f>Nucelotide!BD155/50</f>
        <v>0.04</v>
      </c>
      <c r="BE155" s="106">
        <f>Nucelotide!BE155/50</f>
        <v>0.12</v>
      </c>
      <c r="BF155" s="106">
        <f>Nucelotide!BF155/50</f>
        <v>0.4</v>
      </c>
      <c r="BG155" s="106">
        <f>Nucelotide!BG155/50</f>
        <v>0.56000000000000005</v>
      </c>
      <c r="BH155" s="106">
        <f>Nucelotide!BH155/50</f>
        <v>0.36</v>
      </c>
      <c r="BI155" s="106">
        <f>Nucelotide!BI155/50</f>
        <v>0.22</v>
      </c>
      <c r="BJ155" s="106">
        <f>Nucelotide!BJ155/50</f>
        <v>0.32</v>
      </c>
      <c r="BK155" s="106">
        <f>Nucelotide!BK155/50</f>
        <v>0.12</v>
      </c>
      <c r="BL155" s="106">
        <f>Nucelotide!BL155/50</f>
        <v>0.04</v>
      </c>
      <c r="BM155" s="106">
        <f>Nucelotide!BM155/50</f>
        <v>0.12</v>
      </c>
      <c r="BN155" s="106">
        <f>Nucelotide!BN155/50</f>
        <v>0.24</v>
      </c>
      <c r="BO155" s="106">
        <f>Nucelotide!BO155/50</f>
        <v>0</v>
      </c>
      <c r="BP155" s="106">
        <f>Nucelotide!BP155/50</f>
        <v>0</v>
      </c>
      <c r="BQ155" s="106">
        <f>Nucelotide!BQ155/50</f>
        <v>0.16</v>
      </c>
      <c r="BR155" s="106">
        <f>Nucelotide!BR155/50</f>
        <v>0.26</v>
      </c>
      <c r="BS155" s="106">
        <f>Nucelotide!BS155/50</f>
        <v>0.12</v>
      </c>
      <c r="BT155" s="106" t="s">
        <v>284</v>
      </c>
      <c r="BU155" s="106">
        <f>Nucelotide!BU155/50</f>
        <v>0.48</v>
      </c>
      <c r="BV155" s="106">
        <f>Nucelotide!BV155/50</f>
        <v>0.42</v>
      </c>
      <c r="BW155" s="106">
        <f>Nucelotide!BW155/50</f>
        <v>0.18</v>
      </c>
      <c r="BX155" s="106">
        <f>Nucelotide!BX155/50</f>
        <v>0.28000000000000003</v>
      </c>
      <c r="BY155" s="106">
        <f>Nucelotide!BY155/50</f>
        <v>0.34</v>
      </c>
      <c r="BZ155" s="106">
        <f>Nucelotide!BZ155/50</f>
        <v>0.14000000000000001</v>
      </c>
      <c r="CA155" s="106">
        <f>Nucelotide!CA155/50</f>
        <v>0.22</v>
      </c>
      <c r="CB155" s="106">
        <f>Nucelotide!CB155/50</f>
        <v>0.4</v>
      </c>
      <c r="CC155" s="108">
        <f t="shared" si="2"/>
        <v>0.19846153846153841</v>
      </c>
      <c r="CD155" s="69"/>
    </row>
    <row r="156" spans="1:82" x14ac:dyDescent="0.2">
      <c r="A156" s="83">
        <v>7650</v>
      </c>
      <c r="B156" s="106">
        <f>(Nucelotide!B156)/50</f>
        <v>0.04</v>
      </c>
      <c r="C156" s="106">
        <f>Nucelotide!C156/50</f>
        <v>0</v>
      </c>
      <c r="D156" s="106">
        <f>Nucelotide!D156/50</f>
        <v>0.06</v>
      </c>
      <c r="E156" s="106">
        <f>Nucelotide!E156/50</f>
        <v>0.14000000000000001</v>
      </c>
      <c r="F156" s="106">
        <f>Nucelotide!F156/50</f>
        <v>0.06</v>
      </c>
      <c r="G156" s="106">
        <f>Nucelotide!G156/50</f>
        <v>0.3</v>
      </c>
      <c r="H156" s="106">
        <f>Nucelotide!H156/50</f>
        <v>0.4</v>
      </c>
      <c r="I156" s="106">
        <f>Nucelotide!I156/50</f>
        <v>0.1</v>
      </c>
      <c r="J156" s="106">
        <f>Nucelotide!J156/50</f>
        <v>0.06</v>
      </c>
      <c r="K156" s="106">
        <f>Nucelotide!K156/50</f>
        <v>0.12</v>
      </c>
      <c r="L156" s="106">
        <f>Nucelotide!L156/50</f>
        <v>0</v>
      </c>
      <c r="M156" s="106">
        <f>Nucelotide!M156/50</f>
        <v>0.08</v>
      </c>
      <c r="N156" s="106">
        <f>Nucelotide!N156/50</f>
        <v>0.04</v>
      </c>
      <c r="O156" s="106">
        <f>Nucelotide!O156/50</f>
        <v>0</v>
      </c>
      <c r="P156" s="106">
        <f>Nucelotide!P156/50</f>
        <v>0.04</v>
      </c>
      <c r="Q156" s="106">
        <f>Nucelotide!Q156/50</f>
        <v>0.26</v>
      </c>
      <c r="R156" s="106">
        <f>Nucelotide!R156/50</f>
        <v>0.1</v>
      </c>
      <c r="S156" s="106">
        <f>Nucelotide!S156/50</f>
        <v>0</v>
      </c>
      <c r="T156" s="106">
        <f>Nucelotide!T156/50</f>
        <v>0.08</v>
      </c>
      <c r="U156" s="106">
        <f>Nucelotide!U156/50</f>
        <v>0.2</v>
      </c>
      <c r="V156" s="106">
        <f>Nucelotide!V156/50</f>
        <v>0</v>
      </c>
      <c r="W156" s="106">
        <f>Nucelotide!W156/50</f>
        <v>0.34</v>
      </c>
      <c r="X156" s="106">
        <f>Nucelotide!X156/50</f>
        <v>0.26</v>
      </c>
      <c r="Y156" s="106">
        <f>Nucelotide!Y156/50</f>
        <v>0.1</v>
      </c>
      <c r="Z156" s="106">
        <f>Nucelotide!Z156/50</f>
        <v>0.32</v>
      </c>
      <c r="AA156" s="106">
        <f>Nucelotide!AA156/50</f>
        <v>0.18</v>
      </c>
      <c r="AB156" s="106">
        <f>Nucelotide!AB156/50</f>
        <v>0.38</v>
      </c>
      <c r="AC156" s="106">
        <f>Nucelotide!AC156/50</f>
        <v>0.12</v>
      </c>
      <c r="AD156" s="106">
        <f>Nucelotide!AD156/50</f>
        <v>0.24</v>
      </c>
      <c r="AE156" s="106">
        <f>Nucelotide!AE156/50</f>
        <v>0.48</v>
      </c>
      <c r="AF156" s="106">
        <f>Nucelotide!AF156/50</f>
        <v>0.3</v>
      </c>
      <c r="AG156" s="106">
        <f>Nucelotide!AG156/50</f>
        <v>0.3</v>
      </c>
      <c r="AH156" s="106">
        <f>Nucelotide!AH156/50</f>
        <v>0.28000000000000003</v>
      </c>
      <c r="AI156" s="106">
        <f>Nucelotide!AI156/50</f>
        <v>0.1</v>
      </c>
      <c r="AJ156" s="106">
        <f>Nucelotide!AJ156/50</f>
        <v>0.04</v>
      </c>
      <c r="AK156" s="106">
        <f>Nucelotide!AK156/50</f>
        <v>0.28000000000000003</v>
      </c>
      <c r="AL156" s="106">
        <f>Nucelotide!AL156/50</f>
        <v>0.42</v>
      </c>
      <c r="AM156" s="106">
        <f>Nucelotide!AM156/50</f>
        <v>0.36</v>
      </c>
      <c r="AN156" s="106">
        <f>Nucelotide!AN156/50</f>
        <v>0.2</v>
      </c>
      <c r="AO156" s="106">
        <f>Nucelotide!AO156/50</f>
        <v>0.26</v>
      </c>
      <c r="AP156" s="106">
        <f>Nucelotide!AP156/50</f>
        <v>0.48</v>
      </c>
      <c r="AQ156" s="106">
        <f>Nucelotide!AQ156/50</f>
        <v>0.14000000000000001</v>
      </c>
      <c r="AR156" s="106">
        <f>Nucelotide!AR156/50</f>
        <v>0.18</v>
      </c>
      <c r="AS156" s="106">
        <f>Nucelotide!AS156/50</f>
        <v>0.1</v>
      </c>
      <c r="AT156" s="106">
        <f>Nucelotide!AT156/50</f>
        <v>0.06</v>
      </c>
      <c r="AU156" s="106">
        <f>Nucelotide!AU156/50</f>
        <v>0.4</v>
      </c>
      <c r="AV156" s="106">
        <f>Nucelotide!AV156/50</f>
        <v>0.06</v>
      </c>
      <c r="AW156" s="106">
        <f>Nucelotide!AW156/50</f>
        <v>0.04</v>
      </c>
      <c r="AX156" s="106">
        <f>Nucelotide!AX156/50</f>
        <v>0.12</v>
      </c>
      <c r="AY156" s="106">
        <f>Nucelotide!AY156/50</f>
        <v>0.68</v>
      </c>
      <c r="AZ156" s="106">
        <f>Nucelotide!AZ156/50</f>
        <v>0.2</v>
      </c>
      <c r="BA156" s="106">
        <f>Nucelotide!BA156/50</f>
        <v>0.2</v>
      </c>
      <c r="BB156" s="107">
        <f>Nucelotide!BB156/50</f>
        <v>0.36</v>
      </c>
      <c r="BC156" s="106">
        <f>Nucelotide!BC156/50</f>
        <v>0.54</v>
      </c>
      <c r="BD156" s="106">
        <f>Nucelotide!BD156/50</f>
        <v>0.02</v>
      </c>
      <c r="BE156" s="106">
        <f>Nucelotide!BE156/50</f>
        <v>0.04</v>
      </c>
      <c r="BF156" s="106">
        <f>Nucelotide!BF156/50</f>
        <v>0.38</v>
      </c>
      <c r="BG156" s="106">
        <f>Nucelotide!BG156/50</f>
        <v>0.62</v>
      </c>
      <c r="BH156" s="106">
        <f>Nucelotide!BH156/50</f>
        <v>0.48</v>
      </c>
      <c r="BI156" s="106">
        <f>Nucelotide!BI156/50</f>
        <v>0.18</v>
      </c>
      <c r="BJ156" s="106">
        <f>Nucelotide!BJ156/50</f>
        <v>0.24</v>
      </c>
      <c r="BK156" s="106">
        <f>Nucelotide!BK156/50</f>
        <v>0.14000000000000001</v>
      </c>
      <c r="BL156" s="106">
        <f>Nucelotide!BL156/50</f>
        <v>0.08</v>
      </c>
      <c r="BM156" s="106">
        <f>Nucelotide!BM156/50</f>
        <v>0.26</v>
      </c>
      <c r="BN156" s="106">
        <f>Nucelotide!BN156/50</f>
        <v>0.22</v>
      </c>
      <c r="BO156" s="106">
        <f>Nucelotide!BO156/50</f>
        <v>0</v>
      </c>
      <c r="BP156" s="106">
        <f>Nucelotide!BP156/50</f>
        <v>0</v>
      </c>
      <c r="BQ156" s="106">
        <f>Nucelotide!BQ156/50</f>
        <v>0.06</v>
      </c>
      <c r="BR156" s="106">
        <f>Nucelotide!BR156/50</f>
        <v>0.22</v>
      </c>
      <c r="BS156" s="106">
        <f>Nucelotide!BS156/50</f>
        <v>0.08</v>
      </c>
      <c r="BT156" s="106" t="s">
        <v>284</v>
      </c>
      <c r="BU156" s="106">
        <f>Nucelotide!BU156/50</f>
        <v>0.64</v>
      </c>
      <c r="BV156" s="106">
        <f>Nucelotide!BV156/50</f>
        <v>0.42</v>
      </c>
      <c r="BW156" s="106">
        <f>Nucelotide!BW156/50</f>
        <v>0.16</v>
      </c>
      <c r="BX156" s="106">
        <f>Nucelotide!BX156/50</f>
        <v>0.28000000000000003</v>
      </c>
      <c r="BY156" s="106">
        <f>Nucelotide!BY156/50</f>
        <v>0.54</v>
      </c>
      <c r="BZ156" s="106">
        <f>Nucelotide!BZ156/50</f>
        <v>0.28000000000000003</v>
      </c>
      <c r="CA156" s="106">
        <f>Nucelotide!CA156/50</f>
        <v>0.22</v>
      </c>
      <c r="CB156" s="106">
        <f>Nucelotide!CB156/50</f>
        <v>0.38</v>
      </c>
      <c r="CC156" s="108">
        <f t="shared" si="2"/>
        <v>0.21205128205128199</v>
      </c>
      <c r="CD156" s="69"/>
    </row>
    <row r="157" spans="1:82" x14ac:dyDescent="0.2">
      <c r="A157" s="83">
        <v>7700</v>
      </c>
      <c r="B157" s="106">
        <f>(Nucelotide!B157)/50</f>
        <v>0.04</v>
      </c>
      <c r="C157" s="106">
        <f>Nucelotide!C157/50</f>
        <v>0</v>
      </c>
      <c r="D157" s="106">
        <f>Nucelotide!D157/50</f>
        <v>0.06</v>
      </c>
      <c r="E157" s="106">
        <f>Nucelotide!E157/50</f>
        <v>0.18</v>
      </c>
      <c r="F157" s="106">
        <f>Nucelotide!F157/50</f>
        <v>0.1</v>
      </c>
      <c r="G157" s="106">
        <f>Nucelotide!G157/50</f>
        <v>0.44</v>
      </c>
      <c r="H157" s="106">
        <f>Nucelotide!H157/50</f>
        <v>0.56000000000000005</v>
      </c>
      <c r="I157" s="106">
        <f>Nucelotide!I157/50</f>
        <v>0.12</v>
      </c>
      <c r="J157" s="106">
        <f>Nucelotide!J157/50</f>
        <v>0.04</v>
      </c>
      <c r="K157" s="106">
        <f>Nucelotide!K157/50</f>
        <v>0.08</v>
      </c>
      <c r="L157" s="106">
        <f>Nucelotide!L157/50</f>
        <v>0</v>
      </c>
      <c r="M157" s="106">
        <f>Nucelotide!M157/50</f>
        <v>0.18</v>
      </c>
      <c r="N157" s="106">
        <f>Nucelotide!N157/50</f>
        <v>0.02</v>
      </c>
      <c r="O157" s="106">
        <f>Nucelotide!O157/50</f>
        <v>0</v>
      </c>
      <c r="P157" s="106">
        <f>Nucelotide!P157/50</f>
        <v>0.04</v>
      </c>
      <c r="Q157" s="106">
        <f>Nucelotide!Q157/50</f>
        <v>0.38</v>
      </c>
      <c r="R157" s="106">
        <f>Nucelotide!R157/50</f>
        <v>0.16</v>
      </c>
      <c r="S157" s="106">
        <f>Nucelotide!S157/50</f>
        <v>0.06</v>
      </c>
      <c r="T157" s="106">
        <f>Nucelotide!T157/50</f>
        <v>0.2</v>
      </c>
      <c r="U157" s="106">
        <f>Nucelotide!U157/50</f>
        <v>0</v>
      </c>
      <c r="V157" s="106">
        <f>Nucelotide!V157/50</f>
        <v>0</v>
      </c>
      <c r="W157" s="106">
        <f>Nucelotide!W157/50</f>
        <v>0.24</v>
      </c>
      <c r="X157" s="106">
        <f>Nucelotide!X157/50</f>
        <v>0.18</v>
      </c>
      <c r="Y157" s="106">
        <f>Nucelotide!Y157/50</f>
        <v>0.2</v>
      </c>
      <c r="Z157" s="106">
        <f>Nucelotide!Z157/50</f>
        <v>0.28000000000000003</v>
      </c>
      <c r="AA157" s="106">
        <f>Nucelotide!AA157/50</f>
        <v>0.08</v>
      </c>
      <c r="AB157" s="106">
        <f>Nucelotide!AB157/50</f>
        <v>0.36</v>
      </c>
      <c r="AC157" s="106">
        <f>Nucelotide!AC157/50</f>
        <v>0.12</v>
      </c>
      <c r="AD157" s="106">
        <f>Nucelotide!AD157/50</f>
        <v>0.34</v>
      </c>
      <c r="AE157" s="106">
        <f>Nucelotide!AE157/50</f>
        <v>0.42</v>
      </c>
      <c r="AF157" s="106">
        <f>Nucelotide!AF157/50</f>
        <v>0.32</v>
      </c>
      <c r="AG157" s="106">
        <f>Nucelotide!AG157/50</f>
        <v>0.18</v>
      </c>
      <c r="AH157" s="106">
        <f>Nucelotide!AH157/50</f>
        <v>0.24</v>
      </c>
      <c r="AI157" s="106">
        <f>Nucelotide!AI157/50</f>
        <v>0.16</v>
      </c>
      <c r="AJ157" s="106">
        <f>Nucelotide!AJ157/50</f>
        <v>0.06</v>
      </c>
      <c r="AK157" s="106">
        <f>Nucelotide!AK157/50</f>
        <v>0.2</v>
      </c>
      <c r="AL157" s="106">
        <f>Nucelotide!AL157/50</f>
        <v>0.32</v>
      </c>
      <c r="AM157" s="106">
        <f>Nucelotide!AM157/50</f>
        <v>0.38</v>
      </c>
      <c r="AN157" s="106">
        <f>Nucelotide!AN157/50</f>
        <v>0.32</v>
      </c>
      <c r="AO157" s="106">
        <f>Nucelotide!AO157/50</f>
        <v>0.34</v>
      </c>
      <c r="AP157" s="106">
        <f>Nucelotide!AP157/50</f>
        <v>0.5</v>
      </c>
      <c r="AQ157" s="106">
        <f>Nucelotide!AQ157/50</f>
        <v>0.12</v>
      </c>
      <c r="AR157" s="106">
        <f>Nucelotide!AR157/50</f>
        <v>0.28000000000000003</v>
      </c>
      <c r="AS157" s="106">
        <f>Nucelotide!AS157/50</f>
        <v>0.1</v>
      </c>
      <c r="AT157" s="106">
        <f>Nucelotide!AT157/50</f>
        <v>0.1</v>
      </c>
      <c r="AU157" s="106">
        <f>Nucelotide!AU157/50</f>
        <v>0.38</v>
      </c>
      <c r="AV157" s="106">
        <f>Nucelotide!AV157/50</f>
        <v>0.04</v>
      </c>
      <c r="AW157" s="106">
        <f>Nucelotide!AW157/50</f>
        <v>0</v>
      </c>
      <c r="AX157" s="106">
        <f>Nucelotide!AX157/50</f>
        <v>0.12</v>
      </c>
      <c r="AY157" s="106">
        <f>Nucelotide!AY157/50</f>
        <v>0.46</v>
      </c>
      <c r="AZ157" s="106">
        <f>Nucelotide!AZ157/50</f>
        <v>0.26</v>
      </c>
      <c r="BA157" s="106">
        <f>Nucelotide!BA157/50</f>
        <v>0.24</v>
      </c>
      <c r="BB157" s="107">
        <f>Nucelotide!BB157/50</f>
        <v>0.16</v>
      </c>
      <c r="BC157" s="106">
        <f>Nucelotide!BC157/50</f>
        <v>0.38</v>
      </c>
      <c r="BD157" s="106">
        <f>Nucelotide!BD157/50</f>
        <v>0.02</v>
      </c>
      <c r="BE157" s="106">
        <f>Nucelotide!BE157/50</f>
        <v>0.06</v>
      </c>
      <c r="BF157" s="106">
        <f>Nucelotide!BF157/50</f>
        <v>0.42</v>
      </c>
      <c r="BG157" s="106">
        <f>Nucelotide!BG157/50</f>
        <v>0.48</v>
      </c>
      <c r="BH157" s="106">
        <f>Nucelotide!BH157/50</f>
        <v>0.42</v>
      </c>
      <c r="BI157" s="106">
        <f>Nucelotide!BI157/50</f>
        <v>0.14000000000000001</v>
      </c>
      <c r="BJ157" s="106">
        <f>Nucelotide!BJ157/50</f>
        <v>0.3</v>
      </c>
      <c r="BK157" s="106">
        <f>Nucelotide!BK157/50</f>
        <v>0.14000000000000001</v>
      </c>
      <c r="BL157" s="106">
        <f>Nucelotide!BL157/50</f>
        <v>0.06</v>
      </c>
      <c r="BM157" s="106">
        <f>Nucelotide!BM157/50</f>
        <v>0.18</v>
      </c>
      <c r="BN157" s="106">
        <f>Nucelotide!BN157/50</f>
        <v>0.28000000000000003</v>
      </c>
      <c r="BO157" s="106">
        <f>Nucelotide!BO157/50</f>
        <v>0</v>
      </c>
      <c r="BP157" s="106">
        <f>Nucelotide!BP157/50</f>
        <v>0</v>
      </c>
      <c r="BQ157" s="106">
        <f>Nucelotide!BQ157/50</f>
        <v>0.16</v>
      </c>
      <c r="BR157" s="106">
        <f>Nucelotide!BR157/50</f>
        <v>0.18</v>
      </c>
      <c r="BS157" s="106">
        <f>Nucelotide!BS157/50</f>
        <v>0.04</v>
      </c>
      <c r="BT157" s="106" t="s">
        <v>284</v>
      </c>
      <c r="BU157" s="106">
        <f>Nucelotide!BU157/50</f>
        <v>0.5</v>
      </c>
      <c r="BV157" s="106">
        <f>Nucelotide!BV157/50</f>
        <v>0.42</v>
      </c>
      <c r="BW157" s="106">
        <f>Nucelotide!BW157/50</f>
        <v>0.22</v>
      </c>
      <c r="BX157" s="106">
        <f>Nucelotide!BX157/50</f>
        <v>0.32</v>
      </c>
      <c r="BY157" s="106">
        <f>Nucelotide!BY157/50</f>
        <v>0.44</v>
      </c>
      <c r="BZ157" s="106">
        <f>Nucelotide!BZ157/50</f>
        <v>0.14000000000000001</v>
      </c>
      <c r="CA157" s="106">
        <f>Nucelotide!CA157/50</f>
        <v>0.22</v>
      </c>
      <c r="CB157" s="106">
        <f>Nucelotide!CB157/50</f>
        <v>0.3</v>
      </c>
      <c r="CC157" s="108">
        <f t="shared" si="2"/>
        <v>0.20487179487179491</v>
      </c>
      <c r="CD157" s="69"/>
    </row>
    <row r="158" spans="1:82" x14ac:dyDescent="0.2">
      <c r="A158" s="83">
        <v>7750</v>
      </c>
      <c r="B158" s="106">
        <f>(Nucelotide!B158)/50</f>
        <v>0.04</v>
      </c>
      <c r="C158" s="106">
        <f>Nucelotide!C158/50</f>
        <v>0</v>
      </c>
      <c r="D158" s="106">
        <f>Nucelotide!D158/50</f>
        <v>0.1</v>
      </c>
      <c r="E158" s="106">
        <f>Nucelotide!E158/50</f>
        <v>0.16</v>
      </c>
      <c r="F158" s="106">
        <f>Nucelotide!F158/50</f>
        <v>0.1</v>
      </c>
      <c r="G158" s="106">
        <f>Nucelotide!G158/50</f>
        <v>0.4</v>
      </c>
      <c r="H158" s="106">
        <f>Nucelotide!H158/50</f>
        <v>0.32</v>
      </c>
      <c r="I158" s="106">
        <f>Nucelotide!I158/50</f>
        <v>0.14000000000000001</v>
      </c>
      <c r="J158" s="106">
        <f>Nucelotide!J158/50</f>
        <v>0.06</v>
      </c>
      <c r="K158" s="106">
        <f>Nucelotide!K158/50</f>
        <v>0.1</v>
      </c>
      <c r="L158" s="106">
        <f>Nucelotide!L158/50</f>
        <v>0</v>
      </c>
      <c r="M158" s="106">
        <f>Nucelotide!M158/50</f>
        <v>0.24</v>
      </c>
      <c r="N158" s="106">
        <f>Nucelotide!N158/50</f>
        <v>0.06</v>
      </c>
      <c r="O158" s="106">
        <f>Nucelotide!O158/50</f>
        <v>0.02</v>
      </c>
      <c r="P158" s="106">
        <f>Nucelotide!P158/50</f>
        <v>0.02</v>
      </c>
      <c r="Q158" s="106">
        <f>Nucelotide!Q158/50</f>
        <v>0.34</v>
      </c>
      <c r="R158" s="106">
        <f>Nucelotide!R158/50</f>
        <v>0.1</v>
      </c>
      <c r="S158" s="106">
        <f>Nucelotide!S158/50</f>
        <v>0.06</v>
      </c>
      <c r="T158" s="106">
        <f>Nucelotide!T158/50</f>
        <v>0.26</v>
      </c>
      <c r="U158" s="106">
        <f>Nucelotide!U158/50</f>
        <v>0</v>
      </c>
      <c r="V158" s="106">
        <f>Nucelotide!V158/50</f>
        <v>0</v>
      </c>
      <c r="W158" s="106">
        <f>Nucelotide!W158/50</f>
        <v>0.34</v>
      </c>
      <c r="X158" s="106">
        <f>Nucelotide!X158/50</f>
        <v>0.26</v>
      </c>
      <c r="Y158" s="106">
        <f>Nucelotide!Y158/50</f>
        <v>0.18</v>
      </c>
      <c r="Z158" s="106">
        <f>Nucelotide!Z158/50</f>
        <v>0.34</v>
      </c>
      <c r="AA158" s="106">
        <f>Nucelotide!AA158/50</f>
        <v>0.08</v>
      </c>
      <c r="AB158" s="106">
        <f>Nucelotide!AB158/50</f>
        <v>0.36</v>
      </c>
      <c r="AC158" s="106">
        <f>Nucelotide!AC158/50</f>
        <v>0.24</v>
      </c>
      <c r="AD158" s="106">
        <f>Nucelotide!AD158/50</f>
        <v>0.2</v>
      </c>
      <c r="AE158" s="106">
        <f>Nucelotide!AE158/50</f>
        <v>0.42</v>
      </c>
      <c r="AF158" s="106">
        <f>Nucelotide!AF158/50</f>
        <v>0.42</v>
      </c>
      <c r="AG158" s="106">
        <f>Nucelotide!AG158/50</f>
        <v>0.16</v>
      </c>
      <c r="AH158" s="106">
        <f>Nucelotide!AH158/50</f>
        <v>0.26</v>
      </c>
      <c r="AI158" s="106">
        <f>Nucelotide!AI158/50</f>
        <v>0</v>
      </c>
      <c r="AJ158" s="106">
        <f>Nucelotide!AJ158/50</f>
        <v>0.06</v>
      </c>
      <c r="AK158" s="106">
        <f>Nucelotide!AK158/50</f>
        <v>0.28000000000000003</v>
      </c>
      <c r="AL158" s="106">
        <f>Nucelotide!AL158/50</f>
        <v>0.32</v>
      </c>
      <c r="AM158" s="106">
        <f>Nucelotide!AM158/50</f>
        <v>0.38</v>
      </c>
      <c r="AN158" s="106">
        <f>Nucelotide!AN158/50</f>
        <v>0.24</v>
      </c>
      <c r="AO158" s="106">
        <f>Nucelotide!AO158/50</f>
        <v>0.22</v>
      </c>
      <c r="AP158" s="106">
        <f>Nucelotide!AP158/50</f>
        <v>0.34</v>
      </c>
      <c r="AQ158" s="106">
        <f>Nucelotide!AQ158/50</f>
        <v>0.28000000000000003</v>
      </c>
      <c r="AR158" s="106">
        <f>Nucelotide!AR158/50</f>
        <v>0.34</v>
      </c>
      <c r="AS158" s="106">
        <f>Nucelotide!AS158/50</f>
        <v>0.08</v>
      </c>
      <c r="AT158" s="106">
        <f>Nucelotide!AT158/50</f>
        <v>0.06</v>
      </c>
      <c r="AU158" s="106">
        <f>Nucelotide!AU158/50</f>
        <v>0.36</v>
      </c>
      <c r="AV158" s="106">
        <f>Nucelotide!AV158/50</f>
        <v>0.08</v>
      </c>
      <c r="AW158" s="106">
        <f>Nucelotide!AW158/50</f>
        <v>0.02</v>
      </c>
      <c r="AX158" s="106">
        <f>Nucelotide!AX158/50</f>
        <v>0.2</v>
      </c>
      <c r="AY158" s="106">
        <f>Nucelotide!AY158/50</f>
        <v>0.4</v>
      </c>
      <c r="AZ158" s="106">
        <f>Nucelotide!AZ158/50</f>
        <v>0.18</v>
      </c>
      <c r="BA158" s="106">
        <f>Nucelotide!BA158/50</f>
        <v>0.12</v>
      </c>
      <c r="BB158" s="107">
        <f>Nucelotide!BB158/50</f>
        <v>0.14000000000000001</v>
      </c>
      <c r="BC158" s="106">
        <f>Nucelotide!BC158/50</f>
        <v>0.34</v>
      </c>
      <c r="BD158" s="106">
        <f>Nucelotide!BD158/50</f>
        <v>0.04</v>
      </c>
      <c r="BE158" s="106">
        <f>Nucelotide!BE158/50</f>
        <v>0.12</v>
      </c>
      <c r="BF158" s="106">
        <f>Nucelotide!BF158/50</f>
        <v>0.28000000000000003</v>
      </c>
      <c r="BG158" s="106">
        <f>Nucelotide!BG158/50</f>
        <v>0.46</v>
      </c>
      <c r="BH158" s="106">
        <f>Nucelotide!BH158/50</f>
        <v>0.34</v>
      </c>
      <c r="BI158" s="106">
        <f>Nucelotide!BI158/50</f>
        <v>0.22</v>
      </c>
      <c r="BJ158" s="106">
        <f>Nucelotide!BJ158/50</f>
        <v>0.26</v>
      </c>
      <c r="BK158" s="106">
        <f>Nucelotide!BK158/50</f>
        <v>0.2</v>
      </c>
      <c r="BL158" s="106">
        <f>Nucelotide!BL158/50</f>
        <v>0.14000000000000001</v>
      </c>
      <c r="BM158" s="106">
        <f>Nucelotide!BM158/50</f>
        <v>0.14000000000000001</v>
      </c>
      <c r="BN158" s="106">
        <f>Nucelotide!BN158/50</f>
        <v>0.26</v>
      </c>
      <c r="BO158" s="106">
        <f>Nucelotide!BO158/50</f>
        <v>0</v>
      </c>
      <c r="BP158" s="106">
        <f>Nucelotide!BP158/50</f>
        <v>0</v>
      </c>
      <c r="BQ158" s="106">
        <f>Nucelotide!BQ158/50</f>
        <v>0.1</v>
      </c>
      <c r="BR158" s="106">
        <f>Nucelotide!BR158/50</f>
        <v>0.26</v>
      </c>
      <c r="BS158" s="106">
        <f>Nucelotide!BS158/50</f>
        <v>0.1</v>
      </c>
      <c r="BT158" s="106" t="s">
        <v>284</v>
      </c>
      <c r="BU158" s="106">
        <f>Nucelotide!BU158/50</f>
        <v>0.48</v>
      </c>
      <c r="BV158" s="106">
        <f>Nucelotide!BV158/50</f>
        <v>0.5</v>
      </c>
      <c r="BW158" s="106">
        <f>Nucelotide!BW158/50</f>
        <v>0.26</v>
      </c>
      <c r="BX158" s="106">
        <f>Nucelotide!BX158/50</f>
        <v>0.34</v>
      </c>
      <c r="BY158" s="106">
        <f>Nucelotide!BY158/50</f>
        <v>0.24</v>
      </c>
      <c r="BZ158" s="106">
        <f>Nucelotide!BZ158/50</f>
        <v>0.12</v>
      </c>
      <c r="CA158" s="106">
        <f>Nucelotide!CA158/50</f>
        <v>0.32</v>
      </c>
      <c r="CB158" s="106">
        <f>Nucelotide!CB158/50</f>
        <v>0.3</v>
      </c>
      <c r="CC158" s="108">
        <f t="shared" si="2"/>
        <v>0.20128205128205126</v>
      </c>
      <c r="CD158" s="69"/>
    </row>
    <row r="159" spans="1:82" x14ac:dyDescent="0.2">
      <c r="A159" s="83">
        <v>7800</v>
      </c>
      <c r="B159" s="106">
        <f>(Nucelotide!B159)/50</f>
        <v>0.02</v>
      </c>
      <c r="C159" s="106">
        <f>Nucelotide!C159/50</f>
        <v>0.02</v>
      </c>
      <c r="D159" s="106">
        <f>Nucelotide!D159/50</f>
        <v>0.08</v>
      </c>
      <c r="E159" s="106">
        <f>Nucelotide!E159/50</f>
        <v>0.12</v>
      </c>
      <c r="F159" s="106">
        <f>Nucelotide!F159/50</f>
        <v>0.04</v>
      </c>
      <c r="G159" s="106">
        <f>Nucelotide!G159/50</f>
        <v>0.48</v>
      </c>
      <c r="H159" s="106">
        <f>Nucelotide!H159/50</f>
        <v>0.4</v>
      </c>
      <c r="I159" s="106">
        <f>Nucelotide!I159/50</f>
        <v>0.12</v>
      </c>
      <c r="J159" s="106">
        <f>Nucelotide!J159/50</f>
        <v>0.04</v>
      </c>
      <c r="K159" s="106">
        <f>Nucelotide!K159/50</f>
        <v>0.12</v>
      </c>
      <c r="L159" s="106">
        <f>Nucelotide!L159/50</f>
        <v>0</v>
      </c>
      <c r="M159" s="106">
        <f>Nucelotide!M159/50</f>
        <v>0.14000000000000001</v>
      </c>
      <c r="N159" s="106">
        <f>Nucelotide!N159/50</f>
        <v>0</v>
      </c>
      <c r="O159" s="106">
        <f>Nucelotide!O159/50</f>
        <v>0.06</v>
      </c>
      <c r="P159" s="106">
        <f>Nucelotide!P159/50</f>
        <v>0.06</v>
      </c>
      <c r="Q159" s="106">
        <f>Nucelotide!Q159/50</f>
        <v>0.22</v>
      </c>
      <c r="R159" s="106">
        <f>Nucelotide!R159/50</f>
        <v>0.18</v>
      </c>
      <c r="S159" s="106">
        <f>Nucelotide!S159/50</f>
        <v>0.06</v>
      </c>
      <c r="T159" s="106">
        <f>Nucelotide!T159/50</f>
        <v>0.14000000000000001</v>
      </c>
      <c r="U159" s="106">
        <f>Nucelotide!U159/50</f>
        <v>0</v>
      </c>
      <c r="V159" s="106">
        <f>Nucelotide!V159/50</f>
        <v>0</v>
      </c>
      <c r="W159" s="106">
        <f>Nucelotide!W159/50</f>
        <v>0.32</v>
      </c>
      <c r="X159" s="106">
        <f>Nucelotide!X159/50</f>
        <v>0.22</v>
      </c>
      <c r="Y159" s="106">
        <f>Nucelotide!Y159/50</f>
        <v>0.18</v>
      </c>
      <c r="Z159" s="106">
        <f>Nucelotide!Z159/50</f>
        <v>0.3</v>
      </c>
      <c r="AA159" s="106">
        <f>Nucelotide!AA159/50</f>
        <v>0.22</v>
      </c>
      <c r="AB159" s="106">
        <f>Nucelotide!AB159/50</f>
        <v>0.34</v>
      </c>
      <c r="AC159" s="106">
        <f>Nucelotide!AC159/50</f>
        <v>0.2</v>
      </c>
      <c r="AD159" s="106">
        <f>Nucelotide!AD159/50</f>
        <v>0.2</v>
      </c>
      <c r="AE159" s="106">
        <f>Nucelotide!AE159/50</f>
        <v>0.42</v>
      </c>
      <c r="AF159" s="106">
        <f>Nucelotide!AF159/50</f>
        <v>0.44</v>
      </c>
      <c r="AG159" s="106">
        <f>Nucelotide!AG159/50</f>
        <v>0.18</v>
      </c>
      <c r="AH159" s="106">
        <f>Nucelotide!AH159/50</f>
        <v>0.36</v>
      </c>
      <c r="AI159" s="106">
        <f>Nucelotide!AI159/50</f>
        <v>0.08</v>
      </c>
      <c r="AJ159" s="106">
        <f>Nucelotide!AJ159/50</f>
        <v>0.06</v>
      </c>
      <c r="AK159" s="106">
        <f>Nucelotide!AK159/50</f>
        <v>0.26</v>
      </c>
      <c r="AL159" s="106">
        <f>Nucelotide!AL159/50</f>
        <v>0.28000000000000003</v>
      </c>
      <c r="AM159" s="106">
        <f>Nucelotide!AM159/50</f>
        <v>0.42</v>
      </c>
      <c r="AN159" s="106">
        <f>Nucelotide!AN159/50</f>
        <v>0.2</v>
      </c>
      <c r="AO159" s="106">
        <f>Nucelotide!AO159/50</f>
        <v>0.34</v>
      </c>
      <c r="AP159" s="106">
        <f>Nucelotide!AP159/50</f>
        <v>0.52</v>
      </c>
      <c r="AQ159" s="106">
        <f>Nucelotide!AQ159/50</f>
        <v>0.16</v>
      </c>
      <c r="AR159" s="106">
        <f>Nucelotide!AR159/50</f>
        <v>0.18</v>
      </c>
      <c r="AS159" s="106">
        <f>Nucelotide!AS159/50</f>
        <v>0.08</v>
      </c>
      <c r="AT159" s="106">
        <f>Nucelotide!AT159/50</f>
        <v>0.1</v>
      </c>
      <c r="AU159" s="106">
        <f>Nucelotide!AU159/50</f>
        <v>0.3</v>
      </c>
      <c r="AV159" s="106">
        <f>Nucelotide!AV159/50</f>
        <v>0.08</v>
      </c>
      <c r="AW159" s="106">
        <f>Nucelotide!AW159/50</f>
        <v>0</v>
      </c>
      <c r="AX159" s="106">
        <f>Nucelotide!AX159/50</f>
        <v>0.22</v>
      </c>
      <c r="AY159" s="106">
        <f>Nucelotide!AY159/50</f>
        <v>0.38</v>
      </c>
      <c r="AZ159" s="106">
        <f>Nucelotide!AZ159/50</f>
        <v>0.24</v>
      </c>
      <c r="BA159" s="106">
        <f>Nucelotide!BA159/50</f>
        <v>0.16</v>
      </c>
      <c r="BB159" s="107">
        <f>Nucelotide!BB159/50</f>
        <v>0.14000000000000001</v>
      </c>
      <c r="BC159" s="106">
        <f>Nucelotide!BC159/50</f>
        <v>0.44</v>
      </c>
      <c r="BD159" s="106">
        <f>Nucelotide!BD159/50</f>
        <v>0.04</v>
      </c>
      <c r="BE159" s="106">
        <f>Nucelotide!BE159/50</f>
        <v>0.12</v>
      </c>
      <c r="BF159" s="106">
        <f>Nucelotide!BF159/50</f>
        <v>0.32</v>
      </c>
      <c r="BG159" s="106">
        <f>Nucelotide!BG159/50</f>
        <v>0.46</v>
      </c>
      <c r="BH159" s="106">
        <f>Nucelotide!BH159/50</f>
        <v>0.38</v>
      </c>
      <c r="BI159" s="106">
        <f>Nucelotide!BI159/50</f>
        <v>0.18</v>
      </c>
      <c r="BJ159" s="106">
        <f>Nucelotide!BJ159/50</f>
        <v>0.28000000000000003</v>
      </c>
      <c r="BK159" s="106">
        <f>Nucelotide!BK159/50</f>
        <v>0.12</v>
      </c>
      <c r="BL159" s="106">
        <f>Nucelotide!BL159/50</f>
        <v>0.04</v>
      </c>
      <c r="BM159" s="106">
        <f>Nucelotide!BM159/50</f>
        <v>0.2</v>
      </c>
      <c r="BN159" s="106">
        <f>Nucelotide!BN159/50</f>
        <v>0.24</v>
      </c>
      <c r="BO159" s="106">
        <f>Nucelotide!BO159/50</f>
        <v>0</v>
      </c>
      <c r="BP159" s="106">
        <f>Nucelotide!BP159/50</f>
        <v>0</v>
      </c>
      <c r="BQ159" s="106">
        <f>Nucelotide!BQ159/50</f>
        <v>0.12</v>
      </c>
      <c r="BR159" s="106">
        <f>Nucelotide!BR159/50</f>
        <v>0.18</v>
      </c>
      <c r="BS159" s="106">
        <f>Nucelotide!BS159/50</f>
        <v>0.12</v>
      </c>
      <c r="BT159" s="106" t="s">
        <v>284</v>
      </c>
      <c r="BU159" s="106">
        <f>Nucelotide!BU159/50</f>
        <v>0.44</v>
      </c>
      <c r="BV159" s="106">
        <f>Nucelotide!BV159/50</f>
        <v>0.3</v>
      </c>
      <c r="BW159" s="106">
        <f>Nucelotide!BW159/50</f>
        <v>0.22</v>
      </c>
      <c r="BX159" s="106">
        <f>Nucelotide!BX159/50</f>
        <v>0.34</v>
      </c>
      <c r="BY159" s="106">
        <f>Nucelotide!BY159/50</f>
        <v>0.52</v>
      </c>
      <c r="BZ159" s="106">
        <f>Nucelotide!BZ159/50</f>
        <v>0.12</v>
      </c>
      <c r="CA159" s="106">
        <f>Nucelotide!CA159/50</f>
        <v>0.3</v>
      </c>
      <c r="CB159" s="106">
        <f>Nucelotide!CB159/50</f>
        <v>0.32</v>
      </c>
      <c r="CC159" s="108">
        <f t="shared" si="2"/>
        <v>0.20102564102564102</v>
      </c>
      <c r="CD159" s="69"/>
    </row>
    <row r="160" spans="1:82" x14ac:dyDescent="0.2">
      <c r="A160" s="83">
        <v>7850</v>
      </c>
      <c r="B160" s="106">
        <f>(Nucelotide!B160)/50</f>
        <v>0.02</v>
      </c>
      <c r="C160" s="106">
        <f>Nucelotide!C160/50</f>
        <v>0</v>
      </c>
      <c r="D160" s="106">
        <f>Nucelotide!D160/50</f>
        <v>0.04</v>
      </c>
      <c r="E160" s="106">
        <f>Nucelotide!E160/50</f>
        <v>0.1</v>
      </c>
      <c r="F160" s="106">
        <f>Nucelotide!F160/50</f>
        <v>0.08</v>
      </c>
      <c r="G160" s="106">
        <f>Nucelotide!G160/50</f>
        <v>0.3</v>
      </c>
      <c r="H160" s="106">
        <f>Nucelotide!H160/50</f>
        <v>0.32</v>
      </c>
      <c r="I160" s="106">
        <f>Nucelotide!I160/50</f>
        <v>0.12</v>
      </c>
      <c r="J160" s="106">
        <f>Nucelotide!J160/50</f>
        <v>0</v>
      </c>
      <c r="K160" s="106">
        <f>Nucelotide!K160/50</f>
        <v>0.16</v>
      </c>
      <c r="L160" s="106">
        <f>Nucelotide!L160/50</f>
        <v>0.02</v>
      </c>
      <c r="M160" s="106">
        <f>Nucelotide!M160/50</f>
        <v>0.1</v>
      </c>
      <c r="N160" s="106">
        <f>Nucelotide!N160/50</f>
        <v>0.02</v>
      </c>
      <c r="O160" s="106">
        <f>Nucelotide!O160/50</f>
        <v>0.06</v>
      </c>
      <c r="P160" s="106">
        <f>Nucelotide!P160/50</f>
        <v>0</v>
      </c>
      <c r="Q160" s="106">
        <f>Nucelotide!Q160/50</f>
        <v>0.44</v>
      </c>
      <c r="R160" s="106">
        <f>Nucelotide!R160/50</f>
        <v>0.08</v>
      </c>
      <c r="S160" s="106">
        <f>Nucelotide!S160/50</f>
        <v>0.06</v>
      </c>
      <c r="T160" s="106">
        <f>Nucelotide!T160/50</f>
        <v>0.2</v>
      </c>
      <c r="U160" s="106">
        <f>Nucelotide!U160/50</f>
        <v>0</v>
      </c>
      <c r="V160" s="106">
        <f>Nucelotide!V160/50</f>
        <v>0</v>
      </c>
      <c r="W160" s="106">
        <f>Nucelotide!W160/50</f>
        <v>0.24</v>
      </c>
      <c r="X160" s="106">
        <f>Nucelotide!X160/50</f>
        <v>0.36</v>
      </c>
      <c r="Y160" s="106">
        <f>Nucelotide!Y160/50</f>
        <v>0.32</v>
      </c>
      <c r="Z160" s="106">
        <f>Nucelotide!Z160/50</f>
        <v>0.28000000000000003</v>
      </c>
      <c r="AA160" s="106">
        <f>Nucelotide!AA160/50</f>
        <v>0.16</v>
      </c>
      <c r="AB160" s="106">
        <f>Nucelotide!AB160/50</f>
        <v>0.38</v>
      </c>
      <c r="AC160" s="106">
        <f>Nucelotide!AC160/50</f>
        <v>0.26</v>
      </c>
      <c r="AD160" s="106">
        <f>Nucelotide!AD160/50</f>
        <v>0.28000000000000003</v>
      </c>
      <c r="AE160" s="106">
        <f>Nucelotide!AE160/50</f>
        <v>0.44</v>
      </c>
      <c r="AF160" s="106">
        <f>Nucelotide!AF160/50</f>
        <v>0.32</v>
      </c>
      <c r="AG160" s="106">
        <f>Nucelotide!AG160/50</f>
        <v>0.16</v>
      </c>
      <c r="AH160" s="106">
        <f>Nucelotide!AH160/50</f>
        <v>0.34</v>
      </c>
      <c r="AI160" s="106">
        <f>Nucelotide!AI160/50</f>
        <v>0.06</v>
      </c>
      <c r="AJ160" s="106">
        <f>Nucelotide!AJ160/50</f>
        <v>0.04</v>
      </c>
      <c r="AK160" s="106">
        <f>Nucelotide!AK160/50</f>
        <v>0.28000000000000003</v>
      </c>
      <c r="AL160" s="106">
        <f>Nucelotide!AL160/50</f>
        <v>0.36</v>
      </c>
      <c r="AM160" s="106">
        <f>Nucelotide!AM160/50</f>
        <v>0.38</v>
      </c>
      <c r="AN160" s="106">
        <f>Nucelotide!AN160/50</f>
        <v>0.22</v>
      </c>
      <c r="AO160" s="106">
        <f>Nucelotide!AO160/50</f>
        <v>0.22</v>
      </c>
      <c r="AP160" s="106">
        <f>Nucelotide!AP160/50</f>
        <v>0.42</v>
      </c>
      <c r="AQ160" s="106">
        <f>Nucelotide!AQ160/50</f>
        <v>0.18</v>
      </c>
      <c r="AR160" s="106">
        <f>Nucelotide!AR160/50</f>
        <v>0.28000000000000003</v>
      </c>
      <c r="AS160" s="106">
        <f>Nucelotide!AS160/50</f>
        <v>0.1</v>
      </c>
      <c r="AT160" s="106">
        <f>Nucelotide!AT160/50</f>
        <v>0.12</v>
      </c>
      <c r="AU160" s="106">
        <f>Nucelotide!AU160/50</f>
        <v>0.34</v>
      </c>
      <c r="AV160" s="106">
        <f>Nucelotide!AV160/50</f>
        <v>0.04</v>
      </c>
      <c r="AW160" s="106">
        <f>Nucelotide!AW160/50</f>
        <v>0.02</v>
      </c>
      <c r="AX160" s="106">
        <f>Nucelotide!AX160/50</f>
        <v>0.22</v>
      </c>
      <c r="AY160" s="106">
        <f>Nucelotide!AY160/50</f>
        <v>0.42</v>
      </c>
      <c r="AZ160" s="106">
        <f>Nucelotide!AZ160/50</f>
        <v>0.22</v>
      </c>
      <c r="BA160" s="106">
        <f>Nucelotide!BA160/50</f>
        <v>0.18</v>
      </c>
      <c r="BB160" s="107">
        <f>Nucelotide!BB160/50</f>
        <v>0.18</v>
      </c>
      <c r="BC160" s="106">
        <f>Nucelotide!BC160/50</f>
        <v>0.5</v>
      </c>
      <c r="BD160" s="106">
        <f>Nucelotide!BD160/50</f>
        <v>0.02</v>
      </c>
      <c r="BE160" s="106">
        <f>Nucelotide!BE160/50</f>
        <v>0.1</v>
      </c>
      <c r="BF160" s="106">
        <f>Nucelotide!BF160/50</f>
        <v>0.3</v>
      </c>
      <c r="BG160" s="106">
        <f>Nucelotide!BG160/50</f>
        <v>0.5</v>
      </c>
      <c r="BH160" s="106">
        <f>Nucelotide!BH160/50</f>
        <v>0.52</v>
      </c>
      <c r="BI160" s="106">
        <f>Nucelotide!BI160/50</f>
        <v>0.28000000000000003</v>
      </c>
      <c r="BJ160" s="106">
        <f>Nucelotide!BJ160/50</f>
        <v>0.3</v>
      </c>
      <c r="BK160" s="106">
        <f>Nucelotide!BK160/50</f>
        <v>0.16</v>
      </c>
      <c r="BL160" s="106">
        <f>Nucelotide!BL160/50</f>
        <v>0.02</v>
      </c>
      <c r="BM160" s="106">
        <f>Nucelotide!BM160/50</f>
        <v>0.22</v>
      </c>
      <c r="BN160" s="106">
        <f>Nucelotide!BN160/50</f>
        <v>0.22</v>
      </c>
      <c r="BO160" s="106">
        <f>Nucelotide!BO160/50</f>
        <v>0</v>
      </c>
      <c r="BP160" s="106">
        <f>Nucelotide!BP160/50</f>
        <v>0.02</v>
      </c>
      <c r="BQ160" s="106">
        <f>Nucelotide!BQ160/50</f>
        <v>0.16</v>
      </c>
      <c r="BR160" s="106">
        <f>Nucelotide!BR160/50</f>
        <v>0.16</v>
      </c>
      <c r="BS160" s="106">
        <f>Nucelotide!BS160/50</f>
        <v>0.16</v>
      </c>
      <c r="BT160" s="106" t="s">
        <v>284</v>
      </c>
      <c r="BU160" s="106">
        <f>Nucelotide!BU160/50</f>
        <v>0.54</v>
      </c>
      <c r="BV160" s="106">
        <f>Nucelotide!BV160/50</f>
        <v>0.44</v>
      </c>
      <c r="BW160" s="106">
        <f>Nucelotide!BW160/50</f>
        <v>0.24</v>
      </c>
      <c r="BX160" s="106">
        <f>Nucelotide!BX160/50</f>
        <v>0.44</v>
      </c>
      <c r="BY160" s="106">
        <f>Nucelotide!BY160/50</f>
        <v>0.26</v>
      </c>
      <c r="BZ160" s="106">
        <f>Nucelotide!BZ160/50</f>
        <v>0.14000000000000001</v>
      </c>
      <c r="CA160" s="106">
        <f>Nucelotide!CA160/50</f>
        <v>0.2</v>
      </c>
      <c r="CB160" s="106">
        <f>Nucelotide!CB160/50</f>
        <v>0.38</v>
      </c>
      <c r="CC160" s="108">
        <f t="shared" si="2"/>
        <v>0.20794871794871789</v>
      </c>
      <c r="CD160" s="69"/>
    </row>
    <row r="161" spans="1:82" x14ac:dyDescent="0.2">
      <c r="A161" s="83">
        <v>7900</v>
      </c>
      <c r="B161" s="106">
        <f>(Nucelotide!B161)/50</f>
        <v>0.02</v>
      </c>
      <c r="C161" s="106">
        <f>Nucelotide!C161/50</f>
        <v>0</v>
      </c>
      <c r="D161" s="106">
        <f>Nucelotide!D161/50</f>
        <v>0.06</v>
      </c>
      <c r="E161" s="106">
        <f>Nucelotide!E161/50</f>
        <v>0.14000000000000001</v>
      </c>
      <c r="F161" s="106">
        <f>Nucelotide!F161/50</f>
        <v>0.06</v>
      </c>
      <c r="G161" s="106">
        <f>Nucelotide!G161/50</f>
        <v>0.42</v>
      </c>
      <c r="H161" s="106">
        <f>Nucelotide!H161/50</f>
        <v>0.36</v>
      </c>
      <c r="I161" s="106">
        <f>Nucelotide!I161/50</f>
        <v>0.04</v>
      </c>
      <c r="J161" s="106">
        <f>Nucelotide!J161/50</f>
        <v>0.06</v>
      </c>
      <c r="K161" s="106">
        <f>Nucelotide!K161/50</f>
        <v>0.16</v>
      </c>
      <c r="L161" s="106">
        <f>Nucelotide!L161/50</f>
        <v>0</v>
      </c>
      <c r="M161" s="106">
        <f>Nucelotide!M161/50</f>
        <v>0.16</v>
      </c>
      <c r="N161" s="106">
        <f>Nucelotide!N161/50</f>
        <v>0.02</v>
      </c>
      <c r="O161" s="106">
        <f>Nucelotide!O161/50</f>
        <v>0.02</v>
      </c>
      <c r="P161" s="106">
        <f>Nucelotide!P161/50</f>
        <v>0.04</v>
      </c>
      <c r="Q161" s="106">
        <f>Nucelotide!Q161/50</f>
        <v>0.28000000000000003</v>
      </c>
      <c r="R161" s="106">
        <f>Nucelotide!R161/50</f>
        <v>0.18</v>
      </c>
      <c r="S161" s="106">
        <f>Nucelotide!S161/50</f>
        <v>0.1</v>
      </c>
      <c r="T161" s="106">
        <f>Nucelotide!T161/50</f>
        <v>0.14000000000000001</v>
      </c>
      <c r="U161" s="106">
        <f>Nucelotide!U161/50</f>
        <v>0</v>
      </c>
      <c r="V161" s="106">
        <f>Nucelotide!V161/50</f>
        <v>0</v>
      </c>
      <c r="W161" s="106">
        <f>Nucelotide!W161/50</f>
        <v>0.34</v>
      </c>
      <c r="X161" s="106">
        <f>Nucelotide!X161/50</f>
        <v>0.28000000000000003</v>
      </c>
      <c r="Y161" s="106">
        <f>Nucelotide!Y161/50</f>
        <v>0.28000000000000003</v>
      </c>
      <c r="Z161" s="106">
        <f>Nucelotide!Z161/50</f>
        <v>0.34</v>
      </c>
      <c r="AA161" s="106">
        <f>Nucelotide!AA161/50</f>
        <v>0.14000000000000001</v>
      </c>
      <c r="AB161" s="106">
        <f>Nucelotide!AB161/50</f>
        <v>0.4</v>
      </c>
      <c r="AC161" s="106">
        <f>Nucelotide!AC161/50</f>
        <v>0.16</v>
      </c>
      <c r="AD161" s="106">
        <f>Nucelotide!AD161/50</f>
        <v>0.32</v>
      </c>
      <c r="AE161" s="106">
        <f>Nucelotide!AE161/50</f>
        <v>0.38</v>
      </c>
      <c r="AF161" s="106">
        <f>Nucelotide!AF161/50</f>
        <v>0.5</v>
      </c>
      <c r="AG161" s="106">
        <f>Nucelotide!AG161/50</f>
        <v>0.2</v>
      </c>
      <c r="AH161" s="106">
        <f>Nucelotide!AH161/50</f>
        <v>0.36</v>
      </c>
      <c r="AI161" s="106">
        <f>Nucelotide!AI161/50</f>
        <v>0.08</v>
      </c>
      <c r="AJ161" s="106">
        <f>Nucelotide!AJ161/50</f>
        <v>0.08</v>
      </c>
      <c r="AK161" s="106">
        <f>Nucelotide!AK161/50</f>
        <v>0.26</v>
      </c>
      <c r="AL161" s="106">
        <f>Nucelotide!AL161/50</f>
        <v>0.42</v>
      </c>
      <c r="AM161" s="106">
        <f>Nucelotide!AM161/50</f>
        <v>0.48</v>
      </c>
      <c r="AN161" s="106">
        <f>Nucelotide!AN161/50</f>
        <v>0.34</v>
      </c>
      <c r="AO161" s="106">
        <f>Nucelotide!AO161/50</f>
        <v>0.18</v>
      </c>
      <c r="AP161" s="106">
        <f>Nucelotide!AP161/50</f>
        <v>0.46</v>
      </c>
      <c r="AQ161" s="106">
        <f>Nucelotide!AQ161/50</f>
        <v>0.22</v>
      </c>
      <c r="AR161" s="106">
        <f>Nucelotide!AR161/50</f>
        <v>0.28000000000000003</v>
      </c>
      <c r="AS161" s="106">
        <f>Nucelotide!AS161/50</f>
        <v>0.12</v>
      </c>
      <c r="AT161" s="106">
        <f>Nucelotide!AT161/50</f>
        <v>0.06</v>
      </c>
      <c r="AU161" s="106">
        <f>Nucelotide!AU161/50</f>
        <v>0.48</v>
      </c>
      <c r="AV161" s="106">
        <f>Nucelotide!AV161/50</f>
        <v>0.06</v>
      </c>
      <c r="AW161" s="106">
        <f>Nucelotide!AW161/50</f>
        <v>0</v>
      </c>
      <c r="AX161" s="106">
        <f>Nucelotide!AX161/50</f>
        <v>0.18</v>
      </c>
      <c r="AY161" s="106">
        <f>Nucelotide!AY161/50</f>
        <v>0.44</v>
      </c>
      <c r="AZ161" s="106">
        <f>Nucelotide!AZ161/50</f>
        <v>0.18</v>
      </c>
      <c r="BA161" s="106">
        <f>Nucelotide!BA161/50</f>
        <v>0.08</v>
      </c>
      <c r="BB161" s="107">
        <f>Nucelotide!BB161/50</f>
        <v>0.12</v>
      </c>
      <c r="BC161" s="106">
        <f>Nucelotide!BC161/50</f>
        <v>0.48</v>
      </c>
      <c r="BD161" s="106">
        <f>Nucelotide!BD161/50</f>
        <v>0</v>
      </c>
      <c r="BE161" s="106">
        <f>Nucelotide!BE161/50</f>
        <v>0.12</v>
      </c>
      <c r="BF161" s="106">
        <f>Nucelotide!BF161/50</f>
        <v>0.44</v>
      </c>
      <c r="BG161" s="106">
        <f>Nucelotide!BG161/50</f>
        <v>0.46</v>
      </c>
      <c r="BH161" s="106">
        <f>Nucelotide!BH161/50</f>
        <v>0.48</v>
      </c>
      <c r="BI161" s="106">
        <f>Nucelotide!BI161/50</f>
        <v>0.16</v>
      </c>
      <c r="BJ161" s="106">
        <f>Nucelotide!BJ161/50</f>
        <v>0.28000000000000003</v>
      </c>
      <c r="BK161" s="106">
        <f>Nucelotide!BK161/50</f>
        <v>0.16</v>
      </c>
      <c r="BL161" s="106">
        <f>Nucelotide!BL161/50</f>
        <v>0.08</v>
      </c>
      <c r="BM161" s="106">
        <f>Nucelotide!BM161/50</f>
        <v>0.22</v>
      </c>
      <c r="BN161" s="106">
        <f>Nucelotide!BN161/50</f>
        <v>0.34</v>
      </c>
      <c r="BO161" s="106">
        <f>Nucelotide!BO161/50</f>
        <v>0</v>
      </c>
      <c r="BP161" s="106">
        <f>Nucelotide!BP161/50</f>
        <v>0</v>
      </c>
      <c r="BQ161" s="106">
        <f>Nucelotide!BQ161/50</f>
        <v>0.12</v>
      </c>
      <c r="BR161" s="106">
        <f>Nucelotide!BR161/50</f>
        <v>0.18</v>
      </c>
      <c r="BS161" s="106">
        <f>Nucelotide!BS161/50</f>
        <v>0.16</v>
      </c>
      <c r="BT161" s="106" t="s">
        <v>284</v>
      </c>
      <c r="BU161" s="106">
        <f>Nucelotide!BU161/50</f>
        <v>0.6</v>
      </c>
      <c r="BV161" s="106">
        <f>Nucelotide!BV161/50</f>
        <v>0.4</v>
      </c>
      <c r="BW161" s="106">
        <f>Nucelotide!BW161/50</f>
        <v>0.22</v>
      </c>
      <c r="BX161" s="106">
        <f>Nucelotide!BX161/50</f>
        <v>0.4</v>
      </c>
      <c r="BY161" s="106">
        <f>Nucelotide!BY161/50</f>
        <v>0.36</v>
      </c>
      <c r="BZ161" s="106">
        <f>Nucelotide!BZ161/50</f>
        <v>0.16</v>
      </c>
      <c r="CA161" s="106">
        <f>Nucelotide!CA161/50</f>
        <v>0.32</v>
      </c>
      <c r="CB161" s="106">
        <f>Nucelotide!CB161/50</f>
        <v>0.38</v>
      </c>
      <c r="CC161" s="108">
        <f t="shared" si="2"/>
        <v>0.21794871794871795</v>
      </c>
      <c r="CD161" s="69"/>
    </row>
    <row r="162" spans="1:82" x14ac:dyDescent="0.2">
      <c r="A162" s="83">
        <v>7950</v>
      </c>
      <c r="B162" s="106">
        <f>(Nucelotide!B162)/50</f>
        <v>0.02</v>
      </c>
      <c r="C162" s="106">
        <f>Nucelotide!C162/50</f>
        <v>0</v>
      </c>
      <c r="D162" s="106">
        <f>Nucelotide!D162/50</f>
        <v>0.06</v>
      </c>
      <c r="E162" s="106">
        <f>Nucelotide!E162/50</f>
        <v>0.14000000000000001</v>
      </c>
      <c r="F162" s="106">
        <f>Nucelotide!F162/50</f>
        <v>0.06</v>
      </c>
      <c r="G162" s="106">
        <f>Nucelotide!G162/50</f>
        <v>0.44</v>
      </c>
      <c r="H162" s="106">
        <f>Nucelotide!H162/50</f>
        <v>0.36</v>
      </c>
      <c r="I162" s="106">
        <f>Nucelotide!I162/50</f>
        <v>0.12</v>
      </c>
      <c r="J162" s="106">
        <f>Nucelotide!J162/50</f>
        <v>0.1</v>
      </c>
      <c r="K162" s="106">
        <f>Nucelotide!K162/50</f>
        <v>0.14000000000000001</v>
      </c>
      <c r="L162" s="106">
        <f>Nucelotide!L162/50</f>
        <v>0.02</v>
      </c>
      <c r="M162" s="106">
        <f>Nucelotide!M162/50</f>
        <v>0.22</v>
      </c>
      <c r="N162" s="106">
        <f>Nucelotide!N162/50</f>
        <v>0</v>
      </c>
      <c r="O162" s="106">
        <f>Nucelotide!O162/50</f>
        <v>0</v>
      </c>
      <c r="P162" s="106">
        <f>Nucelotide!P162/50</f>
        <v>0.04</v>
      </c>
      <c r="Q162" s="106">
        <f>Nucelotide!Q162/50</f>
        <v>0.24</v>
      </c>
      <c r="R162" s="106">
        <f>Nucelotide!R162/50</f>
        <v>0.22</v>
      </c>
      <c r="S162" s="106">
        <f>Nucelotide!S162/50</f>
        <v>0.14000000000000001</v>
      </c>
      <c r="T162" s="106">
        <f>Nucelotide!T162/50</f>
        <v>0.2</v>
      </c>
      <c r="U162" s="106">
        <f>Nucelotide!U162/50</f>
        <v>0</v>
      </c>
      <c r="V162" s="106">
        <f>Nucelotide!V162/50</f>
        <v>0</v>
      </c>
      <c r="W162" s="106">
        <f>Nucelotide!W162/50</f>
        <v>0.34</v>
      </c>
      <c r="X162" s="106">
        <f>Nucelotide!X162/50</f>
        <v>0.18</v>
      </c>
      <c r="Y162" s="106">
        <f>Nucelotide!Y162/50</f>
        <v>0.12</v>
      </c>
      <c r="Z162" s="106">
        <f>Nucelotide!Z162/50</f>
        <v>0.2</v>
      </c>
      <c r="AA162" s="106">
        <f>Nucelotide!AA162/50</f>
        <v>0.18</v>
      </c>
      <c r="AB162" s="106">
        <f>Nucelotide!AB162/50</f>
        <v>0.36</v>
      </c>
      <c r="AC162" s="106">
        <f>Nucelotide!AC162/50</f>
        <v>0.24</v>
      </c>
      <c r="AD162" s="106">
        <f>Nucelotide!AD162/50</f>
        <v>0.16</v>
      </c>
      <c r="AE162" s="106">
        <f>Nucelotide!AE162/50</f>
        <v>0.3</v>
      </c>
      <c r="AF162" s="106">
        <f>Nucelotide!AF162/50</f>
        <v>0.32</v>
      </c>
      <c r="AG162" s="106">
        <f>Nucelotide!AG162/50</f>
        <v>0.14000000000000001</v>
      </c>
      <c r="AH162" s="106">
        <f>Nucelotide!AH162/50</f>
        <v>0.28000000000000003</v>
      </c>
      <c r="AI162" s="106">
        <f>Nucelotide!AI162/50</f>
        <v>0.14000000000000001</v>
      </c>
      <c r="AJ162" s="106">
        <f>Nucelotide!AJ162/50</f>
        <v>0.06</v>
      </c>
      <c r="AK162" s="106">
        <f>Nucelotide!AK162/50</f>
        <v>0.18</v>
      </c>
      <c r="AL162" s="106">
        <f>Nucelotide!AL162/50</f>
        <v>0.36</v>
      </c>
      <c r="AM162" s="106">
        <f>Nucelotide!AM162/50</f>
        <v>0.3</v>
      </c>
      <c r="AN162" s="106">
        <f>Nucelotide!AN162/50</f>
        <v>0.38</v>
      </c>
      <c r="AO162" s="106">
        <f>Nucelotide!AO162/50</f>
        <v>0.18</v>
      </c>
      <c r="AP162" s="106">
        <f>Nucelotide!AP162/50</f>
        <v>0.52</v>
      </c>
      <c r="AQ162" s="106">
        <f>Nucelotide!AQ162/50</f>
        <v>0.16</v>
      </c>
      <c r="AR162" s="106">
        <f>Nucelotide!AR162/50</f>
        <v>0.26</v>
      </c>
      <c r="AS162" s="106">
        <f>Nucelotide!AS162/50</f>
        <v>0.06</v>
      </c>
      <c r="AT162" s="106">
        <f>Nucelotide!AT162/50</f>
        <v>0.14000000000000001</v>
      </c>
      <c r="AU162" s="106">
        <f>Nucelotide!AU162/50</f>
        <v>0.48</v>
      </c>
      <c r="AV162" s="106">
        <f>Nucelotide!AV162/50</f>
        <v>0.04</v>
      </c>
      <c r="AW162" s="106">
        <f>Nucelotide!AW162/50</f>
        <v>0.04</v>
      </c>
      <c r="AX162" s="106">
        <f>Nucelotide!AX162/50</f>
        <v>0.22</v>
      </c>
      <c r="AY162" s="106">
        <f>Nucelotide!AY162/50</f>
        <v>0.44</v>
      </c>
      <c r="AZ162" s="106">
        <f>Nucelotide!AZ162/50</f>
        <v>0.22</v>
      </c>
      <c r="BA162" s="106">
        <f>Nucelotide!BA162/50</f>
        <v>0.16</v>
      </c>
      <c r="BB162" s="107">
        <f>Nucelotide!BB162/50</f>
        <v>0.12</v>
      </c>
      <c r="BC162" s="106">
        <f>Nucelotide!BC162/50</f>
        <v>0.38</v>
      </c>
      <c r="BD162" s="106">
        <f>Nucelotide!BD162/50</f>
        <v>0.02</v>
      </c>
      <c r="BE162" s="106">
        <f>Nucelotide!BE162/50</f>
        <v>0.16</v>
      </c>
      <c r="BF162" s="106">
        <f>Nucelotide!BF162/50</f>
        <v>0.48</v>
      </c>
      <c r="BG162" s="106">
        <f>Nucelotide!BG162/50</f>
        <v>0.68</v>
      </c>
      <c r="BH162" s="106">
        <f>Nucelotide!BH162/50</f>
        <v>0.57999999999999996</v>
      </c>
      <c r="BI162" s="106">
        <f>Nucelotide!BI162/50</f>
        <v>0.2</v>
      </c>
      <c r="BJ162" s="106">
        <f>Nucelotide!BJ162/50</f>
        <v>0.24</v>
      </c>
      <c r="BK162" s="106">
        <f>Nucelotide!BK162/50</f>
        <v>0.06</v>
      </c>
      <c r="BL162" s="106">
        <f>Nucelotide!BL162/50</f>
        <v>0.08</v>
      </c>
      <c r="BM162" s="106">
        <f>Nucelotide!BM162/50</f>
        <v>0.2</v>
      </c>
      <c r="BN162" s="106">
        <f>Nucelotide!BN162/50</f>
        <v>0.28000000000000003</v>
      </c>
      <c r="BO162" s="106">
        <f>Nucelotide!BO162/50</f>
        <v>0</v>
      </c>
      <c r="BP162" s="106">
        <f>Nucelotide!BP162/50</f>
        <v>0</v>
      </c>
      <c r="BQ162" s="106">
        <f>Nucelotide!BQ162/50</f>
        <v>0.08</v>
      </c>
      <c r="BR162" s="106">
        <f>Nucelotide!BR162/50</f>
        <v>0.14000000000000001</v>
      </c>
      <c r="BS162" s="106">
        <f>Nucelotide!BS162/50</f>
        <v>0.16</v>
      </c>
      <c r="BT162" s="106" t="s">
        <v>284</v>
      </c>
      <c r="BU162" s="106">
        <f>Nucelotide!BU162/50</f>
        <v>0.44</v>
      </c>
      <c r="BV162" s="106">
        <f>Nucelotide!BV162/50</f>
        <v>0.44</v>
      </c>
      <c r="BW162" s="106">
        <f>Nucelotide!BW162/50</f>
        <v>0.32</v>
      </c>
      <c r="BX162" s="106">
        <f>Nucelotide!BX162/50</f>
        <v>0.3</v>
      </c>
      <c r="BY162" s="106">
        <f>Nucelotide!BY162/50</f>
        <v>0.24</v>
      </c>
      <c r="BZ162" s="106">
        <f>Nucelotide!BZ162/50</f>
        <v>0.18</v>
      </c>
      <c r="CA162" s="106">
        <f>Nucelotide!CA162/50</f>
        <v>0.36</v>
      </c>
      <c r="CB162" s="106">
        <f>Nucelotide!CB162/50</f>
        <v>0.32</v>
      </c>
      <c r="CC162" s="108">
        <f t="shared" si="2"/>
        <v>0.20692307692307688</v>
      </c>
      <c r="CD162" s="69"/>
    </row>
    <row r="163" spans="1:82" x14ac:dyDescent="0.2">
      <c r="A163" s="83">
        <v>8000</v>
      </c>
      <c r="B163" s="106">
        <f>(Nucelotide!B163)/50</f>
        <v>0.04</v>
      </c>
      <c r="C163" s="106">
        <f>Nucelotide!C163/50</f>
        <v>0</v>
      </c>
      <c r="D163" s="106">
        <f>Nucelotide!D163/50</f>
        <v>0.06</v>
      </c>
      <c r="E163" s="106">
        <f>Nucelotide!E163/50</f>
        <v>0.1</v>
      </c>
      <c r="F163" s="106">
        <f>Nucelotide!F163/50</f>
        <v>0.06</v>
      </c>
      <c r="G163" s="106">
        <f>Nucelotide!G163/50</f>
        <v>0.4</v>
      </c>
      <c r="H163" s="106">
        <f>Nucelotide!H163/50</f>
        <v>0.6</v>
      </c>
      <c r="I163" s="106">
        <f>Nucelotide!I163/50</f>
        <v>0.16</v>
      </c>
      <c r="J163" s="106">
        <f>Nucelotide!J163/50</f>
        <v>0.1</v>
      </c>
      <c r="K163" s="106">
        <f>Nucelotide!K163/50</f>
        <v>0.1</v>
      </c>
      <c r="L163" s="106">
        <f>Nucelotide!L163/50</f>
        <v>0.02</v>
      </c>
      <c r="M163" s="106">
        <f>Nucelotide!M163/50</f>
        <v>0.06</v>
      </c>
      <c r="N163" s="106">
        <f>Nucelotide!N163/50</f>
        <v>0.04</v>
      </c>
      <c r="O163" s="106">
        <f>Nucelotide!O163/50</f>
        <v>0</v>
      </c>
      <c r="P163" s="106">
        <f>Nucelotide!P163/50</f>
        <v>0</v>
      </c>
      <c r="Q163" s="106">
        <f>Nucelotide!Q163/50</f>
        <v>0.44</v>
      </c>
      <c r="R163" s="106">
        <f>Nucelotide!R163/50</f>
        <v>0.08</v>
      </c>
      <c r="S163" s="106">
        <f>Nucelotide!S163/50</f>
        <v>0</v>
      </c>
      <c r="T163" s="106">
        <f>Nucelotide!T163/50</f>
        <v>0.24</v>
      </c>
      <c r="U163" s="106">
        <f>Nucelotide!U163/50</f>
        <v>0</v>
      </c>
      <c r="V163" s="106">
        <f>Nucelotide!V163/50</f>
        <v>0</v>
      </c>
      <c r="W163" s="106">
        <f>Nucelotide!W163/50</f>
        <v>0.36</v>
      </c>
      <c r="X163" s="106">
        <f>Nucelotide!X163/50</f>
        <v>0.26</v>
      </c>
      <c r="Y163" s="106">
        <f>Nucelotide!Y163/50</f>
        <v>0.22</v>
      </c>
      <c r="Z163" s="106">
        <f>Nucelotide!Z163/50</f>
        <v>0.32</v>
      </c>
      <c r="AA163" s="106">
        <f>Nucelotide!AA163/50</f>
        <v>0.04</v>
      </c>
      <c r="AB163" s="106">
        <f>Nucelotide!AB163/50</f>
        <v>0.32</v>
      </c>
      <c r="AC163" s="106">
        <f>Nucelotide!AC163/50</f>
        <v>0.38</v>
      </c>
      <c r="AD163" s="106">
        <f>Nucelotide!AD163/50</f>
        <v>0.2</v>
      </c>
      <c r="AE163" s="106">
        <f>Nucelotide!AE163/50</f>
        <v>0.32</v>
      </c>
      <c r="AF163" s="106">
        <f>Nucelotide!AF163/50</f>
        <v>0.28000000000000003</v>
      </c>
      <c r="AG163" s="106">
        <f>Nucelotide!AG163/50</f>
        <v>0.16</v>
      </c>
      <c r="AH163" s="106">
        <f>Nucelotide!AH163/50</f>
        <v>0.3</v>
      </c>
      <c r="AI163" s="106">
        <f>Nucelotide!AI163/50</f>
        <v>0.1</v>
      </c>
      <c r="AJ163" s="106">
        <f>Nucelotide!AJ163/50</f>
        <v>0.08</v>
      </c>
      <c r="AK163" s="106">
        <f>Nucelotide!AK163/50</f>
        <v>0.26</v>
      </c>
      <c r="AL163" s="106">
        <f>Nucelotide!AL163/50</f>
        <v>0.3</v>
      </c>
      <c r="AM163" s="106">
        <f>Nucelotide!AM163/50</f>
        <v>0.44</v>
      </c>
      <c r="AN163" s="106">
        <f>Nucelotide!AN163/50</f>
        <v>0.34</v>
      </c>
      <c r="AO163" s="106">
        <f>Nucelotide!AO163/50</f>
        <v>0.16</v>
      </c>
      <c r="AP163" s="106">
        <f>Nucelotide!AP163/50</f>
        <v>0.52</v>
      </c>
      <c r="AQ163" s="106">
        <f>Nucelotide!AQ163/50</f>
        <v>0.34</v>
      </c>
      <c r="AR163" s="106">
        <f>Nucelotide!AR163/50</f>
        <v>0.24</v>
      </c>
      <c r="AS163" s="106">
        <f>Nucelotide!AS163/50</f>
        <v>0.18</v>
      </c>
      <c r="AT163" s="106">
        <f>Nucelotide!AT163/50</f>
        <v>0.1</v>
      </c>
      <c r="AU163" s="106">
        <f>Nucelotide!AU163/50</f>
        <v>0.4</v>
      </c>
      <c r="AV163" s="106">
        <f>Nucelotide!AV163/50</f>
        <v>0.02</v>
      </c>
      <c r="AW163" s="106">
        <f>Nucelotide!AW163/50</f>
        <v>0.02</v>
      </c>
      <c r="AX163" s="106">
        <f>Nucelotide!AX163/50</f>
        <v>0.18</v>
      </c>
      <c r="AY163" s="106">
        <f>Nucelotide!AY163/50</f>
        <v>0.38</v>
      </c>
      <c r="AZ163" s="106">
        <f>Nucelotide!AZ163/50</f>
        <v>0.28000000000000003</v>
      </c>
      <c r="BA163" s="106">
        <f>Nucelotide!BA163/50</f>
        <v>0.28000000000000003</v>
      </c>
      <c r="BB163" s="107">
        <f>Nucelotide!BB163/50</f>
        <v>0.12</v>
      </c>
      <c r="BC163" s="106">
        <f>Nucelotide!BC163/50</f>
        <v>0.44</v>
      </c>
      <c r="BD163" s="106">
        <f>Nucelotide!BD163/50</f>
        <v>0.04</v>
      </c>
      <c r="BE163" s="106">
        <f>Nucelotide!BE163/50</f>
        <v>0.02</v>
      </c>
      <c r="BF163" s="106">
        <f>Nucelotide!BF163/50</f>
        <v>0.44</v>
      </c>
      <c r="BG163" s="106">
        <f>Nucelotide!BG163/50</f>
        <v>0.46</v>
      </c>
      <c r="BH163" s="106">
        <f>Nucelotide!BH163/50</f>
        <v>0.54</v>
      </c>
      <c r="BI163" s="106">
        <f>Nucelotide!BI163/50</f>
        <v>0.18</v>
      </c>
      <c r="BJ163" s="106">
        <f>Nucelotide!BJ163/50</f>
        <v>0.2</v>
      </c>
      <c r="BK163" s="106">
        <f>Nucelotide!BK163/50</f>
        <v>0.14000000000000001</v>
      </c>
      <c r="BL163" s="106">
        <f>Nucelotide!BL163/50</f>
        <v>0.06</v>
      </c>
      <c r="BM163" s="106">
        <f>Nucelotide!BM163/50</f>
        <v>0.16</v>
      </c>
      <c r="BN163" s="106">
        <f>Nucelotide!BN163/50</f>
        <v>0.24</v>
      </c>
      <c r="BO163" s="106">
        <f>Nucelotide!BO163/50</f>
        <v>0</v>
      </c>
      <c r="BP163" s="106">
        <f>Nucelotide!BP163/50</f>
        <v>0.04</v>
      </c>
      <c r="BQ163" s="106">
        <f>Nucelotide!BQ163/50</f>
        <v>0.22</v>
      </c>
      <c r="BR163" s="106">
        <f>Nucelotide!BR163/50</f>
        <v>0.1</v>
      </c>
      <c r="BS163" s="106">
        <f>Nucelotide!BS163/50</f>
        <v>0.22</v>
      </c>
      <c r="BT163" s="106" t="s">
        <v>284</v>
      </c>
      <c r="BU163" s="106">
        <f>Nucelotide!BU163/50</f>
        <v>0.54</v>
      </c>
      <c r="BV163" s="106">
        <f>Nucelotide!BV163/50</f>
        <v>0.3</v>
      </c>
      <c r="BW163" s="106">
        <f>Nucelotide!BW163/50</f>
        <v>0.26</v>
      </c>
      <c r="BX163" s="106">
        <f>Nucelotide!BX163/50</f>
        <v>0.34</v>
      </c>
      <c r="BY163" s="106">
        <f>Nucelotide!BY163/50</f>
        <v>0.4</v>
      </c>
      <c r="BZ163" s="106">
        <f>Nucelotide!BZ163/50</f>
        <v>0.22</v>
      </c>
      <c r="CA163" s="106">
        <f>Nucelotide!CA163/50</f>
        <v>0.22</v>
      </c>
      <c r="CB163" s="106">
        <f>Nucelotide!CB163/50</f>
        <v>0.36</v>
      </c>
      <c r="CC163" s="108">
        <f t="shared" si="2"/>
        <v>0.21205128205128204</v>
      </c>
      <c r="CD163" s="69"/>
    </row>
    <row r="164" spans="1:82" x14ac:dyDescent="0.2">
      <c r="A164" s="83">
        <v>8050</v>
      </c>
      <c r="B164" s="106">
        <f>(Nucelotide!B164)/50</f>
        <v>0.02</v>
      </c>
      <c r="C164" s="106">
        <f>Nucelotide!C164/50</f>
        <v>0</v>
      </c>
      <c r="D164" s="106">
        <f>Nucelotide!D164/50</f>
        <v>0.12</v>
      </c>
      <c r="E164" s="106">
        <f>Nucelotide!E164/50</f>
        <v>0.2</v>
      </c>
      <c r="F164" s="106">
        <f>Nucelotide!F164/50</f>
        <v>0.06</v>
      </c>
      <c r="G164" s="106">
        <f>Nucelotide!G164/50</f>
        <v>0.38</v>
      </c>
      <c r="H164" s="106">
        <f>Nucelotide!H164/50</f>
        <v>0.57999999999999996</v>
      </c>
      <c r="I164" s="106">
        <f>Nucelotide!I164/50</f>
        <v>0.1</v>
      </c>
      <c r="J164" s="106">
        <f>Nucelotide!J164/50</f>
        <v>0.14000000000000001</v>
      </c>
      <c r="K164" s="106">
        <f>Nucelotide!K164/50</f>
        <v>0.2</v>
      </c>
      <c r="L164" s="106">
        <f>Nucelotide!L164/50</f>
        <v>0.02</v>
      </c>
      <c r="M164" s="106">
        <f>Nucelotide!M164/50</f>
        <v>0.14000000000000001</v>
      </c>
      <c r="N164" s="106">
        <f>Nucelotide!N164/50</f>
        <v>0</v>
      </c>
      <c r="O164" s="106">
        <f>Nucelotide!O164/50</f>
        <v>0</v>
      </c>
      <c r="P164" s="106">
        <f>Nucelotide!P164/50</f>
        <v>0.02</v>
      </c>
      <c r="Q164" s="106">
        <f>Nucelotide!Q164/50</f>
        <v>0.48</v>
      </c>
      <c r="R164" s="106">
        <f>Nucelotide!R164/50</f>
        <v>0.1</v>
      </c>
      <c r="S164" s="106">
        <f>Nucelotide!S164/50</f>
        <v>0.08</v>
      </c>
      <c r="T164" s="106">
        <f>Nucelotide!T164/50</f>
        <v>0.34</v>
      </c>
      <c r="U164" s="106">
        <f>Nucelotide!U164/50</f>
        <v>0.04</v>
      </c>
      <c r="V164" s="106">
        <f>Nucelotide!V164/50</f>
        <v>0</v>
      </c>
      <c r="W164" s="106">
        <f>Nucelotide!W164/50</f>
        <v>0.28000000000000003</v>
      </c>
      <c r="X164" s="106">
        <f>Nucelotide!X164/50</f>
        <v>0.16</v>
      </c>
      <c r="Y164" s="106">
        <f>Nucelotide!Y164/50</f>
        <v>0.22</v>
      </c>
      <c r="Z164" s="106">
        <f>Nucelotide!Z164/50</f>
        <v>0.36</v>
      </c>
      <c r="AA164" s="106">
        <f>Nucelotide!AA164/50</f>
        <v>0.18</v>
      </c>
      <c r="AB164" s="106">
        <f>Nucelotide!AB164/50</f>
        <v>0.28000000000000003</v>
      </c>
      <c r="AC164" s="106">
        <f>Nucelotide!AC164/50</f>
        <v>0.22</v>
      </c>
      <c r="AD164" s="106">
        <f>Nucelotide!AD164/50</f>
        <v>0.26</v>
      </c>
      <c r="AE164" s="106">
        <f>Nucelotide!AE164/50</f>
        <v>0.24</v>
      </c>
      <c r="AF164" s="106">
        <f>Nucelotide!AF164/50</f>
        <v>0.34</v>
      </c>
      <c r="AG164" s="106">
        <f>Nucelotide!AG164/50</f>
        <v>0.14000000000000001</v>
      </c>
      <c r="AH164" s="106">
        <f>Nucelotide!AH164/50</f>
        <v>0.3</v>
      </c>
      <c r="AI164" s="106">
        <f>Nucelotide!AI164/50</f>
        <v>0.12</v>
      </c>
      <c r="AJ164" s="106">
        <f>Nucelotide!AJ164/50</f>
        <v>0.04</v>
      </c>
      <c r="AK164" s="106">
        <f>Nucelotide!AK164/50</f>
        <v>0.18</v>
      </c>
      <c r="AL164" s="106">
        <f>Nucelotide!AL164/50</f>
        <v>0.32</v>
      </c>
      <c r="AM164" s="106">
        <f>Nucelotide!AM164/50</f>
        <v>0.34</v>
      </c>
      <c r="AN164" s="106">
        <f>Nucelotide!AN164/50</f>
        <v>0.42</v>
      </c>
      <c r="AO164" s="106">
        <f>Nucelotide!AO164/50</f>
        <v>0.16</v>
      </c>
      <c r="AP164" s="106">
        <f>Nucelotide!AP164/50</f>
        <v>0.34</v>
      </c>
      <c r="AQ164" s="106">
        <f>Nucelotide!AQ164/50</f>
        <v>0.14000000000000001</v>
      </c>
      <c r="AR164" s="106">
        <f>Nucelotide!AR164/50</f>
        <v>0.2</v>
      </c>
      <c r="AS164" s="106">
        <f>Nucelotide!AS164/50</f>
        <v>0.2</v>
      </c>
      <c r="AT164" s="106">
        <f>Nucelotide!AT164/50</f>
        <v>0.12</v>
      </c>
      <c r="AU164" s="106">
        <f>Nucelotide!AU164/50</f>
        <v>0.34</v>
      </c>
      <c r="AV164" s="106">
        <f>Nucelotide!AV164/50</f>
        <v>0.08</v>
      </c>
      <c r="AW164" s="106">
        <f>Nucelotide!AW164/50</f>
        <v>0.02</v>
      </c>
      <c r="AX164" s="106">
        <f>Nucelotide!AX164/50</f>
        <v>0.18</v>
      </c>
      <c r="AY164" s="106">
        <f>Nucelotide!AY164/50</f>
        <v>0.44</v>
      </c>
      <c r="AZ164" s="106">
        <f>Nucelotide!AZ164/50</f>
        <v>0.28000000000000003</v>
      </c>
      <c r="BA164" s="106">
        <f>Nucelotide!BA164/50</f>
        <v>0.22</v>
      </c>
      <c r="BB164" s="107">
        <f>Nucelotide!BB164/50</f>
        <v>0.2</v>
      </c>
      <c r="BC164" s="106">
        <f>Nucelotide!BC164/50</f>
        <v>0.5</v>
      </c>
      <c r="BD164" s="106">
        <f>Nucelotide!BD164/50</f>
        <v>0.02</v>
      </c>
      <c r="BE164" s="106">
        <f>Nucelotide!BE164/50</f>
        <v>0.08</v>
      </c>
      <c r="BF164" s="106">
        <f>Nucelotide!BF164/50</f>
        <v>0.34</v>
      </c>
      <c r="BG164" s="106">
        <f>Nucelotide!BG164/50</f>
        <v>0.44</v>
      </c>
      <c r="BH164" s="106">
        <f>Nucelotide!BH164/50</f>
        <v>0.46</v>
      </c>
      <c r="BI164" s="106">
        <f>Nucelotide!BI164/50</f>
        <v>0.28000000000000003</v>
      </c>
      <c r="BJ164" s="106">
        <f>Nucelotide!BJ164/50</f>
        <v>0.28000000000000003</v>
      </c>
      <c r="BK164" s="106">
        <f>Nucelotide!BK164/50</f>
        <v>0.14000000000000001</v>
      </c>
      <c r="BL164" s="106">
        <f>Nucelotide!BL164/50</f>
        <v>0.1</v>
      </c>
      <c r="BM164" s="106">
        <f>Nucelotide!BM164/50</f>
        <v>0.14000000000000001</v>
      </c>
      <c r="BN164" s="106">
        <f>Nucelotide!BN164/50</f>
        <v>0.24</v>
      </c>
      <c r="BO164" s="106">
        <f>Nucelotide!BO164/50</f>
        <v>0</v>
      </c>
      <c r="BP164" s="106">
        <f>Nucelotide!BP164/50</f>
        <v>0.04</v>
      </c>
      <c r="BQ164" s="106">
        <f>Nucelotide!BQ164/50</f>
        <v>0.16</v>
      </c>
      <c r="BR164" s="106">
        <f>Nucelotide!BR164/50</f>
        <v>0.22</v>
      </c>
      <c r="BS164" s="106">
        <f>Nucelotide!BS164/50</f>
        <v>0.1</v>
      </c>
      <c r="BT164" s="106" t="s">
        <v>284</v>
      </c>
      <c r="BU164" s="106">
        <f>Nucelotide!BU164/50</f>
        <v>0.54</v>
      </c>
      <c r="BV164" s="106">
        <f>Nucelotide!BV164/50</f>
        <v>0.34</v>
      </c>
      <c r="BW164" s="106">
        <f>Nucelotide!BW164/50</f>
        <v>0.22</v>
      </c>
      <c r="BX164" s="106">
        <f>Nucelotide!BX164/50</f>
        <v>0.42</v>
      </c>
      <c r="BY164" s="106">
        <f>Nucelotide!BY164/50</f>
        <v>0.28000000000000003</v>
      </c>
      <c r="BZ164" s="106">
        <f>Nucelotide!BZ164/50</f>
        <v>0.14000000000000001</v>
      </c>
      <c r="CA164" s="106">
        <f>Nucelotide!CA164/50</f>
        <v>0.22</v>
      </c>
      <c r="CB164" s="106">
        <f>Nucelotide!CB164/50</f>
        <v>0.34</v>
      </c>
      <c r="CC164" s="108">
        <f t="shared" si="2"/>
        <v>0.20999999999999994</v>
      </c>
      <c r="CD164" s="69"/>
    </row>
    <row r="165" spans="1:82" x14ac:dyDescent="0.2">
      <c r="A165" s="83">
        <v>8100</v>
      </c>
      <c r="B165" s="106">
        <f>(Nucelotide!B165)/50</f>
        <v>0.02</v>
      </c>
      <c r="C165" s="106">
        <f>Nucelotide!C165/50</f>
        <v>0</v>
      </c>
      <c r="D165" s="106">
        <f>Nucelotide!D165/50</f>
        <v>0.12</v>
      </c>
      <c r="E165" s="106">
        <f>Nucelotide!E165/50</f>
        <v>0.18</v>
      </c>
      <c r="F165" s="106">
        <f>Nucelotide!F165/50</f>
        <v>0.02</v>
      </c>
      <c r="G165" s="106">
        <f>Nucelotide!G165/50</f>
        <v>0.36</v>
      </c>
      <c r="H165" s="106">
        <f>Nucelotide!H165/50</f>
        <v>0.6</v>
      </c>
      <c r="I165" s="106">
        <f>Nucelotide!I165/50</f>
        <v>0.22</v>
      </c>
      <c r="J165" s="106">
        <f>Nucelotide!J165/50</f>
        <v>0.02</v>
      </c>
      <c r="K165" s="106">
        <f>Nucelotide!K165/50</f>
        <v>0.06</v>
      </c>
      <c r="L165" s="106">
        <f>Nucelotide!L165/50</f>
        <v>0</v>
      </c>
      <c r="M165" s="106">
        <f>Nucelotide!M165/50</f>
        <v>0.14000000000000001</v>
      </c>
      <c r="N165" s="106">
        <f>Nucelotide!N165/50</f>
        <v>0.04</v>
      </c>
      <c r="O165" s="106">
        <f>Nucelotide!O165/50</f>
        <v>0</v>
      </c>
      <c r="P165" s="106">
        <f>Nucelotide!P165/50</f>
        <v>0.02</v>
      </c>
      <c r="Q165" s="106">
        <f>Nucelotide!Q165/50</f>
        <v>0.44</v>
      </c>
      <c r="R165" s="106">
        <f>Nucelotide!R165/50</f>
        <v>0.22</v>
      </c>
      <c r="S165" s="106">
        <f>Nucelotide!S165/50</f>
        <v>0.02</v>
      </c>
      <c r="T165" s="106">
        <f>Nucelotide!T165/50</f>
        <v>0.1</v>
      </c>
      <c r="U165" s="106">
        <f>Nucelotide!U165/50</f>
        <v>0.2</v>
      </c>
      <c r="V165" s="106">
        <f>Nucelotide!V165/50</f>
        <v>0</v>
      </c>
      <c r="W165" s="106">
        <f>Nucelotide!W165/50</f>
        <v>0.32</v>
      </c>
      <c r="X165" s="106">
        <f>Nucelotide!X165/50</f>
        <v>0.16</v>
      </c>
      <c r="Y165" s="106">
        <f>Nucelotide!Y165/50</f>
        <v>0.16</v>
      </c>
      <c r="Z165" s="106">
        <f>Nucelotide!Z165/50</f>
        <v>0.4</v>
      </c>
      <c r="AA165" s="106">
        <f>Nucelotide!AA165/50</f>
        <v>0.18</v>
      </c>
      <c r="AB165" s="106">
        <f>Nucelotide!AB165/50</f>
        <v>0.26</v>
      </c>
      <c r="AC165" s="106">
        <f>Nucelotide!AC165/50</f>
        <v>0.22</v>
      </c>
      <c r="AD165" s="106">
        <f>Nucelotide!AD165/50</f>
        <v>0.28000000000000003</v>
      </c>
      <c r="AE165" s="106">
        <f>Nucelotide!AE165/50</f>
        <v>0.4</v>
      </c>
      <c r="AF165" s="106">
        <f>Nucelotide!AF165/50</f>
        <v>0.34</v>
      </c>
      <c r="AG165" s="106">
        <f>Nucelotide!AG165/50</f>
        <v>0.16</v>
      </c>
      <c r="AH165" s="106">
        <f>Nucelotide!AH165/50</f>
        <v>0.36</v>
      </c>
      <c r="AI165" s="106">
        <f>Nucelotide!AI165/50</f>
        <v>0.14000000000000001</v>
      </c>
      <c r="AJ165" s="106">
        <f>Nucelotide!AJ165/50</f>
        <v>0.06</v>
      </c>
      <c r="AK165" s="106">
        <f>Nucelotide!AK165/50</f>
        <v>0.32</v>
      </c>
      <c r="AL165" s="106">
        <f>Nucelotide!AL165/50</f>
        <v>0.3</v>
      </c>
      <c r="AM165" s="106">
        <f>Nucelotide!AM165/50</f>
        <v>0.48</v>
      </c>
      <c r="AN165" s="106">
        <f>Nucelotide!AN165/50</f>
        <v>0.24</v>
      </c>
      <c r="AO165" s="106">
        <f>Nucelotide!AO165/50</f>
        <v>0.16</v>
      </c>
      <c r="AP165" s="106">
        <f>Nucelotide!AP165/50</f>
        <v>0.48</v>
      </c>
      <c r="AQ165" s="106">
        <f>Nucelotide!AQ165/50</f>
        <v>0.14000000000000001</v>
      </c>
      <c r="AR165" s="106">
        <f>Nucelotide!AR165/50</f>
        <v>0.32</v>
      </c>
      <c r="AS165" s="106">
        <f>Nucelotide!AS165/50</f>
        <v>0.12</v>
      </c>
      <c r="AT165" s="106">
        <f>Nucelotide!AT165/50</f>
        <v>0.08</v>
      </c>
      <c r="AU165" s="106">
        <f>Nucelotide!AU165/50</f>
        <v>0.44</v>
      </c>
      <c r="AV165" s="106">
        <f>Nucelotide!AV165/50</f>
        <v>0.12</v>
      </c>
      <c r="AW165" s="106">
        <f>Nucelotide!AW165/50</f>
        <v>0.04</v>
      </c>
      <c r="AX165" s="106">
        <f>Nucelotide!AX165/50</f>
        <v>0.22</v>
      </c>
      <c r="AY165" s="106">
        <f>Nucelotide!AY165/50</f>
        <v>0.44</v>
      </c>
      <c r="AZ165" s="106">
        <f>Nucelotide!AZ165/50</f>
        <v>0.3</v>
      </c>
      <c r="BA165" s="106">
        <f>Nucelotide!BA165/50</f>
        <v>0.22</v>
      </c>
      <c r="BB165" s="107">
        <f>Nucelotide!BB165/50</f>
        <v>0.22</v>
      </c>
      <c r="BC165" s="106">
        <f>Nucelotide!BC165/50</f>
        <v>0.54</v>
      </c>
      <c r="BD165" s="106">
        <f>Nucelotide!BD165/50</f>
        <v>0.06</v>
      </c>
      <c r="BE165" s="106">
        <f>Nucelotide!BE165/50</f>
        <v>0.06</v>
      </c>
      <c r="BF165" s="106">
        <f>Nucelotide!BF165/50</f>
        <v>0.38</v>
      </c>
      <c r="BG165" s="106">
        <f>Nucelotide!BG165/50</f>
        <v>0.52</v>
      </c>
      <c r="BH165" s="106">
        <f>Nucelotide!BH165/50</f>
        <v>0.38</v>
      </c>
      <c r="BI165" s="106">
        <f>Nucelotide!BI165/50</f>
        <v>0.16</v>
      </c>
      <c r="BJ165" s="106">
        <f>Nucelotide!BJ165/50</f>
        <v>0.28000000000000003</v>
      </c>
      <c r="BK165" s="106">
        <f>Nucelotide!BK165/50</f>
        <v>0.06</v>
      </c>
      <c r="BL165" s="106">
        <f>Nucelotide!BL165/50</f>
        <v>0.04</v>
      </c>
      <c r="BM165" s="106">
        <f>Nucelotide!BM165/50</f>
        <v>0.22</v>
      </c>
      <c r="BN165" s="106">
        <f>Nucelotide!BN165/50</f>
        <v>0.42</v>
      </c>
      <c r="BO165" s="106">
        <f>Nucelotide!BO165/50</f>
        <v>0</v>
      </c>
      <c r="BP165" s="106">
        <f>Nucelotide!BP165/50</f>
        <v>0.02</v>
      </c>
      <c r="BQ165" s="106">
        <f>Nucelotide!BQ165/50</f>
        <v>0.14000000000000001</v>
      </c>
      <c r="BR165" s="106">
        <f>Nucelotide!BR165/50</f>
        <v>0.22</v>
      </c>
      <c r="BS165" s="106">
        <f>Nucelotide!BS165/50</f>
        <v>0.12</v>
      </c>
      <c r="BT165" s="106" t="s">
        <v>284</v>
      </c>
      <c r="BU165" s="106">
        <f>Nucelotide!BU165/50</f>
        <v>0.4</v>
      </c>
      <c r="BV165" s="106">
        <f>Nucelotide!BV165/50</f>
        <v>0.26</v>
      </c>
      <c r="BW165" s="106">
        <f>Nucelotide!BW165/50</f>
        <v>0.2</v>
      </c>
      <c r="BX165" s="106">
        <f>Nucelotide!BX165/50</f>
        <v>0.34</v>
      </c>
      <c r="BY165" s="106">
        <f>Nucelotide!BY165/50</f>
        <v>0.28000000000000003</v>
      </c>
      <c r="BZ165" s="106">
        <f>Nucelotide!BZ165/50</f>
        <v>0.08</v>
      </c>
      <c r="CA165" s="106">
        <f>Nucelotide!CA165/50</f>
        <v>0.24</v>
      </c>
      <c r="CB165" s="106">
        <f>Nucelotide!CB165/50</f>
        <v>0.4</v>
      </c>
      <c r="CC165" s="108">
        <f t="shared" si="2"/>
        <v>0.21384615384615385</v>
      </c>
      <c r="CD165" s="69"/>
    </row>
    <row r="166" spans="1:82" x14ac:dyDescent="0.2">
      <c r="A166" s="83">
        <v>8150</v>
      </c>
      <c r="B166" s="106">
        <f>(Nucelotide!B166)/50</f>
        <v>0</v>
      </c>
      <c r="C166" s="106">
        <f>Nucelotide!C166/50</f>
        <v>0</v>
      </c>
      <c r="D166" s="106">
        <f>Nucelotide!D166/50</f>
        <v>0.08</v>
      </c>
      <c r="E166" s="106">
        <f>Nucelotide!E166/50</f>
        <v>0.1</v>
      </c>
      <c r="F166" s="106">
        <f>Nucelotide!F166/50</f>
        <v>0.1</v>
      </c>
      <c r="G166" s="106">
        <f>Nucelotide!G166/50</f>
        <v>0.32</v>
      </c>
      <c r="H166" s="106">
        <f>Nucelotide!H166/50</f>
        <v>0.68</v>
      </c>
      <c r="I166" s="106">
        <f>Nucelotide!I166/50</f>
        <v>0.14000000000000001</v>
      </c>
      <c r="J166" s="106">
        <f>Nucelotide!J166/50</f>
        <v>0.06</v>
      </c>
      <c r="K166" s="106">
        <f>Nucelotide!K166/50</f>
        <v>0.1</v>
      </c>
      <c r="L166" s="106">
        <f>Nucelotide!L166/50</f>
        <v>0</v>
      </c>
      <c r="M166" s="106">
        <f>Nucelotide!M166/50</f>
        <v>0.2</v>
      </c>
      <c r="N166" s="106">
        <f>Nucelotide!N166/50</f>
        <v>0.02</v>
      </c>
      <c r="O166" s="106">
        <f>Nucelotide!O166/50</f>
        <v>0.02</v>
      </c>
      <c r="P166" s="106">
        <f>Nucelotide!P166/50</f>
        <v>0.02</v>
      </c>
      <c r="Q166" s="106">
        <f>Nucelotide!Q166/50</f>
        <v>0.48</v>
      </c>
      <c r="R166" s="106">
        <f>Nucelotide!R166/50</f>
        <v>0.18</v>
      </c>
      <c r="S166" s="106">
        <f>Nucelotide!S166/50</f>
        <v>0.04</v>
      </c>
      <c r="T166" s="106">
        <f>Nucelotide!T166/50</f>
        <v>0.24</v>
      </c>
      <c r="U166" s="106">
        <f>Nucelotide!U166/50</f>
        <v>0.18</v>
      </c>
      <c r="V166" s="106">
        <f>Nucelotide!V166/50</f>
        <v>0</v>
      </c>
      <c r="W166" s="106">
        <f>Nucelotide!W166/50</f>
        <v>0.3</v>
      </c>
      <c r="X166" s="106">
        <f>Nucelotide!X166/50</f>
        <v>0.18</v>
      </c>
      <c r="Y166" s="106">
        <f>Nucelotide!Y166/50</f>
        <v>0.2</v>
      </c>
      <c r="Z166" s="106">
        <f>Nucelotide!Z166/50</f>
        <v>0.36</v>
      </c>
      <c r="AA166" s="106">
        <f>Nucelotide!AA166/50</f>
        <v>0.16</v>
      </c>
      <c r="AB166" s="106">
        <f>Nucelotide!AB166/50</f>
        <v>0.48</v>
      </c>
      <c r="AC166" s="106">
        <f>Nucelotide!AC166/50</f>
        <v>0.26</v>
      </c>
      <c r="AD166" s="106">
        <f>Nucelotide!AD166/50</f>
        <v>0.32</v>
      </c>
      <c r="AE166" s="106">
        <f>Nucelotide!AE166/50</f>
        <v>0.36</v>
      </c>
      <c r="AF166" s="106">
        <f>Nucelotide!AF166/50</f>
        <v>0.3</v>
      </c>
      <c r="AG166" s="106">
        <f>Nucelotide!AG166/50</f>
        <v>0.22</v>
      </c>
      <c r="AH166" s="106">
        <f>Nucelotide!AH166/50</f>
        <v>0.26</v>
      </c>
      <c r="AI166" s="106">
        <f>Nucelotide!AI166/50</f>
        <v>0.1</v>
      </c>
      <c r="AJ166" s="106">
        <f>Nucelotide!AJ166/50</f>
        <v>0.02</v>
      </c>
      <c r="AK166" s="106">
        <f>Nucelotide!AK166/50</f>
        <v>0.22</v>
      </c>
      <c r="AL166" s="106">
        <f>Nucelotide!AL166/50</f>
        <v>0.44</v>
      </c>
      <c r="AM166" s="106">
        <f>Nucelotide!AM166/50</f>
        <v>0.34</v>
      </c>
      <c r="AN166" s="106">
        <f>Nucelotide!AN166/50</f>
        <v>0.24</v>
      </c>
      <c r="AO166" s="106">
        <f>Nucelotide!AO166/50</f>
        <v>0.16</v>
      </c>
      <c r="AP166" s="106">
        <f>Nucelotide!AP166/50</f>
        <v>0.44</v>
      </c>
      <c r="AQ166" s="106">
        <f>Nucelotide!AQ166/50</f>
        <v>0.12</v>
      </c>
      <c r="AR166" s="106">
        <f>Nucelotide!AR166/50</f>
        <v>0.28000000000000003</v>
      </c>
      <c r="AS166" s="106">
        <f>Nucelotide!AS166/50</f>
        <v>0.1</v>
      </c>
      <c r="AT166" s="106">
        <f>Nucelotide!AT166/50</f>
        <v>0.16</v>
      </c>
      <c r="AU166" s="106">
        <f>Nucelotide!AU166/50</f>
        <v>0.22</v>
      </c>
      <c r="AV166" s="106">
        <f>Nucelotide!AV166/50</f>
        <v>0.06</v>
      </c>
      <c r="AW166" s="106">
        <f>Nucelotide!AW166/50</f>
        <v>0.02</v>
      </c>
      <c r="AX166" s="106">
        <f>Nucelotide!AX166/50</f>
        <v>0.18</v>
      </c>
      <c r="AY166" s="106">
        <f>Nucelotide!AY166/50</f>
        <v>0.32</v>
      </c>
      <c r="AZ166" s="106">
        <f>Nucelotide!AZ166/50</f>
        <v>0.14000000000000001</v>
      </c>
      <c r="BA166" s="106">
        <f>Nucelotide!BA166/50</f>
        <v>0.2</v>
      </c>
      <c r="BB166" s="107">
        <f>Nucelotide!BB166/50</f>
        <v>0.22</v>
      </c>
      <c r="BC166" s="106">
        <f>Nucelotide!BC166/50</f>
        <v>0.6</v>
      </c>
      <c r="BD166" s="106">
        <f>Nucelotide!BD166/50</f>
        <v>0.04</v>
      </c>
      <c r="BE166" s="106">
        <f>Nucelotide!BE166/50</f>
        <v>0.22</v>
      </c>
      <c r="BF166" s="106">
        <f>Nucelotide!BF166/50</f>
        <v>0.42</v>
      </c>
      <c r="BG166" s="106">
        <f>Nucelotide!BG166/50</f>
        <v>0.52</v>
      </c>
      <c r="BH166" s="106">
        <f>Nucelotide!BH166/50</f>
        <v>0.32</v>
      </c>
      <c r="BI166" s="106">
        <f>Nucelotide!BI166/50</f>
        <v>0.12</v>
      </c>
      <c r="BJ166" s="106">
        <f>Nucelotide!BJ166/50</f>
        <v>0.26</v>
      </c>
      <c r="BK166" s="106">
        <f>Nucelotide!BK166/50</f>
        <v>0.18</v>
      </c>
      <c r="BL166" s="106">
        <f>Nucelotide!BL166/50</f>
        <v>0.08</v>
      </c>
      <c r="BM166" s="106">
        <f>Nucelotide!BM166/50</f>
        <v>0.14000000000000001</v>
      </c>
      <c r="BN166" s="106">
        <f>Nucelotide!BN166/50</f>
        <v>0.34</v>
      </c>
      <c r="BO166" s="106">
        <f>Nucelotide!BO166/50</f>
        <v>0</v>
      </c>
      <c r="BP166" s="106">
        <f>Nucelotide!BP166/50</f>
        <v>0.02</v>
      </c>
      <c r="BQ166" s="106">
        <f>Nucelotide!BQ166/50</f>
        <v>0.12</v>
      </c>
      <c r="BR166" s="106">
        <f>Nucelotide!BR166/50</f>
        <v>0.14000000000000001</v>
      </c>
      <c r="BS166" s="106">
        <f>Nucelotide!BS166/50</f>
        <v>0.06</v>
      </c>
      <c r="BT166" s="106" t="s">
        <v>284</v>
      </c>
      <c r="BU166" s="106">
        <f>Nucelotide!BU166/50</f>
        <v>0.34</v>
      </c>
      <c r="BV166" s="106">
        <f>Nucelotide!BV166/50</f>
        <v>0.3</v>
      </c>
      <c r="BW166" s="106">
        <f>Nucelotide!BW166/50</f>
        <v>0.32</v>
      </c>
      <c r="BX166" s="106">
        <f>Nucelotide!BX166/50</f>
        <v>0.38</v>
      </c>
      <c r="BY166" s="106">
        <f>Nucelotide!BY166/50</f>
        <v>0.26</v>
      </c>
      <c r="BZ166" s="106">
        <f>Nucelotide!BZ166/50</f>
        <v>0.12</v>
      </c>
      <c r="CA166" s="106">
        <f>Nucelotide!CA166/50</f>
        <v>0.18</v>
      </c>
      <c r="CB166" s="106">
        <f>Nucelotide!CB166/50</f>
        <v>0.4</v>
      </c>
      <c r="CC166" s="108">
        <f t="shared" si="2"/>
        <v>0.20794871794871794</v>
      </c>
      <c r="CD166" s="69"/>
    </row>
    <row r="167" spans="1:82" x14ac:dyDescent="0.2">
      <c r="A167" s="83">
        <v>8200</v>
      </c>
      <c r="B167" s="106">
        <f>(Nucelotide!B167)/50</f>
        <v>0.04</v>
      </c>
      <c r="C167" s="106">
        <f>Nucelotide!C167/50</f>
        <v>0</v>
      </c>
      <c r="D167" s="106">
        <f>Nucelotide!D167/50</f>
        <v>0.04</v>
      </c>
      <c r="E167" s="106">
        <f>Nucelotide!E167/50</f>
        <v>0.16</v>
      </c>
      <c r="F167" s="106">
        <f>Nucelotide!F167/50</f>
        <v>0.06</v>
      </c>
      <c r="G167" s="106">
        <f>Nucelotide!G167/50</f>
        <v>0.32</v>
      </c>
      <c r="H167" s="106">
        <f>Nucelotide!H167/50</f>
        <v>0.6</v>
      </c>
      <c r="I167" s="106">
        <f>Nucelotide!I167/50</f>
        <v>0.14000000000000001</v>
      </c>
      <c r="J167" s="106">
        <f>Nucelotide!J167/50</f>
        <v>0.06</v>
      </c>
      <c r="K167" s="106">
        <f>Nucelotide!K167/50</f>
        <v>0.14000000000000001</v>
      </c>
      <c r="L167" s="106">
        <f>Nucelotide!L167/50</f>
        <v>0</v>
      </c>
      <c r="M167" s="106">
        <f>Nucelotide!M167/50</f>
        <v>0.16</v>
      </c>
      <c r="N167" s="106">
        <f>Nucelotide!N167/50</f>
        <v>0</v>
      </c>
      <c r="O167" s="106">
        <f>Nucelotide!O167/50</f>
        <v>0.02</v>
      </c>
      <c r="P167" s="106">
        <f>Nucelotide!P167/50</f>
        <v>0.02</v>
      </c>
      <c r="Q167" s="106">
        <f>Nucelotide!Q167/50</f>
        <v>0.38</v>
      </c>
      <c r="R167" s="106">
        <f>Nucelotide!R167/50</f>
        <v>0.22</v>
      </c>
      <c r="S167" s="106">
        <f>Nucelotide!S167/50</f>
        <v>0.04</v>
      </c>
      <c r="T167" s="106">
        <f>Nucelotide!T167/50</f>
        <v>0.08</v>
      </c>
      <c r="U167" s="106">
        <f>Nucelotide!U167/50</f>
        <v>0.16</v>
      </c>
      <c r="V167" s="106">
        <f>Nucelotide!V167/50</f>
        <v>0</v>
      </c>
      <c r="W167" s="106">
        <f>Nucelotide!W167/50</f>
        <v>0.3</v>
      </c>
      <c r="X167" s="106">
        <f>Nucelotide!X167/50</f>
        <v>0.3</v>
      </c>
      <c r="Y167" s="106">
        <f>Nucelotide!Y167/50</f>
        <v>0.22</v>
      </c>
      <c r="Z167" s="106">
        <f>Nucelotide!Z167/50</f>
        <v>0.34</v>
      </c>
      <c r="AA167" s="106">
        <f>Nucelotide!AA167/50</f>
        <v>0.08</v>
      </c>
      <c r="AB167" s="106">
        <f>Nucelotide!AB167/50</f>
        <v>0.48</v>
      </c>
      <c r="AC167" s="106">
        <f>Nucelotide!AC167/50</f>
        <v>0.38</v>
      </c>
      <c r="AD167" s="106">
        <f>Nucelotide!AD167/50</f>
        <v>0.18</v>
      </c>
      <c r="AE167" s="106">
        <f>Nucelotide!AE167/50</f>
        <v>0.42</v>
      </c>
      <c r="AF167" s="106">
        <f>Nucelotide!AF167/50</f>
        <v>0.34</v>
      </c>
      <c r="AG167" s="106">
        <f>Nucelotide!AG167/50</f>
        <v>0.1</v>
      </c>
      <c r="AH167" s="106">
        <f>Nucelotide!AH167/50</f>
        <v>0.32</v>
      </c>
      <c r="AI167" s="106">
        <f>Nucelotide!AI167/50</f>
        <v>0.12</v>
      </c>
      <c r="AJ167" s="106">
        <f>Nucelotide!AJ167/50</f>
        <v>0.1</v>
      </c>
      <c r="AK167" s="106">
        <f>Nucelotide!AK167/50</f>
        <v>0.12</v>
      </c>
      <c r="AL167" s="106">
        <f>Nucelotide!AL167/50</f>
        <v>0.38</v>
      </c>
      <c r="AM167" s="106">
        <f>Nucelotide!AM167/50</f>
        <v>0.52</v>
      </c>
      <c r="AN167" s="106">
        <f>Nucelotide!AN167/50</f>
        <v>0.3</v>
      </c>
      <c r="AO167" s="106">
        <f>Nucelotide!AO167/50</f>
        <v>0.14000000000000001</v>
      </c>
      <c r="AP167" s="106">
        <f>Nucelotide!AP167/50</f>
        <v>0.56000000000000005</v>
      </c>
      <c r="AQ167" s="106">
        <f>Nucelotide!AQ167/50</f>
        <v>0.18</v>
      </c>
      <c r="AR167" s="106">
        <f>Nucelotide!AR167/50</f>
        <v>0.12</v>
      </c>
      <c r="AS167" s="106">
        <f>Nucelotide!AS167/50</f>
        <v>0.12</v>
      </c>
      <c r="AT167" s="106">
        <f>Nucelotide!AT167/50</f>
        <v>0.02</v>
      </c>
      <c r="AU167" s="106">
        <f>Nucelotide!AU167/50</f>
        <v>0.28000000000000003</v>
      </c>
      <c r="AV167" s="106">
        <f>Nucelotide!AV167/50</f>
        <v>0.16</v>
      </c>
      <c r="AW167" s="106">
        <f>Nucelotide!AW167/50</f>
        <v>0</v>
      </c>
      <c r="AX167" s="106">
        <f>Nucelotide!AX167/50</f>
        <v>0.3</v>
      </c>
      <c r="AY167" s="106">
        <f>Nucelotide!AY167/50</f>
        <v>0.52</v>
      </c>
      <c r="AZ167" s="106">
        <f>Nucelotide!AZ167/50</f>
        <v>0.1</v>
      </c>
      <c r="BA167" s="106">
        <f>Nucelotide!BA167/50</f>
        <v>0.24</v>
      </c>
      <c r="BB167" s="107">
        <f>Nucelotide!BB167/50</f>
        <v>0.18</v>
      </c>
      <c r="BC167" s="106">
        <f>Nucelotide!BC167/50</f>
        <v>0.48</v>
      </c>
      <c r="BD167" s="106">
        <f>Nucelotide!BD167/50</f>
        <v>0.08</v>
      </c>
      <c r="BE167" s="106">
        <f>Nucelotide!BE167/50</f>
        <v>0.06</v>
      </c>
      <c r="BF167" s="106">
        <f>Nucelotide!BF167/50</f>
        <v>0.28000000000000003</v>
      </c>
      <c r="BG167" s="106">
        <f>Nucelotide!BG167/50</f>
        <v>0.34</v>
      </c>
      <c r="BH167" s="106">
        <f>Nucelotide!BH167/50</f>
        <v>0.44</v>
      </c>
      <c r="BI167" s="106">
        <f>Nucelotide!BI167/50</f>
        <v>0.18</v>
      </c>
      <c r="BJ167" s="106">
        <f>Nucelotide!BJ167/50</f>
        <v>0.32</v>
      </c>
      <c r="BK167" s="106">
        <f>Nucelotide!BK167/50</f>
        <v>0.04</v>
      </c>
      <c r="BL167" s="106">
        <f>Nucelotide!BL167/50</f>
        <v>0.04</v>
      </c>
      <c r="BM167" s="106">
        <f>Nucelotide!BM167/50</f>
        <v>0.26</v>
      </c>
      <c r="BN167" s="106">
        <f>Nucelotide!BN167/50</f>
        <v>0.34</v>
      </c>
      <c r="BO167" s="106">
        <f>Nucelotide!BO167/50</f>
        <v>0</v>
      </c>
      <c r="BP167" s="106">
        <f>Nucelotide!BP167/50</f>
        <v>0</v>
      </c>
      <c r="BQ167" s="106">
        <f>Nucelotide!BQ167/50</f>
        <v>0.1</v>
      </c>
      <c r="BR167" s="106">
        <f>Nucelotide!BR167/50</f>
        <v>0.22</v>
      </c>
      <c r="BS167" s="106">
        <f>Nucelotide!BS167/50</f>
        <v>0.12</v>
      </c>
      <c r="BT167" s="106" t="s">
        <v>284</v>
      </c>
      <c r="BU167" s="106">
        <f>Nucelotide!BU167/50</f>
        <v>0.57999999999999996</v>
      </c>
      <c r="BV167" s="106">
        <f>Nucelotide!BV167/50</f>
        <v>0.46</v>
      </c>
      <c r="BW167" s="106">
        <f>Nucelotide!BW167/50</f>
        <v>0.24</v>
      </c>
      <c r="BX167" s="106">
        <f>Nucelotide!BX167/50</f>
        <v>0.36</v>
      </c>
      <c r="BY167" s="106">
        <f>Nucelotide!BY167/50</f>
        <v>0.18</v>
      </c>
      <c r="BZ167" s="106">
        <f>Nucelotide!BZ167/50</f>
        <v>0.2</v>
      </c>
      <c r="CA167" s="106">
        <f>Nucelotide!CA167/50</f>
        <v>0.26</v>
      </c>
      <c r="CB167" s="106">
        <f>Nucelotide!CB167/50</f>
        <v>0.42</v>
      </c>
      <c r="CC167" s="108">
        <f t="shared" si="2"/>
        <v>0.21230769230769225</v>
      </c>
      <c r="CD167" s="69"/>
    </row>
    <row r="168" spans="1:82" x14ac:dyDescent="0.2">
      <c r="A168" s="83">
        <v>8250</v>
      </c>
      <c r="B168" s="106">
        <f>(Nucelotide!B168)/50</f>
        <v>0.12</v>
      </c>
      <c r="C168" s="106">
        <f>Nucelotide!C168/50</f>
        <v>0</v>
      </c>
      <c r="D168" s="106">
        <f>Nucelotide!D168/50</f>
        <v>0.12</v>
      </c>
      <c r="E168" s="106">
        <f>Nucelotide!E168/50</f>
        <v>0.16</v>
      </c>
      <c r="F168" s="106">
        <f>Nucelotide!F168/50</f>
        <v>0.02</v>
      </c>
      <c r="G168" s="106">
        <f>Nucelotide!G168/50</f>
        <v>0.36</v>
      </c>
      <c r="H168" s="106">
        <f>Nucelotide!H168/50</f>
        <v>0.6</v>
      </c>
      <c r="I168" s="106">
        <f>Nucelotide!I168/50</f>
        <v>0.12</v>
      </c>
      <c r="J168" s="106">
        <f>Nucelotide!J168/50</f>
        <v>0.02</v>
      </c>
      <c r="K168" s="106">
        <f>Nucelotide!K168/50</f>
        <v>0.14000000000000001</v>
      </c>
      <c r="L168" s="106">
        <f>Nucelotide!L168/50</f>
        <v>0</v>
      </c>
      <c r="M168" s="106">
        <f>Nucelotide!M168/50</f>
        <v>0.12</v>
      </c>
      <c r="N168" s="106">
        <f>Nucelotide!N168/50</f>
        <v>0.02</v>
      </c>
      <c r="O168" s="106">
        <f>Nucelotide!O168/50</f>
        <v>0.04</v>
      </c>
      <c r="P168" s="106">
        <f>Nucelotide!P168/50</f>
        <v>0.02</v>
      </c>
      <c r="Q168" s="106">
        <f>Nucelotide!Q168/50</f>
        <v>0.32</v>
      </c>
      <c r="R168" s="106">
        <f>Nucelotide!R168/50</f>
        <v>0.12</v>
      </c>
      <c r="S168" s="106">
        <f>Nucelotide!S168/50</f>
        <v>0.06</v>
      </c>
      <c r="T168" s="106">
        <f>Nucelotide!T168/50</f>
        <v>0.22</v>
      </c>
      <c r="U168" s="106">
        <f>Nucelotide!U168/50</f>
        <v>0.02</v>
      </c>
      <c r="V168" s="106">
        <f>Nucelotide!V168/50</f>
        <v>0</v>
      </c>
      <c r="W168" s="106">
        <f>Nucelotide!W168/50</f>
        <v>0.26</v>
      </c>
      <c r="X168" s="106">
        <f>Nucelotide!X168/50</f>
        <v>0.2</v>
      </c>
      <c r="Y168" s="106">
        <f>Nucelotide!Y168/50</f>
        <v>0.18</v>
      </c>
      <c r="Z168" s="106">
        <f>Nucelotide!Z168/50</f>
        <v>0.38</v>
      </c>
      <c r="AA168" s="106">
        <f>Nucelotide!AA168/50</f>
        <v>0.1</v>
      </c>
      <c r="AB168" s="106">
        <f>Nucelotide!AB168/50</f>
        <v>0.46</v>
      </c>
      <c r="AC168" s="106">
        <f>Nucelotide!AC168/50</f>
        <v>0.28000000000000003</v>
      </c>
      <c r="AD168" s="106">
        <f>Nucelotide!AD168/50</f>
        <v>0.24</v>
      </c>
      <c r="AE168" s="106">
        <f>Nucelotide!AE168/50</f>
        <v>0.32</v>
      </c>
      <c r="AF168" s="106">
        <f>Nucelotide!AF168/50</f>
        <v>0.28000000000000003</v>
      </c>
      <c r="AG168" s="106">
        <f>Nucelotide!AG168/50</f>
        <v>0.04</v>
      </c>
      <c r="AH168" s="106">
        <f>Nucelotide!AH168/50</f>
        <v>0.34</v>
      </c>
      <c r="AI168" s="106">
        <f>Nucelotide!AI168/50</f>
        <v>0.04</v>
      </c>
      <c r="AJ168" s="106">
        <f>Nucelotide!AJ168/50</f>
        <v>0.08</v>
      </c>
      <c r="AK168" s="106">
        <f>Nucelotide!AK168/50</f>
        <v>0.2</v>
      </c>
      <c r="AL168" s="106">
        <f>Nucelotide!AL168/50</f>
        <v>0.36</v>
      </c>
      <c r="AM168" s="106">
        <f>Nucelotide!AM168/50</f>
        <v>0.34</v>
      </c>
      <c r="AN168" s="106">
        <f>Nucelotide!AN168/50</f>
        <v>0.2</v>
      </c>
      <c r="AO168" s="106">
        <f>Nucelotide!AO168/50</f>
        <v>0.3</v>
      </c>
      <c r="AP168" s="106">
        <f>Nucelotide!AP168/50</f>
        <v>0.42</v>
      </c>
      <c r="AQ168" s="106">
        <f>Nucelotide!AQ168/50</f>
        <v>0.2</v>
      </c>
      <c r="AR168" s="106">
        <f>Nucelotide!AR168/50</f>
        <v>0.18</v>
      </c>
      <c r="AS168" s="106">
        <f>Nucelotide!AS168/50</f>
        <v>0.18</v>
      </c>
      <c r="AT168" s="106">
        <f>Nucelotide!AT168/50</f>
        <v>0.16</v>
      </c>
      <c r="AU168" s="106">
        <f>Nucelotide!AU168/50</f>
        <v>0.32</v>
      </c>
      <c r="AV168" s="106">
        <f>Nucelotide!AV168/50</f>
        <v>0.06</v>
      </c>
      <c r="AW168" s="106">
        <f>Nucelotide!AW168/50</f>
        <v>0</v>
      </c>
      <c r="AX168" s="106">
        <f>Nucelotide!AX168/50</f>
        <v>0.2</v>
      </c>
      <c r="AY168" s="106">
        <f>Nucelotide!AY168/50</f>
        <v>0.48</v>
      </c>
      <c r="AZ168" s="106">
        <f>Nucelotide!AZ168/50</f>
        <v>0.16</v>
      </c>
      <c r="BA168" s="106">
        <f>Nucelotide!BA168/50</f>
        <v>0.22</v>
      </c>
      <c r="BB168" s="107">
        <f>Nucelotide!BB168/50</f>
        <v>0.2</v>
      </c>
      <c r="BC168" s="106">
        <f>Nucelotide!BC168/50</f>
        <v>0.48</v>
      </c>
      <c r="BD168" s="106">
        <f>Nucelotide!BD168/50</f>
        <v>0.08</v>
      </c>
      <c r="BE168" s="106">
        <f>Nucelotide!BE168/50</f>
        <v>0.06</v>
      </c>
      <c r="BF168" s="106">
        <f>Nucelotide!BF168/50</f>
        <v>0.3</v>
      </c>
      <c r="BG168" s="106">
        <f>Nucelotide!BG168/50</f>
        <v>0.56000000000000005</v>
      </c>
      <c r="BH168" s="106">
        <f>Nucelotide!BH168/50</f>
        <v>0.34</v>
      </c>
      <c r="BI168" s="106">
        <f>Nucelotide!BI168/50</f>
        <v>0.24</v>
      </c>
      <c r="BJ168" s="106">
        <f>Nucelotide!BJ168/50</f>
        <v>0.3</v>
      </c>
      <c r="BK168" s="106">
        <f>Nucelotide!BK168/50</f>
        <v>0.06</v>
      </c>
      <c r="BL168" s="106">
        <f>Nucelotide!BL168/50</f>
        <v>0.14000000000000001</v>
      </c>
      <c r="BM168" s="106">
        <f>Nucelotide!BM168/50</f>
        <v>0.18</v>
      </c>
      <c r="BN168" s="106">
        <f>Nucelotide!BN168/50</f>
        <v>0.32</v>
      </c>
      <c r="BO168" s="106">
        <f>Nucelotide!BO168/50</f>
        <v>0</v>
      </c>
      <c r="BP168" s="106">
        <f>Nucelotide!BP168/50</f>
        <v>0.02</v>
      </c>
      <c r="BQ168" s="106">
        <f>Nucelotide!BQ168/50</f>
        <v>0.14000000000000001</v>
      </c>
      <c r="BR168" s="106">
        <f>Nucelotide!BR168/50</f>
        <v>0.2</v>
      </c>
      <c r="BS168" s="106">
        <f>Nucelotide!BS168/50</f>
        <v>0.14000000000000001</v>
      </c>
      <c r="BT168" s="106" t="s">
        <v>284</v>
      </c>
      <c r="BU168" s="106">
        <f>Nucelotide!BU168/50</f>
        <v>0.62</v>
      </c>
      <c r="BV168" s="106">
        <f>Nucelotide!BV168/50</f>
        <v>0.3</v>
      </c>
      <c r="BW168" s="106">
        <f>Nucelotide!BW168/50</f>
        <v>0.18</v>
      </c>
      <c r="BX168" s="106">
        <f>Nucelotide!BX168/50</f>
        <v>0.38</v>
      </c>
      <c r="BY168" s="106">
        <f>Nucelotide!BY168/50</f>
        <v>0.12</v>
      </c>
      <c r="BZ168" s="106">
        <f>Nucelotide!BZ168/50</f>
        <v>0.2</v>
      </c>
      <c r="CA168" s="106">
        <f>Nucelotide!CA168/50</f>
        <v>0.3</v>
      </c>
      <c r="CB168" s="106">
        <f>Nucelotide!CB168/50</f>
        <v>0.42</v>
      </c>
      <c r="CC168" s="108">
        <f t="shared" si="2"/>
        <v>0.20589743589743598</v>
      </c>
      <c r="CD168" s="69"/>
    </row>
    <row r="169" spans="1:82" x14ac:dyDescent="0.2">
      <c r="A169" s="83">
        <v>8300</v>
      </c>
      <c r="B169" s="106">
        <f>(Nucelotide!B169)/50</f>
        <v>0.08</v>
      </c>
      <c r="C169" s="106">
        <f>Nucelotide!C169/50</f>
        <v>0</v>
      </c>
      <c r="D169" s="106">
        <f>Nucelotide!D169/50</f>
        <v>0.1</v>
      </c>
      <c r="E169" s="106">
        <f>Nucelotide!E169/50</f>
        <v>0.16</v>
      </c>
      <c r="F169" s="106">
        <f>Nucelotide!F169/50</f>
        <v>0.02</v>
      </c>
      <c r="G169" s="106">
        <f>Nucelotide!G169/50</f>
        <v>0.32</v>
      </c>
      <c r="H169" s="106">
        <f>Nucelotide!H169/50</f>
        <v>0.52</v>
      </c>
      <c r="I169" s="106">
        <f>Nucelotide!I169/50</f>
        <v>0.06</v>
      </c>
      <c r="J169" s="106">
        <f>Nucelotide!J169/50</f>
        <v>0.08</v>
      </c>
      <c r="K169" s="106">
        <f>Nucelotide!K169/50</f>
        <v>0.26</v>
      </c>
      <c r="L169" s="106">
        <f>Nucelotide!L169/50</f>
        <v>0</v>
      </c>
      <c r="M169" s="106">
        <f>Nucelotide!M169/50</f>
        <v>0.2</v>
      </c>
      <c r="N169" s="106">
        <f>Nucelotide!N169/50</f>
        <v>0.04</v>
      </c>
      <c r="O169" s="106">
        <f>Nucelotide!O169/50</f>
        <v>0.02</v>
      </c>
      <c r="P169" s="106">
        <f>Nucelotide!P169/50</f>
        <v>0.06</v>
      </c>
      <c r="Q169" s="106">
        <f>Nucelotide!Q169/50</f>
        <v>0.18</v>
      </c>
      <c r="R169" s="106">
        <f>Nucelotide!R169/50</f>
        <v>0.14000000000000001</v>
      </c>
      <c r="S169" s="106">
        <f>Nucelotide!S169/50</f>
        <v>0.02</v>
      </c>
      <c r="T169" s="106">
        <f>Nucelotide!T169/50</f>
        <v>0.14000000000000001</v>
      </c>
      <c r="U169" s="106">
        <f>Nucelotide!U169/50</f>
        <v>0</v>
      </c>
      <c r="V169" s="106">
        <f>Nucelotide!V169/50</f>
        <v>0</v>
      </c>
      <c r="W169" s="106">
        <f>Nucelotide!W169/50</f>
        <v>0.3</v>
      </c>
      <c r="X169" s="106">
        <f>Nucelotide!X169/50</f>
        <v>0.22</v>
      </c>
      <c r="Y169" s="106">
        <f>Nucelotide!Y169/50</f>
        <v>0.1</v>
      </c>
      <c r="Z169" s="106">
        <f>Nucelotide!Z169/50</f>
        <v>0.24</v>
      </c>
      <c r="AA169" s="106">
        <f>Nucelotide!AA169/50</f>
        <v>0.28000000000000003</v>
      </c>
      <c r="AB169" s="106">
        <f>Nucelotide!AB169/50</f>
        <v>0.52</v>
      </c>
      <c r="AC169" s="106">
        <f>Nucelotide!AC169/50</f>
        <v>0.1</v>
      </c>
      <c r="AD169" s="106">
        <f>Nucelotide!AD169/50</f>
        <v>0.2</v>
      </c>
      <c r="AE169" s="106">
        <f>Nucelotide!AE169/50</f>
        <v>0.34</v>
      </c>
      <c r="AF169" s="106">
        <f>Nucelotide!AF169/50</f>
        <v>0.22</v>
      </c>
      <c r="AG169" s="106">
        <f>Nucelotide!AG169/50</f>
        <v>0.18</v>
      </c>
      <c r="AH169" s="106">
        <f>Nucelotide!AH169/50</f>
        <v>0.28000000000000003</v>
      </c>
      <c r="AI169" s="106">
        <f>Nucelotide!AI169/50</f>
        <v>0.04</v>
      </c>
      <c r="AJ169" s="106">
        <f>Nucelotide!AJ169/50</f>
        <v>0.06</v>
      </c>
      <c r="AK169" s="106">
        <f>Nucelotide!AK169/50</f>
        <v>0.14000000000000001</v>
      </c>
      <c r="AL169" s="106">
        <f>Nucelotide!AL169/50</f>
        <v>0.4</v>
      </c>
      <c r="AM169" s="106">
        <f>Nucelotide!AM169/50</f>
        <v>0.4</v>
      </c>
      <c r="AN169" s="106">
        <f>Nucelotide!AN169/50</f>
        <v>0.28000000000000003</v>
      </c>
      <c r="AO169" s="106">
        <f>Nucelotide!AO169/50</f>
        <v>0.28000000000000003</v>
      </c>
      <c r="AP169" s="106">
        <f>Nucelotide!AP169/50</f>
        <v>0.26</v>
      </c>
      <c r="AQ169" s="106">
        <f>Nucelotide!AQ169/50</f>
        <v>0.2</v>
      </c>
      <c r="AR169" s="106">
        <f>Nucelotide!AR169/50</f>
        <v>0.26</v>
      </c>
      <c r="AS169" s="106">
        <f>Nucelotide!AS169/50</f>
        <v>0.12</v>
      </c>
      <c r="AT169" s="106">
        <f>Nucelotide!AT169/50</f>
        <v>0.08</v>
      </c>
      <c r="AU169" s="106">
        <f>Nucelotide!AU169/50</f>
        <v>0.38</v>
      </c>
      <c r="AV169" s="106">
        <f>Nucelotide!AV169/50</f>
        <v>0.12</v>
      </c>
      <c r="AW169" s="106">
        <f>Nucelotide!AW169/50</f>
        <v>0.02</v>
      </c>
      <c r="AX169" s="106">
        <f>Nucelotide!AX169/50</f>
        <v>0.26</v>
      </c>
      <c r="AY169" s="106">
        <f>Nucelotide!AY169/50</f>
        <v>0.5</v>
      </c>
      <c r="AZ169" s="106">
        <f>Nucelotide!AZ169/50</f>
        <v>0.2</v>
      </c>
      <c r="BA169" s="106">
        <f>Nucelotide!BA169/50</f>
        <v>0.14000000000000001</v>
      </c>
      <c r="BB169" s="107">
        <f>Nucelotide!BB169/50</f>
        <v>0.24</v>
      </c>
      <c r="BC169" s="106">
        <f>Nucelotide!BC169/50</f>
        <v>0.57999999999999996</v>
      </c>
      <c r="BD169" s="106">
        <f>Nucelotide!BD169/50</f>
        <v>0</v>
      </c>
      <c r="BE169" s="106">
        <f>Nucelotide!BE169/50</f>
        <v>0.12</v>
      </c>
      <c r="BF169" s="106">
        <f>Nucelotide!BF169/50</f>
        <v>0.36</v>
      </c>
      <c r="BG169" s="106">
        <f>Nucelotide!BG169/50</f>
        <v>0.48</v>
      </c>
      <c r="BH169" s="106">
        <f>Nucelotide!BH169/50</f>
        <v>0.52</v>
      </c>
      <c r="BI169" s="106">
        <f>Nucelotide!BI169/50</f>
        <v>0.26</v>
      </c>
      <c r="BJ169" s="106">
        <f>Nucelotide!BJ169/50</f>
        <v>0.3</v>
      </c>
      <c r="BK169" s="106">
        <f>Nucelotide!BK169/50</f>
        <v>0.08</v>
      </c>
      <c r="BL169" s="106">
        <f>Nucelotide!BL169/50</f>
        <v>0.04</v>
      </c>
      <c r="BM169" s="106">
        <f>Nucelotide!BM169/50</f>
        <v>0.14000000000000001</v>
      </c>
      <c r="BN169" s="106">
        <f>Nucelotide!BN169/50</f>
        <v>0.26</v>
      </c>
      <c r="BO169" s="106">
        <f>Nucelotide!BO169/50</f>
        <v>0</v>
      </c>
      <c r="BP169" s="106">
        <f>Nucelotide!BP169/50</f>
        <v>0.02</v>
      </c>
      <c r="BQ169" s="106">
        <f>Nucelotide!BQ169/50</f>
        <v>0.02</v>
      </c>
      <c r="BR169" s="106">
        <f>Nucelotide!BR169/50</f>
        <v>0.18</v>
      </c>
      <c r="BS169" s="106">
        <f>Nucelotide!BS169/50</f>
        <v>0.18</v>
      </c>
      <c r="BT169" s="106" t="s">
        <v>284</v>
      </c>
      <c r="BU169" s="106">
        <f>Nucelotide!BU169/50</f>
        <v>0.6</v>
      </c>
      <c r="BV169" s="106">
        <f>Nucelotide!BV169/50</f>
        <v>0.34</v>
      </c>
      <c r="BW169" s="106">
        <f>Nucelotide!BW169/50</f>
        <v>0.14000000000000001</v>
      </c>
      <c r="BX169" s="106">
        <f>Nucelotide!BX169/50</f>
        <v>0.32</v>
      </c>
      <c r="BY169" s="106">
        <f>Nucelotide!BY169/50</f>
        <v>0.18</v>
      </c>
      <c r="BZ169" s="106">
        <f>Nucelotide!BZ169/50</f>
        <v>0.14000000000000001</v>
      </c>
      <c r="CA169" s="106">
        <f>Nucelotide!CA169/50</f>
        <v>0.18</v>
      </c>
      <c r="CB169" s="106">
        <f>Nucelotide!CB169/50</f>
        <v>0.26</v>
      </c>
      <c r="CC169" s="108">
        <f t="shared" si="2"/>
        <v>0.19820512820512817</v>
      </c>
      <c r="CD169" s="69"/>
    </row>
    <row r="170" spans="1:82" x14ac:dyDescent="0.2">
      <c r="A170" s="83">
        <v>8350</v>
      </c>
      <c r="B170" s="106">
        <f>(Nucelotide!B170)/50</f>
        <v>0.06</v>
      </c>
      <c r="C170" s="106">
        <f>Nucelotide!C170/50</f>
        <v>0</v>
      </c>
      <c r="D170" s="106">
        <f>Nucelotide!D170/50</f>
        <v>0.02</v>
      </c>
      <c r="E170" s="106">
        <f>Nucelotide!E170/50</f>
        <v>0.14000000000000001</v>
      </c>
      <c r="F170" s="106">
        <f>Nucelotide!F170/50</f>
        <v>0.08</v>
      </c>
      <c r="G170" s="106">
        <f>Nucelotide!G170/50</f>
        <v>0.3</v>
      </c>
      <c r="H170" s="106">
        <f>Nucelotide!H170/50</f>
        <v>0.64</v>
      </c>
      <c r="I170" s="106">
        <f>Nucelotide!I170/50</f>
        <v>0.06</v>
      </c>
      <c r="J170" s="106">
        <f>Nucelotide!J170/50</f>
        <v>0.08</v>
      </c>
      <c r="K170" s="106">
        <f>Nucelotide!K170/50</f>
        <v>0.12</v>
      </c>
      <c r="L170" s="106">
        <f>Nucelotide!L170/50</f>
        <v>0.08</v>
      </c>
      <c r="M170" s="106">
        <f>Nucelotide!M170/50</f>
        <v>0.26</v>
      </c>
      <c r="N170" s="106">
        <f>Nucelotide!N170/50</f>
        <v>0</v>
      </c>
      <c r="O170" s="106">
        <f>Nucelotide!O170/50</f>
        <v>0.06</v>
      </c>
      <c r="P170" s="106">
        <f>Nucelotide!P170/50</f>
        <v>0.04</v>
      </c>
      <c r="Q170" s="106">
        <f>Nucelotide!Q170/50</f>
        <v>0.36</v>
      </c>
      <c r="R170" s="106">
        <f>Nucelotide!R170/50</f>
        <v>0.16</v>
      </c>
      <c r="S170" s="106">
        <f>Nucelotide!S170/50</f>
        <v>0.1</v>
      </c>
      <c r="T170" s="106">
        <f>Nucelotide!T170/50</f>
        <v>0.16</v>
      </c>
      <c r="U170" s="106">
        <f>Nucelotide!U170/50</f>
        <v>0</v>
      </c>
      <c r="V170" s="106">
        <f>Nucelotide!V170/50</f>
        <v>0.18</v>
      </c>
      <c r="W170" s="106">
        <f>Nucelotide!W170/50</f>
        <v>0.38</v>
      </c>
      <c r="X170" s="106">
        <f>Nucelotide!X170/50</f>
        <v>0.2</v>
      </c>
      <c r="Y170" s="106">
        <f>Nucelotide!Y170/50</f>
        <v>0.24</v>
      </c>
      <c r="Z170" s="106">
        <f>Nucelotide!Z170/50</f>
        <v>0.22</v>
      </c>
      <c r="AA170" s="106">
        <f>Nucelotide!AA170/50</f>
        <v>0.16</v>
      </c>
      <c r="AB170" s="106">
        <f>Nucelotide!AB170/50</f>
        <v>0.48</v>
      </c>
      <c r="AC170" s="106">
        <f>Nucelotide!AC170/50</f>
        <v>0.14000000000000001</v>
      </c>
      <c r="AD170" s="106">
        <f>Nucelotide!AD170/50</f>
        <v>0.26</v>
      </c>
      <c r="AE170" s="106">
        <f>Nucelotide!AE170/50</f>
        <v>0.28000000000000003</v>
      </c>
      <c r="AF170" s="106">
        <f>Nucelotide!AF170/50</f>
        <v>0.3</v>
      </c>
      <c r="AG170" s="106">
        <f>Nucelotide!AG170/50</f>
        <v>0.1</v>
      </c>
      <c r="AH170" s="106">
        <f>Nucelotide!AH170/50</f>
        <v>0.4</v>
      </c>
      <c r="AI170" s="106">
        <f>Nucelotide!AI170/50</f>
        <v>0.06</v>
      </c>
      <c r="AJ170" s="106">
        <f>Nucelotide!AJ170/50</f>
        <v>0.06</v>
      </c>
      <c r="AK170" s="106">
        <f>Nucelotide!AK170/50</f>
        <v>0.18</v>
      </c>
      <c r="AL170" s="106">
        <f>Nucelotide!AL170/50</f>
        <v>0.34</v>
      </c>
      <c r="AM170" s="106">
        <f>Nucelotide!AM170/50</f>
        <v>0.52</v>
      </c>
      <c r="AN170" s="106">
        <f>Nucelotide!AN170/50</f>
        <v>0.34</v>
      </c>
      <c r="AO170" s="106">
        <f>Nucelotide!AO170/50</f>
        <v>0.14000000000000001</v>
      </c>
      <c r="AP170" s="106">
        <f>Nucelotide!AP170/50</f>
        <v>0.34</v>
      </c>
      <c r="AQ170" s="106">
        <f>Nucelotide!AQ170/50</f>
        <v>0.2</v>
      </c>
      <c r="AR170" s="106">
        <f>Nucelotide!AR170/50</f>
        <v>0.12</v>
      </c>
      <c r="AS170" s="106">
        <f>Nucelotide!AS170/50</f>
        <v>0.08</v>
      </c>
      <c r="AT170" s="106">
        <f>Nucelotide!AT170/50</f>
        <v>0</v>
      </c>
      <c r="AU170" s="106">
        <f>Nucelotide!AU170/50</f>
        <v>0.36</v>
      </c>
      <c r="AV170" s="106">
        <f>Nucelotide!AV170/50</f>
        <v>0.1</v>
      </c>
      <c r="AW170" s="106">
        <f>Nucelotide!AW170/50</f>
        <v>0.04</v>
      </c>
      <c r="AX170" s="106">
        <f>Nucelotide!AX170/50</f>
        <v>0.1</v>
      </c>
      <c r="AY170" s="106">
        <f>Nucelotide!AY170/50</f>
        <v>0.46</v>
      </c>
      <c r="AZ170" s="106">
        <f>Nucelotide!AZ170/50</f>
        <v>0.22</v>
      </c>
      <c r="BA170" s="106">
        <f>Nucelotide!BA170/50</f>
        <v>0.22</v>
      </c>
      <c r="BB170" s="107">
        <f>Nucelotide!BB170/50</f>
        <v>0.12</v>
      </c>
      <c r="BC170" s="106">
        <f>Nucelotide!BC170/50</f>
        <v>0.5</v>
      </c>
      <c r="BD170" s="106">
        <f>Nucelotide!BD170/50</f>
        <v>0.04</v>
      </c>
      <c r="BE170" s="106">
        <f>Nucelotide!BE170/50</f>
        <v>0.04</v>
      </c>
      <c r="BF170" s="106">
        <f>Nucelotide!BF170/50</f>
        <v>0.44</v>
      </c>
      <c r="BG170" s="106">
        <f>Nucelotide!BG170/50</f>
        <v>0.54</v>
      </c>
      <c r="BH170" s="106">
        <f>Nucelotide!BH170/50</f>
        <v>0.52</v>
      </c>
      <c r="BI170" s="106">
        <f>Nucelotide!BI170/50</f>
        <v>0.2</v>
      </c>
      <c r="BJ170" s="106">
        <f>Nucelotide!BJ170/50</f>
        <v>0.32</v>
      </c>
      <c r="BK170" s="106">
        <f>Nucelotide!BK170/50</f>
        <v>0.06</v>
      </c>
      <c r="BL170" s="106">
        <f>Nucelotide!BL170/50</f>
        <v>0.06</v>
      </c>
      <c r="BM170" s="106">
        <f>Nucelotide!BM170/50</f>
        <v>0.26</v>
      </c>
      <c r="BN170" s="106">
        <f>Nucelotide!BN170/50</f>
        <v>0.26</v>
      </c>
      <c r="BO170" s="106">
        <f>Nucelotide!BO170/50</f>
        <v>0</v>
      </c>
      <c r="BP170" s="106">
        <f>Nucelotide!BP170/50</f>
        <v>0</v>
      </c>
      <c r="BQ170" s="106">
        <f>Nucelotide!BQ170/50</f>
        <v>0.12</v>
      </c>
      <c r="BR170" s="106">
        <f>Nucelotide!BR170/50</f>
        <v>0.12</v>
      </c>
      <c r="BS170" s="106">
        <f>Nucelotide!BS170/50</f>
        <v>0.14000000000000001</v>
      </c>
      <c r="BT170" s="106" t="s">
        <v>284</v>
      </c>
      <c r="BU170" s="106">
        <f>Nucelotide!BU170/50</f>
        <v>0.6</v>
      </c>
      <c r="BV170" s="106">
        <f>Nucelotide!BV170/50</f>
        <v>0.28000000000000003</v>
      </c>
      <c r="BW170" s="106">
        <f>Nucelotide!BW170/50</f>
        <v>0.32</v>
      </c>
      <c r="BX170" s="106">
        <f>Nucelotide!BX170/50</f>
        <v>0.28000000000000003</v>
      </c>
      <c r="BY170" s="106">
        <f>Nucelotide!BY170/50</f>
        <v>0.44</v>
      </c>
      <c r="BZ170" s="106">
        <f>Nucelotide!BZ170/50</f>
        <v>0.18</v>
      </c>
      <c r="CA170" s="106">
        <f>Nucelotide!CA170/50</f>
        <v>0.26</v>
      </c>
      <c r="CB170" s="106">
        <f>Nucelotide!CB170/50</f>
        <v>0.36</v>
      </c>
      <c r="CC170" s="108">
        <f t="shared" si="2"/>
        <v>0.2102564102564102</v>
      </c>
      <c r="CD170" s="69"/>
    </row>
    <row r="171" spans="1:82" x14ac:dyDescent="0.2">
      <c r="A171" s="83">
        <v>8400</v>
      </c>
      <c r="B171" s="106">
        <f>(Nucelotide!B171)/50</f>
        <v>0.1</v>
      </c>
      <c r="C171" s="106">
        <f>Nucelotide!C171/50</f>
        <v>0</v>
      </c>
      <c r="D171" s="106">
        <f>Nucelotide!D171/50</f>
        <v>0.04</v>
      </c>
      <c r="E171" s="106">
        <f>Nucelotide!E171/50</f>
        <v>0.18</v>
      </c>
      <c r="F171" s="106">
        <f>Nucelotide!F171/50</f>
        <v>0.04</v>
      </c>
      <c r="G171" s="106">
        <f>Nucelotide!G171/50</f>
        <v>0.3</v>
      </c>
      <c r="H171" s="106">
        <f>Nucelotide!H171/50</f>
        <v>0.54</v>
      </c>
      <c r="I171" s="106">
        <f>Nucelotide!I171/50</f>
        <v>0.1</v>
      </c>
      <c r="J171" s="106">
        <f>Nucelotide!J171/50</f>
        <v>0.08</v>
      </c>
      <c r="K171" s="106">
        <f>Nucelotide!K171/50</f>
        <v>0.16</v>
      </c>
      <c r="L171" s="106">
        <f>Nucelotide!L171/50</f>
        <v>0</v>
      </c>
      <c r="M171" s="106">
        <f>Nucelotide!M171/50</f>
        <v>0.26</v>
      </c>
      <c r="N171" s="106">
        <f>Nucelotide!N171/50</f>
        <v>0.06</v>
      </c>
      <c r="O171" s="106">
        <f>Nucelotide!O171/50</f>
        <v>0.02</v>
      </c>
      <c r="P171" s="106">
        <f>Nucelotide!P171/50</f>
        <v>0.04</v>
      </c>
      <c r="Q171" s="106">
        <f>Nucelotide!Q171/50</f>
        <v>0.34</v>
      </c>
      <c r="R171" s="106">
        <f>Nucelotide!R171/50</f>
        <v>0.12</v>
      </c>
      <c r="S171" s="106">
        <f>Nucelotide!S171/50</f>
        <v>0.14000000000000001</v>
      </c>
      <c r="T171" s="106">
        <f>Nucelotide!T171/50</f>
        <v>0.12</v>
      </c>
      <c r="U171" s="106">
        <f>Nucelotide!U171/50</f>
        <v>0.14000000000000001</v>
      </c>
      <c r="V171" s="106">
        <f>Nucelotide!V171/50</f>
        <v>0.24</v>
      </c>
      <c r="W171" s="106">
        <f>Nucelotide!W171/50</f>
        <v>0.52</v>
      </c>
      <c r="X171" s="106">
        <f>Nucelotide!X171/50</f>
        <v>0.24</v>
      </c>
      <c r="Y171" s="106">
        <f>Nucelotide!Y171/50</f>
        <v>0.2</v>
      </c>
      <c r="Z171" s="106">
        <f>Nucelotide!Z171/50</f>
        <v>0.38</v>
      </c>
      <c r="AA171" s="106">
        <f>Nucelotide!AA171/50</f>
        <v>0.12</v>
      </c>
      <c r="AB171" s="106">
        <f>Nucelotide!AB171/50</f>
        <v>0.3</v>
      </c>
      <c r="AC171" s="106">
        <f>Nucelotide!AC171/50</f>
        <v>0.06</v>
      </c>
      <c r="AD171" s="106">
        <f>Nucelotide!AD171/50</f>
        <v>0.28000000000000003</v>
      </c>
      <c r="AE171" s="106">
        <f>Nucelotide!AE171/50</f>
        <v>0.44</v>
      </c>
      <c r="AF171" s="106">
        <f>Nucelotide!AF171/50</f>
        <v>0.32</v>
      </c>
      <c r="AG171" s="106">
        <f>Nucelotide!AG171/50</f>
        <v>0.12</v>
      </c>
      <c r="AH171" s="106">
        <f>Nucelotide!AH171/50</f>
        <v>0.3</v>
      </c>
      <c r="AI171" s="106">
        <f>Nucelotide!AI171/50</f>
        <v>0.1</v>
      </c>
      <c r="AJ171" s="106">
        <f>Nucelotide!AJ171/50</f>
        <v>0.04</v>
      </c>
      <c r="AK171" s="106">
        <f>Nucelotide!AK171/50</f>
        <v>0.18</v>
      </c>
      <c r="AL171" s="106">
        <f>Nucelotide!AL171/50</f>
        <v>0.28000000000000003</v>
      </c>
      <c r="AM171" s="106">
        <f>Nucelotide!AM171/50</f>
        <v>0.42</v>
      </c>
      <c r="AN171" s="106">
        <f>Nucelotide!AN171/50</f>
        <v>0.38</v>
      </c>
      <c r="AO171" s="106">
        <f>Nucelotide!AO171/50</f>
        <v>0.2</v>
      </c>
      <c r="AP171" s="106">
        <f>Nucelotide!AP171/50</f>
        <v>0.38</v>
      </c>
      <c r="AQ171" s="106">
        <f>Nucelotide!AQ171/50</f>
        <v>0.18</v>
      </c>
      <c r="AR171" s="106">
        <f>Nucelotide!AR171/50</f>
        <v>0.3</v>
      </c>
      <c r="AS171" s="106">
        <f>Nucelotide!AS171/50</f>
        <v>0.14000000000000001</v>
      </c>
      <c r="AT171" s="106">
        <f>Nucelotide!AT171/50</f>
        <v>0.1</v>
      </c>
      <c r="AU171" s="106">
        <f>Nucelotide!AU171/50</f>
        <v>0.36</v>
      </c>
      <c r="AV171" s="106">
        <f>Nucelotide!AV171/50</f>
        <v>0.08</v>
      </c>
      <c r="AW171" s="106">
        <f>Nucelotide!AW171/50</f>
        <v>0</v>
      </c>
      <c r="AX171" s="106">
        <f>Nucelotide!AX171/50</f>
        <v>0.2</v>
      </c>
      <c r="AY171" s="106">
        <f>Nucelotide!AY171/50</f>
        <v>0.4</v>
      </c>
      <c r="AZ171" s="106">
        <f>Nucelotide!AZ171/50</f>
        <v>0.24</v>
      </c>
      <c r="BA171" s="106">
        <f>Nucelotide!BA171/50</f>
        <v>0.28000000000000003</v>
      </c>
      <c r="BB171" s="107">
        <f>Nucelotide!BB171/50</f>
        <v>0.36</v>
      </c>
      <c r="BC171" s="106">
        <f>Nucelotide!BC171/50</f>
        <v>0.46</v>
      </c>
      <c r="BD171" s="106">
        <f>Nucelotide!BD171/50</f>
        <v>0.08</v>
      </c>
      <c r="BE171" s="106">
        <f>Nucelotide!BE171/50</f>
        <v>0.06</v>
      </c>
      <c r="BF171" s="106">
        <f>Nucelotide!BF171/50</f>
        <v>0.46</v>
      </c>
      <c r="BG171" s="106">
        <f>Nucelotide!BG171/50</f>
        <v>0.26</v>
      </c>
      <c r="BH171" s="106">
        <f>Nucelotide!BH171/50</f>
        <v>0.46</v>
      </c>
      <c r="BI171" s="106">
        <f>Nucelotide!BI171/50</f>
        <v>0.18</v>
      </c>
      <c r="BJ171" s="106">
        <f>Nucelotide!BJ171/50</f>
        <v>0.28000000000000003</v>
      </c>
      <c r="BK171" s="106">
        <f>Nucelotide!BK171/50</f>
        <v>0</v>
      </c>
      <c r="BL171" s="106">
        <f>Nucelotide!BL171/50</f>
        <v>0</v>
      </c>
      <c r="BM171" s="106">
        <f>Nucelotide!BM171/50</f>
        <v>0.24</v>
      </c>
      <c r="BN171" s="106">
        <f>Nucelotide!BN171/50</f>
        <v>0.4</v>
      </c>
      <c r="BO171" s="106">
        <f>Nucelotide!BO171/50</f>
        <v>0</v>
      </c>
      <c r="BP171" s="106">
        <f>Nucelotide!BP171/50</f>
        <v>0.02</v>
      </c>
      <c r="BQ171" s="106">
        <f>Nucelotide!BQ171/50</f>
        <v>0.1</v>
      </c>
      <c r="BR171" s="106">
        <f>Nucelotide!BR171/50</f>
        <v>0.16</v>
      </c>
      <c r="BS171" s="106">
        <f>Nucelotide!BS171/50</f>
        <v>0.18</v>
      </c>
      <c r="BT171" s="106" t="s">
        <v>284</v>
      </c>
      <c r="BU171" s="106">
        <f>Nucelotide!BU171/50</f>
        <v>0.48</v>
      </c>
      <c r="BV171" s="106">
        <f>Nucelotide!BV171/50</f>
        <v>0.3</v>
      </c>
      <c r="BW171" s="106">
        <f>Nucelotide!BW171/50</f>
        <v>0.26</v>
      </c>
      <c r="BX171" s="106">
        <f>Nucelotide!BX171/50</f>
        <v>0.28000000000000003</v>
      </c>
      <c r="BY171" s="106">
        <f>Nucelotide!BY171/50</f>
        <v>0.52</v>
      </c>
      <c r="BZ171" s="106">
        <f>Nucelotide!BZ171/50</f>
        <v>0.06</v>
      </c>
      <c r="CA171" s="106">
        <f>Nucelotide!CA171/50</f>
        <v>0.22</v>
      </c>
      <c r="CB171" s="106">
        <f>Nucelotide!CB171/50</f>
        <v>0.28000000000000003</v>
      </c>
      <c r="CC171" s="108">
        <f t="shared" si="2"/>
        <v>0.21358974358974359</v>
      </c>
      <c r="CD171" s="69"/>
    </row>
    <row r="172" spans="1:82" x14ac:dyDescent="0.2">
      <c r="A172" s="83">
        <v>8450</v>
      </c>
      <c r="B172" s="106">
        <f>(Nucelotide!B172)/50</f>
        <v>0.1</v>
      </c>
      <c r="C172" s="106">
        <f>Nucelotide!C172/50</f>
        <v>0</v>
      </c>
      <c r="D172" s="106">
        <f>Nucelotide!D172/50</f>
        <v>0.08</v>
      </c>
      <c r="E172" s="106">
        <f>Nucelotide!E172/50</f>
        <v>0.14000000000000001</v>
      </c>
      <c r="F172" s="106">
        <f>Nucelotide!F172/50</f>
        <v>0.1</v>
      </c>
      <c r="G172" s="106">
        <f>Nucelotide!G172/50</f>
        <v>0.34</v>
      </c>
      <c r="H172" s="106">
        <f>Nucelotide!H172/50</f>
        <v>0.7</v>
      </c>
      <c r="I172" s="106">
        <f>Nucelotide!I172/50</f>
        <v>0.18</v>
      </c>
      <c r="J172" s="106">
        <f>Nucelotide!J172/50</f>
        <v>0</v>
      </c>
      <c r="K172" s="106">
        <f>Nucelotide!K172/50</f>
        <v>0.2</v>
      </c>
      <c r="L172" s="106">
        <f>Nucelotide!L172/50</f>
        <v>0</v>
      </c>
      <c r="M172" s="106">
        <f>Nucelotide!M172/50</f>
        <v>0.46</v>
      </c>
      <c r="N172" s="106">
        <f>Nucelotide!N172/50</f>
        <v>0.08</v>
      </c>
      <c r="O172" s="106">
        <f>Nucelotide!O172/50</f>
        <v>0.02</v>
      </c>
      <c r="P172" s="106">
        <f>Nucelotide!P172/50</f>
        <v>0</v>
      </c>
      <c r="Q172" s="106">
        <f>Nucelotide!Q172/50</f>
        <v>0.42</v>
      </c>
      <c r="R172" s="106">
        <f>Nucelotide!R172/50</f>
        <v>0.12</v>
      </c>
      <c r="S172" s="106">
        <f>Nucelotide!S172/50</f>
        <v>0.14000000000000001</v>
      </c>
      <c r="T172" s="106">
        <f>Nucelotide!T172/50</f>
        <v>0.3</v>
      </c>
      <c r="U172" s="106">
        <f>Nucelotide!U172/50</f>
        <v>0.14000000000000001</v>
      </c>
      <c r="V172" s="106">
        <f>Nucelotide!V172/50</f>
        <v>0.2</v>
      </c>
      <c r="W172" s="106">
        <f>Nucelotide!W172/50</f>
        <v>0.36</v>
      </c>
      <c r="X172" s="106">
        <f>Nucelotide!X172/50</f>
        <v>0.38</v>
      </c>
      <c r="Y172" s="106">
        <f>Nucelotide!Y172/50</f>
        <v>0.16</v>
      </c>
      <c r="Z172" s="106">
        <f>Nucelotide!Z172/50</f>
        <v>0.24</v>
      </c>
      <c r="AA172" s="106">
        <f>Nucelotide!AA172/50</f>
        <v>0.2</v>
      </c>
      <c r="AB172" s="106">
        <f>Nucelotide!AB172/50</f>
        <v>0.34</v>
      </c>
      <c r="AC172" s="106">
        <f>Nucelotide!AC172/50</f>
        <v>0.24</v>
      </c>
      <c r="AD172" s="106">
        <f>Nucelotide!AD172/50</f>
        <v>0.32</v>
      </c>
      <c r="AE172" s="106">
        <f>Nucelotide!AE172/50</f>
        <v>0.42</v>
      </c>
      <c r="AF172" s="106">
        <f>Nucelotide!AF172/50</f>
        <v>0.38</v>
      </c>
      <c r="AG172" s="106">
        <f>Nucelotide!AG172/50</f>
        <v>0.18</v>
      </c>
      <c r="AH172" s="106">
        <f>Nucelotide!AH172/50</f>
        <v>0.3</v>
      </c>
      <c r="AI172" s="106">
        <f>Nucelotide!AI172/50</f>
        <v>0.1</v>
      </c>
      <c r="AJ172" s="106">
        <f>Nucelotide!AJ172/50</f>
        <v>0.02</v>
      </c>
      <c r="AK172" s="106">
        <f>Nucelotide!AK172/50</f>
        <v>0.34</v>
      </c>
      <c r="AL172" s="106">
        <f>Nucelotide!AL172/50</f>
        <v>0.3</v>
      </c>
      <c r="AM172" s="106">
        <f>Nucelotide!AM172/50</f>
        <v>0.26</v>
      </c>
      <c r="AN172" s="106">
        <f>Nucelotide!AN172/50</f>
        <v>0.36</v>
      </c>
      <c r="AO172" s="106">
        <f>Nucelotide!AO172/50</f>
        <v>0.14000000000000001</v>
      </c>
      <c r="AP172" s="106">
        <f>Nucelotide!AP172/50</f>
        <v>0.38</v>
      </c>
      <c r="AQ172" s="106">
        <f>Nucelotide!AQ172/50</f>
        <v>0.26</v>
      </c>
      <c r="AR172" s="106">
        <f>Nucelotide!AR172/50</f>
        <v>0.32</v>
      </c>
      <c r="AS172" s="106">
        <f>Nucelotide!AS172/50</f>
        <v>0.2</v>
      </c>
      <c r="AT172" s="106">
        <f>Nucelotide!AT172/50</f>
        <v>0.04</v>
      </c>
      <c r="AU172" s="106">
        <f>Nucelotide!AU172/50</f>
        <v>0.26</v>
      </c>
      <c r="AV172" s="106">
        <f>Nucelotide!AV172/50</f>
        <v>0.08</v>
      </c>
      <c r="AW172" s="106">
        <f>Nucelotide!AW172/50</f>
        <v>0.02</v>
      </c>
      <c r="AX172" s="106">
        <f>Nucelotide!AX172/50</f>
        <v>0.22</v>
      </c>
      <c r="AY172" s="106">
        <f>Nucelotide!AY172/50</f>
        <v>0.38</v>
      </c>
      <c r="AZ172" s="106">
        <f>Nucelotide!AZ172/50</f>
        <v>0.28000000000000003</v>
      </c>
      <c r="BA172" s="106">
        <f>Nucelotide!BA172/50</f>
        <v>0.24</v>
      </c>
      <c r="BB172" s="107">
        <f>Nucelotide!BB172/50</f>
        <v>0.16</v>
      </c>
      <c r="BC172" s="106">
        <f>Nucelotide!BC172/50</f>
        <v>0.57999999999999996</v>
      </c>
      <c r="BD172" s="106">
        <f>Nucelotide!BD172/50</f>
        <v>0.06</v>
      </c>
      <c r="BE172" s="106">
        <f>Nucelotide!BE172/50</f>
        <v>0.14000000000000001</v>
      </c>
      <c r="BF172" s="106">
        <f>Nucelotide!BF172/50</f>
        <v>0.5</v>
      </c>
      <c r="BG172" s="106">
        <f>Nucelotide!BG172/50</f>
        <v>0.4</v>
      </c>
      <c r="BH172" s="106">
        <f>Nucelotide!BH172/50</f>
        <v>0.57999999999999996</v>
      </c>
      <c r="BI172" s="106">
        <f>Nucelotide!BI172/50</f>
        <v>0.28000000000000003</v>
      </c>
      <c r="BJ172" s="106">
        <f>Nucelotide!BJ172/50</f>
        <v>0.26</v>
      </c>
      <c r="BK172" s="106">
        <f>Nucelotide!BK172/50</f>
        <v>0.1</v>
      </c>
      <c r="BL172" s="106">
        <f>Nucelotide!BL172/50</f>
        <v>0.06</v>
      </c>
      <c r="BM172" s="106">
        <f>Nucelotide!BM172/50</f>
        <v>0.16</v>
      </c>
      <c r="BN172" s="106">
        <f>Nucelotide!BN172/50</f>
        <v>0.22</v>
      </c>
      <c r="BO172" s="106">
        <f>Nucelotide!BO172/50</f>
        <v>0</v>
      </c>
      <c r="BP172" s="106">
        <f>Nucelotide!BP172/50</f>
        <v>0.04</v>
      </c>
      <c r="BQ172" s="106">
        <f>Nucelotide!BQ172/50</f>
        <v>0.08</v>
      </c>
      <c r="BR172" s="106">
        <f>Nucelotide!BR172/50</f>
        <v>0.12</v>
      </c>
      <c r="BS172" s="106">
        <f>Nucelotide!BS172/50</f>
        <v>0.12</v>
      </c>
      <c r="BT172" s="106" t="s">
        <v>284</v>
      </c>
      <c r="BU172" s="106">
        <f>Nucelotide!BU172/50</f>
        <v>0.5</v>
      </c>
      <c r="BV172" s="106">
        <f>Nucelotide!BV172/50</f>
        <v>0.5</v>
      </c>
      <c r="BW172" s="106">
        <f>Nucelotide!BW172/50</f>
        <v>0.2</v>
      </c>
      <c r="BX172" s="106">
        <f>Nucelotide!BX172/50</f>
        <v>0.34</v>
      </c>
      <c r="BY172" s="106">
        <f>Nucelotide!BY172/50</f>
        <v>0.52</v>
      </c>
      <c r="BZ172" s="106">
        <f>Nucelotide!BZ172/50</f>
        <v>0.14000000000000001</v>
      </c>
      <c r="CA172" s="106">
        <f>Nucelotide!CA172/50</f>
        <v>0.2</v>
      </c>
      <c r="CB172" s="106">
        <f>Nucelotide!CB172/50</f>
        <v>0.42</v>
      </c>
      <c r="CC172" s="108">
        <f t="shared" si="2"/>
        <v>0.23230769230769227</v>
      </c>
      <c r="CD172" s="69"/>
    </row>
    <row r="173" spans="1:82" x14ac:dyDescent="0.2">
      <c r="A173" s="83">
        <v>8500</v>
      </c>
      <c r="B173" s="106">
        <f>(Nucelotide!B173)/50</f>
        <v>0.02</v>
      </c>
      <c r="C173" s="106">
        <f>Nucelotide!C173/50</f>
        <v>0</v>
      </c>
      <c r="D173" s="106">
        <f>Nucelotide!D173/50</f>
        <v>0.08</v>
      </c>
      <c r="E173" s="106">
        <f>Nucelotide!E173/50</f>
        <v>0.14000000000000001</v>
      </c>
      <c r="F173" s="106">
        <f>Nucelotide!F173/50</f>
        <v>0.04</v>
      </c>
      <c r="G173" s="106">
        <f>Nucelotide!G173/50</f>
        <v>0.26</v>
      </c>
      <c r="H173" s="106">
        <f>Nucelotide!H173/50</f>
        <v>0.66</v>
      </c>
      <c r="I173" s="106">
        <f>Nucelotide!I173/50</f>
        <v>0.16</v>
      </c>
      <c r="J173" s="106">
        <f>Nucelotide!J173/50</f>
        <v>0.04</v>
      </c>
      <c r="K173" s="106">
        <f>Nucelotide!K173/50</f>
        <v>0.12</v>
      </c>
      <c r="L173" s="106">
        <f>Nucelotide!L173/50</f>
        <v>0</v>
      </c>
      <c r="M173" s="106">
        <f>Nucelotide!M173/50</f>
        <v>0.5</v>
      </c>
      <c r="N173" s="106">
        <f>Nucelotide!N173/50</f>
        <v>0.08</v>
      </c>
      <c r="O173" s="106">
        <f>Nucelotide!O173/50</f>
        <v>0.04</v>
      </c>
      <c r="P173" s="106">
        <f>Nucelotide!P173/50</f>
        <v>0</v>
      </c>
      <c r="Q173" s="106">
        <f>Nucelotide!Q173/50</f>
        <v>0.48</v>
      </c>
      <c r="R173" s="106">
        <f>Nucelotide!R173/50</f>
        <v>0.12</v>
      </c>
      <c r="S173" s="106">
        <f>Nucelotide!S173/50</f>
        <v>0.1</v>
      </c>
      <c r="T173" s="106">
        <f>Nucelotide!T173/50</f>
        <v>0.14000000000000001</v>
      </c>
      <c r="U173" s="106">
        <f>Nucelotide!U173/50</f>
        <v>0.22</v>
      </c>
      <c r="V173" s="106">
        <f>Nucelotide!V173/50</f>
        <v>0.28000000000000003</v>
      </c>
      <c r="W173" s="106">
        <f>Nucelotide!W173/50</f>
        <v>0.34</v>
      </c>
      <c r="X173" s="106">
        <f>Nucelotide!X173/50</f>
        <v>0.28000000000000003</v>
      </c>
      <c r="Y173" s="106">
        <f>Nucelotide!Y173/50</f>
        <v>0.22</v>
      </c>
      <c r="Z173" s="106">
        <f>Nucelotide!Z173/50</f>
        <v>0.44</v>
      </c>
      <c r="AA173" s="106">
        <f>Nucelotide!AA173/50</f>
        <v>0.3</v>
      </c>
      <c r="AB173" s="106">
        <f>Nucelotide!AB173/50</f>
        <v>0.36</v>
      </c>
      <c r="AC173" s="106">
        <f>Nucelotide!AC173/50</f>
        <v>0.5</v>
      </c>
      <c r="AD173" s="106">
        <f>Nucelotide!AD173/50</f>
        <v>0.4</v>
      </c>
      <c r="AE173" s="106">
        <f>Nucelotide!AE173/50</f>
        <v>0.5</v>
      </c>
      <c r="AF173" s="106">
        <f>Nucelotide!AF173/50</f>
        <v>0.42</v>
      </c>
      <c r="AG173" s="106">
        <f>Nucelotide!AG173/50</f>
        <v>0.3</v>
      </c>
      <c r="AH173" s="106">
        <f>Nucelotide!AH173/50</f>
        <v>0.12</v>
      </c>
      <c r="AI173" s="106">
        <f>Nucelotide!AI173/50</f>
        <v>0.12</v>
      </c>
      <c r="AJ173" s="106">
        <f>Nucelotide!AJ173/50</f>
        <v>0.06</v>
      </c>
      <c r="AK173" s="106">
        <f>Nucelotide!AK173/50</f>
        <v>0.24</v>
      </c>
      <c r="AL173" s="106">
        <f>Nucelotide!AL173/50</f>
        <v>0.3</v>
      </c>
      <c r="AM173" s="106">
        <f>Nucelotide!AM173/50</f>
        <v>0.52</v>
      </c>
      <c r="AN173" s="106">
        <f>Nucelotide!AN173/50</f>
        <v>0.24</v>
      </c>
      <c r="AO173" s="106">
        <f>Nucelotide!AO173/50</f>
        <v>0.12</v>
      </c>
      <c r="AP173" s="106">
        <f>Nucelotide!AP173/50</f>
        <v>0.34</v>
      </c>
      <c r="AQ173" s="106">
        <f>Nucelotide!AQ173/50</f>
        <v>0.34</v>
      </c>
      <c r="AR173" s="106">
        <f>Nucelotide!AR173/50</f>
        <v>0.16</v>
      </c>
      <c r="AS173" s="106">
        <f>Nucelotide!AS173/50</f>
        <v>0.16</v>
      </c>
      <c r="AT173" s="106">
        <f>Nucelotide!AT173/50</f>
        <v>0.08</v>
      </c>
      <c r="AU173" s="106">
        <f>Nucelotide!AU173/50</f>
        <v>0.28000000000000003</v>
      </c>
      <c r="AV173" s="106">
        <f>Nucelotide!AV173/50</f>
        <v>0.12</v>
      </c>
      <c r="AW173" s="106">
        <f>Nucelotide!AW173/50</f>
        <v>0</v>
      </c>
      <c r="AX173" s="106">
        <f>Nucelotide!AX173/50</f>
        <v>0.28000000000000003</v>
      </c>
      <c r="AY173" s="106">
        <f>Nucelotide!AY173/50</f>
        <v>0.4</v>
      </c>
      <c r="AZ173" s="106">
        <f>Nucelotide!AZ173/50</f>
        <v>0.2</v>
      </c>
      <c r="BA173" s="106">
        <f>Nucelotide!BA173/50</f>
        <v>0.34</v>
      </c>
      <c r="BB173" s="107">
        <f>Nucelotide!BB173/50</f>
        <v>0.18</v>
      </c>
      <c r="BC173" s="106">
        <f>Nucelotide!BC173/50</f>
        <v>0.62</v>
      </c>
      <c r="BD173" s="106">
        <f>Nucelotide!BD173/50</f>
        <v>0.04</v>
      </c>
      <c r="BE173" s="106">
        <f>Nucelotide!BE173/50</f>
        <v>0.08</v>
      </c>
      <c r="BF173" s="106">
        <f>Nucelotide!BF173/50</f>
        <v>0.46</v>
      </c>
      <c r="BG173" s="106">
        <f>Nucelotide!BG173/50</f>
        <v>0.48</v>
      </c>
      <c r="BH173" s="106">
        <f>Nucelotide!BH173/50</f>
        <v>0.18</v>
      </c>
      <c r="BI173" s="106">
        <f>Nucelotide!BI173/50</f>
        <v>0.16</v>
      </c>
      <c r="BJ173" s="106">
        <f>Nucelotide!BJ173/50</f>
        <v>0.34</v>
      </c>
      <c r="BK173" s="106">
        <f>Nucelotide!BK173/50</f>
        <v>0.16</v>
      </c>
      <c r="BL173" s="106">
        <f>Nucelotide!BL173/50</f>
        <v>0</v>
      </c>
      <c r="BM173" s="106">
        <f>Nucelotide!BM173/50</f>
        <v>0.26</v>
      </c>
      <c r="BN173" s="106">
        <f>Nucelotide!BN173/50</f>
        <v>0.32</v>
      </c>
      <c r="BO173" s="106">
        <f>Nucelotide!BO173/50</f>
        <v>0</v>
      </c>
      <c r="BP173" s="106">
        <f>Nucelotide!BP173/50</f>
        <v>0.06</v>
      </c>
      <c r="BQ173" s="106">
        <f>Nucelotide!BQ173/50</f>
        <v>0.26</v>
      </c>
      <c r="BR173" s="106">
        <f>Nucelotide!BR173/50</f>
        <v>0.2</v>
      </c>
      <c r="BS173" s="106">
        <f>Nucelotide!BS173/50</f>
        <v>0.1</v>
      </c>
      <c r="BT173" s="106" t="s">
        <v>284</v>
      </c>
      <c r="BU173" s="106">
        <f>Nucelotide!BU173/50</f>
        <v>0.44</v>
      </c>
      <c r="BV173" s="106">
        <f>Nucelotide!BV173/50</f>
        <v>0.38</v>
      </c>
      <c r="BW173" s="106">
        <f>Nucelotide!BW173/50</f>
        <v>0.4</v>
      </c>
      <c r="BX173" s="106">
        <f>Nucelotide!BX173/50</f>
        <v>0.48</v>
      </c>
      <c r="BY173" s="106">
        <f>Nucelotide!BY173/50</f>
        <v>0.46</v>
      </c>
      <c r="BZ173" s="106">
        <f>Nucelotide!BZ173/50</f>
        <v>0.14000000000000001</v>
      </c>
      <c r="CA173" s="106">
        <f>Nucelotide!CA173/50</f>
        <v>0.24</v>
      </c>
      <c r="CB173" s="106">
        <f>Nucelotide!CB173/50</f>
        <v>0.44</v>
      </c>
      <c r="CC173" s="108">
        <f t="shared" si="2"/>
        <v>0.24153846153846148</v>
      </c>
      <c r="CD173" s="69"/>
    </row>
    <row r="174" spans="1:82" x14ac:dyDescent="0.2">
      <c r="A174" s="83">
        <v>8550</v>
      </c>
      <c r="B174" s="106">
        <f>(Nucelotide!B174)/50</f>
        <v>0.08</v>
      </c>
      <c r="C174" s="106">
        <f>Nucelotide!C174/50</f>
        <v>0.02</v>
      </c>
      <c r="D174" s="106">
        <f>Nucelotide!D174/50</f>
        <v>0.04</v>
      </c>
      <c r="E174" s="106">
        <f>Nucelotide!E174/50</f>
        <v>0.2</v>
      </c>
      <c r="F174" s="106">
        <f>Nucelotide!F174/50</f>
        <v>0.08</v>
      </c>
      <c r="G174" s="106">
        <f>Nucelotide!G174/50</f>
        <v>0.34</v>
      </c>
      <c r="H174" s="106">
        <f>Nucelotide!H174/50</f>
        <v>0.72</v>
      </c>
      <c r="I174" s="106">
        <f>Nucelotide!I174/50</f>
        <v>0.2</v>
      </c>
      <c r="J174" s="106">
        <f>Nucelotide!J174/50</f>
        <v>0.04</v>
      </c>
      <c r="K174" s="106">
        <f>Nucelotide!K174/50</f>
        <v>0.08</v>
      </c>
      <c r="L174" s="106">
        <f>Nucelotide!L174/50</f>
        <v>0</v>
      </c>
      <c r="M174" s="106">
        <f>Nucelotide!M174/50</f>
        <v>0.24</v>
      </c>
      <c r="N174" s="106">
        <f>Nucelotide!N174/50</f>
        <v>0.1</v>
      </c>
      <c r="O174" s="106">
        <f>Nucelotide!O174/50</f>
        <v>0.02</v>
      </c>
      <c r="P174" s="106">
        <f>Nucelotide!P174/50</f>
        <v>0.06</v>
      </c>
      <c r="Q174" s="106">
        <f>Nucelotide!Q174/50</f>
        <v>0.66</v>
      </c>
      <c r="R174" s="106">
        <f>Nucelotide!R174/50</f>
        <v>0.16</v>
      </c>
      <c r="S174" s="106">
        <f>Nucelotide!S174/50</f>
        <v>0.12</v>
      </c>
      <c r="T174" s="106">
        <f>Nucelotide!T174/50</f>
        <v>0.14000000000000001</v>
      </c>
      <c r="U174" s="106">
        <f>Nucelotide!U174/50</f>
        <v>0.26</v>
      </c>
      <c r="V174" s="106">
        <f>Nucelotide!V174/50</f>
        <v>0.24</v>
      </c>
      <c r="W174" s="106">
        <f>Nucelotide!W174/50</f>
        <v>0.34</v>
      </c>
      <c r="X174" s="106">
        <f>Nucelotide!X174/50</f>
        <v>0.28000000000000003</v>
      </c>
      <c r="Y174" s="106">
        <f>Nucelotide!Y174/50</f>
        <v>0.18</v>
      </c>
      <c r="Z174" s="106">
        <f>Nucelotide!Z174/50</f>
        <v>0.44</v>
      </c>
      <c r="AA174" s="106">
        <f>Nucelotide!AA174/50</f>
        <v>0.14000000000000001</v>
      </c>
      <c r="AB174" s="106">
        <f>Nucelotide!AB174/50</f>
        <v>0.32</v>
      </c>
      <c r="AC174" s="106">
        <f>Nucelotide!AC174/50</f>
        <v>0.38</v>
      </c>
      <c r="AD174" s="106">
        <f>Nucelotide!AD174/50</f>
        <v>0.46</v>
      </c>
      <c r="AE174" s="106">
        <f>Nucelotide!AE174/50</f>
        <v>0.4</v>
      </c>
      <c r="AF174" s="106">
        <f>Nucelotide!AF174/50</f>
        <v>0.36</v>
      </c>
      <c r="AG174" s="106">
        <f>Nucelotide!AG174/50</f>
        <v>0.42</v>
      </c>
      <c r="AH174" s="106">
        <f>Nucelotide!AH174/50</f>
        <v>0.36</v>
      </c>
      <c r="AI174" s="106">
        <f>Nucelotide!AI174/50</f>
        <v>0.12</v>
      </c>
      <c r="AJ174" s="106">
        <f>Nucelotide!AJ174/50</f>
        <v>0.04</v>
      </c>
      <c r="AK174" s="106">
        <f>Nucelotide!AK174/50</f>
        <v>0.26</v>
      </c>
      <c r="AL174" s="106">
        <f>Nucelotide!AL174/50</f>
        <v>0.28000000000000003</v>
      </c>
      <c r="AM174" s="106">
        <f>Nucelotide!AM174/50</f>
        <v>0.34</v>
      </c>
      <c r="AN174" s="106">
        <f>Nucelotide!AN174/50</f>
        <v>0.24</v>
      </c>
      <c r="AO174" s="106">
        <f>Nucelotide!AO174/50</f>
        <v>0.34</v>
      </c>
      <c r="AP174" s="106">
        <f>Nucelotide!AP174/50</f>
        <v>0.42</v>
      </c>
      <c r="AQ174" s="106">
        <f>Nucelotide!AQ174/50</f>
        <v>0.28000000000000003</v>
      </c>
      <c r="AR174" s="106">
        <f>Nucelotide!AR174/50</f>
        <v>0.18</v>
      </c>
      <c r="AS174" s="106">
        <f>Nucelotide!AS174/50</f>
        <v>0.26</v>
      </c>
      <c r="AT174" s="106">
        <f>Nucelotide!AT174/50</f>
        <v>0.06</v>
      </c>
      <c r="AU174" s="106">
        <f>Nucelotide!AU174/50</f>
        <v>0.4</v>
      </c>
      <c r="AV174" s="106">
        <f>Nucelotide!AV174/50</f>
        <v>0.12</v>
      </c>
      <c r="AW174" s="106">
        <f>Nucelotide!AW174/50</f>
        <v>0.04</v>
      </c>
      <c r="AX174" s="106">
        <f>Nucelotide!AX174/50</f>
        <v>0.1</v>
      </c>
      <c r="AY174" s="106">
        <f>Nucelotide!AY174/50</f>
        <v>0.44</v>
      </c>
      <c r="AZ174" s="106">
        <f>Nucelotide!AZ174/50</f>
        <v>0.16</v>
      </c>
      <c r="BA174" s="106">
        <f>Nucelotide!BA174/50</f>
        <v>0.38</v>
      </c>
      <c r="BB174" s="107">
        <f>Nucelotide!BB174/50</f>
        <v>0.2</v>
      </c>
      <c r="BC174" s="106">
        <f>Nucelotide!BC174/50</f>
        <v>0.6</v>
      </c>
      <c r="BD174" s="106">
        <f>Nucelotide!BD174/50</f>
        <v>0.06</v>
      </c>
      <c r="BE174" s="106">
        <f>Nucelotide!BE174/50</f>
        <v>0.12</v>
      </c>
      <c r="BF174" s="106">
        <f>Nucelotide!BF174/50</f>
        <v>0.42</v>
      </c>
      <c r="BG174" s="106">
        <f>Nucelotide!BG174/50</f>
        <v>0.4</v>
      </c>
      <c r="BH174" s="106">
        <f>Nucelotide!BH174/50</f>
        <v>0.4</v>
      </c>
      <c r="BI174" s="106">
        <f>Nucelotide!BI174/50</f>
        <v>0.2</v>
      </c>
      <c r="BJ174" s="106">
        <f>Nucelotide!BJ174/50</f>
        <v>0.36</v>
      </c>
      <c r="BK174" s="106">
        <f>Nucelotide!BK174/50</f>
        <v>0.04</v>
      </c>
      <c r="BL174" s="106">
        <f>Nucelotide!BL174/50</f>
        <v>0.02</v>
      </c>
      <c r="BM174" s="106">
        <f>Nucelotide!BM174/50</f>
        <v>0.14000000000000001</v>
      </c>
      <c r="BN174" s="106">
        <f>Nucelotide!BN174/50</f>
        <v>0.22</v>
      </c>
      <c r="BO174" s="106">
        <f>Nucelotide!BO174/50</f>
        <v>0</v>
      </c>
      <c r="BP174" s="106">
        <f>Nucelotide!BP174/50</f>
        <v>0.06</v>
      </c>
      <c r="BQ174" s="106">
        <f>Nucelotide!BQ174/50</f>
        <v>0.18</v>
      </c>
      <c r="BR174" s="106">
        <f>Nucelotide!BR174/50</f>
        <v>0.22</v>
      </c>
      <c r="BS174" s="106">
        <f>Nucelotide!BS174/50</f>
        <v>0.08</v>
      </c>
      <c r="BT174" s="106" t="s">
        <v>284</v>
      </c>
      <c r="BU174" s="106">
        <f>Nucelotide!BU174/50</f>
        <v>0.52</v>
      </c>
      <c r="BV174" s="106">
        <f>Nucelotide!BV174/50</f>
        <v>0.54</v>
      </c>
      <c r="BW174" s="106">
        <f>Nucelotide!BW174/50</f>
        <v>0.26</v>
      </c>
      <c r="BX174" s="106">
        <f>Nucelotide!BX174/50</f>
        <v>0.36</v>
      </c>
      <c r="BY174" s="106">
        <f>Nucelotide!BY174/50</f>
        <v>0.42</v>
      </c>
      <c r="BZ174" s="106">
        <f>Nucelotide!BZ174/50</f>
        <v>0.28000000000000003</v>
      </c>
      <c r="CA174" s="106">
        <f>Nucelotide!CA174/50</f>
        <v>0.22</v>
      </c>
      <c r="CB174" s="106">
        <f>Nucelotide!CB174/50</f>
        <v>0.4</v>
      </c>
      <c r="CC174" s="108">
        <f t="shared" si="2"/>
        <v>0.2443589743589743</v>
      </c>
      <c r="CD174" s="69"/>
    </row>
    <row r="175" spans="1:82" x14ac:dyDescent="0.2">
      <c r="A175" s="83">
        <v>8600</v>
      </c>
      <c r="B175" s="106">
        <f>(Nucelotide!B175)/50</f>
        <v>0.1</v>
      </c>
      <c r="C175" s="106">
        <f>Nucelotide!C175/50</f>
        <v>0.02</v>
      </c>
      <c r="D175" s="106">
        <f>Nucelotide!D175/50</f>
        <v>0.04</v>
      </c>
      <c r="E175" s="106">
        <f>Nucelotide!E175/50</f>
        <v>0.18</v>
      </c>
      <c r="F175" s="106">
        <f>Nucelotide!F175/50</f>
        <v>0.02</v>
      </c>
      <c r="G175" s="106">
        <f>Nucelotide!G175/50</f>
        <v>0.42</v>
      </c>
      <c r="H175" s="106">
        <f>Nucelotide!H175/50</f>
        <v>0.7</v>
      </c>
      <c r="I175" s="106">
        <f>Nucelotide!I175/50</f>
        <v>0.24</v>
      </c>
      <c r="J175" s="106">
        <f>Nucelotide!J175/50</f>
        <v>0.04</v>
      </c>
      <c r="K175" s="106">
        <f>Nucelotide!K175/50</f>
        <v>0.06</v>
      </c>
      <c r="L175" s="106">
        <f>Nucelotide!L175/50</f>
        <v>0</v>
      </c>
      <c r="M175" s="106">
        <f>Nucelotide!M175/50</f>
        <v>0.2</v>
      </c>
      <c r="N175" s="106">
        <f>Nucelotide!N175/50</f>
        <v>0.06</v>
      </c>
      <c r="O175" s="106">
        <f>Nucelotide!O175/50</f>
        <v>0</v>
      </c>
      <c r="P175" s="106">
        <f>Nucelotide!P175/50</f>
        <v>0.08</v>
      </c>
      <c r="Q175" s="106">
        <f>Nucelotide!Q175/50</f>
        <v>0.42</v>
      </c>
      <c r="R175" s="106">
        <f>Nucelotide!R175/50</f>
        <v>0.16</v>
      </c>
      <c r="S175" s="106">
        <f>Nucelotide!S175/50</f>
        <v>0.14000000000000001</v>
      </c>
      <c r="T175" s="106">
        <f>Nucelotide!T175/50</f>
        <v>0.28000000000000003</v>
      </c>
      <c r="U175" s="106">
        <f>Nucelotide!U175/50</f>
        <v>0.22</v>
      </c>
      <c r="V175" s="106">
        <f>Nucelotide!V175/50</f>
        <v>0.28000000000000003</v>
      </c>
      <c r="W175" s="106">
        <f>Nucelotide!W175/50</f>
        <v>0.24</v>
      </c>
      <c r="X175" s="106">
        <f>Nucelotide!X175/50</f>
        <v>0.2</v>
      </c>
      <c r="Y175" s="106">
        <f>Nucelotide!Y175/50</f>
        <v>0.12</v>
      </c>
      <c r="Z175" s="106">
        <f>Nucelotide!Z175/50</f>
        <v>0.4</v>
      </c>
      <c r="AA175" s="106">
        <f>Nucelotide!AA175/50</f>
        <v>0.26</v>
      </c>
      <c r="AB175" s="106">
        <f>Nucelotide!AB175/50</f>
        <v>0.4</v>
      </c>
      <c r="AC175" s="106">
        <f>Nucelotide!AC175/50</f>
        <v>0.18</v>
      </c>
      <c r="AD175" s="106">
        <f>Nucelotide!AD175/50</f>
        <v>0.36</v>
      </c>
      <c r="AE175" s="106">
        <f>Nucelotide!AE175/50</f>
        <v>0.36</v>
      </c>
      <c r="AF175" s="106">
        <f>Nucelotide!AF175/50</f>
        <v>0.44</v>
      </c>
      <c r="AG175" s="106">
        <f>Nucelotide!AG175/50</f>
        <v>0.26</v>
      </c>
      <c r="AH175" s="106">
        <f>Nucelotide!AH175/50</f>
        <v>0.28000000000000003</v>
      </c>
      <c r="AI175" s="106">
        <f>Nucelotide!AI175/50</f>
        <v>0.16</v>
      </c>
      <c r="AJ175" s="106">
        <f>Nucelotide!AJ175/50</f>
        <v>0.02</v>
      </c>
      <c r="AK175" s="106">
        <f>Nucelotide!AK175/50</f>
        <v>0.3</v>
      </c>
      <c r="AL175" s="106">
        <f>Nucelotide!AL175/50</f>
        <v>0.5</v>
      </c>
      <c r="AM175" s="106">
        <f>Nucelotide!AM175/50</f>
        <v>0.34</v>
      </c>
      <c r="AN175" s="106">
        <f>Nucelotide!AN175/50</f>
        <v>0.34</v>
      </c>
      <c r="AO175" s="106">
        <f>Nucelotide!AO175/50</f>
        <v>0.42</v>
      </c>
      <c r="AP175" s="106">
        <f>Nucelotide!AP175/50</f>
        <v>0.34</v>
      </c>
      <c r="AQ175" s="106">
        <f>Nucelotide!AQ175/50</f>
        <v>0.18</v>
      </c>
      <c r="AR175" s="106">
        <f>Nucelotide!AR175/50</f>
        <v>0.2</v>
      </c>
      <c r="AS175" s="106">
        <f>Nucelotide!AS175/50</f>
        <v>0.22</v>
      </c>
      <c r="AT175" s="106">
        <f>Nucelotide!AT175/50</f>
        <v>0.02</v>
      </c>
      <c r="AU175" s="106">
        <f>Nucelotide!AU175/50</f>
        <v>0.28000000000000003</v>
      </c>
      <c r="AV175" s="106">
        <f>Nucelotide!AV175/50</f>
        <v>0.1</v>
      </c>
      <c r="AW175" s="106">
        <f>Nucelotide!AW175/50</f>
        <v>0.04</v>
      </c>
      <c r="AX175" s="106">
        <f>Nucelotide!AX175/50</f>
        <v>0.14000000000000001</v>
      </c>
      <c r="AY175" s="106">
        <f>Nucelotide!AY175/50</f>
        <v>0.36</v>
      </c>
      <c r="AZ175" s="106">
        <f>Nucelotide!AZ175/50</f>
        <v>0.16</v>
      </c>
      <c r="BA175" s="106">
        <f>Nucelotide!BA175/50</f>
        <v>0.44</v>
      </c>
      <c r="BB175" s="107">
        <f>Nucelotide!BB175/50</f>
        <v>0.18</v>
      </c>
      <c r="BC175" s="106">
        <f>Nucelotide!BC175/50</f>
        <v>0.57999999999999996</v>
      </c>
      <c r="BD175" s="106">
        <f>Nucelotide!BD175/50</f>
        <v>0.12</v>
      </c>
      <c r="BE175" s="106">
        <f>Nucelotide!BE175/50</f>
        <v>0.1</v>
      </c>
      <c r="BF175" s="106">
        <f>Nucelotide!BF175/50</f>
        <v>0.36</v>
      </c>
      <c r="BG175" s="106">
        <f>Nucelotide!BG175/50</f>
        <v>0.5</v>
      </c>
      <c r="BH175" s="106">
        <f>Nucelotide!BH175/50</f>
        <v>0.57999999999999996</v>
      </c>
      <c r="BI175" s="106">
        <f>Nucelotide!BI175/50</f>
        <v>0.22</v>
      </c>
      <c r="BJ175" s="106">
        <f>Nucelotide!BJ175/50</f>
        <v>0.34</v>
      </c>
      <c r="BK175" s="106">
        <f>Nucelotide!BK175/50</f>
        <v>0.08</v>
      </c>
      <c r="BL175" s="106">
        <f>Nucelotide!BL175/50</f>
        <v>0.06</v>
      </c>
      <c r="BM175" s="106">
        <f>Nucelotide!BM175/50</f>
        <v>0.14000000000000001</v>
      </c>
      <c r="BN175" s="106">
        <f>Nucelotide!BN175/50</f>
        <v>0.22</v>
      </c>
      <c r="BO175" s="106">
        <f>Nucelotide!BO175/50</f>
        <v>0</v>
      </c>
      <c r="BP175" s="106">
        <f>Nucelotide!BP175/50</f>
        <v>0.04</v>
      </c>
      <c r="BQ175" s="106">
        <f>Nucelotide!BQ175/50</f>
        <v>0.1</v>
      </c>
      <c r="BR175" s="106">
        <f>Nucelotide!BR175/50</f>
        <v>0.28000000000000003</v>
      </c>
      <c r="BS175" s="106">
        <f>Nucelotide!BS175/50</f>
        <v>0.06</v>
      </c>
      <c r="BT175" s="106" t="s">
        <v>284</v>
      </c>
      <c r="BU175" s="106">
        <f>Nucelotide!BU175/50</f>
        <v>0.42</v>
      </c>
      <c r="BV175" s="106">
        <f>Nucelotide!BV175/50</f>
        <v>0.34</v>
      </c>
      <c r="BW175" s="106">
        <f>Nucelotide!BW175/50</f>
        <v>0.46</v>
      </c>
      <c r="BX175" s="106">
        <f>Nucelotide!BX175/50</f>
        <v>0.46</v>
      </c>
      <c r="BY175" s="106">
        <f>Nucelotide!BY175/50</f>
        <v>0.18</v>
      </c>
      <c r="BZ175" s="106">
        <f>Nucelotide!BZ175/50</f>
        <v>0.18</v>
      </c>
      <c r="CA175" s="106">
        <f>Nucelotide!CA175/50</f>
        <v>0.16</v>
      </c>
      <c r="CB175" s="106">
        <f>Nucelotide!CB175/50</f>
        <v>0.46</v>
      </c>
      <c r="CC175" s="108">
        <f t="shared" si="2"/>
        <v>0.23512820512820512</v>
      </c>
      <c r="CD175" s="69"/>
    </row>
    <row r="176" spans="1:82" x14ac:dyDescent="0.2">
      <c r="A176" s="83">
        <v>8650</v>
      </c>
      <c r="B176" s="106">
        <f>(Nucelotide!B176)/50</f>
        <v>0</v>
      </c>
      <c r="C176" s="106">
        <f>Nucelotide!C176/50</f>
        <v>0</v>
      </c>
      <c r="D176" s="106">
        <f>Nucelotide!D176/50</f>
        <v>0.1</v>
      </c>
      <c r="E176" s="106">
        <f>Nucelotide!E176/50</f>
        <v>0.26</v>
      </c>
      <c r="F176" s="106">
        <f>Nucelotide!F176/50</f>
        <v>0.06</v>
      </c>
      <c r="G176" s="106">
        <f>Nucelotide!G176/50</f>
        <v>0.52</v>
      </c>
      <c r="H176" s="106">
        <f>Nucelotide!H176/50</f>
        <v>0.7</v>
      </c>
      <c r="I176" s="106">
        <f>Nucelotide!I176/50</f>
        <v>0.18</v>
      </c>
      <c r="J176" s="106">
        <f>Nucelotide!J176/50</f>
        <v>0.04</v>
      </c>
      <c r="K176" s="106">
        <f>Nucelotide!K176/50</f>
        <v>0.02</v>
      </c>
      <c r="L176" s="106">
        <f>Nucelotide!L176/50</f>
        <v>0</v>
      </c>
      <c r="M176" s="106">
        <f>Nucelotide!M176/50</f>
        <v>0.26</v>
      </c>
      <c r="N176" s="106">
        <f>Nucelotide!N176/50</f>
        <v>0.02</v>
      </c>
      <c r="O176" s="106">
        <f>Nucelotide!O176/50</f>
        <v>0.02</v>
      </c>
      <c r="P176" s="106">
        <f>Nucelotide!P176/50</f>
        <v>0.08</v>
      </c>
      <c r="Q176" s="106">
        <f>Nucelotide!Q176/50</f>
        <v>0.66</v>
      </c>
      <c r="R176" s="106">
        <f>Nucelotide!R176/50</f>
        <v>0.08</v>
      </c>
      <c r="S176" s="106">
        <f>Nucelotide!S176/50</f>
        <v>0.12</v>
      </c>
      <c r="T176" s="106">
        <f>Nucelotide!T176/50</f>
        <v>0.2</v>
      </c>
      <c r="U176" s="106">
        <f>Nucelotide!U176/50</f>
        <v>0.04</v>
      </c>
      <c r="V176" s="106">
        <f>Nucelotide!V176/50</f>
        <v>0.18</v>
      </c>
      <c r="W176" s="106">
        <f>Nucelotide!W176/50</f>
        <v>0.42</v>
      </c>
      <c r="X176" s="106">
        <f>Nucelotide!X176/50</f>
        <v>0.24</v>
      </c>
      <c r="Y176" s="106">
        <f>Nucelotide!Y176/50</f>
        <v>0.08</v>
      </c>
      <c r="Z176" s="106">
        <f>Nucelotide!Z176/50</f>
        <v>0.5</v>
      </c>
      <c r="AA176" s="106">
        <f>Nucelotide!AA176/50</f>
        <v>0.12</v>
      </c>
      <c r="AB176" s="106">
        <f>Nucelotide!AB176/50</f>
        <v>0.54</v>
      </c>
      <c r="AC176" s="106">
        <f>Nucelotide!AC176/50</f>
        <v>0.12</v>
      </c>
      <c r="AD176" s="106">
        <f>Nucelotide!AD176/50</f>
        <v>0.08</v>
      </c>
      <c r="AE176" s="106">
        <f>Nucelotide!AE176/50</f>
        <v>0.32</v>
      </c>
      <c r="AF176" s="106">
        <f>Nucelotide!AF176/50</f>
        <v>0.34</v>
      </c>
      <c r="AG176" s="106">
        <f>Nucelotide!AG176/50</f>
        <v>0.4</v>
      </c>
      <c r="AH176" s="106">
        <f>Nucelotide!AH176/50</f>
        <v>0.28000000000000003</v>
      </c>
      <c r="AI176" s="106">
        <f>Nucelotide!AI176/50</f>
        <v>0.08</v>
      </c>
      <c r="AJ176" s="106">
        <f>Nucelotide!AJ176/50</f>
        <v>0.06</v>
      </c>
      <c r="AK176" s="106">
        <f>Nucelotide!AK176/50</f>
        <v>0.4</v>
      </c>
      <c r="AL176" s="106">
        <f>Nucelotide!AL176/50</f>
        <v>0.42</v>
      </c>
      <c r="AM176" s="106">
        <f>Nucelotide!AM176/50</f>
        <v>0.32</v>
      </c>
      <c r="AN176" s="106">
        <f>Nucelotide!AN176/50</f>
        <v>0.3</v>
      </c>
      <c r="AO176" s="106">
        <f>Nucelotide!AO176/50</f>
        <v>0.18</v>
      </c>
      <c r="AP176" s="106">
        <f>Nucelotide!AP176/50</f>
        <v>0.5</v>
      </c>
      <c r="AQ176" s="106">
        <f>Nucelotide!AQ176/50</f>
        <v>0.3</v>
      </c>
      <c r="AR176" s="106">
        <f>Nucelotide!AR176/50</f>
        <v>0.22</v>
      </c>
      <c r="AS176" s="106">
        <f>Nucelotide!AS176/50</f>
        <v>0.18</v>
      </c>
      <c r="AT176" s="106">
        <f>Nucelotide!AT176/50</f>
        <v>0.06</v>
      </c>
      <c r="AU176" s="106">
        <f>Nucelotide!AU176/50</f>
        <v>0.4</v>
      </c>
      <c r="AV176" s="106">
        <f>Nucelotide!AV176/50</f>
        <v>0.14000000000000001</v>
      </c>
      <c r="AW176" s="106">
        <f>Nucelotide!AW176/50</f>
        <v>0.06</v>
      </c>
      <c r="AX176" s="106">
        <f>Nucelotide!AX176/50</f>
        <v>0.24</v>
      </c>
      <c r="AY176" s="106">
        <f>Nucelotide!AY176/50</f>
        <v>0.56000000000000005</v>
      </c>
      <c r="AZ176" s="106">
        <f>Nucelotide!AZ176/50</f>
        <v>0.18</v>
      </c>
      <c r="BA176" s="106">
        <f>Nucelotide!BA176/50</f>
        <v>0.1</v>
      </c>
      <c r="BB176" s="107">
        <f>Nucelotide!BB176/50</f>
        <v>0.18</v>
      </c>
      <c r="BC176" s="106">
        <f>Nucelotide!BC176/50</f>
        <v>0.76</v>
      </c>
      <c r="BD176" s="106">
        <f>Nucelotide!BD176/50</f>
        <v>0</v>
      </c>
      <c r="BE176" s="106">
        <f>Nucelotide!BE176/50</f>
        <v>0.06</v>
      </c>
      <c r="BF176" s="106">
        <f>Nucelotide!BF176/50</f>
        <v>0.38</v>
      </c>
      <c r="BG176" s="106">
        <f>Nucelotide!BG176/50</f>
        <v>0.4</v>
      </c>
      <c r="BH176" s="106">
        <f>Nucelotide!BH176/50</f>
        <v>0.76</v>
      </c>
      <c r="BI176" s="106">
        <f>Nucelotide!BI176/50</f>
        <v>0.22</v>
      </c>
      <c r="BJ176" s="106">
        <f>Nucelotide!BJ176/50</f>
        <v>0.3</v>
      </c>
      <c r="BK176" s="106">
        <f>Nucelotide!BK176/50</f>
        <v>0.04</v>
      </c>
      <c r="BL176" s="106">
        <f>Nucelotide!BL176/50</f>
        <v>0.06</v>
      </c>
      <c r="BM176" s="106">
        <f>Nucelotide!BM176/50</f>
        <v>0.26</v>
      </c>
      <c r="BN176" s="106">
        <f>Nucelotide!BN176/50</f>
        <v>0.28000000000000003</v>
      </c>
      <c r="BO176" s="106">
        <f>Nucelotide!BO176/50</f>
        <v>0</v>
      </c>
      <c r="BP176" s="106">
        <f>Nucelotide!BP176/50</f>
        <v>0.08</v>
      </c>
      <c r="BQ176" s="106">
        <f>Nucelotide!BQ176/50</f>
        <v>0.18</v>
      </c>
      <c r="BR176" s="106">
        <f>Nucelotide!BR176/50</f>
        <v>0.34</v>
      </c>
      <c r="BS176" s="106">
        <f>Nucelotide!BS176/50</f>
        <v>0.1</v>
      </c>
      <c r="BT176" s="106" t="s">
        <v>284</v>
      </c>
      <c r="BU176" s="106">
        <f>Nucelotide!BU176/50</f>
        <v>0.54</v>
      </c>
      <c r="BV176" s="106">
        <f>Nucelotide!BV176/50</f>
        <v>0.36</v>
      </c>
      <c r="BW176" s="106">
        <f>Nucelotide!BW176/50</f>
        <v>0.22</v>
      </c>
      <c r="BX176" s="106">
        <f>Nucelotide!BX176/50</f>
        <v>0.52</v>
      </c>
      <c r="BY176" s="106">
        <f>Nucelotide!BY176/50</f>
        <v>0.32</v>
      </c>
      <c r="BZ176" s="106">
        <f>Nucelotide!BZ176/50</f>
        <v>0.18</v>
      </c>
      <c r="CA176" s="106">
        <f>Nucelotide!CA176/50</f>
        <v>0.26</v>
      </c>
      <c r="CB176" s="106">
        <f>Nucelotide!CB176/50</f>
        <v>0.5</v>
      </c>
      <c r="CC176" s="108">
        <f t="shared" si="2"/>
        <v>0.24333333333333337</v>
      </c>
      <c r="CD176" s="69"/>
    </row>
    <row r="177" spans="1:82" x14ac:dyDescent="0.2">
      <c r="A177" s="83">
        <v>8700</v>
      </c>
      <c r="B177" s="106">
        <f>(Nucelotide!B177)/50</f>
        <v>0</v>
      </c>
      <c r="C177" s="106">
        <f>Nucelotide!C177/50</f>
        <v>0.04</v>
      </c>
      <c r="D177" s="106">
        <f>Nucelotide!D177/50</f>
        <v>0.06</v>
      </c>
      <c r="E177" s="106">
        <f>Nucelotide!E177/50</f>
        <v>0.18</v>
      </c>
      <c r="F177" s="106">
        <f>Nucelotide!F177/50</f>
        <v>0.08</v>
      </c>
      <c r="G177" s="106">
        <f>Nucelotide!G177/50</f>
        <v>0.5</v>
      </c>
      <c r="H177" s="106">
        <f>Nucelotide!H177/50</f>
        <v>0.57999999999999996</v>
      </c>
      <c r="I177" s="106">
        <f>Nucelotide!I177/50</f>
        <v>0.12</v>
      </c>
      <c r="J177" s="106">
        <f>Nucelotide!J177/50</f>
        <v>0.04</v>
      </c>
      <c r="K177" s="106">
        <f>Nucelotide!K177/50</f>
        <v>0.04</v>
      </c>
      <c r="L177" s="106">
        <f>Nucelotide!L177/50</f>
        <v>0</v>
      </c>
      <c r="M177" s="106">
        <f>Nucelotide!M177/50</f>
        <v>0.12</v>
      </c>
      <c r="N177" s="106">
        <f>Nucelotide!N177/50</f>
        <v>0.04</v>
      </c>
      <c r="O177" s="106">
        <f>Nucelotide!O177/50</f>
        <v>0.02</v>
      </c>
      <c r="P177" s="106">
        <f>Nucelotide!P177/50</f>
        <v>0.04</v>
      </c>
      <c r="Q177" s="106">
        <f>Nucelotide!Q177/50</f>
        <v>0.36</v>
      </c>
      <c r="R177" s="106">
        <f>Nucelotide!R177/50</f>
        <v>0.22</v>
      </c>
      <c r="S177" s="106">
        <f>Nucelotide!S177/50</f>
        <v>0.12</v>
      </c>
      <c r="T177" s="106">
        <f>Nucelotide!T177/50</f>
        <v>0.18</v>
      </c>
      <c r="U177" s="106">
        <f>Nucelotide!U177/50</f>
        <v>0</v>
      </c>
      <c r="V177" s="106">
        <f>Nucelotide!V177/50</f>
        <v>0.2</v>
      </c>
      <c r="W177" s="106">
        <f>Nucelotide!W177/50</f>
        <v>0.32</v>
      </c>
      <c r="X177" s="106">
        <f>Nucelotide!X177/50</f>
        <v>0.14000000000000001</v>
      </c>
      <c r="Y177" s="106">
        <f>Nucelotide!Y177/50</f>
        <v>0.08</v>
      </c>
      <c r="Z177" s="106">
        <f>Nucelotide!Z177/50</f>
        <v>0.3</v>
      </c>
      <c r="AA177" s="106">
        <f>Nucelotide!AA177/50</f>
        <v>0.1</v>
      </c>
      <c r="AB177" s="106">
        <f>Nucelotide!AB177/50</f>
        <v>0.44</v>
      </c>
      <c r="AC177" s="106">
        <f>Nucelotide!AC177/50</f>
        <v>0.18</v>
      </c>
      <c r="AD177" s="106">
        <f>Nucelotide!AD177/50</f>
        <v>0.46</v>
      </c>
      <c r="AE177" s="106">
        <f>Nucelotide!AE177/50</f>
        <v>0.36</v>
      </c>
      <c r="AF177" s="106">
        <f>Nucelotide!AF177/50</f>
        <v>0.38</v>
      </c>
      <c r="AG177" s="106">
        <f>Nucelotide!AG177/50</f>
        <v>0.3</v>
      </c>
      <c r="AH177" s="106">
        <f>Nucelotide!AH177/50</f>
        <v>0.24</v>
      </c>
      <c r="AI177" s="106">
        <f>Nucelotide!AI177/50</f>
        <v>0.2</v>
      </c>
      <c r="AJ177" s="106">
        <f>Nucelotide!AJ177/50</f>
        <v>0.02</v>
      </c>
      <c r="AK177" s="106">
        <f>Nucelotide!AK177/50</f>
        <v>0.16</v>
      </c>
      <c r="AL177" s="106">
        <f>Nucelotide!AL177/50</f>
        <v>0.4</v>
      </c>
      <c r="AM177" s="106">
        <f>Nucelotide!AM177/50</f>
        <v>0.26</v>
      </c>
      <c r="AN177" s="106">
        <f>Nucelotide!AN177/50</f>
        <v>0.3</v>
      </c>
      <c r="AO177" s="106">
        <f>Nucelotide!AO177/50</f>
        <v>0.3</v>
      </c>
      <c r="AP177" s="106">
        <f>Nucelotide!AP177/50</f>
        <v>0.44</v>
      </c>
      <c r="AQ177" s="106">
        <f>Nucelotide!AQ177/50</f>
        <v>0.26</v>
      </c>
      <c r="AR177" s="106">
        <f>Nucelotide!AR177/50</f>
        <v>0.22</v>
      </c>
      <c r="AS177" s="106">
        <f>Nucelotide!AS177/50</f>
        <v>0.16</v>
      </c>
      <c r="AT177" s="106">
        <f>Nucelotide!AT177/50</f>
        <v>0.08</v>
      </c>
      <c r="AU177" s="106">
        <f>Nucelotide!AU177/50</f>
        <v>0.32</v>
      </c>
      <c r="AV177" s="106">
        <f>Nucelotide!AV177/50</f>
        <v>0.1</v>
      </c>
      <c r="AW177" s="106">
        <f>Nucelotide!AW177/50</f>
        <v>0</v>
      </c>
      <c r="AX177" s="106">
        <f>Nucelotide!AX177/50</f>
        <v>0.12</v>
      </c>
      <c r="AY177" s="106">
        <f>Nucelotide!AY177/50</f>
        <v>0.57999999999999996</v>
      </c>
      <c r="AZ177" s="106">
        <f>Nucelotide!AZ177/50</f>
        <v>0.2</v>
      </c>
      <c r="BA177" s="106">
        <f>Nucelotide!BA177/50</f>
        <v>0.22</v>
      </c>
      <c r="BB177" s="107">
        <f>Nucelotide!BB177/50</f>
        <v>0.24</v>
      </c>
      <c r="BC177" s="106">
        <f>Nucelotide!BC177/50</f>
        <v>0.84</v>
      </c>
      <c r="BD177" s="106">
        <f>Nucelotide!BD177/50</f>
        <v>0.06</v>
      </c>
      <c r="BE177" s="106">
        <f>Nucelotide!BE177/50</f>
        <v>0.1</v>
      </c>
      <c r="BF177" s="106">
        <f>Nucelotide!BF177/50</f>
        <v>0.52</v>
      </c>
      <c r="BG177" s="106">
        <f>Nucelotide!BG177/50</f>
        <v>0.4</v>
      </c>
      <c r="BH177" s="106">
        <f>Nucelotide!BH177/50</f>
        <v>0.82</v>
      </c>
      <c r="BI177" s="106">
        <f>Nucelotide!BI177/50</f>
        <v>0.3</v>
      </c>
      <c r="BJ177" s="106">
        <f>Nucelotide!BJ177/50</f>
        <v>0.28000000000000003</v>
      </c>
      <c r="BK177" s="106">
        <f>Nucelotide!BK177/50</f>
        <v>0.1</v>
      </c>
      <c r="BL177" s="106">
        <f>Nucelotide!BL177/50</f>
        <v>0.04</v>
      </c>
      <c r="BM177" s="106">
        <f>Nucelotide!BM177/50</f>
        <v>0.3</v>
      </c>
      <c r="BN177" s="106">
        <f>Nucelotide!BN177/50</f>
        <v>0.3</v>
      </c>
      <c r="BO177" s="106">
        <f>Nucelotide!BO177/50</f>
        <v>0</v>
      </c>
      <c r="BP177" s="106">
        <f>Nucelotide!BP177/50</f>
        <v>0.08</v>
      </c>
      <c r="BQ177" s="106">
        <f>Nucelotide!BQ177/50</f>
        <v>0.1</v>
      </c>
      <c r="BR177" s="106">
        <f>Nucelotide!BR177/50</f>
        <v>0.18</v>
      </c>
      <c r="BS177" s="106">
        <f>Nucelotide!BS177/50</f>
        <v>0.04</v>
      </c>
      <c r="BT177" s="106" t="s">
        <v>284</v>
      </c>
      <c r="BU177" s="106">
        <f>Nucelotide!BU177/50</f>
        <v>0.62</v>
      </c>
      <c r="BV177" s="106">
        <f>Nucelotide!BV177/50</f>
        <v>0.3</v>
      </c>
      <c r="BW177" s="106">
        <f>Nucelotide!BW177/50</f>
        <v>0.14000000000000001</v>
      </c>
      <c r="BX177" s="106">
        <f>Nucelotide!BX177/50</f>
        <v>0.4</v>
      </c>
      <c r="BY177" s="106">
        <f>Nucelotide!BY177/50</f>
        <v>0.32</v>
      </c>
      <c r="BZ177" s="106">
        <f>Nucelotide!BZ177/50</f>
        <v>0.12</v>
      </c>
      <c r="CA177" s="106">
        <f>Nucelotide!CA177/50</f>
        <v>0.22</v>
      </c>
      <c r="CB177" s="106">
        <f>Nucelotide!CB177/50</f>
        <v>0.52</v>
      </c>
      <c r="CC177" s="108">
        <f t="shared" si="2"/>
        <v>0.22974358974358972</v>
      </c>
      <c r="CD177" s="69"/>
    </row>
    <row r="178" spans="1:82" x14ac:dyDescent="0.2">
      <c r="A178" s="83">
        <v>8750</v>
      </c>
      <c r="B178" s="106">
        <f>(Nucelotide!B178)/50</f>
        <v>0.04</v>
      </c>
      <c r="C178" s="106">
        <f>Nucelotide!C178/50</f>
        <v>0.02</v>
      </c>
      <c r="D178" s="106">
        <f>Nucelotide!D178/50</f>
        <v>0.12</v>
      </c>
      <c r="E178" s="106">
        <f>Nucelotide!E178/50</f>
        <v>0.2</v>
      </c>
      <c r="F178" s="106">
        <f>Nucelotide!F178/50</f>
        <v>0.08</v>
      </c>
      <c r="G178" s="106">
        <f>Nucelotide!G178/50</f>
        <v>0.34</v>
      </c>
      <c r="H178" s="106">
        <f>Nucelotide!H178/50</f>
        <v>0.52</v>
      </c>
      <c r="I178" s="106">
        <f>Nucelotide!I178/50</f>
        <v>0.12</v>
      </c>
      <c r="J178" s="106">
        <f>Nucelotide!J178/50</f>
        <v>0.06</v>
      </c>
      <c r="K178" s="106">
        <f>Nucelotide!K178/50</f>
        <v>0.1</v>
      </c>
      <c r="L178" s="106">
        <f>Nucelotide!L178/50</f>
        <v>0</v>
      </c>
      <c r="M178" s="106">
        <f>Nucelotide!M178/50</f>
        <v>0.2</v>
      </c>
      <c r="N178" s="106">
        <f>Nucelotide!N178/50</f>
        <v>0</v>
      </c>
      <c r="O178" s="106">
        <f>Nucelotide!O178/50</f>
        <v>0.04</v>
      </c>
      <c r="P178" s="106">
        <f>Nucelotide!P178/50</f>
        <v>0.06</v>
      </c>
      <c r="Q178" s="106">
        <f>Nucelotide!Q178/50</f>
        <v>0.36</v>
      </c>
      <c r="R178" s="106">
        <f>Nucelotide!R178/50</f>
        <v>0.08</v>
      </c>
      <c r="S178" s="106">
        <f>Nucelotide!S178/50</f>
        <v>0.12</v>
      </c>
      <c r="T178" s="106">
        <f>Nucelotide!T178/50</f>
        <v>0.16</v>
      </c>
      <c r="U178" s="106">
        <f>Nucelotide!U178/50</f>
        <v>0.1</v>
      </c>
      <c r="V178" s="106">
        <f>Nucelotide!V178/50</f>
        <v>0.18</v>
      </c>
      <c r="W178" s="106">
        <f>Nucelotide!W178/50</f>
        <v>0.44</v>
      </c>
      <c r="X178" s="106">
        <f>Nucelotide!X178/50</f>
        <v>0.18</v>
      </c>
      <c r="Y178" s="106">
        <f>Nucelotide!Y178/50</f>
        <v>0.16</v>
      </c>
      <c r="Z178" s="106">
        <f>Nucelotide!Z178/50</f>
        <v>0.28000000000000003</v>
      </c>
      <c r="AA178" s="106">
        <f>Nucelotide!AA178/50</f>
        <v>0.08</v>
      </c>
      <c r="AB178" s="106">
        <f>Nucelotide!AB178/50</f>
        <v>0.38</v>
      </c>
      <c r="AC178" s="106">
        <f>Nucelotide!AC178/50</f>
        <v>0.1</v>
      </c>
      <c r="AD178" s="106">
        <f>Nucelotide!AD178/50</f>
        <v>0.5</v>
      </c>
      <c r="AE178" s="106">
        <f>Nucelotide!AE178/50</f>
        <v>0.4</v>
      </c>
      <c r="AF178" s="106">
        <f>Nucelotide!AF178/50</f>
        <v>0.28000000000000003</v>
      </c>
      <c r="AG178" s="106">
        <f>Nucelotide!AG178/50</f>
        <v>0.24</v>
      </c>
      <c r="AH178" s="106">
        <f>Nucelotide!AH178/50</f>
        <v>0.2</v>
      </c>
      <c r="AI178" s="106">
        <f>Nucelotide!AI178/50</f>
        <v>0.14000000000000001</v>
      </c>
      <c r="AJ178" s="106">
        <f>Nucelotide!AJ178/50</f>
        <v>0.04</v>
      </c>
      <c r="AK178" s="106">
        <f>Nucelotide!AK178/50</f>
        <v>0.24</v>
      </c>
      <c r="AL178" s="106">
        <f>Nucelotide!AL178/50</f>
        <v>0.7</v>
      </c>
      <c r="AM178" s="106">
        <f>Nucelotide!AM178/50</f>
        <v>0.32</v>
      </c>
      <c r="AN178" s="106">
        <f>Nucelotide!AN178/50</f>
        <v>0.18</v>
      </c>
      <c r="AO178" s="106">
        <f>Nucelotide!AO178/50</f>
        <v>0.28000000000000003</v>
      </c>
      <c r="AP178" s="106">
        <f>Nucelotide!AP178/50</f>
        <v>0.4</v>
      </c>
      <c r="AQ178" s="106">
        <f>Nucelotide!AQ178/50</f>
        <v>0.24</v>
      </c>
      <c r="AR178" s="106">
        <f>Nucelotide!AR178/50</f>
        <v>0.22</v>
      </c>
      <c r="AS178" s="106">
        <f>Nucelotide!AS178/50</f>
        <v>0.22</v>
      </c>
      <c r="AT178" s="106">
        <f>Nucelotide!AT178/50</f>
        <v>0.12</v>
      </c>
      <c r="AU178" s="106">
        <f>Nucelotide!AU178/50</f>
        <v>0.32</v>
      </c>
      <c r="AV178" s="106">
        <f>Nucelotide!AV178/50</f>
        <v>0.04</v>
      </c>
      <c r="AW178" s="106">
        <f>Nucelotide!AW178/50</f>
        <v>0</v>
      </c>
      <c r="AX178" s="106">
        <f>Nucelotide!AX178/50</f>
        <v>0.14000000000000001</v>
      </c>
      <c r="AY178" s="106">
        <f>Nucelotide!AY178/50</f>
        <v>0.66</v>
      </c>
      <c r="AZ178" s="106">
        <f>Nucelotide!AZ178/50</f>
        <v>0.16</v>
      </c>
      <c r="BA178" s="106">
        <f>Nucelotide!BA178/50</f>
        <v>0.26</v>
      </c>
      <c r="BB178" s="107">
        <f>Nucelotide!BB178/50</f>
        <v>0.22</v>
      </c>
      <c r="BC178" s="106">
        <f>Nucelotide!BC178/50</f>
        <v>0.5</v>
      </c>
      <c r="BD178" s="106">
        <f>Nucelotide!BD178/50</f>
        <v>0.08</v>
      </c>
      <c r="BE178" s="106">
        <f>Nucelotide!BE178/50</f>
        <v>0.1</v>
      </c>
      <c r="BF178" s="106">
        <f>Nucelotide!BF178/50</f>
        <v>0.38</v>
      </c>
      <c r="BG178" s="106">
        <f>Nucelotide!BG178/50</f>
        <v>0.38</v>
      </c>
      <c r="BH178" s="106">
        <f>Nucelotide!BH178/50</f>
        <v>0.52</v>
      </c>
      <c r="BI178" s="106">
        <f>Nucelotide!BI178/50</f>
        <v>0.32</v>
      </c>
      <c r="BJ178" s="106">
        <f>Nucelotide!BJ178/50</f>
        <v>0.28000000000000003</v>
      </c>
      <c r="BK178" s="106">
        <f>Nucelotide!BK178/50</f>
        <v>0.1</v>
      </c>
      <c r="BL178" s="106">
        <f>Nucelotide!BL178/50</f>
        <v>0.08</v>
      </c>
      <c r="BM178" s="106">
        <f>Nucelotide!BM178/50</f>
        <v>0.24</v>
      </c>
      <c r="BN178" s="106">
        <f>Nucelotide!BN178/50</f>
        <v>0.14000000000000001</v>
      </c>
      <c r="BO178" s="106">
        <f>Nucelotide!BO178/50</f>
        <v>0.02</v>
      </c>
      <c r="BP178" s="106">
        <f>Nucelotide!BP178/50</f>
        <v>0.02</v>
      </c>
      <c r="BQ178" s="106">
        <f>Nucelotide!BQ178/50</f>
        <v>0.1</v>
      </c>
      <c r="BR178" s="106">
        <f>Nucelotide!BR178/50</f>
        <v>0.26</v>
      </c>
      <c r="BS178" s="106">
        <f>Nucelotide!BS178/50</f>
        <v>0.1</v>
      </c>
      <c r="BT178" s="106" t="s">
        <v>284</v>
      </c>
      <c r="BU178" s="106">
        <f>Nucelotide!BU178/50</f>
        <v>0.84</v>
      </c>
      <c r="BV178" s="106">
        <f>Nucelotide!BV178/50</f>
        <v>0.34</v>
      </c>
      <c r="BW178" s="106">
        <f>Nucelotide!BW178/50</f>
        <v>0.24</v>
      </c>
      <c r="BX178" s="106">
        <f>Nucelotide!BX178/50</f>
        <v>0.38</v>
      </c>
      <c r="BY178" s="106">
        <f>Nucelotide!BY178/50</f>
        <v>0.34</v>
      </c>
      <c r="BZ178" s="106">
        <f>Nucelotide!BZ178/50</f>
        <v>0.2</v>
      </c>
      <c r="CA178" s="106">
        <f>Nucelotide!CA178/50</f>
        <v>0.22</v>
      </c>
      <c r="CB178" s="106">
        <f>Nucelotide!CB178/50</f>
        <v>0.74</v>
      </c>
      <c r="CC178" s="108">
        <f t="shared" si="2"/>
        <v>0.23025641025641022</v>
      </c>
      <c r="CD178" s="69"/>
    </row>
    <row r="179" spans="1:82" x14ac:dyDescent="0.2">
      <c r="A179" s="83">
        <v>8800</v>
      </c>
      <c r="B179" s="106">
        <f>(Nucelotide!B179)/50</f>
        <v>0</v>
      </c>
      <c r="C179" s="106">
        <f>Nucelotide!C179/50</f>
        <v>0</v>
      </c>
      <c r="D179" s="106">
        <f>Nucelotide!D179/50</f>
        <v>0.06</v>
      </c>
      <c r="E179" s="106">
        <f>Nucelotide!E179/50</f>
        <v>0.1</v>
      </c>
      <c r="F179" s="106">
        <f>Nucelotide!F179/50</f>
        <v>0.08</v>
      </c>
      <c r="G179" s="106">
        <f>Nucelotide!G179/50</f>
        <v>0.34</v>
      </c>
      <c r="H179" s="106">
        <f>Nucelotide!H179/50</f>
        <v>0.62</v>
      </c>
      <c r="I179" s="106">
        <f>Nucelotide!I179/50</f>
        <v>0.1</v>
      </c>
      <c r="J179" s="106">
        <f>Nucelotide!J179/50</f>
        <v>0.04</v>
      </c>
      <c r="K179" s="106">
        <f>Nucelotide!K179/50</f>
        <v>0.06</v>
      </c>
      <c r="L179" s="106">
        <f>Nucelotide!L179/50</f>
        <v>0</v>
      </c>
      <c r="M179" s="106">
        <f>Nucelotide!M179/50</f>
        <v>0.06</v>
      </c>
      <c r="N179" s="106">
        <f>Nucelotide!N179/50</f>
        <v>0</v>
      </c>
      <c r="O179" s="106">
        <f>Nucelotide!O179/50</f>
        <v>0.02</v>
      </c>
      <c r="P179" s="106">
        <f>Nucelotide!P179/50</f>
        <v>0.02</v>
      </c>
      <c r="Q179" s="106">
        <f>Nucelotide!Q179/50</f>
        <v>0.34</v>
      </c>
      <c r="R179" s="106">
        <f>Nucelotide!R179/50</f>
        <v>0.06</v>
      </c>
      <c r="S179" s="106">
        <f>Nucelotide!S179/50</f>
        <v>0.18</v>
      </c>
      <c r="T179" s="106">
        <f>Nucelotide!T179/50</f>
        <v>0.16</v>
      </c>
      <c r="U179" s="106">
        <f>Nucelotide!U179/50</f>
        <v>0.22</v>
      </c>
      <c r="V179" s="106">
        <f>Nucelotide!V179/50</f>
        <v>0.3</v>
      </c>
      <c r="W179" s="106">
        <f>Nucelotide!W179/50</f>
        <v>0.5</v>
      </c>
      <c r="X179" s="106">
        <f>Nucelotide!X179/50</f>
        <v>0.16</v>
      </c>
      <c r="Y179" s="106">
        <f>Nucelotide!Y179/50</f>
        <v>0.08</v>
      </c>
      <c r="Z179" s="106">
        <f>Nucelotide!Z179/50</f>
        <v>0.32</v>
      </c>
      <c r="AA179" s="106">
        <f>Nucelotide!AA179/50</f>
        <v>0.06</v>
      </c>
      <c r="AB179" s="106">
        <f>Nucelotide!AB179/50</f>
        <v>0.76</v>
      </c>
      <c r="AC179" s="106">
        <f>Nucelotide!AC179/50</f>
        <v>0.1</v>
      </c>
      <c r="AD179" s="106">
        <f>Nucelotide!AD179/50</f>
        <v>0.28000000000000003</v>
      </c>
      <c r="AE179" s="106">
        <f>Nucelotide!AE179/50</f>
        <v>0.36</v>
      </c>
      <c r="AF179" s="106">
        <f>Nucelotide!AF179/50</f>
        <v>0.3</v>
      </c>
      <c r="AG179" s="106">
        <f>Nucelotide!AG179/50</f>
        <v>0.34</v>
      </c>
      <c r="AH179" s="106">
        <f>Nucelotide!AH179/50</f>
        <v>0.18</v>
      </c>
      <c r="AI179" s="106">
        <f>Nucelotide!AI179/50</f>
        <v>0.14000000000000001</v>
      </c>
      <c r="AJ179" s="106">
        <f>Nucelotide!AJ179/50</f>
        <v>0.08</v>
      </c>
      <c r="AK179" s="106">
        <f>Nucelotide!AK179/50</f>
        <v>0.14000000000000001</v>
      </c>
      <c r="AL179" s="106">
        <f>Nucelotide!AL179/50</f>
        <v>0.4</v>
      </c>
      <c r="AM179" s="106">
        <f>Nucelotide!AM179/50</f>
        <v>0.36</v>
      </c>
      <c r="AN179" s="106">
        <f>Nucelotide!AN179/50</f>
        <v>0.22</v>
      </c>
      <c r="AO179" s="106">
        <f>Nucelotide!AO179/50</f>
        <v>0.12</v>
      </c>
      <c r="AP179" s="106">
        <f>Nucelotide!AP179/50</f>
        <v>0.46</v>
      </c>
      <c r="AQ179" s="106">
        <f>Nucelotide!AQ179/50</f>
        <v>0.16</v>
      </c>
      <c r="AR179" s="106">
        <f>Nucelotide!AR179/50</f>
        <v>0.24</v>
      </c>
      <c r="AS179" s="106">
        <f>Nucelotide!AS179/50</f>
        <v>0.1</v>
      </c>
      <c r="AT179" s="106">
        <f>Nucelotide!AT179/50</f>
        <v>0.06</v>
      </c>
      <c r="AU179" s="106">
        <f>Nucelotide!AU179/50</f>
        <v>0.16</v>
      </c>
      <c r="AV179" s="106">
        <f>Nucelotide!AV179/50</f>
        <v>0.08</v>
      </c>
      <c r="AW179" s="106">
        <f>Nucelotide!AW179/50</f>
        <v>0.02</v>
      </c>
      <c r="AX179" s="106">
        <f>Nucelotide!AX179/50</f>
        <v>0.14000000000000001</v>
      </c>
      <c r="AY179" s="106">
        <f>Nucelotide!AY179/50</f>
        <v>0.8</v>
      </c>
      <c r="AZ179" s="106">
        <f>Nucelotide!AZ179/50</f>
        <v>0.16</v>
      </c>
      <c r="BA179" s="106">
        <f>Nucelotide!BA179/50</f>
        <v>0.14000000000000001</v>
      </c>
      <c r="BB179" s="107">
        <f>Nucelotide!BB179/50</f>
        <v>0.26</v>
      </c>
      <c r="BC179" s="106">
        <f>Nucelotide!BC179/50</f>
        <v>0.62</v>
      </c>
      <c r="BD179" s="106">
        <f>Nucelotide!BD179/50</f>
        <v>0.02</v>
      </c>
      <c r="BE179" s="106">
        <f>Nucelotide!BE179/50</f>
        <v>0.12</v>
      </c>
      <c r="BF179" s="106">
        <f>Nucelotide!BF179/50</f>
        <v>0.42</v>
      </c>
      <c r="BG179" s="106">
        <f>Nucelotide!BG179/50</f>
        <v>0.54</v>
      </c>
      <c r="BH179" s="106">
        <f>Nucelotide!BH179/50</f>
        <v>0.46</v>
      </c>
      <c r="BI179" s="106">
        <f>Nucelotide!BI179/50</f>
        <v>0.24</v>
      </c>
      <c r="BJ179" s="106">
        <f>Nucelotide!BJ179/50</f>
        <v>0.32</v>
      </c>
      <c r="BK179" s="106">
        <f>Nucelotide!BK179/50</f>
        <v>0.06</v>
      </c>
      <c r="BL179" s="106">
        <f>Nucelotide!BL179/50</f>
        <v>0.1</v>
      </c>
      <c r="BM179" s="106">
        <f>Nucelotide!BM179/50</f>
        <v>0.32</v>
      </c>
      <c r="BN179" s="106">
        <f>Nucelotide!BN179/50</f>
        <v>0.26</v>
      </c>
      <c r="BO179" s="106">
        <f>Nucelotide!BO179/50</f>
        <v>0.02</v>
      </c>
      <c r="BP179" s="106">
        <f>Nucelotide!BP179/50</f>
        <v>0.02</v>
      </c>
      <c r="BQ179" s="106">
        <f>Nucelotide!BQ179/50</f>
        <v>0.08</v>
      </c>
      <c r="BR179" s="106">
        <f>Nucelotide!BR179/50</f>
        <v>0.18</v>
      </c>
      <c r="BS179" s="106">
        <f>Nucelotide!BS179/50</f>
        <v>0.06</v>
      </c>
      <c r="BT179" s="106" t="s">
        <v>284</v>
      </c>
      <c r="BU179" s="106">
        <f>Nucelotide!BU179/50</f>
        <v>0.64</v>
      </c>
      <c r="BV179" s="106">
        <f>Nucelotide!BV179/50</f>
        <v>0.38</v>
      </c>
      <c r="BW179" s="106">
        <f>Nucelotide!BW179/50</f>
        <v>0.14000000000000001</v>
      </c>
      <c r="BX179" s="106">
        <f>Nucelotide!BX179/50</f>
        <v>0.38</v>
      </c>
      <c r="BY179" s="106">
        <f>Nucelotide!BY179/50</f>
        <v>0.5</v>
      </c>
      <c r="BZ179" s="106">
        <f>Nucelotide!BZ179/50</f>
        <v>0.24</v>
      </c>
      <c r="CA179" s="106">
        <f>Nucelotide!CA179/50</f>
        <v>0.22</v>
      </c>
      <c r="CB179" s="106">
        <f>Nucelotide!CB179/50</f>
        <v>0.5</v>
      </c>
      <c r="CC179" s="108">
        <f t="shared" si="2"/>
        <v>0.22153846153846155</v>
      </c>
      <c r="CD179" s="69"/>
    </row>
    <row r="180" spans="1:82" x14ac:dyDescent="0.2">
      <c r="A180" s="83">
        <v>8850</v>
      </c>
      <c r="B180" s="106">
        <f>(Nucelotide!B180)/50</f>
        <v>0</v>
      </c>
      <c r="C180" s="106">
        <f>Nucelotide!C180/50</f>
        <v>0</v>
      </c>
      <c r="D180" s="106">
        <f>Nucelotide!D180/50</f>
        <v>0.04</v>
      </c>
      <c r="E180" s="106">
        <f>Nucelotide!E180/50</f>
        <v>0.2</v>
      </c>
      <c r="F180" s="106">
        <f>Nucelotide!F180/50</f>
        <v>0.14000000000000001</v>
      </c>
      <c r="G180" s="106">
        <f>Nucelotide!G180/50</f>
        <v>0.3</v>
      </c>
      <c r="H180" s="106">
        <f>Nucelotide!H180/50</f>
        <v>0.48</v>
      </c>
      <c r="I180" s="106">
        <f>Nucelotide!I180/50</f>
        <v>0.14000000000000001</v>
      </c>
      <c r="J180" s="106">
        <f>Nucelotide!J180/50</f>
        <v>0.04</v>
      </c>
      <c r="K180" s="106">
        <f>Nucelotide!K180/50</f>
        <v>0.06</v>
      </c>
      <c r="L180" s="106">
        <f>Nucelotide!L180/50</f>
        <v>0</v>
      </c>
      <c r="M180" s="106">
        <f>Nucelotide!M180/50</f>
        <v>0.04</v>
      </c>
      <c r="N180" s="106">
        <f>Nucelotide!N180/50</f>
        <v>0.04</v>
      </c>
      <c r="O180" s="106">
        <f>Nucelotide!O180/50</f>
        <v>0</v>
      </c>
      <c r="P180" s="106">
        <f>Nucelotide!P180/50</f>
        <v>0.1</v>
      </c>
      <c r="Q180" s="106">
        <f>Nucelotide!Q180/50</f>
        <v>0.24</v>
      </c>
      <c r="R180" s="106">
        <f>Nucelotide!R180/50</f>
        <v>0.16</v>
      </c>
      <c r="S180" s="106">
        <f>Nucelotide!S180/50</f>
        <v>0.1</v>
      </c>
      <c r="T180" s="106">
        <f>Nucelotide!T180/50</f>
        <v>0.16</v>
      </c>
      <c r="U180" s="106">
        <f>Nucelotide!U180/50</f>
        <v>0.18</v>
      </c>
      <c r="V180" s="106">
        <f>Nucelotide!V180/50</f>
        <v>0.32</v>
      </c>
      <c r="W180" s="106">
        <f>Nucelotide!W180/50</f>
        <v>0.5</v>
      </c>
      <c r="X180" s="106">
        <f>Nucelotide!X180/50</f>
        <v>0.1</v>
      </c>
      <c r="Y180" s="106">
        <f>Nucelotide!Y180/50</f>
        <v>0.1</v>
      </c>
      <c r="Z180" s="106">
        <f>Nucelotide!Z180/50</f>
        <v>0.24</v>
      </c>
      <c r="AA180" s="106">
        <f>Nucelotide!AA180/50</f>
        <v>0.12</v>
      </c>
      <c r="AB180" s="106">
        <f>Nucelotide!AB180/50</f>
        <v>0.54</v>
      </c>
      <c r="AC180" s="106">
        <f>Nucelotide!AC180/50</f>
        <v>0.08</v>
      </c>
      <c r="AD180" s="106">
        <f>Nucelotide!AD180/50</f>
        <v>0.32</v>
      </c>
      <c r="AE180" s="106">
        <f>Nucelotide!AE180/50</f>
        <v>0.5</v>
      </c>
      <c r="AF180" s="106">
        <f>Nucelotide!AF180/50</f>
        <v>0.42</v>
      </c>
      <c r="AG180" s="106">
        <f>Nucelotide!AG180/50</f>
        <v>0.24</v>
      </c>
      <c r="AH180" s="106">
        <f>Nucelotide!AH180/50</f>
        <v>0.2</v>
      </c>
      <c r="AI180" s="106">
        <f>Nucelotide!AI180/50</f>
        <v>0.1</v>
      </c>
      <c r="AJ180" s="106">
        <f>Nucelotide!AJ180/50</f>
        <v>0.04</v>
      </c>
      <c r="AK180" s="106">
        <f>Nucelotide!AK180/50</f>
        <v>0.22</v>
      </c>
      <c r="AL180" s="106">
        <f>Nucelotide!AL180/50</f>
        <v>0.46</v>
      </c>
      <c r="AM180" s="106">
        <f>Nucelotide!AM180/50</f>
        <v>0.44</v>
      </c>
      <c r="AN180" s="106">
        <f>Nucelotide!AN180/50</f>
        <v>0.18</v>
      </c>
      <c r="AO180" s="106">
        <f>Nucelotide!AO180/50</f>
        <v>0.22</v>
      </c>
      <c r="AP180" s="106">
        <f>Nucelotide!AP180/50</f>
        <v>0.34</v>
      </c>
      <c r="AQ180" s="106">
        <f>Nucelotide!AQ180/50</f>
        <v>0.1</v>
      </c>
      <c r="AR180" s="106">
        <f>Nucelotide!AR180/50</f>
        <v>0.32</v>
      </c>
      <c r="AS180" s="106">
        <f>Nucelotide!AS180/50</f>
        <v>0.12</v>
      </c>
      <c r="AT180" s="106">
        <f>Nucelotide!AT180/50</f>
        <v>0.02</v>
      </c>
      <c r="AU180" s="106">
        <f>Nucelotide!AU180/50</f>
        <v>0.28000000000000003</v>
      </c>
      <c r="AV180" s="106">
        <f>Nucelotide!AV180/50</f>
        <v>0.06</v>
      </c>
      <c r="AW180" s="106">
        <f>Nucelotide!AW180/50</f>
        <v>0.04</v>
      </c>
      <c r="AX180" s="106">
        <f>Nucelotide!AX180/50</f>
        <v>0.2</v>
      </c>
      <c r="AY180" s="106">
        <f>Nucelotide!AY180/50</f>
        <v>0.92</v>
      </c>
      <c r="AZ180" s="106">
        <f>Nucelotide!AZ180/50</f>
        <v>0.12</v>
      </c>
      <c r="BA180" s="106">
        <f>Nucelotide!BA180/50</f>
        <v>0.2</v>
      </c>
      <c r="BB180" s="107">
        <f>Nucelotide!BB180/50</f>
        <v>0.2</v>
      </c>
      <c r="BC180" s="106">
        <f>Nucelotide!BC180/50</f>
        <v>0.56000000000000005</v>
      </c>
      <c r="BD180" s="106">
        <f>Nucelotide!BD180/50</f>
        <v>0.06</v>
      </c>
      <c r="BE180" s="106">
        <f>Nucelotide!BE180/50</f>
        <v>0.2</v>
      </c>
      <c r="BF180" s="106">
        <f>Nucelotide!BF180/50</f>
        <v>0.38</v>
      </c>
      <c r="BG180" s="106">
        <f>Nucelotide!BG180/50</f>
        <v>0.4</v>
      </c>
      <c r="BH180" s="106">
        <f>Nucelotide!BH180/50</f>
        <v>0.32</v>
      </c>
      <c r="BI180" s="106">
        <f>Nucelotide!BI180/50</f>
        <v>0.18</v>
      </c>
      <c r="BJ180" s="106">
        <f>Nucelotide!BJ180/50</f>
        <v>0.24</v>
      </c>
      <c r="BK180" s="106">
        <f>Nucelotide!BK180/50</f>
        <v>0.1</v>
      </c>
      <c r="BL180" s="106">
        <f>Nucelotide!BL180/50</f>
        <v>0.04</v>
      </c>
      <c r="BM180" s="106">
        <f>Nucelotide!BM180/50</f>
        <v>0.3</v>
      </c>
      <c r="BN180" s="106">
        <f>Nucelotide!BN180/50</f>
        <v>0.22</v>
      </c>
      <c r="BO180" s="106">
        <f>Nucelotide!BO180/50</f>
        <v>0</v>
      </c>
      <c r="BP180" s="106">
        <f>Nucelotide!BP180/50</f>
        <v>0.04</v>
      </c>
      <c r="BQ180" s="106">
        <f>Nucelotide!BQ180/50</f>
        <v>0.04</v>
      </c>
      <c r="BR180" s="106">
        <f>Nucelotide!BR180/50</f>
        <v>0.22</v>
      </c>
      <c r="BS180" s="106">
        <f>Nucelotide!BS180/50</f>
        <v>0</v>
      </c>
      <c r="BT180" s="106" t="s">
        <v>284</v>
      </c>
      <c r="BU180" s="106">
        <f>Nucelotide!BU180/50</f>
        <v>0.76</v>
      </c>
      <c r="BV180" s="106">
        <f>Nucelotide!BV180/50</f>
        <v>0.38</v>
      </c>
      <c r="BW180" s="106">
        <f>Nucelotide!BW180/50</f>
        <v>0.14000000000000001</v>
      </c>
      <c r="BX180" s="106">
        <f>Nucelotide!BX180/50</f>
        <v>0.26</v>
      </c>
      <c r="BY180" s="106">
        <f>Nucelotide!BY180/50</f>
        <v>0.52</v>
      </c>
      <c r="BZ180" s="106">
        <f>Nucelotide!BZ180/50</f>
        <v>0.52</v>
      </c>
      <c r="CA180" s="106">
        <f>Nucelotide!CA180/50</f>
        <v>0.32</v>
      </c>
      <c r="CB180" s="106">
        <f>Nucelotide!CB180/50</f>
        <v>0.46</v>
      </c>
      <c r="CC180" s="108">
        <f t="shared" si="2"/>
        <v>0.22230769230769232</v>
      </c>
      <c r="CD180" s="69"/>
    </row>
    <row r="181" spans="1:82" x14ac:dyDescent="0.2">
      <c r="A181" s="83">
        <v>8900</v>
      </c>
      <c r="B181" s="106">
        <f>(Nucelotide!B181)/50</f>
        <v>0.02</v>
      </c>
      <c r="C181" s="106">
        <f>Nucelotide!C181/50</f>
        <v>0</v>
      </c>
      <c r="D181" s="106">
        <f>Nucelotide!D181/50</f>
        <v>0.08</v>
      </c>
      <c r="E181" s="106">
        <f>Nucelotide!E181/50</f>
        <v>0.06</v>
      </c>
      <c r="F181" s="106">
        <f>Nucelotide!F181/50</f>
        <v>0.04</v>
      </c>
      <c r="G181" s="106">
        <f>Nucelotide!G181/50</f>
        <v>0.38</v>
      </c>
      <c r="H181" s="106">
        <f>Nucelotide!H181/50</f>
        <v>0.52</v>
      </c>
      <c r="I181" s="106">
        <f>Nucelotide!I181/50</f>
        <v>0.12</v>
      </c>
      <c r="J181" s="106">
        <f>Nucelotide!J181/50</f>
        <v>0.06</v>
      </c>
      <c r="K181" s="106">
        <f>Nucelotide!K181/50</f>
        <v>0.1</v>
      </c>
      <c r="L181" s="106">
        <f>Nucelotide!L181/50</f>
        <v>0</v>
      </c>
      <c r="M181" s="106">
        <f>Nucelotide!M181/50</f>
        <v>0.04</v>
      </c>
      <c r="N181" s="106">
        <f>Nucelotide!N181/50</f>
        <v>0</v>
      </c>
      <c r="O181" s="106">
        <f>Nucelotide!O181/50</f>
        <v>0.02</v>
      </c>
      <c r="P181" s="106">
        <f>Nucelotide!P181/50</f>
        <v>0.08</v>
      </c>
      <c r="Q181" s="106">
        <f>Nucelotide!Q181/50</f>
        <v>0.22</v>
      </c>
      <c r="R181" s="106">
        <f>Nucelotide!R181/50</f>
        <v>0.12</v>
      </c>
      <c r="S181" s="106">
        <f>Nucelotide!S181/50</f>
        <v>0.12</v>
      </c>
      <c r="T181" s="106">
        <f>Nucelotide!T181/50</f>
        <v>0.18</v>
      </c>
      <c r="U181" s="106">
        <f>Nucelotide!U181/50</f>
        <v>0</v>
      </c>
      <c r="V181" s="106">
        <f>Nucelotide!V181/50</f>
        <v>0.28000000000000003</v>
      </c>
      <c r="W181" s="106">
        <f>Nucelotide!W181/50</f>
        <v>0.42</v>
      </c>
      <c r="X181" s="106">
        <f>Nucelotide!X181/50</f>
        <v>0.36</v>
      </c>
      <c r="Y181" s="106">
        <f>Nucelotide!Y181/50</f>
        <v>0.1</v>
      </c>
      <c r="Z181" s="106">
        <f>Nucelotide!Z181/50</f>
        <v>0.26</v>
      </c>
      <c r="AA181" s="106">
        <f>Nucelotide!AA181/50</f>
        <v>0.16</v>
      </c>
      <c r="AB181" s="106">
        <f>Nucelotide!AB181/50</f>
        <v>0.6</v>
      </c>
      <c r="AC181" s="106">
        <f>Nucelotide!AC181/50</f>
        <v>0.14000000000000001</v>
      </c>
      <c r="AD181" s="106">
        <f>Nucelotide!AD181/50</f>
        <v>0.2</v>
      </c>
      <c r="AE181" s="106">
        <f>Nucelotide!AE181/50</f>
        <v>0.56000000000000005</v>
      </c>
      <c r="AF181" s="106">
        <f>Nucelotide!AF181/50</f>
        <v>0.32</v>
      </c>
      <c r="AG181" s="106">
        <f>Nucelotide!AG181/50</f>
        <v>0.24</v>
      </c>
      <c r="AH181" s="106">
        <f>Nucelotide!AH181/50</f>
        <v>0.16</v>
      </c>
      <c r="AI181" s="106">
        <f>Nucelotide!AI181/50</f>
        <v>0.08</v>
      </c>
      <c r="AJ181" s="106">
        <f>Nucelotide!AJ181/50</f>
        <v>0.02</v>
      </c>
      <c r="AK181" s="106">
        <f>Nucelotide!AK181/50</f>
        <v>0.2</v>
      </c>
      <c r="AL181" s="106">
        <f>Nucelotide!AL181/50</f>
        <v>0.5</v>
      </c>
      <c r="AM181" s="106">
        <f>Nucelotide!AM181/50</f>
        <v>0.46</v>
      </c>
      <c r="AN181" s="106">
        <f>Nucelotide!AN181/50</f>
        <v>0.08</v>
      </c>
      <c r="AO181" s="106">
        <f>Nucelotide!AO181/50</f>
        <v>0.18</v>
      </c>
      <c r="AP181" s="106">
        <f>Nucelotide!AP181/50</f>
        <v>0.38</v>
      </c>
      <c r="AQ181" s="106">
        <f>Nucelotide!AQ181/50</f>
        <v>0.26</v>
      </c>
      <c r="AR181" s="106">
        <f>Nucelotide!AR181/50</f>
        <v>0.32</v>
      </c>
      <c r="AS181" s="106">
        <f>Nucelotide!AS181/50</f>
        <v>0.12</v>
      </c>
      <c r="AT181" s="106">
        <f>Nucelotide!AT181/50</f>
        <v>0.12</v>
      </c>
      <c r="AU181" s="106">
        <f>Nucelotide!AU181/50</f>
        <v>0.26</v>
      </c>
      <c r="AV181" s="106">
        <f>Nucelotide!AV181/50</f>
        <v>0.04</v>
      </c>
      <c r="AW181" s="106">
        <f>Nucelotide!AW181/50</f>
        <v>0</v>
      </c>
      <c r="AX181" s="106">
        <f>Nucelotide!AX181/50</f>
        <v>0.16</v>
      </c>
      <c r="AY181" s="106">
        <f>Nucelotide!AY181/50</f>
        <v>0.68</v>
      </c>
      <c r="AZ181" s="106">
        <f>Nucelotide!AZ181/50</f>
        <v>0.18</v>
      </c>
      <c r="BA181" s="106">
        <f>Nucelotide!BA181/50</f>
        <v>0.18</v>
      </c>
      <c r="BB181" s="107">
        <f>Nucelotide!BB181/50</f>
        <v>0.18</v>
      </c>
      <c r="BC181" s="106">
        <f>Nucelotide!BC181/50</f>
        <v>0.4</v>
      </c>
      <c r="BD181" s="106">
        <f>Nucelotide!BD181/50</f>
        <v>0.02</v>
      </c>
      <c r="BE181" s="106">
        <f>Nucelotide!BE181/50</f>
        <v>0.2</v>
      </c>
      <c r="BF181" s="106">
        <f>Nucelotide!BF181/50</f>
        <v>0.42</v>
      </c>
      <c r="BG181" s="106">
        <f>Nucelotide!BG181/50</f>
        <v>0.57999999999999996</v>
      </c>
      <c r="BH181" s="106">
        <f>Nucelotide!BH181/50</f>
        <v>0.4</v>
      </c>
      <c r="BI181" s="106">
        <f>Nucelotide!BI181/50</f>
        <v>0.18</v>
      </c>
      <c r="BJ181" s="106">
        <f>Nucelotide!BJ181/50</f>
        <v>0.18</v>
      </c>
      <c r="BK181" s="106">
        <f>Nucelotide!BK181/50</f>
        <v>0.04</v>
      </c>
      <c r="BL181" s="106">
        <f>Nucelotide!BL181/50</f>
        <v>0.02</v>
      </c>
      <c r="BM181" s="106">
        <f>Nucelotide!BM181/50</f>
        <v>0.28000000000000003</v>
      </c>
      <c r="BN181" s="106">
        <f>Nucelotide!BN181/50</f>
        <v>0.2</v>
      </c>
      <c r="BO181" s="106">
        <f>Nucelotide!BO181/50</f>
        <v>0</v>
      </c>
      <c r="BP181" s="106">
        <f>Nucelotide!BP181/50</f>
        <v>0.06</v>
      </c>
      <c r="BQ181" s="106">
        <f>Nucelotide!BQ181/50</f>
        <v>0.06</v>
      </c>
      <c r="BR181" s="106">
        <f>Nucelotide!BR181/50</f>
        <v>0.2</v>
      </c>
      <c r="BS181" s="106">
        <f>Nucelotide!BS181/50</f>
        <v>0.02</v>
      </c>
      <c r="BT181" s="106" t="s">
        <v>284</v>
      </c>
      <c r="BU181" s="106">
        <f>Nucelotide!BU181/50</f>
        <v>0.7</v>
      </c>
      <c r="BV181" s="106">
        <f>Nucelotide!BV181/50</f>
        <v>0.48</v>
      </c>
      <c r="BW181" s="106">
        <f>Nucelotide!BW181/50</f>
        <v>0.12</v>
      </c>
      <c r="BX181" s="106">
        <f>Nucelotide!BX181/50</f>
        <v>0.4</v>
      </c>
      <c r="BY181" s="106">
        <f>Nucelotide!BY181/50</f>
        <v>0.34</v>
      </c>
      <c r="BZ181" s="106">
        <f>Nucelotide!BZ181/50</f>
        <v>0.22</v>
      </c>
      <c r="CA181" s="106">
        <f>Nucelotide!CA181/50</f>
        <v>0.26</v>
      </c>
      <c r="CB181" s="106">
        <f>Nucelotide!CB181/50</f>
        <v>0.6</v>
      </c>
      <c r="CC181" s="108">
        <f t="shared" si="2"/>
        <v>0.21461538461538454</v>
      </c>
      <c r="CD181" s="69"/>
    </row>
    <row r="182" spans="1:82" x14ac:dyDescent="0.2">
      <c r="A182" s="83">
        <v>8950</v>
      </c>
      <c r="B182" s="106">
        <f>(Nucelotide!B182)/50</f>
        <v>0</v>
      </c>
      <c r="C182" s="106">
        <f>Nucelotide!C182/50</f>
        <v>0</v>
      </c>
      <c r="D182" s="106">
        <f>Nucelotide!D182/50</f>
        <v>0.08</v>
      </c>
      <c r="E182" s="106">
        <f>Nucelotide!E182/50</f>
        <v>0.06</v>
      </c>
      <c r="F182" s="106">
        <f>Nucelotide!F182/50</f>
        <v>0.12</v>
      </c>
      <c r="G182" s="106">
        <f>Nucelotide!G182/50</f>
        <v>0.42</v>
      </c>
      <c r="H182" s="106">
        <f>Nucelotide!H182/50</f>
        <v>0.4</v>
      </c>
      <c r="I182" s="106">
        <f>Nucelotide!I182/50</f>
        <v>0.02</v>
      </c>
      <c r="J182" s="106">
        <f>Nucelotide!J182/50</f>
        <v>0.06</v>
      </c>
      <c r="K182" s="106">
        <f>Nucelotide!K182/50</f>
        <v>0</v>
      </c>
      <c r="L182" s="106">
        <f>Nucelotide!L182/50</f>
        <v>0</v>
      </c>
      <c r="M182" s="106">
        <f>Nucelotide!M182/50</f>
        <v>0.06</v>
      </c>
      <c r="N182" s="106">
        <f>Nucelotide!N182/50</f>
        <v>0.02</v>
      </c>
      <c r="O182" s="106">
        <f>Nucelotide!O182/50</f>
        <v>0.04</v>
      </c>
      <c r="P182" s="106">
        <f>Nucelotide!P182/50</f>
        <v>0</v>
      </c>
      <c r="Q182" s="106">
        <f>Nucelotide!Q182/50</f>
        <v>0.26</v>
      </c>
      <c r="R182" s="106">
        <f>Nucelotide!R182/50</f>
        <v>0.1</v>
      </c>
      <c r="S182" s="106">
        <f>Nucelotide!S182/50</f>
        <v>0.08</v>
      </c>
      <c r="T182" s="106">
        <f>Nucelotide!T182/50</f>
        <v>0.12</v>
      </c>
      <c r="U182" s="106">
        <f>Nucelotide!U182/50</f>
        <v>0</v>
      </c>
      <c r="V182" s="106">
        <f>Nucelotide!V182/50</f>
        <v>0.3</v>
      </c>
      <c r="W182" s="106">
        <f>Nucelotide!W182/50</f>
        <v>0.57999999999999996</v>
      </c>
      <c r="X182" s="106">
        <f>Nucelotide!X182/50</f>
        <v>0.24</v>
      </c>
      <c r="Y182" s="106">
        <f>Nucelotide!Y182/50</f>
        <v>0.02</v>
      </c>
      <c r="Z182" s="106">
        <f>Nucelotide!Z182/50</f>
        <v>0.12</v>
      </c>
      <c r="AA182" s="106">
        <f>Nucelotide!AA182/50</f>
        <v>0.06</v>
      </c>
      <c r="AB182" s="106">
        <f>Nucelotide!AB182/50</f>
        <v>0.38</v>
      </c>
      <c r="AC182" s="106">
        <f>Nucelotide!AC182/50</f>
        <v>0.14000000000000001</v>
      </c>
      <c r="AD182" s="106">
        <f>Nucelotide!AD182/50</f>
        <v>0.22</v>
      </c>
      <c r="AE182" s="106">
        <f>Nucelotide!AE182/50</f>
        <v>0.64</v>
      </c>
      <c r="AF182" s="106">
        <f>Nucelotide!AF182/50</f>
        <v>0.4</v>
      </c>
      <c r="AG182" s="106">
        <f>Nucelotide!AG182/50</f>
        <v>0.16</v>
      </c>
      <c r="AH182" s="106">
        <f>Nucelotide!AH182/50</f>
        <v>0.06</v>
      </c>
      <c r="AI182" s="106">
        <f>Nucelotide!AI182/50</f>
        <v>0.14000000000000001</v>
      </c>
      <c r="AJ182" s="106">
        <f>Nucelotide!AJ182/50</f>
        <v>0.02</v>
      </c>
      <c r="AK182" s="106">
        <f>Nucelotide!AK182/50</f>
        <v>0.12</v>
      </c>
      <c r="AL182" s="106">
        <f>Nucelotide!AL182/50</f>
        <v>0.38</v>
      </c>
      <c r="AM182" s="106">
        <f>Nucelotide!AM182/50</f>
        <v>0.32</v>
      </c>
      <c r="AN182" s="106">
        <f>Nucelotide!AN182/50</f>
        <v>0.04</v>
      </c>
      <c r="AO182" s="106">
        <f>Nucelotide!AO182/50</f>
        <v>0.16</v>
      </c>
      <c r="AP182" s="106">
        <f>Nucelotide!AP182/50</f>
        <v>0.3</v>
      </c>
      <c r="AQ182" s="106">
        <f>Nucelotide!AQ182/50</f>
        <v>0.12</v>
      </c>
      <c r="AR182" s="106">
        <f>Nucelotide!AR182/50</f>
        <v>0.22</v>
      </c>
      <c r="AS182" s="106">
        <f>Nucelotide!AS182/50</f>
        <v>0.1</v>
      </c>
      <c r="AT182" s="106">
        <f>Nucelotide!AT182/50</f>
        <v>0.14000000000000001</v>
      </c>
      <c r="AU182" s="106">
        <f>Nucelotide!AU182/50</f>
        <v>0.16</v>
      </c>
      <c r="AV182" s="106">
        <f>Nucelotide!AV182/50</f>
        <v>0.04</v>
      </c>
      <c r="AW182" s="106">
        <f>Nucelotide!AW182/50</f>
        <v>0</v>
      </c>
      <c r="AX182" s="106">
        <f>Nucelotide!AX182/50</f>
        <v>0.18</v>
      </c>
      <c r="AY182" s="106">
        <f>Nucelotide!AY182/50</f>
        <v>0.92</v>
      </c>
      <c r="AZ182" s="106">
        <f>Nucelotide!AZ182/50</f>
        <v>0.08</v>
      </c>
      <c r="BA182" s="106">
        <f>Nucelotide!BA182/50</f>
        <v>0.3</v>
      </c>
      <c r="BB182" s="107">
        <f>Nucelotide!BB182/50</f>
        <v>0.18</v>
      </c>
      <c r="BC182" s="106">
        <f>Nucelotide!BC182/50</f>
        <v>0.44</v>
      </c>
      <c r="BD182" s="106">
        <f>Nucelotide!BD182/50</f>
        <v>0.08</v>
      </c>
      <c r="BE182" s="106">
        <f>Nucelotide!BE182/50</f>
        <v>0.1</v>
      </c>
      <c r="BF182" s="106">
        <f>Nucelotide!BF182/50</f>
        <v>0.36</v>
      </c>
      <c r="BG182" s="106">
        <f>Nucelotide!BG182/50</f>
        <v>0.46</v>
      </c>
      <c r="BH182" s="106">
        <f>Nucelotide!BH182/50</f>
        <v>0.3</v>
      </c>
      <c r="BI182" s="106">
        <f>Nucelotide!BI182/50</f>
        <v>0.4</v>
      </c>
      <c r="BJ182" s="106">
        <f>Nucelotide!BJ182/50</f>
        <v>0.18</v>
      </c>
      <c r="BK182" s="106">
        <f>Nucelotide!BK182/50</f>
        <v>0.16</v>
      </c>
      <c r="BL182" s="106">
        <f>Nucelotide!BL182/50</f>
        <v>0.02</v>
      </c>
      <c r="BM182" s="106">
        <f>Nucelotide!BM182/50</f>
        <v>0.26</v>
      </c>
      <c r="BN182" s="106">
        <f>Nucelotide!BN182/50</f>
        <v>0.24</v>
      </c>
      <c r="BO182" s="106">
        <f>Nucelotide!BO182/50</f>
        <v>0</v>
      </c>
      <c r="BP182" s="106">
        <f>Nucelotide!BP182/50</f>
        <v>0.02</v>
      </c>
      <c r="BQ182" s="106">
        <f>Nucelotide!BQ182/50</f>
        <v>0.08</v>
      </c>
      <c r="BR182" s="106">
        <f>Nucelotide!BR182/50</f>
        <v>0.14000000000000001</v>
      </c>
      <c r="BS182" s="106">
        <f>Nucelotide!BS182/50</f>
        <v>0</v>
      </c>
      <c r="BT182" s="106" t="s">
        <v>284</v>
      </c>
      <c r="BU182" s="106">
        <f>Nucelotide!BU182/50</f>
        <v>0.5</v>
      </c>
      <c r="BV182" s="106">
        <f>Nucelotide!BV182/50</f>
        <v>0.48</v>
      </c>
      <c r="BW182" s="106">
        <f>Nucelotide!BW182/50</f>
        <v>0.14000000000000001</v>
      </c>
      <c r="BX182" s="106">
        <f>Nucelotide!BX182/50</f>
        <v>0.26</v>
      </c>
      <c r="BY182" s="106">
        <f>Nucelotide!BY182/50</f>
        <v>0.24</v>
      </c>
      <c r="BZ182" s="106">
        <f>Nucelotide!BZ182/50</f>
        <v>0.44</v>
      </c>
      <c r="CA182" s="106">
        <f>Nucelotide!CA182/50</f>
        <v>0.28000000000000003</v>
      </c>
      <c r="CB182" s="106">
        <f>Nucelotide!CB182/50</f>
        <v>0.54</v>
      </c>
      <c r="CC182" s="108">
        <f t="shared" si="2"/>
        <v>0.19487179487179487</v>
      </c>
      <c r="CD182" s="69"/>
    </row>
    <row r="183" spans="1:82" x14ac:dyDescent="0.2">
      <c r="A183" s="83">
        <v>9000</v>
      </c>
      <c r="B183" s="106">
        <f>(Nucelotide!B183)/50</f>
        <v>0.04</v>
      </c>
      <c r="C183" s="106">
        <f>Nucelotide!C183/50</f>
        <v>0</v>
      </c>
      <c r="D183" s="106">
        <f>Nucelotide!D183/50</f>
        <v>0.08</v>
      </c>
      <c r="E183" s="106">
        <f>Nucelotide!E183/50</f>
        <v>0.04</v>
      </c>
      <c r="F183" s="106">
        <f>Nucelotide!F183/50</f>
        <v>0.06</v>
      </c>
      <c r="G183" s="106">
        <f>Nucelotide!G183/50</f>
        <v>0.5</v>
      </c>
      <c r="H183" s="106">
        <f>Nucelotide!H183/50</f>
        <v>0.32</v>
      </c>
      <c r="I183" s="106">
        <f>Nucelotide!I183/50</f>
        <v>0.1</v>
      </c>
      <c r="J183" s="106">
        <f>Nucelotide!J183/50</f>
        <v>0.08</v>
      </c>
      <c r="K183" s="106">
        <f>Nucelotide!K183/50</f>
        <v>0</v>
      </c>
      <c r="L183" s="106">
        <f>Nucelotide!L183/50</f>
        <v>0</v>
      </c>
      <c r="M183" s="106">
        <f>Nucelotide!M183/50</f>
        <v>0.06</v>
      </c>
      <c r="N183" s="106">
        <f>Nucelotide!N183/50</f>
        <v>0</v>
      </c>
      <c r="O183" s="106">
        <f>Nucelotide!O183/50</f>
        <v>0</v>
      </c>
      <c r="P183" s="106">
        <f>Nucelotide!P183/50</f>
        <v>0.02</v>
      </c>
      <c r="Q183" s="106">
        <f>Nucelotide!Q183/50</f>
        <v>0.22</v>
      </c>
      <c r="R183" s="106">
        <f>Nucelotide!R183/50</f>
        <v>0.14000000000000001</v>
      </c>
      <c r="S183" s="106">
        <f>Nucelotide!S183/50</f>
        <v>0.12</v>
      </c>
      <c r="T183" s="106">
        <f>Nucelotide!T183/50</f>
        <v>0.18</v>
      </c>
      <c r="U183" s="106">
        <f>Nucelotide!U183/50</f>
        <v>0</v>
      </c>
      <c r="V183" s="106">
        <f>Nucelotide!V183/50</f>
        <v>0.2</v>
      </c>
      <c r="W183" s="106">
        <f>Nucelotide!W183/50</f>
        <v>0.57999999999999996</v>
      </c>
      <c r="X183" s="106">
        <f>Nucelotide!X183/50</f>
        <v>0.6</v>
      </c>
      <c r="Y183" s="106">
        <f>Nucelotide!Y183/50</f>
        <v>0.06</v>
      </c>
      <c r="Z183" s="106">
        <f>Nucelotide!Z183/50</f>
        <v>0.16</v>
      </c>
      <c r="AA183" s="106">
        <f>Nucelotide!AA183/50</f>
        <v>0.1</v>
      </c>
      <c r="AB183" s="106">
        <f>Nucelotide!AB183/50</f>
        <v>0.44</v>
      </c>
      <c r="AC183" s="106">
        <f>Nucelotide!AC183/50</f>
        <v>0.06</v>
      </c>
      <c r="AD183" s="106">
        <f>Nucelotide!AD183/50</f>
        <v>0.32</v>
      </c>
      <c r="AE183" s="106">
        <f>Nucelotide!AE183/50</f>
        <v>0.64</v>
      </c>
      <c r="AF183" s="106">
        <f>Nucelotide!AF183/50</f>
        <v>0.52</v>
      </c>
      <c r="AG183" s="106">
        <f>Nucelotide!AG183/50</f>
        <v>0.12</v>
      </c>
      <c r="AH183" s="106">
        <f>Nucelotide!AH183/50</f>
        <v>0.24</v>
      </c>
      <c r="AI183" s="106">
        <f>Nucelotide!AI183/50</f>
        <v>0.14000000000000001</v>
      </c>
      <c r="AJ183" s="106">
        <f>Nucelotide!AJ183/50</f>
        <v>0</v>
      </c>
      <c r="AK183" s="106">
        <f>Nucelotide!AK183/50</f>
        <v>0.18</v>
      </c>
      <c r="AL183" s="106">
        <f>Nucelotide!AL183/50</f>
        <v>0.4</v>
      </c>
      <c r="AM183" s="106">
        <f>Nucelotide!AM183/50</f>
        <v>0.26</v>
      </c>
      <c r="AN183" s="106">
        <f>Nucelotide!AN183/50</f>
        <v>0.14000000000000001</v>
      </c>
      <c r="AO183" s="106">
        <f>Nucelotide!AO183/50</f>
        <v>0.24</v>
      </c>
      <c r="AP183" s="106">
        <f>Nucelotide!AP183/50</f>
        <v>0.46</v>
      </c>
      <c r="AQ183" s="106">
        <f>Nucelotide!AQ183/50</f>
        <v>0.14000000000000001</v>
      </c>
      <c r="AR183" s="106">
        <f>Nucelotide!AR183/50</f>
        <v>0.28000000000000003</v>
      </c>
      <c r="AS183" s="106">
        <f>Nucelotide!AS183/50</f>
        <v>0.1</v>
      </c>
      <c r="AT183" s="106">
        <f>Nucelotide!AT183/50</f>
        <v>0.16</v>
      </c>
      <c r="AU183" s="106">
        <f>Nucelotide!AU183/50</f>
        <v>0.24</v>
      </c>
      <c r="AV183" s="106">
        <f>Nucelotide!AV183/50</f>
        <v>0.08</v>
      </c>
      <c r="AW183" s="106">
        <f>Nucelotide!AW183/50</f>
        <v>0.02</v>
      </c>
      <c r="AX183" s="106">
        <f>Nucelotide!AX183/50</f>
        <v>0.14000000000000001</v>
      </c>
      <c r="AY183" s="106">
        <f>Nucelotide!AY183/50</f>
        <v>0.8</v>
      </c>
      <c r="AZ183" s="106">
        <f>Nucelotide!AZ183/50</f>
        <v>0.04</v>
      </c>
      <c r="BA183" s="106">
        <f>Nucelotide!BA183/50</f>
        <v>0.12</v>
      </c>
      <c r="BB183" s="107">
        <f>Nucelotide!BB183/50</f>
        <v>0.14000000000000001</v>
      </c>
      <c r="BC183" s="106">
        <f>Nucelotide!BC183/50</f>
        <v>0.42</v>
      </c>
      <c r="BD183" s="106">
        <f>Nucelotide!BD183/50</f>
        <v>0</v>
      </c>
      <c r="BE183" s="106">
        <f>Nucelotide!BE183/50</f>
        <v>0.18</v>
      </c>
      <c r="BF183" s="106">
        <f>Nucelotide!BF183/50</f>
        <v>0.28000000000000003</v>
      </c>
      <c r="BG183" s="106">
        <f>Nucelotide!BG183/50</f>
        <v>0.5</v>
      </c>
      <c r="BH183" s="106">
        <f>Nucelotide!BH183/50</f>
        <v>0.36</v>
      </c>
      <c r="BI183" s="106">
        <f>Nucelotide!BI183/50</f>
        <v>0.16</v>
      </c>
      <c r="BJ183" s="106">
        <f>Nucelotide!BJ183/50</f>
        <v>0.3</v>
      </c>
      <c r="BK183" s="106">
        <f>Nucelotide!BK183/50</f>
        <v>0.2</v>
      </c>
      <c r="BL183" s="106">
        <f>Nucelotide!BL183/50</f>
        <v>0.1</v>
      </c>
      <c r="BM183" s="106">
        <f>Nucelotide!BM183/50</f>
        <v>0.24</v>
      </c>
      <c r="BN183" s="106">
        <f>Nucelotide!BN183/50</f>
        <v>0.3</v>
      </c>
      <c r="BO183" s="106">
        <f>Nucelotide!BO183/50</f>
        <v>0</v>
      </c>
      <c r="BP183" s="106">
        <f>Nucelotide!BP183/50</f>
        <v>0.06</v>
      </c>
      <c r="BQ183" s="106">
        <f>Nucelotide!BQ183/50</f>
        <v>0.14000000000000001</v>
      </c>
      <c r="BR183" s="106">
        <f>Nucelotide!BR183/50</f>
        <v>0.16</v>
      </c>
      <c r="BS183" s="106">
        <f>Nucelotide!BS183/50</f>
        <v>0.06</v>
      </c>
      <c r="BT183" s="106" t="s">
        <v>284</v>
      </c>
      <c r="BU183" s="106">
        <f>Nucelotide!BU183/50</f>
        <v>0.7</v>
      </c>
      <c r="BV183" s="106">
        <f>Nucelotide!BV183/50</f>
        <v>0.44</v>
      </c>
      <c r="BW183" s="106">
        <f>Nucelotide!BW183/50</f>
        <v>0.08</v>
      </c>
      <c r="BX183" s="106">
        <f>Nucelotide!BX183/50</f>
        <v>0.38</v>
      </c>
      <c r="BY183" s="106">
        <f>Nucelotide!BY183/50</f>
        <v>0.26</v>
      </c>
      <c r="BZ183" s="106">
        <f>Nucelotide!BZ183/50</f>
        <v>0.26</v>
      </c>
      <c r="CA183" s="106">
        <f>Nucelotide!CA183/50</f>
        <v>0.28000000000000003</v>
      </c>
      <c r="CB183" s="106">
        <f>Nucelotide!CB183/50</f>
        <v>0.5</v>
      </c>
      <c r="CC183" s="108">
        <f t="shared" si="2"/>
        <v>0.21076923076923074</v>
      </c>
      <c r="CD183" s="69"/>
    </row>
    <row r="184" spans="1:82" x14ac:dyDescent="0.2">
      <c r="A184" s="83">
        <v>9050</v>
      </c>
      <c r="B184" s="106">
        <f>(Nucelotide!B184)/50</f>
        <v>0.02</v>
      </c>
      <c r="C184" s="106">
        <f>Nucelotide!C184/50</f>
        <v>0.02</v>
      </c>
      <c r="D184" s="106">
        <f>Nucelotide!D184/50</f>
        <v>0.04</v>
      </c>
      <c r="E184" s="106">
        <f>Nucelotide!E184/50</f>
        <v>0.06</v>
      </c>
      <c r="F184" s="106">
        <f>Nucelotide!F184/50</f>
        <v>0.12</v>
      </c>
      <c r="G184" s="106">
        <f>Nucelotide!G184/50</f>
        <v>0.5</v>
      </c>
      <c r="H184" s="106">
        <f>Nucelotide!H184/50</f>
        <v>0.24</v>
      </c>
      <c r="I184" s="106">
        <f>Nucelotide!I184/50</f>
        <v>0.08</v>
      </c>
      <c r="J184" s="106">
        <f>Nucelotide!J184/50</f>
        <v>0</v>
      </c>
      <c r="K184" s="106">
        <f>Nucelotide!K184/50</f>
        <v>0.02</v>
      </c>
      <c r="L184" s="106">
        <f>Nucelotide!L184/50</f>
        <v>0.04</v>
      </c>
      <c r="M184" s="106">
        <f>Nucelotide!M184/50</f>
        <v>0.08</v>
      </c>
      <c r="N184" s="106">
        <f>Nucelotide!N184/50</f>
        <v>0.02</v>
      </c>
      <c r="O184" s="106">
        <f>Nucelotide!O184/50</f>
        <v>0.02</v>
      </c>
      <c r="P184" s="106">
        <f>Nucelotide!P184/50</f>
        <v>0.02</v>
      </c>
      <c r="Q184" s="106">
        <f>Nucelotide!Q184/50</f>
        <v>0.22</v>
      </c>
      <c r="R184" s="106">
        <f>Nucelotide!R184/50</f>
        <v>0.1</v>
      </c>
      <c r="S184" s="106">
        <f>Nucelotide!S184/50</f>
        <v>0.1</v>
      </c>
      <c r="T184" s="106">
        <f>Nucelotide!T184/50</f>
        <v>0.18</v>
      </c>
      <c r="U184" s="106">
        <f>Nucelotide!U184/50</f>
        <v>0</v>
      </c>
      <c r="V184" s="106">
        <f>Nucelotide!V184/50</f>
        <v>0.24</v>
      </c>
      <c r="W184" s="106">
        <f>Nucelotide!W184/50</f>
        <v>0.62</v>
      </c>
      <c r="X184" s="106">
        <f>Nucelotide!X184/50</f>
        <v>0.28000000000000003</v>
      </c>
      <c r="Y184" s="106">
        <f>Nucelotide!Y184/50</f>
        <v>0.08</v>
      </c>
      <c r="Z184" s="106">
        <f>Nucelotide!Z184/50</f>
        <v>0.22</v>
      </c>
      <c r="AA184" s="106">
        <f>Nucelotide!AA184/50</f>
        <v>0.02</v>
      </c>
      <c r="AB184" s="106">
        <f>Nucelotide!AB184/50</f>
        <v>0.34</v>
      </c>
      <c r="AC184" s="106">
        <f>Nucelotide!AC184/50</f>
        <v>0.02</v>
      </c>
      <c r="AD184" s="106">
        <f>Nucelotide!AD184/50</f>
        <v>0.24</v>
      </c>
      <c r="AE184" s="106">
        <f>Nucelotide!AE184/50</f>
        <v>0.8</v>
      </c>
      <c r="AF184" s="106">
        <f>Nucelotide!AF184/50</f>
        <v>0.54</v>
      </c>
      <c r="AG184" s="106">
        <f>Nucelotide!AG184/50</f>
        <v>0.08</v>
      </c>
      <c r="AH184" s="106">
        <f>Nucelotide!AH184/50</f>
        <v>0.1</v>
      </c>
      <c r="AI184" s="106">
        <f>Nucelotide!AI184/50</f>
        <v>0.06</v>
      </c>
      <c r="AJ184" s="106">
        <f>Nucelotide!AJ184/50</f>
        <v>0.12</v>
      </c>
      <c r="AK184" s="106">
        <f>Nucelotide!AK184/50</f>
        <v>0.02</v>
      </c>
      <c r="AL184" s="106">
        <f>Nucelotide!AL184/50</f>
        <v>0.28000000000000003</v>
      </c>
      <c r="AM184" s="106">
        <f>Nucelotide!AM184/50</f>
        <v>0.48</v>
      </c>
      <c r="AN184" s="106">
        <f>Nucelotide!AN184/50</f>
        <v>0.12</v>
      </c>
      <c r="AO184" s="106">
        <f>Nucelotide!AO184/50</f>
        <v>0.3</v>
      </c>
      <c r="AP184" s="106">
        <f>Nucelotide!AP184/50</f>
        <v>0.44</v>
      </c>
      <c r="AQ184" s="106">
        <f>Nucelotide!AQ184/50</f>
        <v>0.12</v>
      </c>
      <c r="AR184" s="106">
        <f>Nucelotide!AR184/50</f>
        <v>0.18</v>
      </c>
      <c r="AS184" s="106">
        <f>Nucelotide!AS184/50</f>
        <v>0.08</v>
      </c>
      <c r="AT184" s="106">
        <f>Nucelotide!AT184/50</f>
        <v>0.1</v>
      </c>
      <c r="AU184" s="106">
        <f>Nucelotide!AU184/50</f>
        <v>0.12</v>
      </c>
      <c r="AV184" s="106">
        <f>Nucelotide!AV184/50</f>
        <v>0</v>
      </c>
      <c r="AW184" s="106">
        <f>Nucelotide!AW184/50</f>
        <v>0</v>
      </c>
      <c r="AX184" s="106">
        <f>Nucelotide!AX184/50</f>
        <v>0.1</v>
      </c>
      <c r="AY184" s="106">
        <f>Nucelotide!AY184/50</f>
        <v>0.66</v>
      </c>
      <c r="AZ184" s="106">
        <f>Nucelotide!AZ184/50</f>
        <v>0.1</v>
      </c>
      <c r="BA184" s="106">
        <f>Nucelotide!BA184/50</f>
        <v>0.22</v>
      </c>
      <c r="BB184" s="107">
        <f>Nucelotide!BB184/50</f>
        <v>0.16</v>
      </c>
      <c r="BC184" s="106">
        <f>Nucelotide!BC184/50</f>
        <v>0.42</v>
      </c>
      <c r="BD184" s="106">
        <f>Nucelotide!BD184/50</f>
        <v>0</v>
      </c>
      <c r="BE184" s="106">
        <f>Nucelotide!BE184/50</f>
        <v>0.12</v>
      </c>
      <c r="BF184" s="106">
        <f>Nucelotide!BF184/50</f>
        <v>0.34</v>
      </c>
      <c r="BG184" s="106">
        <f>Nucelotide!BG184/50</f>
        <v>0.46</v>
      </c>
      <c r="BH184" s="106">
        <f>Nucelotide!BH184/50</f>
        <v>0.3</v>
      </c>
      <c r="BI184" s="106">
        <f>Nucelotide!BI184/50</f>
        <v>0.26</v>
      </c>
      <c r="BJ184" s="106">
        <f>Nucelotide!BJ184/50</f>
        <v>0.26</v>
      </c>
      <c r="BK184" s="106">
        <f>Nucelotide!BK184/50</f>
        <v>0.24</v>
      </c>
      <c r="BL184" s="106">
        <f>Nucelotide!BL184/50</f>
        <v>0.08</v>
      </c>
      <c r="BM184" s="106">
        <f>Nucelotide!BM184/50</f>
        <v>0.3</v>
      </c>
      <c r="BN184" s="106">
        <f>Nucelotide!BN184/50</f>
        <v>0.26</v>
      </c>
      <c r="BO184" s="106">
        <f>Nucelotide!BO184/50</f>
        <v>0</v>
      </c>
      <c r="BP184" s="106">
        <f>Nucelotide!BP184/50</f>
        <v>0</v>
      </c>
      <c r="BQ184" s="106">
        <f>Nucelotide!BQ184/50</f>
        <v>0.02</v>
      </c>
      <c r="BR184" s="106">
        <f>Nucelotide!BR184/50</f>
        <v>0.16</v>
      </c>
      <c r="BS184" s="106">
        <f>Nucelotide!BS184/50</f>
        <v>0</v>
      </c>
      <c r="BT184" s="106" t="s">
        <v>284</v>
      </c>
      <c r="BU184" s="106">
        <f>Nucelotide!BU184/50</f>
        <v>0.52</v>
      </c>
      <c r="BV184" s="106">
        <f>Nucelotide!BV184/50</f>
        <v>0.62</v>
      </c>
      <c r="BW184" s="106">
        <f>Nucelotide!BW184/50</f>
        <v>0.04</v>
      </c>
      <c r="BX184" s="106">
        <f>Nucelotide!BX184/50</f>
        <v>0.22</v>
      </c>
      <c r="BY184" s="106">
        <f>Nucelotide!BY184/50</f>
        <v>0.26</v>
      </c>
      <c r="BZ184" s="106">
        <f>Nucelotide!BZ184/50</f>
        <v>0.28000000000000003</v>
      </c>
      <c r="CA184" s="106">
        <f>Nucelotide!CA184/50</f>
        <v>0.18</v>
      </c>
      <c r="CB184" s="106">
        <f>Nucelotide!CB184/50</f>
        <v>0.28000000000000003</v>
      </c>
      <c r="CC184" s="108">
        <f t="shared" si="2"/>
        <v>0.18897435897435894</v>
      </c>
      <c r="CD184" s="69"/>
    </row>
    <row r="185" spans="1:82" x14ac:dyDescent="0.2">
      <c r="A185" s="83">
        <v>9100</v>
      </c>
      <c r="B185" s="106">
        <f>(Nucelotide!B185)/50</f>
        <v>0</v>
      </c>
      <c r="C185" s="106">
        <f>Nucelotide!C185/50</f>
        <v>0</v>
      </c>
      <c r="D185" s="106">
        <f>Nucelotide!D185/50</f>
        <v>0.1</v>
      </c>
      <c r="E185" s="106">
        <f>Nucelotide!E185/50</f>
        <v>0.04</v>
      </c>
      <c r="F185" s="106">
        <f>Nucelotide!F185/50</f>
        <v>0.04</v>
      </c>
      <c r="G185" s="106">
        <f>Nucelotide!G185/50</f>
        <v>0.5</v>
      </c>
      <c r="H185" s="106">
        <f>Nucelotide!H185/50</f>
        <v>0.28000000000000003</v>
      </c>
      <c r="I185" s="106">
        <f>Nucelotide!I185/50</f>
        <v>0</v>
      </c>
      <c r="J185" s="106">
        <f>Nucelotide!J185/50</f>
        <v>0.02</v>
      </c>
      <c r="K185" s="106">
        <f>Nucelotide!K185/50</f>
        <v>0.12</v>
      </c>
      <c r="L185" s="106">
        <f>Nucelotide!L185/50</f>
        <v>0</v>
      </c>
      <c r="M185" s="106">
        <f>Nucelotide!M185/50</f>
        <v>0.1</v>
      </c>
      <c r="N185" s="106">
        <f>Nucelotide!N185/50</f>
        <v>0</v>
      </c>
      <c r="O185" s="106">
        <f>Nucelotide!O185/50</f>
        <v>0.02</v>
      </c>
      <c r="P185" s="106">
        <f>Nucelotide!P185/50</f>
        <v>0</v>
      </c>
      <c r="Q185" s="106">
        <f>Nucelotide!Q185/50</f>
        <v>0.34</v>
      </c>
      <c r="R185" s="106">
        <f>Nucelotide!R185/50</f>
        <v>0.2</v>
      </c>
      <c r="S185" s="106">
        <f>Nucelotide!S185/50</f>
        <v>0.18</v>
      </c>
      <c r="T185" s="106">
        <f>Nucelotide!T185/50</f>
        <v>0.1</v>
      </c>
      <c r="U185" s="106">
        <f>Nucelotide!U185/50</f>
        <v>0</v>
      </c>
      <c r="V185" s="106">
        <f>Nucelotide!V185/50</f>
        <v>0.2</v>
      </c>
      <c r="W185" s="106">
        <f>Nucelotide!W185/50</f>
        <v>0.34</v>
      </c>
      <c r="X185" s="106">
        <f>Nucelotide!X185/50</f>
        <v>0.48</v>
      </c>
      <c r="Y185" s="106">
        <f>Nucelotide!Y185/50</f>
        <v>0.1</v>
      </c>
      <c r="Z185" s="106">
        <f>Nucelotide!Z185/50</f>
        <v>0.18</v>
      </c>
      <c r="AA185" s="106">
        <f>Nucelotide!AA185/50</f>
        <v>0.14000000000000001</v>
      </c>
      <c r="AB185" s="106">
        <f>Nucelotide!AB185/50</f>
        <v>0.3</v>
      </c>
      <c r="AC185" s="106">
        <f>Nucelotide!AC185/50</f>
        <v>0.06</v>
      </c>
      <c r="AD185" s="106">
        <f>Nucelotide!AD185/50</f>
        <v>0.16</v>
      </c>
      <c r="AE185" s="106">
        <f>Nucelotide!AE185/50</f>
        <v>0.3</v>
      </c>
      <c r="AF185" s="106">
        <f>Nucelotide!AF185/50</f>
        <v>0.57999999999999996</v>
      </c>
      <c r="AG185" s="106">
        <f>Nucelotide!AG185/50</f>
        <v>0.14000000000000001</v>
      </c>
      <c r="AH185" s="106">
        <f>Nucelotide!AH185/50</f>
        <v>0.16</v>
      </c>
      <c r="AI185" s="106">
        <f>Nucelotide!AI185/50</f>
        <v>0.14000000000000001</v>
      </c>
      <c r="AJ185" s="106">
        <f>Nucelotide!AJ185/50</f>
        <v>0</v>
      </c>
      <c r="AK185" s="106">
        <f>Nucelotide!AK185/50</f>
        <v>0.06</v>
      </c>
      <c r="AL185" s="106">
        <f>Nucelotide!AL185/50</f>
        <v>0.24</v>
      </c>
      <c r="AM185" s="106">
        <f>Nucelotide!AM185/50</f>
        <v>0.48</v>
      </c>
      <c r="AN185" s="106">
        <f>Nucelotide!AN185/50</f>
        <v>0.06</v>
      </c>
      <c r="AO185" s="106">
        <f>Nucelotide!AO185/50</f>
        <v>0.4</v>
      </c>
      <c r="AP185" s="106">
        <f>Nucelotide!AP185/50</f>
        <v>0.5</v>
      </c>
      <c r="AQ185" s="106">
        <f>Nucelotide!AQ185/50</f>
        <v>0.06</v>
      </c>
      <c r="AR185" s="106">
        <f>Nucelotide!AR185/50</f>
        <v>0.2</v>
      </c>
      <c r="AS185" s="106">
        <f>Nucelotide!AS185/50</f>
        <v>0.06</v>
      </c>
      <c r="AT185" s="106">
        <f>Nucelotide!AT185/50</f>
        <v>0.06</v>
      </c>
      <c r="AU185" s="106">
        <f>Nucelotide!AU185/50</f>
        <v>0.12</v>
      </c>
      <c r="AV185" s="106">
        <f>Nucelotide!AV185/50</f>
        <v>0</v>
      </c>
      <c r="AW185" s="106">
        <f>Nucelotide!AW185/50</f>
        <v>0</v>
      </c>
      <c r="AX185" s="106">
        <f>Nucelotide!AX185/50</f>
        <v>0.12</v>
      </c>
      <c r="AY185" s="106">
        <f>Nucelotide!AY185/50</f>
        <v>0.46</v>
      </c>
      <c r="AZ185" s="106">
        <f>Nucelotide!AZ185/50</f>
        <v>0.12</v>
      </c>
      <c r="BA185" s="106">
        <f>Nucelotide!BA185/50</f>
        <v>0.16</v>
      </c>
      <c r="BB185" s="107">
        <f>Nucelotide!BB185/50</f>
        <v>0.14000000000000001</v>
      </c>
      <c r="BC185" s="106">
        <f>Nucelotide!BC185/50</f>
        <v>0.3</v>
      </c>
      <c r="BD185" s="106">
        <f>Nucelotide!BD185/50</f>
        <v>0.12</v>
      </c>
      <c r="BE185" s="106">
        <f>Nucelotide!BE185/50</f>
        <v>0.08</v>
      </c>
      <c r="BF185" s="106">
        <f>Nucelotide!BF185/50</f>
        <v>0.2</v>
      </c>
      <c r="BG185" s="106">
        <f>Nucelotide!BG185/50</f>
        <v>0.36</v>
      </c>
      <c r="BH185" s="106">
        <f>Nucelotide!BH185/50</f>
        <v>0.32</v>
      </c>
      <c r="BI185" s="106">
        <f>Nucelotide!BI185/50</f>
        <v>0.32</v>
      </c>
      <c r="BJ185" s="106">
        <f>Nucelotide!BJ185/50</f>
        <v>0.16</v>
      </c>
      <c r="BK185" s="106">
        <f>Nucelotide!BK185/50</f>
        <v>0.1</v>
      </c>
      <c r="BL185" s="106">
        <f>Nucelotide!BL185/50</f>
        <v>0.06</v>
      </c>
      <c r="BM185" s="106">
        <f>Nucelotide!BM185/50</f>
        <v>0.36</v>
      </c>
      <c r="BN185" s="106">
        <f>Nucelotide!BN185/50</f>
        <v>0.32</v>
      </c>
      <c r="BO185" s="106">
        <f>Nucelotide!BO185/50</f>
        <v>0</v>
      </c>
      <c r="BP185" s="106">
        <f>Nucelotide!BP185/50</f>
        <v>0.02</v>
      </c>
      <c r="BQ185" s="106">
        <f>Nucelotide!BQ185/50</f>
        <v>0.02</v>
      </c>
      <c r="BR185" s="106">
        <f>Nucelotide!BR185/50</f>
        <v>0.08</v>
      </c>
      <c r="BS185" s="106">
        <f>Nucelotide!BS185/50</f>
        <v>0.02</v>
      </c>
      <c r="BT185" s="106" t="s">
        <v>284</v>
      </c>
      <c r="BU185" s="106">
        <f>Nucelotide!BU185/50</f>
        <v>0.52</v>
      </c>
      <c r="BV185" s="106">
        <f>Nucelotide!BV185/50</f>
        <v>0.66</v>
      </c>
      <c r="BW185" s="106">
        <f>Nucelotide!BW185/50</f>
        <v>0</v>
      </c>
      <c r="BX185" s="106">
        <f>Nucelotide!BX185/50</f>
        <v>0.28000000000000003</v>
      </c>
      <c r="BY185" s="106">
        <f>Nucelotide!BY185/50</f>
        <v>0.32</v>
      </c>
      <c r="BZ185" s="106">
        <f>Nucelotide!BZ185/50</f>
        <v>0.26</v>
      </c>
      <c r="CA185" s="106">
        <f>Nucelotide!CA185/50</f>
        <v>0.26</v>
      </c>
      <c r="CB185" s="106">
        <f>Nucelotide!CB185/50</f>
        <v>0.36</v>
      </c>
      <c r="CC185" s="108">
        <f t="shared" si="2"/>
        <v>0.1802564102564102</v>
      </c>
      <c r="CD185" s="69"/>
    </row>
    <row r="186" spans="1:82" x14ac:dyDescent="0.2">
      <c r="A186" s="83">
        <v>9150</v>
      </c>
      <c r="B186" s="106">
        <f>(Nucelotide!B186)/50</f>
        <v>0</v>
      </c>
      <c r="C186" s="106">
        <f>Nucelotide!C186/50</f>
        <v>0</v>
      </c>
      <c r="D186" s="106">
        <f>Nucelotide!D186/50</f>
        <v>0.04</v>
      </c>
      <c r="E186" s="106">
        <f>Nucelotide!E186/50</f>
        <v>0.12</v>
      </c>
      <c r="F186" s="106">
        <f>Nucelotide!F186/50</f>
        <v>0.06</v>
      </c>
      <c r="G186" s="106">
        <f>Nucelotide!G186/50</f>
        <v>0.66</v>
      </c>
      <c r="H186" s="106">
        <f>Nucelotide!H186/50</f>
        <v>0.3</v>
      </c>
      <c r="I186" s="106">
        <f>Nucelotide!I186/50</f>
        <v>0.04</v>
      </c>
      <c r="J186" s="106">
        <f>Nucelotide!J186/50</f>
        <v>0.02</v>
      </c>
      <c r="K186" s="106">
        <f>Nucelotide!K186/50</f>
        <v>0.1</v>
      </c>
      <c r="L186" s="106">
        <f>Nucelotide!L186/50</f>
        <v>0.02</v>
      </c>
      <c r="M186" s="106">
        <f>Nucelotide!M186/50</f>
        <v>0.08</v>
      </c>
      <c r="N186" s="106">
        <f>Nucelotide!N186/50</f>
        <v>0.02</v>
      </c>
      <c r="O186" s="106">
        <f>Nucelotide!O186/50</f>
        <v>0.02</v>
      </c>
      <c r="P186" s="106">
        <f>Nucelotide!P186/50</f>
        <v>0.02</v>
      </c>
      <c r="Q186" s="106">
        <f>Nucelotide!Q186/50</f>
        <v>0.18</v>
      </c>
      <c r="R186" s="106">
        <f>Nucelotide!R186/50</f>
        <v>0.06</v>
      </c>
      <c r="S186" s="106">
        <f>Nucelotide!S186/50</f>
        <v>0.12</v>
      </c>
      <c r="T186" s="106">
        <f>Nucelotide!T186/50</f>
        <v>0.1</v>
      </c>
      <c r="U186" s="106">
        <f>Nucelotide!U186/50</f>
        <v>0</v>
      </c>
      <c r="V186" s="106">
        <f>Nucelotide!V186/50</f>
        <v>0.2</v>
      </c>
      <c r="W186" s="106">
        <f>Nucelotide!W186/50</f>
        <v>0.28000000000000003</v>
      </c>
      <c r="X186" s="106">
        <f>Nucelotide!X186/50</f>
        <v>0.38</v>
      </c>
      <c r="Y186" s="106">
        <f>Nucelotide!Y186/50</f>
        <v>0.04</v>
      </c>
      <c r="Z186" s="106">
        <f>Nucelotide!Z186/50</f>
        <v>0.14000000000000001</v>
      </c>
      <c r="AA186" s="106">
        <f>Nucelotide!AA186/50</f>
        <v>0.04</v>
      </c>
      <c r="AB186" s="106">
        <f>Nucelotide!AB186/50</f>
        <v>0.32</v>
      </c>
      <c r="AC186" s="106">
        <f>Nucelotide!AC186/50</f>
        <v>0</v>
      </c>
      <c r="AD186" s="106">
        <f>Nucelotide!AD186/50</f>
        <v>0.02</v>
      </c>
      <c r="AE186" s="106">
        <f>Nucelotide!AE186/50</f>
        <v>0.52</v>
      </c>
      <c r="AF186" s="106">
        <f>Nucelotide!AF186/50</f>
        <v>0.48</v>
      </c>
      <c r="AG186" s="106">
        <f>Nucelotide!AG186/50</f>
        <v>0.14000000000000001</v>
      </c>
      <c r="AH186" s="106">
        <f>Nucelotide!AH186/50</f>
        <v>0.12</v>
      </c>
      <c r="AI186" s="106">
        <f>Nucelotide!AI186/50</f>
        <v>0.12</v>
      </c>
      <c r="AJ186" s="106">
        <f>Nucelotide!AJ186/50</f>
        <v>0.06</v>
      </c>
      <c r="AK186" s="106">
        <f>Nucelotide!AK186/50</f>
        <v>0.1</v>
      </c>
      <c r="AL186" s="106">
        <f>Nucelotide!AL186/50</f>
        <v>0.18</v>
      </c>
      <c r="AM186" s="106">
        <f>Nucelotide!AM186/50</f>
        <v>0.48</v>
      </c>
      <c r="AN186" s="106">
        <f>Nucelotide!AN186/50</f>
        <v>0.18</v>
      </c>
      <c r="AO186" s="106">
        <f>Nucelotide!AO186/50</f>
        <v>0.24</v>
      </c>
      <c r="AP186" s="106">
        <f>Nucelotide!AP186/50</f>
        <v>0.52</v>
      </c>
      <c r="AQ186" s="106">
        <f>Nucelotide!AQ186/50</f>
        <v>0.2</v>
      </c>
      <c r="AR186" s="106">
        <f>Nucelotide!AR186/50</f>
        <v>0.24</v>
      </c>
      <c r="AS186" s="106">
        <f>Nucelotide!AS186/50</f>
        <v>0.12</v>
      </c>
      <c r="AT186" s="106">
        <f>Nucelotide!AT186/50</f>
        <v>0.04</v>
      </c>
      <c r="AU186" s="106">
        <f>Nucelotide!AU186/50</f>
        <v>0.3</v>
      </c>
      <c r="AV186" s="106">
        <f>Nucelotide!AV186/50</f>
        <v>0.02</v>
      </c>
      <c r="AW186" s="106">
        <f>Nucelotide!AW186/50</f>
        <v>0</v>
      </c>
      <c r="AX186" s="106">
        <f>Nucelotide!AX186/50</f>
        <v>0.12</v>
      </c>
      <c r="AY186" s="106">
        <f>Nucelotide!AY186/50</f>
        <v>0.52</v>
      </c>
      <c r="AZ186" s="106">
        <f>Nucelotide!AZ186/50</f>
        <v>0.06</v>
      </c>
      <c r="BA186" s="106">
        <f>Nucelotide!BA186/50</f>
        <v>0.12</v>
      </c>
      <c r="BB186" s="107">
        <f>Nucelotide!BB186/50</f>
        <v>0.06</v>
      </c>
      <c r="BC186" s="106">
        <f>Nucelotide!BC186/50</f>
        <v>0.38</v>
      </c>
      <c r="BD186" s="106">
        <f>Nucelotide!BD186/50</f>
        <v>0.1</v>
      </c>
      <c r="BE186" s="106">
        <f>Nucelotide!BE186/50</f>
        <v>0.1</v>
      </c>
      <c r="BF186" s="106">
        <f>Nucelotide!BF186/50</f>
        <v>0.28000000000000003</v>
      </c>
      <c r="BG186" s="106">
        <f>Nucelotide!BG186/50</f>
        <v>0.48</v>
      </c>
      <c r="BH186" s="106">
        <f>Nucelotide!BH186/50</f>
        <v>0.36</v>
      </c>
      <c r="BI186" s="106">
        <f>Nucelotide!BI186/50</f>
        <v>0.1</v>
      </c>
      <c r="BJ186" s="106">
        <f>Nucelotide!BJ186/50</f>
        <v>0.22</v>
      </c>
      <c r="BK186" s="106">
        <f>Nucelotide!BK186/50</f>
        <v>0.14000000000000001</v>
      </c>
      <c r="BL186" s="106">
        <f>Nucelotide!BL186/50</f>
        <v>0.06</v>
      </c>
      <c r="BM186" s="106">
        <f>Nucelotide!BM186/50</f>
        <v>0.16</v>
      </c>
      <c r="BN186" s="106">
        <f>Nucelotide!BN186/50</f>
        <v>0.28000000000000003</v>
      </c>
      <c r="BO186" s="106">
        <f>Nucelotide!BO186/50</f>
        <v>0</v>
      </c>
      <c r="BP186" s="106">
        <f>Nucelotide!BP186/50</f>
        <v>0</v>
      </c>
      <c r="BQ186" s="106">
        <f>Nucelotide!BQ186/50</f>
        <v>0.02</v>
      </c>
      <c r="BR186" s="106">
        <f>Nucelotide!BR186/50</f>
        <v>0.08</v>
      </c>
      <c r="BS186" s="106">
        <f>Nucelotide!BS186/50</f>
        <v>0.08</v>
      </c>
      <c r="BT186" s="106" t="s">
        <v>284</v>
      </c>
      <c r="BU186" s="106">
        <f>Nucelotide!BU186/50</f>
        <v>0.46</v>
      </c>
      <c r="BV186" s="106">
        <f>Nucelotide!BV186/50</f>
        <v>0.42</v>
      </c>
      <c r="BW186" s="106">
        <f>Nucelotide!BW186/50</f>
        <v>0.02</v>
      </c>
      <c r="BX186" s="106">
        <f>Nucelotide!BX186/50</f>
        <v>0.3</v>
      </c>
      <c r="BY186" s="106">
        <f>Nucelotide!BY186/50</f>
        <v>0.36</v>
      </c>
      <c r="BZ186" s="106">
        <f>Nucelotide!BZ186/50</f>
        <v>0.14000000000000001</v>
      </c>
      <c r="CA186" s="106">
        <f>Nucelotide!CA186/50</f>
        <v>0.22</v>
      </c>
      <c r="CB186" s="106">
        <f>Nucelotide!CB186/50</f>
        <v>0.2</v>
      </c>
      <c r="CC186" s="108">
        <f t="shared" si="2"/>
        <v>0.17025641025641028</v>
      </c>
      <c r="CD186" s="69"/>
    </row>
    <row r="187" spans="1:82" x14ac:dyDescent="0.2">
      <c r="A187" s="83">
        <v>9200</v>
      </c>
      <c r="B187" s="106">
        <f>(Nucelotide!B187)/50</f>
        <v>0.04</v>
      </c>
      <c r="C187" s="106">
        <f>Nucelotide!C187/50</f>
        <v>0</v>
      </c>
      <c r="D187" s="106">
        <f>Nucelotide!D187/50</f>
        <v>0.08</v>
      </c>
      <c r="E187" s="106">
        <f>Nucelotide!E187/50</f>
        <v>0.12</v>
      </c>
      <c r="F187" s="106">
        <f>Nucelotide!F187/50</f>
        <v>0.08</v>
      </c>
      <c r="G187" s="106">
        <f>Nucelotide!G187/50</f>
        <v>0.76</v>
      </c>
      <c r="H187" s="106">
        <f>Nucelotide!H187/50</f>
        <v>0.34</v>
      </c>
      <c r="I187" s="106">
        <f>Nucelotide!I187/50</f>
        <v>0.04</v>
      </c>
      <c r="J187" s="106">
        <f>Nucelotide!J187/50</f>
        <v>0.04</v>
      </c>
      <c r="K187" s="106">
        <f>Nucelotide!K187/50</f>
        <v>0.08</v>
      </c>
      <c r="L187" s="106">
        <f>Nucelotide!L187/50</f>
        <v>0</v>
      </c>
      <c r="M187" s="106">
        <f>Nucelotide!M187/50</f>
        <v>0.14000000000000001</v>
      </c>
      <c r="N187" s="106">
        <f>Nucelotide!N187/50</f>
        <v>0</v>
      </c>
      <c r="O187" s="106">
        <f>Nucelotide!O187/50</f>
        <v>0.02</v>
      </c>
      <c r="P187" s="106">
        <f>Nucelotide!P187/50</f>
        <v>0.04</v>
      </c>
      <c r="Q187" s="106">
        <f>Nucelotide!Q187/50</f>
        <v>0.04</v>
      </c>
      <c r="R187" s="106">
        <f>Nucelotide!R187/50</f>
        <v>0.04</v>
      </c>
      <c r="S187" s="106">
        <f>Nucelotide!S187/50</f>
        <v>0.06</v>
      </c>
      <c r="T187" s="106">
        <f>Nucelotide!T187/50</f>
        <v>0.1</v>
      </c>
      <c r="U187" s="106">
        <f>Nucelotide!U187/50</f>
        <v>0</v>
      </c>
      <c r="V187" s="106">
        <f>Nucelotide!V187/50</f>
        <v>0.16</v>
      </c>
      <c r="W187" s="106">
        <f>Nucelotide!W187/50</f>
        <v>0.26</v>
      </c>
      <c r="X187" s="106">
        <f>Nucelotide!X187/50</f>
        <v>0.26</v>
      </c>
      <c r="Y187" s="106">
        <f>Nucelotide!Y187/50</f>
        <v>0.04</v>
      </c>
      <c r="Z187" s="106">
        <f>Nucelotide!Z187/50</f>
        <v>0.2</v>
      </c>
      <c r="AA187" s="106">
        <f>Nucelotide!AA187/50</f>
        <v>0.02</v>
      </c>
      <c r="AB187" s="106">
        <f>Nucelotide!AB187/50</f>
        <v>0.18</v>
      </c>
      <c r="AC187" s="106">
        <f>Nucelotide!AC187/50</f>
        <v>0.08</v>
      </c>
      <c r="AD187" s="106">
        <f>Nucelotide!AD187/50</f>
        <v>0.16</v>
      </c>
      <c r="AE187" s="106">
        <f>Nucelotide!AE187/50</f>
        <v>0.5</v>
      </c>
      <c r="AF187" s="106">
        <f>Nucelotide!AF187/50</f>
        <v>0.24</v>
      </c>
      <c r="AG187" s="106">
        <f>Nucelotide!AG187/50</f>
        <v>0.14000000000000001</v>
      </c>
      <c r="AH187" s="106">
        <f>Nucelotide!AH187/50</f>
        <v>0.12</v>
      </c>
      <c r="AI187" s="106">
        <f>Nucelotide!AI187/50</f>
        <v>0.08</v>
      </c>
      <c r="AJ187" s="106">
        <f>Nucelotide!AJ187/50</f>
        <v>0.08</v>
      </c>
      <c r="AK187" s="106">
        <f>Nucelotide!AK187/50</f>
        <v>0.04</v>
      </c>
      <c r="AL187" s="106">
        <f>Nucelotide!AL187/50</f>
        <v>0.1</v>
      </c>
      <c r="AM187" s="106">
        <f>Nucelotide!AM187/50</f>
        <v>0.34</v>
      </c>
      <c r="AN187" s="106">
        <f>Nucelotide!AN187/50</f>
        <v>0.26</v>
      </c>
      <c r="AO187" s="106">
        <f>Nucelotide!AO187/50</f>
        <v>0.24</v>
      </c>
      <c r="AP187" s="106">
        <f>Nucelotide!AP187/50</f>
        <v>0.64</v>
      </c>
      <c r="AQ187" s="106">
        <f>Nucelotide!AQ187/50</f>
        <v>0.14000000000000001</v>
      </c>
      <c r="AR187" s="106">
        <f>Nucelotide!AR187/50</f>
        <v>0.18</v>
      </c>
      <c r="AS187" s="106">
        <f>Nucelotide!AS187/50</f>
        <v>0.06</v>
      </c>
      <c r="AT187" s="106">
        <f>Nucelotide!AT187/50</f>
        <v>0.04</v>
      </c>
      <c r="AU187" s="106">
        <f>Nucelotide!AU187/50</f>
        <v>0.06</v>
      </c>
      <c r="AV187" s="106">
        <f>Nucelotide!AV187/50</f>
        <v>0</v>
      </c>
      <c r="AW187" s="106">
        <f>Nucelotide!AW187/50</f>
        <v>0.02</v>
      </c>
      <c r="AX187" s="106">
        <f>Nucelotide!AX187/50</f>
        <v>0.24</v>
      </c>
      <c r="AY187" s="106">
        <f>Nucelotide!AY187/50</f>
        <v>0.46</v>
      </c>
      <c r="AZ187" s="106">
        <f>Nucelotide!AZ187/50</f>
        <v>0.06</v>
      </c>
      <c r="BA187" s="106">
        <f>Nucelotide!BA187/50</f>
        <v>0.12</v>
      </c>
      <c r="BB187" s="107">
        <f>Nucelotide!BB187/50</f>
        <v>0.08</v>
      </c>
      <c r="BC187" s="106">
        <f>Nucelotide!BC187/50</f>
        <v>0.54</v>
      </c>
      <c r="BD187" s="106">
        <f>Nucelotide!BD187/50</f>
        <v>0.1</v>
      </c>
      <c r="BE187" s="106">
        <f>Nucelotide!BE187/50</f>
        <v>0.14000000000000001</v>
      </c>
      <c r="BF187" s="106">
        <f>Nucelotide!BF187/50</f>
        <v>0.24</v>
      </c>
      <c r="BG187" s="106">
        <f>Nucelotide!BG187/50</f>
        <v>0.48</v>
      </c>
      <c r="BH187" s="106">
        <f>Nucelotide!BH187/50</f>
        <v>0.42</v>
      </c>
      <c r="BI187" s="106">
        <f>Nucelotide!BI187/50</f>
        <v>0.12</v>
      </c>
      <c r="BJ187" s="106">
        <f>Nucelotide!BJ187/50</f>
        <v>0.22</v>
      </c>
      <c r="BK187" s="106">
        <f>Nucelotide!BK187/50</f>
        <v>0.12</v>
      </c>
      <c r="BL187" s="106">
        <f>Nucelotide!BL187/50</f>
        <v>0.1</v>
      </c>
      <c r="BM187" s="106">
        <f>Nucelotide!BM187/50</f>
        <v>0.26</v>
      </c>
      <c r="BN187" s="106">
        <f>Nucelotide!BN187/50</f>
        <v>0.2</v>
      </c>
      <c r="BO187" s="106">
        <f>Nucelotide!BO187/50</f>
        <v>0</v>
      </c>
      <c r="BP187" s="106">
        <f>Nucelotide!BP187/50</f>
        <v>0.02</v>
      </c>
      <c r="BQ187" s="106">
        <f>Nucelotide!BQ187/50</f>
        <v>0.02</v>
      </c>
      <c r="BR187" s="106">
        <f>Nucelotide!BR187/50</f>
        <v>0.1</v>
      </c>
      <c r="BS187" s="106">
        <f>Nucelotide!BS187/50</f>
        <v>0.06</v>
      </c>
      <c r="BT187" s="106" t="s">
        <v>284</v>
      </c>
      <c r="BU187" s="106">
        <f>Nucelotide!BU187/50</f>
        <v>0.38</v>
      </c>
      <c r="BV187" s="106">
        <f>Nucelotide!BV187/50</f>
        <v>0.4</v>
      </c>
      <c r="BW187" s="106">
        <f>Nucelotide!BW187/50</f>
        <v>0.02</v>
      </c>
      <c r="BX187" s="106">
        <f>Nucelotide!BX187/50</f>
        <v>0.3</v>
      </c>
      <c r="BY187" s="106">
        <f>Nucelotide!BY187/50</f>
        <v>0.52</v>
      </c>
      <c r="BZ187" s="106">
        <f>Nucelotide!BZ187/50</f>
        <v>0.2</v>
      </c>
      <c r="CA187" s="106">
        <f>Nucelotide!CA187/50</f>
        <v>0.38</v>
      </c>
      <c r="CB187" s="106">
        <f>Nucelotide!CB187/50</f>
        <v>0.22</v>
      </c>
      <c r="CC187" s="108">
        <f t="shared" si="2"/>
        <v>0.16897435897435895</v>
      </c>
      <c r="CD187" s="69"/>
    </row>
    <row r="188" spans="1:82" x14ac:dyDescent="0.2">
      <c r="A188" s="83">
        <v>9250</v>
      </c>
      <c r="B188" s="106">
        <f>(Nucelotide!B188)/50</f>
        <v>0</v>
      </c>
      <c r="C188" s="106">
        <f>Nucelotide!C188/50</f>
        <v>0</v>
      </c>
      <c r="D188" s="106">
        <f>Nucelotide!D188/50</f>
        <v>0.02</v>
      </c>
      <c r="E188" s="106">
        <f>Nucelotide!E188/50</f>
        <v>0.1</v>
      </c>
      <c r="F188" s="106">
        <f>Nucelotide!F188/50</f>
        <v>0.04</v>
      </c>
      <c r="G188" s="106">
        <f>Nucelotide!G188/50</f>
        <v>0.48</v>
      </c>
      <c r="H188" s="106">
        <f>Nucelotide!H188/50</f>
        <v>0.32</v>
      </c>
      <c r="I188" s="106">
        <f>Nucelotide!I188/50</f>
        <v>0.02</v>
      </c>
      <c r="J188" s="106">
        <f>Nucelotide!J188/50</f>
        <v>0</v>
      </c>
      <c r="K188" s="106">
        <f>Nucelotide!K188/50</f>
        <v>0.06</v>
      </c>
      <c r="L188" s="106">
        <f>Nucelotide!L188/50</f>
        <v>0</v>
      </c>
      <c r="M188" s="106">
        <f>Nucelotide!M188/50</f>
        <v>0.24</v>
      </c>
      <c r="N188" s="106">
        <f>Nucelotide!N188/50</f>
        <v>0.02</v>
      </c>
      <c r="O188" s="106">
        <f>Nucelotide!O188/50</f>
        <v>0</v>
      </c>
      <c r="P188" s="106">
        <f>Nucelotide!P188/50</f>
        <v>0.06</v>
      </c>
      <c r="Q188" s="106">
        <f>Nucelotide!Q188/50</f>
        <v>0.2</v>
      </c>
      <c r="R188" s="106">
        <f>Nucelotide!R188/50</f>
        <v>0.1</v>
      </c>
      <c r="S188" s="106">
        <f>Nucelotide!S188/50</f>
        <v>0.14000000000000001</v>
      </c>
      <c r="T188" s="106">
        <f>Nucelotide!T188/50</f>
        <v>0.04</v>
      </c>
      <c r="U188" s="106">
        <f>Nucelotide!U188/50</f>
        <v>0</v>
      </c>
      <c r="V188" s="106">
        <f>Nucelotide!V188/50</f>
        <v>0.18</v>
      </c>
      <c r="W188" s="106">
        <f>Nucelotide!W188/50</f>
        <v>0.18</v>
      </c>
      <c r="X188" s="106">
        <f>Nucelotide!X188/50</f>
        <v>0.22</v>
      </c>
      <c r="Y188" s="106">
        <f>Nucelotide!Y188/50</f>
        <v>0.06</v>
      </c>
      <c r="Z188" s="106">
        <f>Nucelotide!Z188/50</f>
        <v>0.24</v>
      </c>
      <c r="AA188" s="106">
        <f>Nucelotide!AA188/50</f>
        <v>0.08</v>
      </c>
      <c r="AB188" s="106">
        <f>Nucelotide!AB188/50</f>
        <v>0.22</v>
      </c>
      <c r="AC188" s="106">
        <f>Nucelotide!AC188/50</f>
        <v>0.08</v>
      </c>
      <c r="AD188" s="106">
        <f>Nucelotide!AD188/50</f>
        <v>0.08</v>
      </c>
      <c r="AE188" s="106">
        <f>Nucelotide!AE188/50</f>
        <v>0.5</v>
      </c>
      <c r="AF188" s="106">
        <f>Nucelotide!AF188/50</f>
        <v>0.14000000000000001</v>
      </c>
      <c r="AG188" s="106">
        <f>Nucelotide!AG188/50</f>
        <v>0.12</v>
      </c>
      <c r="AH188" s="106">
        <f>Nucelotide!AH188/50</f>
        <v>0.22</v>
      </c>
      <c r="AI188" s="106">
        <f>Nucelotide!AI188/50</f>
        <v>0.02</v>
      </c>
      <c r="AJ188" s="106">
        <f>Nucelotide!AJ188/50</f>
        <v>0.04</v>
      </c>
      <c r="AK188" s="106">
        <f>Nucelotide!AK188/50</f>
        <v>0.12</v>
      </c>
      <c r="AL188" s="106">
        <f>Nucelotide!AL188/50</f>
        <v>0.24</v>
      </c>
      <c r="AM188" s="106">
        <f>Nucelotide!AM188/50</f>
        <v>0.34</v>
      </c>
      <c r="AN188" s="106">
        <f>Nucelotide!AN188/50</f>
        <v>0.2</v>
      </c>
      <c r="AO188" s="106">
        <f>Nucelotide!AO188/50</f>
        <v>0.26</v>
      </c>
      <c r="AP188" s="106">
        <f>Nucelotide!AP188/50</f>
        <v>0.78</v>
      </c>
      <c r="AQ188" s="106">
        <f>Nucelotide!AQ188/50</f>
        <v>0.16</v>
      </c>
      <c r="AR188" s="106">
        <f>Nucelotide!AR188/50</f>
        <v>0.16</v>
      </c>
      <c r="AS188" s="106">
        <f>Nucelotide!AS188/50</f>
        <v>0.14000000000000001</v>
      </c>
      <c r="AT188" s="106">
        <f>Nucelotide!AT188/50</f>
        <v>0</v>
      </c>
      <c r="AU188" s="106">
        <f>Nucelotide!AU188/50</f>
        <v>0.14000000000000001</v>
      </c>
      <c r="AV188" s="106">
        <f>Nucelotide!AV188/50</f>
        <v>0.02</v>
      </c>
      <c r="AW188" s="106">
        <f>Nucelotide!AW188/50</f>
        <v>0</v>
      </c>
      <c r="AX188" s="106">
        <f>Nucelotide!AX188/50</f>
        <v>0.08</v>
      </c>
      <c r="AY188" s="106">
        <f>Nucelotide!AY188/50</f>
        <v>0.42</v>
      </c>
      <c r="AZ188" s="106">
        <f>Nucelotide!AZ188/50</f>
        <v>0.04</v>
      </c>
      <c r="BA188" s="106">
        <f>Nucelotide!BA188/50</f>
        <v>0.04</v>
      </c>
      <c r="BB188" s="107">
        <f>Nucelotide!BB188/50</f>
        <v>0.12</v>
      </c>
      <c r="BC188" s="106">
        <f>Nucelotide!BC188/50</f>
        <v>0.44</v>
      </c>
      <c r="BD188" s="106">
        <f>Nucelotide!BD188/50</f>
        <v>0.14000000000000001</v>
      </c>
      <c r="BE188" s="106">
        <f>Nucelotide!BE188/50</f>
        <v>0.12</v>
      </c>
      <c r="BF188" s="106">
        <f>Nucelotide!BF188/50</f>
        <v>0.3</v>
      </c>
      <c r="BG188" s="106">
        <f>Nucelotide!BG188/50</f>
        <v>0.5</v>
      </c>
      <c r="BH188" s="106">
        <f>Nucelotide!BH188/50</f>
        <v>0.32</v>
      </c>
      <c r="BI188" s="106">
        <f>Nucelotide!BI188/50</f>
        <v>0.08</v>
      </c>
      <c r="BJ188" s="106">
        <f>Nucelotide!BJ188/50</f>
        <v>0.34</v>
      </c>
      <c r="BK188" s="106">
        <f>Nucelotide!BK188/50</f>
        <v>0.12</v>
      </c>
      <c r="BL188" s="106">
        <f>Nucelotide!BL188/50</f>
        <v>0.08</v>
      </c>
      <c r="BM188" s="106">
        <f>Nucelotide!BM188/50</f>
        <v>0.22</v>
      </c>
      <c r="BN188" s="106">
        <f>Nucelotide!BN188/50</f>
        <v>0.28000000000000003</v>
      </c>
      <c r="BO188" s="106">
        <f>Nucelotide!BO188/50</f>
        <v>0</v>
      </c>
      <c r="BP188" s="106">
        <f>Nucelotide!BP188/50</f>
        <v>0.02</v>
      </c>
      <c r="BQ188" s="106">
        <f>Nucelotide!BQ188/50</f>
        <v>0.04</v>
      </c>
      <c r="BR188" s="106">
        <f>Nucelotide!BR188/50</f>
        <v>0.14000000000000001</v>
      </c>
      <c r="BS188" s="106">
        <f>Nucelotide!BS188/50</f>
        <v>0</v>
      </c>
      <c r="BT188" s="106" t="s">
        <v>284</v>
      </c>
      <c r="BU188" s="106">
        <f>Nucelotide!BU188/50</f>
        <v>0.4</v>
      </c>
      <c r="BV188" s="106">
        <f>Nucelotide!BV188/50</f>
        <v>0.3</v>
      </c>
      <c r="BW188" s="106">
        <f>Nucelotide!BW188/50</f>
        <v>0</v>
      </c>
      <c r="BX188" s="106">
        <f>Nucelotide!BX188/50</f>
        <v>0.28000000000000003</v>
      </c>
      <c r="BY188" s="106">
        <f>Nucelotide!BY188/50</f>
        <v>0.46</v>
      </c>
      <c r="BZ188" s="106">
        <f>Nucelotide!BZ188/50</f>
        <v>0.14000000000000001</v>
      </c>
      <c r="CA188" s="106">
        <f>Nucelotide!CA188/50</f>
        <v>0.3</v>
      </c>
      <c r="CB188" s="106">
        <f>Nucelotide!CB188/50</f>
        <v>0.2</v>
      </c>
      <c r="CC188" s="108">
        <f t="shared" si="2"/>
        <v>0.16282051282051282</v>
      </c>
      <c r="CD188" s="69"/>
    </row>
    <row r="189" spans="1:82" x14ac:dyDescent="0.2">
      <c r="A189" s="83">
        <v>9300</v>
      </c>
      <c r="B189" s="106">
        <f>(Nucelotide!B189)/50</f>
        <v>0.04</v>
      </c>
      <c r="C189" s="106">
        <f>Nucelotide!C189/50</f>
        <v>0</v>
      </c>
      <c r="D189" s="106">
        <f>Nucelotide!D189/50</f>
        <v>0.04</v>
      </c>
      <c r="E189" s="106">
        <f>Nucelotide!E189/50</f>
        <v>0.1</v>
      </c>
      <c r="F189" s="106">
        <f>Nucelotide!F189/50</f>
        <v>0</v>
      </c>
      <c r="G189" s="106">
        <f>Nucelotide!G189/50</f>
        <v>0.42</v>
      </c>
      <c r="H189" s="106">
        <f>Nucelotide!H189/50</f>
        <v>0.14000000000000001</v>
      </c>
      <c r="I189" s="106">
        <f>Nucelotide!I189/50</f>
        <v>0.1</v>
      </c>
      <c r="J189" s="106">
        <f>Nucelotide!J189/50</f>
        <v>0.02</v>
      </c>
      <c r="K189" s="106">
        <f>Nucelotide!K189/50</f>
        <v>0.02</v>
      </c>
      <c r="L189" s="106">
        <f>Nucelotide!L189/50</f>
        <v>0.02</v>
      </c>
      <c r="M189" s="106">
        <f>Nucelotide!M189/50</f>
        <v>0.06</v>
      </c>
      <c r="N189" s="106">
        <f>Nucelotide!N189/50</f>
        <v>0</v>
      </c>
      <c r="O189" s="106">
        <f>Nucelotide!O189/50</f>
        <v>0.04</v>
      </c>
      <c r="P189" s="106">
        <f>Nucelotide!P189/50</f>
        <v>0.04</v>
      </c>
      <c r="Q189" s="106">
        <f>Nucelotide!Q189/50</f>
        <v>0.26</v>
      </c>
      <c r="R189" s="106">
        <f>Nucelotide!R189/50</f>
        <v>0.12</v>
      </c>
      <c r="S189" s="106">
        <f>Nucelotide!S189/50</f>
        <v>0.04</v>
      </c>
      <c r="T189" s="106">
        <f>Nucelotide!T189/50</f>
        <v>0.04</v>
      </c>
      <c r="U189" s="106">
        <f>Nucelotide!U189/50</f>
        <v>0</v>
      </c>
      <c r="V189" s="106">
        <f>Nucelotide!V189/50</f>
        <v>0.22</v>
      </c>
      <c r="W189" s="106">
        <f>Nucelotide!W189/50</f>
        <v>0.22</v>
      </c>
      <c r="X189" s="106">
        <f>Nucelotide!X189/50</f>
        <v>0.34</v>
      </c>
      <c r="Y189" s="106">
        <f>Nucelotide!Y189/50</f>
        <v>0.06</v>
      </c>
      <c r="Z189" s="106">
        <f>Nucelotide!Z189/50</f>
        <v>0.18</v>
      </c>
      <c r="AA189" s="106">
        <f>Nucelotide!AA189/50</f>
        <v>0.04</v>
      </c>
      <c r="AB189" s="106">
        <f>Nucelotide!AB189/50</f>
        <v>0.12</v>
      </c>
      <c r="AC189" s="106">
        <f>Nucelotide!AC189/50</f>
        <v>0.06</v>
      </c>
      <c r="AD189" s="106">
        <f>Nucelotide!AD189/50</f>
        <v>0.1</v>
      </c>
      <c r="AE189" s="106">
        <f>Nucelotide!AE189/50</f>
        <v>0.46</v>
      </c>
      <c r="AF189" s="106">
        <f>Nucelotide!AF189/50</f>
        <v>0.28000000000000003</v>
      </c>
      <c r="AG189" s="106">
        <f>Nucelotide!AG189/50</f>
        <v>0.1</v>
      </c>
      <c r="AH189" s="106">
        <f>Nucelotide!AH189/50</f>
        <v>0.2</v>
      </c>
      <c r="AI189" s="106">
        <f>Nucelotide!AI189/50</f>
        <v>0.14000000000000001</v>
      </c>
      <c r="AJ189" s="106">
        <f>Nucelotide!AJ189/50</f>
        <v>0.02</v>
      </c>
      <c r="AK189" s="106">
        <f>Nucelotide!AK189/50</f>
        <v>0.1</v>
      </c>
      <c r="AL189" s="106">
        <f>Nucelotide!AL189/50</f>
        <v>0.22</v>
      </c>
      <c r="AM189" s="106">
        <f>Nucelotide!AM189/50</f>
        <v>0.42</v>
      </c>
      <c r="AN189" s="106">
        <f>Nucelotide!AN189/50</f>
        <v>0.14000000000000001</v>
      </c>
      <c r="AO189" s="106">
        <f>Nucelotide!AO189/50</f>
        <v>0.08</v>
      </c>
      <c r="AP189" s="106">
        <f>Nucelotide!AP189/50</f>
        <v>0.48</v>
      </c>
      <c r="AQ189" s="106">
        <f>Nucelotide!AQ189/50</f>
        <v>0.02</v>
      </c>
      <c r="AR189" s="106">
        <f>Nucelotide!AR189/50</f>
        <v>0.12</v>
      </c>
      <c r="AS189" s="106">
        <f>Nucelotide!AS189/50</f>
        <v>0.04</v>
      </c>
      <c r="AT189" s="106">
        <f>Nucelotide!AT189/50</f>
        <v>0.04</v>
      </c>
      <c r="AU189" s="106">
        <f>Nucelotide!AU189/50</f>
        <v>0.22</v>
      </c>
      <c r="AV189" s="106">
        <f>Nucelotide!AV189/50</f>
        <v>0.04</v>
      </c>
      <c r="AW189" s="106">
        <f>Nucelotide!AW189/50</f>
        <v>0.02</v>
      </c>
      <c r="AX189" s="106">
        <f>Nucelotide!AX189/50</f>
        <v>0.04</v>
      </c>
      <c r="AY189" s="106">
        <f>Nucelotide!AY189/50</f>
        <v>0.42</v>
      </c>
      <c r="AZ189" s="106">
        <f>Nucelotide!AZ189/50</f>
        <v>0.02</v>
      </c>
      <c r="BA189" s="106">
        <f>Nucelotide!BA189/50</f>
        <v>0.06</v>
      </c>
      <c r="BB189" s="107">
        <f>Nucelotide!BB189/50</f>
        <v>0.12</v>
      </c>
      <c r="BC189" s="106">
        <f>Nucelotide!BC189/50</f>
        <v>0.46</v>
      </c>
      <c r="BD189" s="106">
        <f>Nucelotide!BD189/50</f>
        <v>0.04</v>
      </c>
      <c r="BE189" s="106">
        <f>Nucelotide!BE189/50</f>
        <v>0.16</v>
      </c>
      <c r="BF189" s="106">
        <f>Nucelotide!BF189/50</f>
        <v>0.18</v>
      </c>
      <c r="BG189" s="106">
        <f>Nucelotide!BG189/50</f>
        <v>0.6</v>
      </c>
      <c r="BH189" s="106">
        <f>Nucelotide!BH189/50</f>
        <v>0.34</v>
      </c>
      <c r="BI189" s="106">
        <f>Nucelotide!BI189/50</f>
        <v>0.16</v>
      </c>
      <c r="BJ189" s="106">
        <f>Nucelotide!BJ189/50</f>
        <v>0.3</v>
      </c>
      <c r="BK189" s="106">
        <f>Nucelotide!BK189/50</f>
        <v>0.08</v>
      </c>
      <c r="BL189" s="106">
        <f>Nucelotide!BL189/50</f>
        <v>0.04</v>
      </c>
      <c r="BM189" s="106">
        <f>Nucelotide!BM189/50</f>
        <v>0.2</v>
      </c>
      <c r="BN189" s="106">
        <f>Nucelotide!BN189/50</f>
        <v>0.28000000000000003</v>
      </c>
      <c r="BO189" s="106">
        <f>Nucelotide!BO189/50</f>
        <v>0</v>
      </c>
      <c r="BP189" s="106">
        <f>Nucelotide!BP189/50</f>
        <v>0</v>
      </c>
      <c r="BQ189" s="106">
        <f>Nucelotide!BQ189/50</f>
        <v>0.04</v>
      </c>
      <c r="BR189" s="106">
        <f>Nucelotide!BR189/50</f>
        <v>0.16</v>
      </c>
      <c r="BS189" s="106">
        <f>Nucelotide!BS189/50</f>
        <v>0.04</v>
      </c>
      <c r="BT189" s="106" t="s">
        <v>284</v>
      </c>
      <c r="BU189" s="106">
        <f>Nucelotide!BU189/50</f>
        <v>0.28000000000000003</v>
      </c>
      <c r="BV189" s="106">
        <f>Nucelotide!BV189/50</f>
        <v>0.44</v>
      </c>
      <c r="BW189" s="106">
        <f>Nucelotide!BW189/50</f>
        <v>0.12</v>
      </c>
      <c r="BX189" s="106">
        <f>Nucelotide!BX189/50</f>
        <v>0.26</v>
      </c>
      <c r="BY189" s="106">
        <f>Nucelotide!BY189/50</f>
        <v>0.26</v>
      </c>
      <c r="BZ189" s="106">
        <f>Nucelotide!BZ189/50</f>
        <v>0.14000000000000001</v>
      </c>
      <c r="CA189" s="106">
        <f>Nucelotide!CA189/50</f>
        <v>0.2</v>
      </c>
      <c r="CB189" s="106">
        <f>Nucelotide!CB189/50</f>
        <v>0.26</v>
      </c>
      <c r="CC189" s="108">
        <f t="shared" si="2"/>
        <v>0.14974358974358962</v>
      </c>
      <c r="CD189" s="69"/>
    </row>
    <row r="190" spans="1:82" x14ac:dyDescent="0.2">
      <c r="A190" s="83">
        <v>9350</v>
      </c>
      <c r="B190" s="106">
        <f>(Nucelotide!B190)/50</f>
        <v>0</v>
      </c>
      <c r="C190" s="106">
        <f>Nucelotide!C190/50</f>
        <v>0</v>
      </c>
      <c r="D190" s="106">
        <f>Nucelotide!D190/50</f>
        <v>0.02</v>
      </c>
      <c r="E190" s="106">
        <f>Nucelotide!E190/50</f>
        <v>0.1</v>
      </c>
      <c r="F190" s="106">
        <f>Nucelotide!F190/50</f>
        <v>0.04</v>
      </c>
      <c r="G190" s="106">
        <f>Nucelotide!G190/50</f>
        <v>0.38</v>
      </c>
      <c r="H190" s="106">
        <f>Nucelotide!H190/50</f>
        <v>0.16</v>
      </c>
      <c r="I190" s="106">
        <f>Nucelotide!I190/50</f>
        <v>0.04</v>
      </c>
      <c r="J190" s="106">
        <f>Nucelotide!J190/50</f>
        <v>0.04</v>
      </c>
      <c r="K190" s="106">
        <f>Nucelotide!K190/50</f>
        <v>0.14000000000000001</v>
      </c>
      <c r="L190" s="106">
        <f>Nucelotide!L190/50</f>
        <v>0</v>
      </c>
      <c r="M190" s="106">
        <f>Nucelotide!M190/50</f>
        <v>0.02</v>
      </c>
      <c r="N190" s="106">
        <f>Nucelotide!N190/50</f>
        <v>0</v>
      </c>
      <c r="O190" s="106">
        <f>Nucelotide!O190/50</f>
        <v>0.14000000000000001</v>
      </c>
      <c r="P190" s="106">
        <f>Nucelotide!P190/50</f>
        <v>0</v>
      </c>
      <c r="Q190" s="106">
        <f>Nucelotide!Q190/50</f>
        <v>0.14000000000000001</v>
      </c>
      <c r="R190" s="106">
        <f>Nucelotide!R190/50</f>
        <v>0.02</v>
      </c>
      <c r="S190" s="106">
        <f>Nucelotide!S190/50</f>
        <v>0.08</v>
      </c>
      <c r="T190" s="106">
        <f>Nucelotide!T190/50</f>
        <v>0.04</v>
      </c>
      <c r="U190" s="106">
        <f>Nucelotide!U190/50</f>
        <v>0</v>
      </c>
      <c r="V190" s="106">
        <f>Nucelotide!V190/50</f>
        <v>0.16</v>
      </c>
      <c r="W190" s="106">
        <f>Nucelotide!W190/50</f>
        <v>0.18</v>
      </c>
      <c r="X190" s="106">
        <f>Nucelotide!X190/50</f>
        <v>0.14000000000000001</v>
      </c>
      <c r="Y190" s="106">
        <f>Nucelotide!Y190/50</f>
        <v>0</v>
      </c>
      <c r="Z190" s="106">
        <f>Nucelotide!Z190/50</f>
        <v>0.16</v>
      </c>
      <c r="AA190" s="106">
        <f>Nucelotide!AA190/50</f>
        <v>0.08</v>
      </c>
      <c r="AB190" s="106">
        <f>Nucelotide!AB190/50</f>
        <v>0.06</v>
      </c>
      <c r="AC190" s="106">
        <f>Nucelotide!AC190/50</f>
        <v>0.06</v>
      </c>
      <c r="AD190" s="106">
        <f>Nucelotide!AD190/50</f>
        <v>0.3</v>
      </c>
      <c r="AE190" s="106">
        <f>Nucelotide!AE190/50</f>
        <v>0.28000000000000003</v>
      </c>
      <c r="AF190" s="106">
        <f>Nucelotide!AF190/50</f>
        <v>0.24</v>
      </c>
      <c r="AG190" s="106">
        <f>Nucelotide!AG190/50</f>
        <v>0.04</v>
      </c>
      <c r="AH190" s="106">
        <f>Nucelotide!AH190/50</f>
        <v>0.1</v>
      </c>
      <c r="AI190" s="106">
        <f>Nucelotide!AI190/50</f>
        <v>0.08</v>
      </c>
      <c r="AJ190" s="106">
        <f>Nucelotide!AJ190/50</f>
        <v>0.04</v>
      </c>
      <c r="AK190" s="106">
        <f>Nucelotide!AK190/50</f>
        <v>0.06</v>
      </c>
      <c r="AL190" s="106">
        <f>Nucelotide!AL190/50</f>
        <v>0.34</v>
      </c>
      <c r="AM190" s="106">
        <f>Nucelotide!AM190/50</f>
        <v>0.32</v>
      </c>
      <c r="AN190" s="106">
        <f>Nucelotide!AN190/50</f>
        <v>0.18</v>
      </c>
      <c r="AO190" s="106">
        <f>Nucelotide!AO190/50</f>
        <v>0.24</v>
      </c>
      <c r="AP190" s="106">
        <f>Nucelotide!AP190/50</f>
        <v>0.46</v>
      </c>
      <c r="AQ190" s="106">
        <f>Nucelotide!AQ190/50</f>
        <v>0.12</v>
      </c>
      <c r="AR190" s="106">
        <f>Nucelotide!AR190/50</f>
        <v>0.1</v>
      </c>
      <c r="AS190" s="106">
        <f>Nucelotide!AS190/50</f>
        <v>0.1</v>
      </c>
      <c r="AT190" s="106">
        <f>Nucelotide!AT190/50</f>
        <v>0.04</v>
      </c>
      <c r="AU190" s="106">
        <f>Nucelotide!AU190/50</f>
        <v>0.16</v>
      </c>
      <c r="AV190" s="106">
        <f>Nucelotide!AV190/50</f>
        <v>0.02</v>
      </c>
      <c r="AW190" s="106">
        <f>Nucelotide!AW190/50</f>
        <v>0.02</v>
      </c>
      <c r="AX190" s="106">
        <f>Nucelotide!AX190/50</f>
        <v>0.04</v>
      </c>
      <c r="AY190" s="106">
        <f>Nucelotide!AY190/50</f>
        <v>0.22</v>
      </c>
      <c r="AZ190" s="106">
        <f>Nucelotide!AZ190/50</f>
        <v>0.06</v>
      </c>
      <c r="BA190" s="106">
        <f>Nucelotide!BA190/50</f>
        <v>0.06</v>
      </c>
      <c r="BB190" s="107">
        <f>Nucelotide!BB190/50</f>
        <v>0.06</v>
      </c>
      <c r="BC190" s="106">
        <f>Nucelotide!BC190/50</f>
        <v>0.16</v>
      </c>
      <c r="BD190" s="106">
        <f>Nucelotide!BD190/50</f>
        <v>0.06</v>
      </c>
      <c r="BE190" s="106">
        <f>Nucelotide!BE190/50</f>
        <v>0.18</v>
      </c>
      <c r="BF190" s="106">
        <f>Nucelotide!BF190/50</f>
        <v>0.28000000000000003</v>
      </c>
      <c r="BG190" s="106">
        <f>Nucelotide!BG190/50</f>
        <v>0.52</v>
      </c>
      <c r="BH190" s="106">
        <f>Nucelotide!BH190/50</f>
        <v>0.24</v>
      </c>
      <c r="BI190" s="106">
        <f>Nucelotide!BI190/50</f>
        <v>0.18</v>
      </c>
      <c r="BJ190" s="106">
        <f>Nucelotide!BJ190/50</f>
        <v>0.28000000000000003</v>
      </c>
      <c r="BK190" s="106">
        <f>Nucelotide!BK190/50</f>
        <v>0.12</v>
      </c>
      <c r="BL190" s="106">
        <f>Nucelotide!BL190/50</f>
        <v>0.12</v>
      </c>
      <c r="BM190" s="106">
        <f>Nucelotide!BM190/50</f>
        <v>0.28000000000000003</v>
      </c>
      <c r="BN190" s="106">
        <f>Nucelotide!BN190/50</f>
        <v>0.2</v>
      </c>
      <c r="BO190" s="106">
        <f>Nucelotide!BO190/50</f>
        <v>0</v>
      </c>
      <c r="BP190" s="106">
        <f>Nucelotide!BP190/50</f>
        <v>0.02</v>
      </c>
      <c r="BQ190" s="106">
        <f>Nucelotide!BQ190/50</f>
        <v>0.06</v>
      </c>
      <c r="BR190" s="106">
        <f>Nucelotide!BR190/50</f>
        <v>0.04</v>
      </c>
      <c r="BS190" s="106">
        <f>Nucelotide!BS190/50</f>
        <v>0.02</v>
      </c>
      <c r="BT190" s="106" t="s">
        <v>284</v>
      </c>
      <c r="BU190" s="106">
        <f>Nucelotide!BU190/50</f>
        <v>0.3</v>
      </c>
      <c r="BV190" s="106">
        <f>Nucelotide!BV190/50</f>
        <v>0.28000000000000003</v>
      </c>
      <c r="BW190" s="106">
        <f>Nucelotide!BW190/50</f>
        <v>0.12</v>
      </c>
      <c r="BX190" s="106">
        <f>Nucelotide!BX190/50</f>
        <v>0.28000000000000003</v>
      </c>
      <c r="BY190" s="106">
        <f>Nucelotide!BY190/50</f>
        <v>0.48</v>
      </c>
      <c r="BZ190" s="106">
        <f>Nucelotide!BZ190/50</f>
        <v>0.1</v>
      </c>
      <c r="CA190" s="106">
        <f>Nucelotide!CA190/50</f>
        <v>0.42</v>
      </c>
      <c r="CB190" s="106">
        <f>Nucelotide!CB190/50</f>
        <v>0.3</v>
      </c>
      <c r="CC190" s="108">
        <f t="shared" si="2"/>
        <v>0.13999999999999993</v>
      </c>
      <c r="CD190" s="69"/>
    </row>
    <row r="191" spans="1:82" x14ac:dyDescent="0.2">
      <c r="A191" s="83">
        <v>9400</v>
      </c>
      <c r="B191" s="106">
        <f>(Nucelotide!B191)/50</f>
        <v>0.04</v>
      </c>
      <c r="C191" s="106">
        <f>Nucelotide!C191/50</f>
        <v>0</v>
      </c>
      <c r="D191" s="106">
        <f>Nucelotide!D191/50</f>
        <v>0.02</v>
      </c>
      <c r="E191" s="106">
        <f>Nucelotide!E191/50</f>
        <v>0.08</v>
      </c>
      <c r="F191" s="106">
        <f>Nucelotide!F191/50</f>
        <v>0</v>
      </c>
      <c r="G191" s="106">
        <f>Nucelotide!G191/50</f>
        <v>0.22</v>
      </c>
      <c r="H191" s="106">
        <f>Nucelotide!H191/50</f>
        <v>0.28000000000000003</v>
      </c>
      <c r="I191" s="106">
        <f>Nucelotide!I191/50</f>
        <v>0.06</v>
      </c>
      <c r="J191" s="106">
        <f>Nucelotide!J191/50</f>
        <v>0</v>
      </c>
      <c r="K191" s="106">
        <f>Nucelotide!K191/50</f>
        <v>0.1</v>
      </c>
      <c r="L191" s="106">
        <f>Nucelotide!L191/50</f>
        <v>0.02</v>
      </c>
      <c r="M191" s="106">
        <f>Nucelotide!M191/50</f>
        <v>0.02</v>
      </c>
      <c r="N191" s="106">
        <f>Nucelotide!N191/50</f>
        <v>0.02</v>
      </c>
      <c r="O191" s="106">
        <f>Nucelotide!O191/50</f>
        <v>0.02</v>
      </c>
      <c r="P191" s="106">
        <f>Nucelotide!P191/50</f>
        <v>0</v>
      </c>
      <c r="Q191" s="106">
        <f>Nucelotide!Q191/50</f>
        <v>0.26</v>
      </c>
      <c r="R191" s="106">
        <f>Nucelotide!R191/50</f>
        <v>0.08</v>
      </c>
      <c r="S191" s="106">
        <f>Nucelotide!S191/50</f>
        <v>0.08</v>
      </c>
      <c r="T191" s="106">
        <f>Nucelotide!T191/50</f>
        <v>0.08</v>
      </c>
      <c r="U191" s="106">
        <f>Nucelotide!U191/50</f>
        <v>0</v>
      </c>
      <c r="V191" s="106">
        <f>Nucelotide!V191/50</f>
        <v>0.18</v>
      </c>
      <c r="W191" s="106">
        <f>Nucelotide!W191/50</f>
        <v>0.12</v>
      </c>
      <c r="X191" s="106">
        <f>Nucelotide!X191/50</f>
        <v>0.06</v>
      </c>
      <c r="Y191" s="106">
        <f>Nucelotide!Y191/50</f>
        <v>0.06</v>
      </c>
      <c r="Z191" s="106">
        <f>Nucelotide!Z191/50</f>
        <v>0.34</v>
      </c>
      <c r="AA191" s="106">
        <f>Nucelotide!AA191/50</f>
        <v>0.08</v>
      </c>
      <c r="AB191" s="106">
        <f>Nucelotide!AB191/50</f>
        <v>0.24</v>
      </c>
      <c r="AC191" s="106">
        <f>Nucelotide!AC191/50</f>
        <v>0.14000000000000001</v>
      </c>
      <c r="AD191" s="106">
        <f>Nucelotide!AD191/50</f>
        <v>0.2</v>
      </c>
      <c r="AE191" s="106">
        <f>Nucelotide!AE191/50</f>
        <v>0.32</v>
      </c>
      <c r="AF191" s="106">
        <f>Nucelotide!AF191/50</f>
        <v>0.26</v>
      </c>
      <c r="AG191" s="106">
        <f>Nucelotide!AG191/50</f>
        <v>0.08</v>
      </c>
      <c r="AH191" s="106">
        <f>Nucelotide!AH191/50</f>
        <v>0.1</v>
      </c>
      <c r="AI191" s="106">
        <f>Nucelotide!AI191/50</f>
        <v>0.06</v>
      </c>
      <c r="AJ191" s="106">
        <f>Nucelotide!AJ191/50</f>
        <v>0.02</v>
      </c>
      <c r="AK191" s="106">
        <f>Nucelotide!AK191/50</f>
        <v>0.06</v>
      </c>
      <c r="AL191" s="106">
        <f>Nucelotide!AL191/50</f>
        <v>0.24</v>
      </c>
      <c r="AM191" s="106">
        <f>Nucelotide!AM191/50</f>
        <v>0.38</v>
      </c>
      <c r="AN191" s="106">
        <f>Nucelotide!AN191/50</f>
        <v>0.24</v>
      </c>
      <c r="AO191" s="106">
        <f>Nucelotide!AO191/50</f>
        <v>0.34</v>
      </c>
      <c r="AP191" s="106">
        <f>Nucelotide!AP191/50</f>
        <v>0.62</v>
      </c>
      <c r="AQ191" s="106">
        <f>Nucelotide!AQ191/50</f>
        <v>0.1</v>
      </c>
      <c r="AR191" s="106">
        <f>Nucelotide!AR191/50</f>
        <v>0.06</v>
      </c>
      <c r="AS191" s="106">
        <f>Nucelotide!AS191/50</f>
        <v>0</v>
      </c>
      <c r="AT191" s="106">
        <f>Nucelotide!AT191/50</f>
        <v>0.1</v>
      </c>
      <c r="AU191" s="106">
        <f>Nucelotide!AU191/50</f>
        <v>0.12</v>
      </c>
      <c r="AV191" s="106">
        <f>Nucelotide!AV191/50</f>
        <v>0.04</v>
      </c>
      <c r="AW191" s="106">
        <f>Nucelotide!AW191/50</f>
        <v>0.02</v>
      </c>
      <c r="AX191" s="106">
        <f>Nucelotide!AX191/50</f>
        <v>0.08</v>
      </c>
      <c r="AY191" s="106">
        <f>Nucelotide!AY191/50</f>
        <v>0.14000000000000001</v>
      </c>
      <c r="AZ191" s="106">
        <f>Nucelotide!AZ191/50</f>
        <v>0.08</v>
      </c>
      <c r="BA191" s="106">
        <f>Nucelotide!BA191/50</f>
        <v>0.1</v>
      </c>
      <c r="BB191" s="107">
        <f>Nucelotide!BB191/50</f>
        <v>0.02</v>
      </c>
      <c r="BC191" s="106">
        <f>Nucelotide!BC191/50</f>
        <v>0.16</v>
      </c>
      <c r="BD191" s="106">
        <f>Nucelotide!BD191/50</f>
        <v>0.12</v>
      </c>
      <c r="BE191" s="106">
        <f>Nucelotide!BE191/50</f>
        <v>0.16</v>
      </c>
      <c r="BF191" s="106">
        <f>Nucelotide!BF191/50</f>
        <v>0.36</v>
      </c>
      <c r="BG191" s="106">
        <f>Nucelotide!BG191/50</f>
        <v>0.54</v>
      </c>
      <c r="BH191" s="106">
        <f>Nucelotide!BH191/50</f>
        <v>0.22</v>
      </c>
      <c r="BI191" s="106">
        <f>Nucelotide!BI191/50</f>
        <v>0.1</v>
      </c>
      <c r="BJ191" s="106">
        <f>Nucelotide!BJ191/50</f>
        <v>0.34</v>
      </c>
      <c r="BK191" s="106">
        <f>Nucelotide!BK191/50</f>
        <v>0.08</v>
      </c>
      <c r="BL191" s="106">
        <f>Nucelotide!BL191/50</f>
        <v>0.08</v>
      </c>
      <c r="BM191" s="106">
        <f>Nucelotide!BM191/50</f>
        <v>0.24</v>
      </c>
      <c r="BN191" s="106">
        <f>Nucelotide!BN191/50</f>
        <v>0.32</v>
      </c>
      <c r="BO191" s="106">
        <f>Nucelotide!BO191/50</f>
        <v>0</v>
      </c>
      <c r="BP191" s="106">
        <f>Nucelotide!BP191/50</f>
        <v>0</v>
      </c>
      <c r="BQ191" s="106">
        <f>Nucelotide!BQ191/50</f>
        <v>0.1</v>
      </c>
      <c r="BR191" s="106">
        <f>Nucelotide!BR191/50</f>
        <v>0.04</v>
      </c>
      <c r="BS191" s="106">
        <f>Nucelotide!BS191/50</f>
        <v>0.04</v>
      </c>
      <c r="BT191" s="106" t="s">
        <v>284</v>
      </c>
      <c r="BU191" s="106">
        <f>Nucelotide!BU191/50</f>
        <v>0.34</v>
      </c>
      <c r="BV191" s="106">
        <f>Nucelotide!BV191/50</f>
        <v>0.26</v>
      </c>
      <c r="BW191" s="106">
        <f>Nucelotide!BW191/50</f>
        <v>0.08</v>
      </c>
      <c r="BX191" s="106">
        <f>Nucelotide!BX191/50</f>
        <v>0.32</v>
      </c>
      <c r="BY191" s="106">
        <f>Nucelotide!BY191/50</f>
        <v>0.2</v>
      </c>
      <c r="BZ191" s="106">
        <f>Nucelotide!BZ191/50</f>
        <v>0.16</v>
      </c>
      <c r="CA191" s="106">
        <f>Nucelotide!CA191/50</f>
        <v>0.5</v>
      </c>
      <c r="CB191" s="106">
        <f>Nucelotide!CB191/50</f>
        <v>0.2</v>
      </c>
      <c r="CC191" s="108">
        <f t="shared" si="2"/>
        <v>0.14538461538461533</v>
      </c>
      <c r="CD191" s="69"/>
    </row>
    <row r="192" spans="1:82" x14ac:dyDescent="0.2">
      <c r="A192" s="83">
        <v>9450</v>
      </c>
      <c r="B192" s="106">
        <f>(Nucelotide!B192)/50</f>
        <v>0.02</v>
      </c>
      <c r="C192" s="106">
        <f>Nucelotide!C192/50</f>
        <v>0</v>
      </c>
      <c r="D192" s="106">
        <f>Nucelotide!D192/50</f>
        <v>0.04</v>
      </c>
      <c r="E192" s="106">
        <f>Nucelotide!E192/50</f>
        <v>0.28000000000000003</v>
      </c>
      <c r="F192" s="106">
        <f>Nucelotide!F192/50</f>
        <v>0.02</v>
      </c>
      <c r="G192" s="106">
        <f>Nucelotide!G192/50</f>
        <v>0.14000000000000001</v>
      </c>
      <c r="H192" s="106">
        <f>Nucelotide!H192/50</f>
        <v>0.24</v>
      </c>
      <c r="I192" s="106">
        <f>Nucelotide!I192/50</f>
        <v>0.02</v>
      </c>
      <c r="J192" s="106">
        <f>Nucelotide!J192/50</f>
        <v>0</v>
      </c>
      <c r="K192" s="106">
        <f>Nucelotide!K192/50</f>
        <v>0</v>
      </c>
      <c r="L192" s="106">
        <f>Nucelotide!L192/50</f>
        <v>0</v>
      </c>
      <c r="M192" s="106">
        <f>Nucelotide!M192/50</f>
        <v>0.06</v>
      </c>
      <c r="N192" s="106">
        <f>Nucelotide!N192/50</f>
        <v>0</v>
      </c>
      <c r="O192" s="106">
        <f>Nucelotide!O192/50</f>
        <v>0.02</v>
      </c>
      <c r="P192" s="106">
        <f>Nucelotide!P192/50</f>
        <v>0</v>
      </c>
      <c r="Q192" s="106">
        <f>Nucelotide!Q192/50</f>
        <v>0.36</v>
      </c>
      <c r="R192" s="106">
        <f>Nucelotide!R192/50</f>
        <v>0.04</v>
      </c>
      <c r="S192" s="106">
        <f>Nucelotide!S192/50</f>
        <v>0.04</v>
      </c>
      <c r="T192" s="106">
        <f>Nucelotide!T192/50</f>
        <v>0</v>
      </c>
      <c r="U192" s="106">
        <f>Nucelotide!U192/50</f>
        <v>0</v>
      </c>
      <c r="V192" s="106">
        <f>Nucelotide!V192/50</f>
        <v>0.02</v>
      </c>
      <c r="W192" s="106">
        <f>Nucelotide!W192/50</f>
        <v>0.2</v>
      </c>
      <c r="X192" s="106">
        <f>Nucelotide!X192/50</f>
        <v>0.2</v>
      </c>
      <c r="Y192" s="106">
        <f>Nucelotide!Y192/50</f>
        <v>0.06</v>
      </c>
      <c r="Z192" s="106">
        <f>Nucelotide!Z192/50</f>
        <v>0.16</v>
      </c>
      <c r="AA192" s="106">
        <f>Nucelotide!AA192/50</f>
        <v>0.1</v>
      </c>
      <c r="AB192" s="106">
        <f>Nucelotide!AB192/50</f>
        <v>0.24</v>
      </c>
      <c r="AC192" s="106">
        <f>Nucelotide!AC192/50</f>
        <v>0.06</v>
      </c>
      <c r="AD192" s="106">
        <f>Nucelotide!AD192/50</f>
        <v>0.1</v>
      </c>
      <c r="AE192" s="106">
        <f>Nucelotide!AE192/50</f>
        <v>0.36</v>
      </c>
      <c r="AF192" s="106">
        <f>Nucelotide!AF192/50</f>
        <v>0.16</v>
      </c>
      <c r="AG192" s="106">
        <f>Nucelotide!AG192/50</f>
        <v>0</v>
      </c>
      <c r="AH192" s="106">
        <f>Nucelotide!AH192/50</f>
        <v>0.18</v>
      </c>
      <c r="AI192" s="106">
        <f>Nucelotide!AI192/50</f>
        <v>0.06</v>
      </c>
      <c r="AJ192" s="106">
        <f>Nucelotide!AJ192/50</f>
        <v>0.06</v>
      </c>
      <c r="AK192" s="106">
        <f>Nucelotide!AK192/50</f>
        <v>0.46</v>
      </c>
      <c r="AL192" s="106">
        <f>Nucelotide!AL192/50</f>
        <v>0.22</v>
      </c>
      <c r="AM192" s="106">
        <f>Nucelotide!AM192/50</f>
        <v>0.38</v>
      </c>
      <c r="AN192" s="106">
        <f>Nucelotide!AN192/50</f>
        <v>0.26</v>
      </c>
      <c r="AO192" s="106">
        <f>Nucelotide!AO192/50</f>
        <v>0.24</v>
      </c>
      <c r="AP192" s="106">
        <f>Nucelotide!AP192/50</f>
        <v>0.42</v>
      </c>
      <c r="AQ192" s="106">
        <f>Nucelotide!AQ192/50</f>
        <v>0.16</v>
      </c>
      <c r="AR192" s="106">
        <f>Nucelotide!AR192/50</f>
        <v>0.02</v>
      </c>
      <c r="AS192" s="106">
        <f>Nucelotide!AS192/50</f>
        <v>0.02</v>
      </c>
      <c r="AT192" s="106">
        <f>Nucelotide!AT192/50</f>
        <v>0.04</v>
      </c>
      <c r="AU192" s="106">
        <f>Nucelotide!AU192/50</f>
        <v>0.16</v>
      </c>
      <c r="AV192" s="106">
        <f>Nucelotide!AV192/50</f>
        <v>0.06</v>
      </c>
      <c r="AW192" s="106">
        <f>Nucelotide!AW192/50</f>
        <v>0.02</v>
      </c>
      <c r="AX192" s="106">
        <f>Nucelotide!AX192/50</f>
        <v>0.22</v>
      </c>
      <c r="AY192" s="106">
        <f>Nucelotide!AY192/50</f>
        <v>0.12</v>
      </c>
      <c r="AZ192" s="106">
        <f>Nucelotide!AZ192/50</f>
        <v>0.08</v>
      </c>
      <c r="BA192" s="106">
        <f>Nucelotide!BA192/50</f>
        <v>0.08</v>
      </c>
      <c r="BB192" s="107">
        <f>Nucelotide!BB192/50</f>
        <v>0.02</v>
      </c>
      <c r="BC192" s="106">
        <f>Nucelotide!BC192/50</f>
        <v>0.14000000000000001</v>
      </c>
      <c r="BD192" s="106">
        <f>Nucelotide!BD192/50</f>
        <v>0.12</v>
      </c>
      <c r="BE192" s="106">
        <f>Nucelotide!BE192/50</f>
        <v>0.14000000000000001</v>
      </c>
      <c r="BF192" s="106">
        <f>Nucelotide!BF192/50</f>
        <v>0.42</v>
      </c>
      <c r="BG192" s="106">
        <f>Nucelotide!BG192/50</f>
        <v>0.72</v>
      </c>
      <c r="BH192" s="106">
        <f>Nucelotide!BH192/50</f>
        <v>0.14000000000000001</v>
      </c>
      <c r="BI192" s="106">
        <f>Nucelotide!BI192/50</f>
        <v>0.1</v>
      </c>
      <c r="BJ192" s="106">
        <f>Nucelotide!BJ192/50</f>
        <v>0.3</v>
      </c>
      <c r="BK192" s="106">
        <f>Nucelotide!BK192/50</f>
        <v>0.1</v>
      </c>
      <c r="BL192" s="106">
        <f>Nucelotide!BL192/50</f>
        <v>0.1</v>
      </c>
      <c r="BM192" s="106">
        <f>Nucelotide!BM192/50</f>
        <v>0.24</v>
      </c>
      <c r="BN192" s="106">
        <f>Nucelotide!BN192/50</f>
        <v>0.46</v>
      </c>
      <c r="BO192" s="106">
        <f>Nucelotide!BO192/50</f>
        <v>0</v>
      </c>
      <c r="BP192" s="106">
        <f>Nucelotide!BP192/50</f>
        <v>0.02</v>
      </c>
      <c r="BQ192" s="106">
        <f>Nucelotide!BQ192/50</f>
        <v>0.08</v>
      </c>
      <c r="BR192" s="106">
        <f>Nucelotide!BR192/50</f>
        <v>0.16</v>
      </c>
      <c r="BS192" s="106">
        <f>Nucelotide!BS192/50</f>
        <v>0</v>
      </c>
      <c r="BT192" s="106" t="s">
        <v>284</v>
      </c>
      <c r="BU192" s="106">
        <f>Nucelotide!BU192/50</f>
        <v>0.32</v>
      </c>
      <c r="BV192" s="106">
        <f>Nucelotide!BV192/50</f>
        <v>0.38</v>
      </c>
      <c r="BW192" s="106">
        <f>Nucelotide!BW192/50</f>
        <v>0.22</v>
      </c>
      <c r="BX192" s="106">
        <f>Nucelotide!BX192/50</f>
        <v>0.32</v>
      </c>
      <c r="BY192" s="106">
        <f>Nucelotide!BY192/50</f>
        <v>0.28000000000000003</v>
      </c>
      <c r="BZ192" s="106">
        <f>Nucelotide!BZ192/50</f>
        <v>0.22</v>
      </c>
      <c r="CA192" s="106">
        <f>Nucelotide!CA192/50</f>
        <v>0.24</v>
      </c>
      <c r="CB192" s="106">
        <f>Nucelotide!CB192/50</f>
        <v>0.22</v>
      </c>
      <c r="CC192" s="108">
        <f t="shared" si="2"/>
        <v>0.14948717948717949</v>
      </c>
      <c r="CD192" s="69"/>
    </row>
    <row r="193" spans="1:82" x14ac:dyDescent="0.2">
      <c r="A193" s="83">
        <v>9500</v>
      </c>
      <c r="B193" s="106">
        <f>(Nucelotide!B193)/50</f>
        <v>0</v>
      </c>
      <c r="C193" s="106">
        <f>Nucelotide!C193/50</f>
        <v>0</v>
      </c>
      <c r="D193" s="106">
        <f>Nucelotide!D193/50</f>
        <v>0.04</v>
      </c>
      <c r="E193" s="106">
        <f>Nucelotide!E193/50</f>
        <v>0.18</v>
      </c>
      <c r="F193" s="106">
        <f>Nucelotide!F193/50</f>
        <v>0.04</v>
      </c>
      <c r="G193" s="106">
        <f>Nucelotide!G193/50</f>
        <v>0.24</v>
      </c>
      <c r="H193" s="106">
        <f>Nucelotide!H193/50</f>
        <v>0.18</v>
      </c>
      <c r="I193" s="106">
        <f>Nucelotide!I193/50</f>
        <v>0.02</v>
      </c>
      <c r="J193" s="106">
        <f>Nucelotide!J193/50</f>
        <v>0.1</v>
      </c>
      <c r="K193" s="106">
        <f>Nucelotide!K193/50</f>
        <v>0</v>
      </c>
      <c r="L193" s="106">
        <f>Nucelotide!L193/50</f>
        <v>0</v>
      </c>
      <c r="M193" s="106">
        <f>Nucelotide!M193/50</f>
        <v>0</v>
      </c>
      <c r="N193" s="106">
        <f>Nucelotide!N193/50</f>
        <v>0</v>
      </c>
      <c r="O193" s="106">
        <f>Nucelotide!O193/50</f>
        <v>0.08</v>
      </c>
      <c r="P193" s="106">
        <f>Nucelotide!P193/50</f>
        <v>0.02</v>
      </c>
      <c r="Q193" s="106">
        <f>Nucelotide!Q193/50</f>
        <v>0.2</v>
      </c>
      <c r="R193" s="106">
        <f>Nucelotide!R193/50</f>
        <v>0.08</v>
      </c>
      <c r="S193" s="106">
        <f>Nucelotide!S193/50</f>
        <v>0</v>
      </c>
      <c r="T193" s="106">
        <f>Nucelotide!T193/50</f>
        <v>0.26</v>
      </c>
      <c r="U193" s="106">
        <f>Nucelotide!U193/50</f>
        <v>0</v>
      </c>
      <c r="V193" s="106">
        <f>Nucelotide!V193/50</f>
        <v>0.04</v>
      </c>
      <c r="W193" s="106">
        <f>Nucelotide!W193/50</f>
        <v>0.14000000000000001</v>
      </c>
      <c r="X193" s="106">
        <f>Nucelotide!X193/50</f>
        <v>0.2</v>
      </c>
      <c r="Y193" s="106">
        <f>Nucelotide!Y193/50</f>
        <v>0</v>
      </c>
      <c r="Z193" s="106">
        <f>Nucelotide!Z193/50</f>
        <v>0.28000000000000003</v>
      </c>
      <c r="AA193" s="106">
        <f>Nucelotide!AA193/50</f>
        <v>0.04</v>
      </c>
      <c r="AB193" s="106">
        <f>Nucelotide!AB193/50</f>
        <v>0.28000000000000003</v>
      </c>
      <c r="AC193" s="106">
        <f>Nucelotide!AC193/50</f>
        <v>0</v>
      </c>
      <c r="AD193" s="106">
        <f>Nucelotide!AD193/50</f>
        <v>0.14000000000000001</v>
      </c>
      <c r="AE193" s="106">
        <f>Nucelotide!AE193/50</f>
        <v>0.36</v>
      </c>
      <c r="AF193" s="106">
        <f>Nucelotide!AF193/50</f>
        <v>0.12</v>
      </c>
      <c r="AG193" s="106">
        <f>Nucelotide!AG193/50</f>
        <v>0.1</v>
      </c>
      <c r="AH193" s="106">
        <f>Nucelotide!AH193/50</f>
        <v>0.1</v>
      </c>
      <c r="AI193" s="106">
        <f>Nucelotide!AI193/50</f>
        <v>0.06</v>
      </c>
      <c r="AJ193" s="106">
        <f>Nucelotide!AJ193/50</f>
        <v>0</v>
      </c>
      <c r="AK193" s="106">
        <f>Nucelotide!AK193/50</f>
        <v>0.54</v>
      </c>
      <c r="AL193" s="106">
        <f>Nucelotide!AL193/50</f>
        <v>0.26</v>
      </c>
      <c r="AM193" s="106">
        <f>Nucelotide!AM193/50</f>
        <v>0.4</v>
      </c>
      <c r="AN193" s="106">
        <f>Nucelotide!AN193/50</f>
        <v>0</v>
      </c>
      <c r="AO193" s="106">
        <f>Nucelotide!AO193/50</f>
        <v>0.14000000000000001</v>
      </c>
      <c r="AP193" s="106">
        <f>Nucelotide!AP193/50</f>
        <v>0.42</v>
      </c>
      <c r="AQ193" s="106">
        <f>Nucelotide!AQ193/50</f>
        <v>0.04</v>
      </c>
      <c r="AR193" s="106">
        <f>Nucelotide!AR193/50</f>
        <v>0.06</v>
      </c>
      <c r="AS193" s="106">
        <f>Nucelotide!AS193/50</f>
        <v>0</v>
      </c>
      <c r="AT193" s="106">
        <f>Nucelotide!AT193/50</f>
        <v>0.06</v>
      </c>
      <c r="AU193" s="106">
        <f>Nucelotide!AU193/50</f>
        <v>0.16</v>
      </c>
      <c r="AV193" s="106">
        <f>Nucelotide!AV193/50</f>
        <v>0.16</v>
      </c>
      <c r="AW193" s="106">
        <f>Nucelotide!AW193/50</f>
        <v>0.02</v>
      </c>
      <c r="AX193" s="106">
        <f>Nucelotide!AX193/50</f>
        <v>0.12</v>
      </c>
      <c r="AY193" s="106">
        <f>Nucelotide!AY193/50</f>
        <v>0.2</v>
      </c>
      <c r="AZ193" s="106">
        <f>Nucelotide!AZ193/50</f>
        <v>0.06</v>
      </c>
      <c r="BA193" s="106">
        <f>Nucelotide!BA193/50</f>
        <v>0.06</v>
      </c>
      <c r="BB193" s="107">
        <f>Nucelotide!BB193/50</f>
        <v>0.1</v>
      </c>
      <c r="BC193" s="106">
        <f>Nucelotide!BC193/50</f>
        <v>0.62</v>
      </c>
      <c r="BD193" s="106">
        <f>Nucelotide!BD193/50</f>
        <v>0.36</v>
      </c>
      <c r="BE193" s="106">
        <f>Nucelotide!BE193/50</f>
        <v>0.18</v>
      </c>
      <c r="BF193" s="106">
        <f>Nucelotide!BF193/50</f>
        <v>0.34</v>
      </c>
      <c r="BG193" s="106">
        <f>Nucelotide!BG193/50</f>
        <v>0.5</v>
      </c>
      <c r="BH193" s="106">
        <f>Nucelotide!BH193/50</f>
        <v>0.34</v>
      </c>
      <c r="BI193" s="106">
        <f>Nucelotide!BI193/50</f>
        <v>0.28000000000000003</v>
      </c>
      <c r="BJ193" s="106">
        <f>Nucelotide!BJ193/50</f>
        <v>0.28000000000000003</v>
      </c>
      <c r="BK193" s="106">
        <f>Nucelotide!BK193/50</f>
        <v>0.12</v>
      </c>
      <c r="BL193" s="106">
        <f>Nucelotide!BL193/50</f>
        <v>0.26</v>
      </c>
      <c r="BM193" s="106">
        <f>Nucelotide!BM193/50</f>
        <v>0.26</v>
      </c>
      <c r="BN193" s="106">
        <f>Nucelotide!BN193/50</f>
        <v>0.3</v>
      </c>
      <c r="BO193" s="106">
        <f>Nucelotide!BO193/50</f>
        <v>0.02</v>
      </c>
      <c r="BP193" s="106">
        <f>Nucelotide!BP193/50</f>
        <v>0.02</v>
      </c>
      <c r="BQ193" s="106">
        <f>Nucelotide!BQ193/50</f>
        <v>0</v>
      </c>
      <c r="BR193" s="106">
        <f>Nucelotide!BR193/50</f>
        <v>0.1</v>
      </c>
      <c r="BS193" s="106">
        <f>Nucelotide!BS193/50</f>
        <v>0</v>
      </c>
      <c r="BT193" s="106" t="s">
        <v>284</v>
      </c>
      <c r="BU193" s="106">
        <f>Nucelotide!BU193/50</f>
        <v>0.3</v>
      </c>
      <c r="BV193" s="106">
        <f>Nucelotide!BV193/50</f>
        <v>0.32</v>
      </c>
      <c r="BW193" s="106">
        <f>Nucelotide!BW193/50</f>
        <v>0.04</v>
      </c>
      <c r="BX193" s="106">
        <f>Nucelotide!BX193/50</f>
        <v>0.36</v>
      </c>
      <c r="BY193" s="106">
        <f>Nucelotide!BY193/50</f>
        <v>0.22</v>
      </c>
      <c r="BZ193" s="106">
        <f>Nucelotide!BZ193/50</f>
        <v>0.32</v>
      </c>
      <c r="CA193" s="106">
        <f>Nucelotide!CA193/50</f>
        <v>0.2</v>
      </c>
      <c r="CB193" s="106">
        <f>Nucelotide!CB193/50</f>
        <v>0.22</v>
      </c>
      <c r="CC193" s="108">
        <f t="shared" si="2"/>
        <v>0.15461538461538454</v>
      </c>
      <c r="CD193" s="69"/>
    </row>
    <row r="194" spans="1:82" x14ac:dyDescent="0.2">
      <c r="A194" s="83">
        <v>9550</v>
      </c>
      <c r="B194" s="106">
        <f>(Nucelotide!B194)/50</f>
        <v>0</v>
      </c>
      <c r="C194" s="106">
        <f>Nucelotide!C194/50</f>
        <v>0</v>
      </c>
      <c r="D194" s="106">
        <f>Nucelotide!D194/50</f>
        <v>0.08</v>
      </c>
      <c r="E194" s="106">
        <f>Nucelotide!E194/50</f>
        <v>0.28000000000000003</v>
      </c>
      <c r="F194" s="106">
        <f>Nucelotide!F194/50</f>
        <v>0.04</v>
      </c>
      <c r="G194" s="106">
        <f>Nucelotide!G194/50</f>
        <v>0.3</v>
      </c>
      <c r="H194" s="106">
        <f>Nucelotide!H194/50</f>
        <v>0.28000000000000003</v>
      </c>
      <c r="I194" s="106">
        <f>Nucelotide!I194/50</f>
        <v>0</v>
      </c>
      <c r="J194" s="106">
        <f>Nucelotide!J194/50</f>
        <v>0.02</v>
      </c>
      <c r="K194" s="106">
        <f>Nucelotide!K194/50</f>
        <v>0</v>
      </c>
      <c r="L194" s="106">
        <f>Nucelotide!L194/50</f>
        <v>0</v>
      </c>
      <c r="M194" s="106">
        <f>Nucelotide!M194/50</f>
        <v>0</v>
      </c>
      <c r="N194" s="106">
        <f>Nucelotide!N194/50</f>
        <v>0</v>
      </c>
      <c r="O194" s="106">
        <f>Nucelotide!O194/50</f>
        <v>0.02</v>
      </c>
      <c r="P194" s="106">
        <f>Nucelotide!P194/50</f>
        <v>0</v>
      </c>
      <c r="Q194" s="106">
        <f>Nucelotide!Q194/50</f>
        <v>0.34</v>
      </c>
      <c r="R194" s="106">
        <f>Nucelotide!R194/50</f>
        <v>0.08</v>
      </c>
      <c r="S194" s="106">
        <f>Nucelotide!S194/50</f>
        <v>0</v>
      </c>
      <c r="T194" s="106">
        <f>Nucelotide!T194/50</f>
        <v>0.08</v>
      </c>
      <c r="U194" s="106">
        <f>Nucelotide!U194/50</f>
        <v>0</v>
      </c>
      <c r="V194" s="106">
        <f>Nucelotide!V194/50</f>
        <v>0.1</v>
      </c>
      <c r="W194" s="106">
        <f>Nucelotide!W194/50</f>
        <v>0.26</v>
      </c>
      <c r="X194" s="106">
        <f>Nucelotide!X194/50</f>
        <v>0.16</v>
      </c>
      <c r="Y194" s="106">
        <f>Nucelotide!Y194/50</f>
        <v>0</v>
      </c>
      <c r="Z194" s="106">
        <f>Nucelotide!Z194/50</f>
        <v>0.3</v>
      </c>
      <c r="AA194" s="106">
        <f>Nucelotide!AA194/50</f>
        <v>0</v>
      </c>
      <c r="AB194" s="106">
        <f>Nucelotide!AB194/50</f>
        <v>0.18</v>
      </c>
      <c r="AC194" s="106">
        <f>Nucelotide!AC194/50</f>
        <v>0.08</v>
      </c>
      <c r="AD194" s="106">
        <f>Nucelotide!AD194/50</f>
        <v>0.28000000000000003</v>
      </c>
      <c r="AE194" s="106">
        <f>Nucelotide!AE194/50</f>
        <v>0.24</v>
      </c>
      <c r="AF194" s="106">
        <f>Nucelotide!AF194/50</f>
        <v>0.08</v>
      </c>
      <c r="AG194" s="106">
        <f>Nucelotide!AG194/50</f>
        <v>0.14000000000000001</v>
      </c>
      <c r="AH194" s="106">
        <f>Nucelotide!AH194/50</f>
        <v>0</v>
      </c>
      <c r="AI194" s="106">
        <f>Nucelotide!AI194/50</f>
        <v>0.04</v>
      </c>
      <c r="AJ194" s="106">
        <f>Nucelotide!AJ194/50</f>
        <v>0</v>
      </c>
      <c r="AK194" s="106">
        <f>Nucelotide!AK194/50</f>
        <v>0.22</v>
      </c>
      <c r="AL194" s="106">
        <f>Nucelotide!AL194/50</f>
        <v>0.28000000000000003</v>
      </c>
      <c r="AM194" s="106">
        <f>Nucelotide!AM194/50</f>
        <v>0.62</v>
      </c>
      <c r="AN194" s="106">
        <f>Nucelotide!AN194/50</f>
        <v>0</v>
      </c>
      <c r="AO194" s="106">
        <f>Nucelotide!AO194/50</f>
        <v>0.06</v>
      </c>
      <c r="AP194" s="106">
        <f>Nucelotide!AP194/50</f>
        <v>0.4</v>
      </c>
      <c r="AQ194" s="106">
        <f>Nucelotide!AQ194/50</f>
        <v>0</v>
      </c>
      <c r="AR194" s="106">
        <f>Nucelotide!AR194/50</f>
        <v>0.1</v>
      </c>
      <c r="AS194" s="106">
        <f>Nucelotide!AS194/50</f>
        <v>0.08</v>
      </c>
      <c r="AT194" s="106">
        <f>Nucelotide!AT194/50</f>
        <v>0.02</v>
      </c>
      <c r="AU194" s="106">
        <f>Nucelotide!AU194/50</f>
        <v>0.12</v>
      </c>
      <c r="AV194" s="106">
        <f>Nucelotide!AV194/50</f>
        <v>0.06</v>
      </c>
      <c r="AW194" s="106">
        <f>Nucelotide!AW194/50</f>
        <v>0.04</v>
      </c>
      <c r="AX194" s="106">
        <f>Nucelotide!AX194/50</f>
        <v>0.2</v>
      </c>
      <c r="AY194" s="106">
        <f>Nucelotide!AY194/50</f>
        <v>0.24</v>
      </c>
      <c r="AZ194" s="106">
        <f>Nucelotide!AZ194/50</f>
        <v>0</v>
      </c>
      <c r="BA194" s="106">
        <f>Nucelotide!BA194/50</f>
        <v>0.06</v>
      </c>
      <c r="BB194" s="107">
        <f>Nucelotide!BB194/50</f>
        <v>0.08</v>
      </c>
      <c r="BC194" s="106">
        <f>Nucelotide!BC194/50</f>
        <v>0.34</v>
      </c>
      <c r="BD194" s="106">
        <f>Nucelotide!BD194/50</f>
        <v>0.18</v>
      </c>
      <c r="BE194" s="106">
        <f>Nucelotide!BE194/50</f>
        <v>0.1</v>
      </c>
      <c r="BF194" s="106">
        <f>Nucelotide!BF194/50</f>
        <v>0.5</v>
      </c>
      <c r="BG194" s="106">
        <f>Nucelotide!BG194/50</f>
        <v>0.54</v>
      </c>
      <c r="BH194" s="106">
        <f>Nucelotide!BH194/50</f>
        <v>0.48</v>
      </c>
      <c r="BI194" s="106">
        <f>Nucelotide!BI194/50</f>
        <v>0.06</v>
      </c>
      <c r="BJ194" s="106">
        <f>Nucelotide!BJ194/50</f>
        <v>0.26</v>
      </c>
      <c r="BK194" s="106">
        <f>Nucelotide!BK194/50</f>
        <v>0.18</v>
      </c>
      <c r="BL194" s="106">
        <f>Nucelotide!BL194/50</f>
        <v>0.16</v>
      </c>
      <c r="BM194" s="106">
        <f>Nucelotide!BM194/50</f>
        <v>0.32</v>
      </c>
      <c r="BN194" s="106">
        <f>Nucelotide!BN194/50</f>
        <v>0.28000000000000003</v>
      </c>
      <c r="BO194" s="106">
        <f>Nucelotide!BO194/50</f>
        <v>0</v>
      </c>
      <c r="BP194" s="106">
        <f>Nucelotide!BP194/50</f>
        <v>0.02</v>
      </c>
      <c r="BQ194" s="106">
        <f>Nucelotide!BQ194/50</f>
        <v>0</v>
      </c>
      <c r="BR194" s="106">
        <f>Nucelotide!BR194/50</f>
        <v>0.04</v>
      </c>
      <c r="BS194" s="106">
        <f>Nucelotide!BS194/50</f>
        <v>0</v>
      </c>
      <c r="BT194" s="106" t="s">
        <v>284</v>
      </c>
      <c r="BU194" s="106">
        <f>Nucelotide!BU194/50</f>
        <v>0.34</v>
      </c>
      <c r="BV194" s="106">
        <f>Nucelotide!BV194/50</f>
        <v>0.18</v>
      </c>
      <c r="BW194" s="106">
        <f>Nucelotide!BW194/50</f>
        <v>0.04</v>
      </c>
      <c r="BX194" s="106">
        <f>Nucelotide!BX194/50</f>
        <v>0.1</v>
      </c>
      <c r="BY194" s="106">
        <f>Nucelotide!BY194/50</f>
        <v>0.36</v>
      </c>
      <c r="BZ194" s="106">
        <f>Nucelotide!BZ194/50</f>
        <v>0.04</v>
      </c>
      <c r="CA194" s="106">
        <f>Nucelotide!CA194/50</f>
        <v>0.24</v>
      </c>
      <c r="CB194" s="106">
        <f>Nucelotide!CB194/50</f>
        <v>0.5</v>
      </c>
      <c r="CC194" s="108">
        <f t="shared" si="2"/>
        <v>0.14384615384615379</v>
      </c>
      <c r="CD194" s="69"/>
    </row>
    <row r="195" spans="1:82" x14ac:dyDescent="0.2">
      <c r="A195" s="83">
        <v>9600</v>
      </c>
      <c r="B195" s="106">
        <f>(Nucelotide!B195)/50</f>
        <v>0</v>
      </c>
      <c r="C195" s="106">
        <f>Nucelotide!C195/50</f>
        <v>0</v>
      </c>
      <c r="D195" s="106">
        <f>Nucelotide!D195/50</f>
        <v>0.08</v>
      </c>
      <c r="E195" s="106">
        <f>Nucelotide!E195/50</f>
        <v>0</v>
      </c>
      <c r="F195" s="106">
        <f>Nucelotide!F195/50</f>
        <v>0.02</v>
      </c>
      <c r="G195" s="106">
        <f>Nucelotide!G195/50</f>
        <v>0.3</v>
      </c>
      <c r="H195" s="106">
        <f>Nucelotide!H195/50</f>
        <v>0</v>
      </c>
      <c r="I195" s="106">
        <f>Nucelotide!I195/50</f>
        <v>0</v>
      </c>
      <c r="J195" s="106">
        <f>Nucelotide!J195/50</f>
        <v>0</v>
      </c>
      <c r="K195" s="106">
        <f>Nucelotide!K195/50</f>
        <v>0</v>
      </c>
      <c r="L195" s="106">
        <f>Nucelotide!L195/50</f>
        <v>0</v>
      </c>
      <c r="M195" s="106">
        <f>Nucelotide!M195/50</f>
        <v>0</v>
      </c>
      <c r="N195" s="106">
        <f>Nucelotide!N195/50</f>
        <v>0</v>
      </c>
      <c r="O195" s="106">
        <f>Nucelotide!O195/50</f>
        <v>0</v>
      </c>
      <c r="P195" s="106">
        <f>Nucelotide!P195/50</f>
        <v>0</v>
      </c>
      <c r="Q195" s="106">
        <f>Nucelotide!Q195/50</f>
        <v>0.18</v>
      </c>
      <c r="R195" s="106">
        <f>Nucelotide!R195/50</f>
        <v>0.02</v>
      </c>
      <c r="S195" s="106">
        <f>Nucelotide!S195/50</f>
        <v>0</v>
      </c>
      <c r="T195" s="106">
        <f>Nucelotide!T195/50</f>
        <v>0.14000000000000001</v>
      </c>
      <c r="U195" s="106">
        <f>Nucelotide!U195/50</f>
        <v>0</v>
      </c>
      <c r="V195" s="106">
        <f>Nucelotide!V195/50</f>
        <v>0.06</v>
      </c>
      <c r="W195" s="106">
        <f>Nucelotide!W195/50</f>
        <v>0.26</v>
      </c>
      <c r="X195" s="106">
        <f>Nucelotide!X195/50</f>
        <v>0.1</v>
      </c>
      <c r="Y195" s="106">
        <f>Nucelotide!Y195/50</f>
        <v>0</v>
      </c>
      <c r="Z195" s="106">
        <f>Nucelotide!Z195/50</f>
        <v>0.18</v>
      </c>
      <c r="AA195" s="106">
        <f>Nucelotide!AA195/50</f>
        <v>0</v>
      </c>
      <c r="AB195" s="106">
        <f>Nucelotide!AB195/50</f>
        <v>0.26</v>
      </c>
      <c r="AC195" s="106">
        <f>Nucelotide!AC195/50</f>
        <v>0.12</v>
      </c>
      <c r="AD195" s="106">
        <f>Nucelotide!AD195/50</f>
        <v>0.2</v>
      </c>
      <c r="AE195" s="106">
        <f>Nucelotide!AE195/50</f>
        <v>0.16</v>
      </c>
      <c r="AF195" s="106">
        <f>Nucelotide!AF195/50</f>
        <v>0.1</v>
      </c>
      <c r="AG195" s="106">
        <f>Nucelotide!AG195/50</f>
        <v>0.14000000000000001</v>
      </c>
      <c r="AH195" s="106">
        <f>Nucelotide!AH195/50</f>
        <v>0</v>
      </c>
      <c r="AI195" s="106">
        <f>Nucelotide!AI195/50</f>
        <v>0.06</v>
      </c>
      <c r="AJ195" s="106">
        <f>Nucelotide!AJ195/50</f>
        <v>0.02</v>
      </c>
      <c r="AK195" s="106">
        <f>Nucelotide!AK195/50</f>
        <v>0.04</v>
      </c>
      <c r="AL195" s="106">
        <f>Nucelotide!AL195/50</f>
        <v>0.4</v>
      </c>
      <c r="AM195" s="106">
        <f>Nucelotide!AM195/50</f>
        <v>0.57999999999999996</v>
      </c>
      <c r="AN195" s="106">
        <f>Nucelotide!AN195/50</f>
        <v>0</v>
      </c>
      <c r="AO195" s="106">
        <f>Nucelotide!AO195/50</f>
        <v>0.06</v>
      </c>
      <c r="AP195" s="106">
        <f>Nucelotide!AP195/50</f>
        <v>0.4</v>
      </c>
      <c r="AQ195" s="106">
        <f>Nucelotide!AQ195/50</f>
        <v>0.06</v>
      </c>
      <c r="AR195" s="106">
        <f>Nucelotide!AR195/50</f>
        <v>0.06</v>
      </c>
      <c r="AS195" s="106">
        <f>Nucelotide!AS195/50</f>
        <v>0.12</v>
      </c>
      <c r="AT195" s="106">
        <f>Nucelotide!AT195/50</f>
        <v>0.02</v>
      </c>
      <c r="AU195" s="106">
        <f>Nucelotide!AU195/50</f>
        <v>0.04</v>
      </c>
      <c r="AV195" s="106">
        <f>Nucelotide!AV195/50</f>
        <v>0.1</v>
      </c>
      <c r="AW195" s="106">
        <f>Nucelotide!AW195/50</f>
        <v>0</v>
      </c>
      <c r="AX195" s="106">
        <f>Nucelotide!AX195/50</f>
        <v>0.16</v>
      </c>
      <c r="AY195" s="106">
        <f>Nucelotide!AY195/50</f>
        <v>0.38</v>
      </c>
      <c r="AZ195" s="106">
        <f>Nucelotide!AZ195/50</f>
        <v>0</v>
      </c>
      <c r="BA195" s="106">
        <f>Nucelotide!BA195/50</f>
        <v>0</v>
      </c>
      <c r="BB195" s="107">
        <f>Nucelotide!BB195/50</f>
        <v>0.16</v>
      </c>
      <c r="BC195" s="106">
        <f>Nucelotide!BC195/50</f>
        <v>0.22</v>
      </c>
      <c r="BD195" s="106">
        <f>Nucelotide!BD195/50</f>
        <v>0.14000000000000001</v>
      </c>
      <c r="BE195" s="106">
        <f>Nucelotide!BE195/50</f>
        <v>0.2</v>
      </c>
      <c r="BF195" s="106">
        <f>Nucelotide!BF195/50</f>
        <v>0.36</v>
      </c>
      <c r="BG195" s="106">
        <f>Nucelotide!BG195/50</f>
        <v>0.52</v>
      </c>
      <c r="BH195" s="106">
        <f>Nucelotide!BH195/50</f>
        <v>0.46</v>
      </c>
      <c r="BI195" s="106">
        <f>Nucelotide!BI195/50</f>
        <v>0.06</v>
      </c>
      <c r="BJ195" s="106">
        <f>Nucelotide!BJ195/50</f>
        <v>0.1</v>
      </c>
      <c r="BK195" s="106">
        <f>Nucelotide!BK195/50</f>
        <v>0.08</v>
      </c>
      <c r="BL195" s="106">
        <f>Nucelotide!BL195/50</f>
        <v>0.18</v>
      </c>
      <c r="BM195" s="106">
        <f>Nucelotide!BM195/50</f>
        <v>0.34</v>
      </c>
      <c r="BN195" s="106">
        <f>Nucelotide!BN195/50</f>
        <v>0.34</v>
      </c>
      <c r="BO195" s="106">
        <f>Nucelotide!BO195/50</f>
        <v>0</v>
      </c>
      <c r="BP195" s="106">
        <f>Nucelotide!BP195/50</f>
        <v>0.04</v>
      </c>
      <c r="BQ195" s="106">
        <f>Nucelotide!BQ195/50</f>
        <v>0</v>
      </c>
      <c r="BR195" s="106">
        <f>Nucelotide!BR195/50</f>
        <v>0.02</v>
      </c>
      <c r="BS195" s="106">
        <f>Nucelotide!BS195/50</f>
        <v>0</v>
      </c>
      <c r="BT195" s="106" t="s">
        <v>284</v>
      </c>
      <c r="BU195" s="106">
        <f>Nucelotide!BU195/50</f>
        <v>0.46</v>
      </c>
      <c r="BV195" s="106">
        <f>Nucelotide!BV195/50</f>
        <v>0.32</v>
      </c>
      <c r="BW195" s="106">
        <f>Nucelotide!BW195/50</f>
        <v>0.08</v>
      </c>
      <c r="BX195" s="106">
        <f>Nucelotide!BX195/50</f>
        <v>0</v>
      </c>
      <c r="BY195" s="106">
        <f>Nucelotide!BY195/50</f>
        <v>0.42</v>
      </c>
      <c r="BZ195" s="106">
        <f>Nucelotide!BZ195/50</f>
        <v>0.04</v>
      </c>
      <c r="CA195" s="106">
        <f>Nucelotide!CA195/50</f>
        <v>0.24</v>
      </c>
      <c r="CB195" s="106">
        <f>Nucelotide!CB195/50</f>
        <v>0.34</v>
      </c>
      <c r="CC195" s="108">
        <f t="shared" si="2"/>
        <v>0.12743589743589739</v>
      </c>
      <c r="CD195" s="69"/>
    </row>
    <row r="196" spans="1:82" x14ac:dyDescent="0.2">
      <c r="A196" s="83">
        <v>9650</v>
      </c>
      <c r="B196" s="106">
        <f>(Nucelotide!B196)/50</f>
        <v>0</v>
      </c>
      <c r="C196" s="106">
        <f>Nucelotide!C196/50</f>
        <v>0</v>
      </c>
      <c r="D196" s="106">
        <f>Nucelotide!D196/50</f>
        <v>0.12</v>
      </c>
      <c r="E196" s="106">
        <f>Nucelotide!E196/50</f>
        <v>0.02</v>
      </c>
      <c r="F196" s="106">
        <f>Nucelotide!F196/50</f>
        <v>0.06</v>
      </c>
      <c r="G196" s="106">
        <f>Nucelotide!G196/50</f>
        <v>0.2</v>
      </c>
      <c r="H196" s="106">
        <f>Nucelotide!H196/50</f>
        <v>0</v>
      </c>
      <c r="I196" s="106">
        <f>Nucelotide!I196/50</f>
        <v>0</v>
      </c>
      <c r="J196" s="106">
        <f>Nucelotide!J196/50</f>
        <v>0.14000000000000001</v>
      </c>
      <c r="K196" s="106">
        <f>Nucelotide!K196/50</f>
        <v>0</v>
      </c>
      <c r="L196" s="106">
        <f>Nucelotide!L196/50</f>
        <v>0.02</v>
      </c>
      <c r="M196" s="106">
        <f>Nucelotide!M196/50</f>
        <v>0</v>
      </c>
      <c r="N196" s="106">
        <f>Nucelotide!N196/50</f>
        <v>0</v>
      </c>
      <c r="O196" s="106">
        <f>Nucelotide!O196/50</f>
        <v>0</v>
      </c>
      <c r="P196" s="106">
        <f>Nucelotide!P196/50</f>
        <v>0.02</v>
      </c>
      <c r="Q196" s="106">
        <f>Nucelotide!Q196/50</f>
        <v>0.28000000000000003</v>
      </c>
      <c r="R196" s="106">
        <f>Nucelotide!R196/50</f>
        <v>0</v>
      </c>
      <c r="S196" s="106">
        <f>Nucelotide!S196/50</f>
        <v>0</v>
      </c>
      <c r="T196" s="106">
        <f>Nucelotide!T196/50</f>
        <v>0</v>
      </c>
      <c r="U196" s="106">
        <f>Nucelotide!U196/50</f>
        <v>0</v>
      </c>
      <c r="V196" s="106">
        <f>Nucelotide!V196/50</f>
        <v>0.04</v>
      </c>
      <c r="W196" s="106">
        <f>Nucelotide!W196/50</f>
        <v>0.24</v>
      </c>
      <c r="X196" s="106">
        <f>Nucelotide!X196/50</f>
        <v>0.18</v>
      </c>
      <c r="Y196" s="106">
        <f>Nucelotide!Y196/50</f>
        <v>0</v>
      </c>
      <c r="Z196" s="106">
        <f>Nucelotide!Z196/50</f>
        <v>0.18</v>
      </c>
      <c r="AA196" s="106">
        <f>Nucelotide!AA196/50</f>
        <v>0</v>
      </c>
      <c r="AB196" s="106">
        <f>Nucelotide!AB196/50</f>
        <v>0.12</v>
      </c>
      <c r="AC196" s="106">
        <f>Nucelotide!AC196/50</f>
        <v>0</v>
      </c>
      <c r="AD196" s="106">
        <f>Nucelotide!AD196/50</f>
        <v>0.12</v>
      </c>
      <c r="AE196" s="106">
        <f>Nucelotide!AE196/50</f>
        <v>0.26</v>
      </c>
      <c r="AF196" s="106">
        <f>Nucelotide!AF196/50</f>
        <v>0.22</v>
      </c>
      <c r="AG196" s="106">
        <f>Nucelotide!AG196/50</f>
        <v>0</v>
      </c>
      <c r="AH196" s="106">
        <f>Nucelotide!AH196/50</f>
        <v>0</v>
      </c>
      <c r="AI196" s="106">
        <f>Nucelotide!AI196/50</f>
        <v>0.06</v>
      </c>
      <c r="AJ196" s="106">
        <f>Nucelotide!AJ196/50</f>
        <v>0</v>
      </c>
      <c r="AK196" s="106">
        <f>Nucelotide!AK196/50</f>
        <v>0</v>
      </c>
      <c r="AL196" s="106">
        <f>Nucelotide!AL196/50</f>
        <v>0.52</v>
      </c>
      <c r="AM196" s="106">
        <f>Nucelotide!AM196/50</f>
        <v>0.4</v>
      </c>
      <c r="AN196" s="106">
        <f>Nucelotide!AN196/50</f>
        <v>0</v>
      </c>
      <c r="AO196" s="106">
        <f>Nucelotide!AO196/50</f>
        <v>0.12</v>
      </c>
      <c r="AP196" s="106">
        <f>Nucelotide!AP196/50</f>
        <v>0.38</v>
      </c>
      <c r="AQ196" s="106">
        <f>Nucelotide!AQ196/50</f>
        <v>0.18</v>
      </c>
      <c r="AR196" s="106">
        <f>Nucelotide!AR196/50</f>
        <v>0.04</v>
      </c>
      <c r="AS196" s="106">
        <f>Nucelotide!AS196/50</f>
        <v>0.02</v>
      </c>
      <c r="AT196" s="106">
        <f>Nucelotide!AT196/50</f>
        <v>0.04</v>
      </c>
      <c r="AU196" s="106">
        <f>Nucelotide!AU196/50</f>
        <v>0</v>
      </c>
      <c r="AV196" s="106">
        <f>Nucelotide!AV196/50</f>
        <v>0</v>
      </c>
      <c r="AW196" s="106">
        <f>Nucelotide!AW196/50</f>
        <v>0.06</v>
      </c>
      <c r="AX196" s="106">
        <f>Nucelotide!AX196/50</f>
        <v>0.22</v>
      </c>
      <c r="AY196" s="106">
        <f>Nucelotide!AY196/50</f>
        <v>0.3</v>
      </c>
      <c r="AZ196" s="106">
        <f>Nucelotide!AZ196/50</f>
        <v>0</v>
      </c>
      <c r="BA196" s="106">
        <f>Nucelotide!BA196/50</f>
        <v>0</v>
      </c>
      <c r="BB196" s="107">
        <f>Nucelotide!BB196/50</f>
        <v>0.18</v>
      </c>
      <c r="BC196" s="106">
        <f>Nucelotide!BC196/50</f>
        <v>0.62</v>
      </c>
      <c r="BD196" s="106">
        <f>Nucelotide!BD196/50</f>
        <v>0.18</v>
      </c>
      <c r="BE196" s="106">
        <f>Nucelotide!BE196/50</f>
        <v>0.14000000000000001</v>
      </c>
      <c r="BF196" s="106">
        <f>Nucelotide!BF196/50</f>
        <v>0.34</v>
      </c>
      <c r="BG196" s="106">
        <f>Nucelotide!BG196/50</f>
        <v>0.5</v>
      </c>
      <c r="BH196" s="106">
        <f>Nucelotide!BH196/50</f>
        <v>0.28000000000000003</v>
      </c>
      <c r="BI196" s="106">
        <f>Nucelotide!BI196/50</f>
        <v>0.06</v>
      </c>
      <c r="BJ196" s="106">
        <f>Nucelotide!BJ196/50</f>
        <v>0.22</v>
      </c>
      <c r="BK196" s="106">
        <f>Nucelotide!BK196/50</f>
        <v>0.14000000000000001</v>
      </c>
      <c r="BL196" s="106">
        <f>Nucelotide!BL196/50</f>
        <v>0.06</v>
      </c>
      <c r="BM196" s="106">
        <f>Nucelotide!BM196/50</f>
        <v>0.44</v>
      </c>
      <c r="BN196" s="106">
        <f>Nucelotide!BN196/50</f>
        <v>0.26</v>
      </c>
      <c r="BO196" s="106">
        <f>Nucelotide!BO196/50</f>
        <v>0</v>
      </c>
      <c r="BP196" s="106">
        <f>Nucelotide!BP196/50</f>
        <v>0.02</v>
      </c>
      <c r="BQ196" s="106">
        <f>Nucelotide!BQ196/50</f>
        <v>0</v>
      </c>
      <c r="BR196" s="106">
        <f>Nucelotide!BR196/50</f>
        <v>0</v>
      </c>
      <c r="BS196" s="106">
        <f>Nucelotide!BS196/50</f>
        <v>0</v>
      </c>
      <c r="BT196" s="106" t="s">
        <v>284</v>
      </c>
      <c r="BU196" s="106">
        <f>Nucelotide!BU196/50</f>
        <v>0.4</v>
      </c>
      <c r="BV196" s="106">
        <f>Nucelotide!BV196/50</f>
        <v>0.3</v>
      </c>
      <c r="BW196" s="106">
        <f>Nucelotide!BW196/50</f>
        <v>0</v>
      </c>
      <c r="BX196" s="106">
        <f>Nucelotide!BX196/50</f>
        <v>0</v>
      </c>
      <c r="BY196" s="106">
        <f>Nucelotide!BY196/50</f>
        <v>0.3</v>
      </c>
      <c r="BZ196" s="106">
        <f>Nucelotide!BZ196/50</f>
        <v>0.06</v>
      </c>
      <c r="CA196" s="106">
        <f>Nucelotide!CA196/50</f>
        <v>0.24</v>
      </c>
      <c r="CB196" s="106">
        <f>Nucelotide!CB196/50</f>
        <v>0.22</v>
      </c>
      <c r="CC196" s="108">
        <f t="shared" ref="CC196:CC223" si="3">AVERAGE(B196:CB196)</f>
        <v>0.12205128205128205</v>
      </c>
      <c r="CD196" s="69"/>
    </row>
    <row r="197" spans="1:82" x14ac:dyDescent="0.2">
      <c r="A197" s="83">
        <v>9700</v>
      </c>
      <c r="B197" s="106">
        <f>(Nucelotide!B197)/50</f>
        <v>0</v>
      </c>
      <c r="C197" s="106">
        <f>Nucelotide!C197/50</f>
        <v>0</v>
      </c>
      <c r="D197" s="106">
        <f>Nucelotide!D197/50</f>
        <v>0</v>
      </c>
      <c r="E197" s="106">
        <f>Nucelotide!E197/50</f>
        <v>0.2</v>
      </c>
      <c r="F197" s="106">
        <f>Nucelotide!F197/50</f>
        <v>0.02</v>
      </c>
      <c r="G197" s="106">
        <f>Nucelotide!G197/50</f>
        <v>0.34</v>
      </c>
      <c r="H197" s="106">
        <f>Nucelotide!H197/50</f>
        <v>0</v>
      </c>
      <c r="I197" s="106">
        <f>Nucelotide!I197/50</f>
        <v>0</v>
      </c>
      <c r="J197" s="106">
        <f>Nucelotide!J197/50</f>
        <v>0.04</v>
      </c>
      <c r="K197" s="106">
        <f>Nucelotide!K197/50</f>
        <v>0</v>
      </c>
      <c r="L197" s="106">
        <f>Nucelotide!L197/50</f>
        <v>0</v>
      </c>
      <c r="M197" s="106">
        <f>Nucelotide!M197/50</f>
        <v>0</v>
      </c>
      <c r="N197" s="106">
        <f>Nucelotide!N197/50</f>
        <v>0</v>
      </c>
      <c r="O197" s="106">
        <f>Nucelotide!O197/50</f>
        <v>0</v>
      </c>
      <c r="P197" s="106">
        <f>Nucelotide!P197/50</f>
        <v>0</v>
      </c>
      <c r="Q197" s="106">
        <f>Nucelotide!Q197/50</f>
        <v>0.38</v>
      </c>
      <c r="R197" s="106">
        <f>Nucelotide!R197/50</f>
        <v>0</v>
      </c>
      <c r="S197" s="106">
        <f>Nucelotide!S197/50</f>
        <v>0</v>
      </c>
      <c r="T197" s="106">
        <f>Nucelotide!T197/50</f>
        <v>0</v>
      </c>
      <c r="U197" s="106">
        <f>Nucelotide!U197/50</f>
        <v>0</v>
      </c>
      <c r="V197" s="106">
        <f>Nucelotide!V197/50</f>
        <v>0.1</v>
      </c>
      <c r="W197" s="106">
        <f>Nucelotide!W197/50</f>
        <v>0.16</v>
      </c>
      <c r="X197" s="106">
        <f>Nucelotide!X197/50</f>
        <v>0.12</v>
      </c>
      <c r="Y197" s="106">
        <f>Nucelotide!Y197/50</f>
        <v>0</v>
      </c>
      <c r="Z197" s="106">
        <f>Nucelotide!Z197/50</f>
        <v>0</v>
      </c>
      <c r="AA197" s="106">
        <f>Nucelotide!AA197/50</f>
        <v>0</v>
      </c>
      <c r="AB197" s="106">
        <f>Nucelotide!AB197/50</f>
        <v>0.36</v>
      </c>
      <c r="AC197" s="106">
        <f>Nucelotide!AC197/50</f>
        <v>0</v>
      </c>
      <c r="AD197" s="106">
        <f>Nucelotide!AD197/50</f>
        <v>0.24</v>
      </c>
      <c r="AE197" s="106">
        <f>Nucelotide!AE197/50</f>
        <v>0.22</v>
      </c>
      <c r="AF197" s="106">
        <f>Nucelotide!AF197/50</f>
        <v>0.18</v>
      </c>
      <c r="AG197" s="106">
        <f>Nucelotide!AG197/50</f>
        <v>0</v>
      </c>
      <c r="AH197" s="106">
        <f>Nucelotide!AH197/50</f>
        <v>0</v>
      </c>
      <c r="AI197" s="106">
        <f>Nucelotide!AI197/50</f>
        <v>0.04</v>
      </c>
      <c r="AJ197" s="106">
        <f>Nucelotide!AJ197/50</f>
        <v>0</v>
      </c>
      <c r="AK197" s="106">
        <f>Nucelotide!AK197/50</f>
        <v>0</v>
      </c>
      <c r="AL197" s="106">
        <f>Nucelotide!AL197/50</f>
        <v>0.36</v>
      </c>
      <c r="AM197" s="106">
        <f>Nucelotide!AM197/50</f>
        <v>0.4</v>
      </c>
      <c r="AN197" s="106">
        <f>Nucelotide!AN197/50</f>
        <v>0</v>
      </c>
      <c r="AO197" s="106">
        <f>Nucelotide!AO197/50</f>
        <v>0.06</v>
      </c>
      <c r="AP197" s="106">
        <f>Nucelotide!AP197/50</f>
        <v>0.3</v>
      </c>
      <c r="AQ197" s="106">
        <f>Nucelotide!AQ197/50</f>
        <v>0</v>
      </c>
      <c r="AR197" s="106">
        <f>Nucelotide!AR197/50</f>
        <v>0.06</v>
      </c>
      <c r="AS197" s="106">
        <f>Nucelotide!AS197/50</f>
        <v>0.04</v>
      </c>
      <c r="AT197" s="106">
        <f>Nucelotide!AT197/50</f>
        <v>0.02</v>
      </c>
      <c r="AU197" s="106">
        <f>Nucelotide!AU197/50</f>
        <v>0</v>
      </c>
      <c r="AV197" s="106">
        <f>Nucelotide!AV197/50</f>
        <v>0.02</v>
      </c>
      <c r="AW197" s="106">
        <f>Nucelotide!AW197/50</f>
        <v>0</v>
      </c>
      <c r="AX197" s="106">
        <f>Nucelotide!AX197/50</f>
        <v>0.18</v>
      </c>
      <c r="AY197" s="106">
        <f>Nucelotide!AY197/50</f>
        <v>0.16</v>
      </c>
      <c r="AZ197" s="106">
        <f>Nucelotide!AZ197/50</f>
        <v>0</v>
      </c>
      <c r="BA197" s="106">
        <f>Nucelotide!BA197/50</f>
        <v>0</v>
      </c>
      <c r="BB197" s="107">
        <f>Nucelotide!BB197/50</f>
        <v>0.34</v>
      </c>
      <c r="BC197" s="106">
        <f>Nucelotide!BC197/50</f>
        <v>0.72</v>
      </c>
      <c r="BD197" s="106">
        <f>Nucelotide!BD197/50</f>
        <v>0.02</v>
      </c>
      <c r="BE197" s="106">
        <f>Nucelotide!BE197/50</f>
        <v>0.04</v>
      </c>
      <c r="BF197" s="106">
        <f>Nucelotide!BF197/50</f>
        <v>0</v>
      </c>
      <c r="BG197" s="106">
        <f>Nucelotide!BG197/50</f>
        <v>0.48</v>
      </c>
      <c r="BH197" s="106">
        <f>Nucelotide!BH197/50</f>
        <v>0.36</v>
      </c>
      <c r="BI197" s="106">
        <f>Nucelotide!BI197/50</f>
        <v>0.06</v>
      </c>
      <c r="BJ197" s="106">
        <f>Nucelotide!BJ197/50</f>
        <v>0.24</v>
      </c>
      <c r="BK197" s="106">
        <f>Nucelotide!BK197/50</f>
        <v>0.14000000000000001</v>
      </c>
      <c r="BL197" s="106">
        <f>Nucelotide!BL197/50</f>
        <v>0.1</v>
      </c>
      <c r="BM197" s="106">
        <f>Nucelotide!BM197/50</f>
        <v>0.44</v>
      </c>
      <c r="BN197" s="106">
        <f>Nucelotide!BN197/50</f>
        <v>0.4</v>
      </c>
      <c r="BO197" s="106">
        <f>Nucelotide!BO197/50</f>
        <v>0</v>
      </c>
      <c r="BP197" s="106">
        <f>Nucelotide!BP197/50</f>
        <v>0.04</v>
      </c>
      <c r="BQ197" s="106">
        <f>Nucelotide!BQ197/50</f>
        <v>0</v>
      </c>
      <c r="BR197" s="106">
        <f>Nucelotide!BR197/50</f>
        <v>0</v>
      </c>
      <c r="BS197" s="106">
        <f>Nucelotide!BS197/50</f>
        <v>0</v>
      </c>
      <c r="BT197" s="106" t="s">
        <v>284</v>
      </c>
      <c r="BU197" s="106">
        <f>Nucelotide!BU197/50</f>
        <v>0.54</v>
      </c>
      <c r="BV197" s="106">
        <f>Nucelotide!BV197/50</f>
        <v>0.22</v>
      </c>
      <c r="BW197" s="106">
        <f>Nucelotide!BW197/50</f>
        <v>0</v>
      </c>
      <c r="BX197" s="106">
        <f>Nucelotide!BX197/50</f>
        <v>0</v>
      </c>
      <c r="BY197" s="106">
        <f>Nucelotide!BY197/50</f>
        <v>0.34</v>
      </c>
      <c r="BZ197" s="106">
        <f>Nucelotide!BZ197/50</f>
        <v>0.04</v>
      </c>
      <c r="CA197" s="106">
        <f>Nucelotide!CA197/50</f>
        <v>0.24</v>
      </c>
      <c r="CB197" s="106">
        <f>Nucelotide!CB197/50</f>
        <v>0.34</v>
      </c>
      <c r="CC197" s="108">
        <f t="shared" si="3"/>
        <v>0.11666666666666667</v>
      </c>
      <c r="CD197" s="69"/>
    </row>
    <row r="198" spans="1:82" x14ac:dyDescent="0.2">
      <c r="A198" s="83">
        <v>9750</v>
      </c>
      <c r="B198" s="106">
        <f>(Nucelotide!B198)/50</f>
        <v>0</v>
      </c>
      <c r="C198" s="106">
        <f>Nucelotide!C198/50</f>
        <v>0</v>
      </c>
      <c r="D198" s="106">
        <f>Nucelotide!D198/50</f>
        <v>0</v>
      </c>
      <c r="E198" s="106">
        <f>Nucelotide!E198/50</f>
        <v>0.18</v>
      </c>
      <c r="F198" s="106">
        <f>Nucelotide!F198/50</f>
        <v>0.06</v>
      </c>
      <c r="G198" s="106">
        <f>Nucelotide!G198/50</f>
        <v>0.22</v>
      </c>
      <c r="H198" s="106">
        <f>Nucelotide!H198/50</f>
        <v>0</v>
      </c>
      <c r="I198" s="106">
        <f>Nucelotide!I198/50</f>
        <v>0</v>
      </c>
      <c r="J198" s="106">
        <f>Nucelotide!J198/50</f>
        <v>0</v>
      </c>
      <c r="K198" s="106">
        <f>Nucelotide!K198/50</f>
        <v>0</v>
      </c>
      <c r="L198" s="106">
        <f>Nucelotide!L198/50</f>
        <v>0</v>
      </c>
      <c r="M198" s="106">
        <f>Nucelotide!M198/50</f>
        <v>0</v>
      </c>
      <c r="N198" s="106">
        <f>Nucelotide!N198/50</f>
        <v>0</v>
      </c>
      <c r="O198" s="106">
        <f>Nucelotide!O198/50</f>
        <v>0</v>
      </c>
      <c r="P198" s="106">
        <f>Nucelotide!P198/50</f>
        <v>0.02</v>
      </c>
      <c r="Q198" s="106">
        <f>Nucelotide!Q198/50</f>
        <v>0.06</v>
      </c>
      <c r="R198" s="106">
        <f>Nucelotide!R198/50</f>
        <v>0</v>
      </c>
      <c r="S198" s="106">
        <f>Nucelotide!S198/50</f>
        <v>0</v>
      </c>
      <c r="T198" s="106">
        <f>Nucelotide!T198/50</f>
        <v>0</v>
      </c>
      <c r="U198" s="106">
        <f>Nucelotide!U198/50</f>
        <v>0</v>
      </c>
      <c r="V198" s="106">
        <f>Nucelotide!V198/50</f>
        <v>0.08</v>
      </c>
      <c r="W198" s="106">
        <f>Nucelotide!W198/50</f>
        <v>0.24</v>
      </c>
      <c r="X198" s="106">
        <f>Nucelotide!X198/50</f>
        <v>0.14000000000000001</v>
      </c>
      <c r="Y198" s="106">
        <f>Nucelotide!Y198/50</f>
        <v>0</v>
      </c>
      <c r="Z198" s="106">
        <f>Nucelotide!Z198/50</f>
        <v>0</v>
      </c>
      <c r="AA198" s="106">
        <f>Nucelotide!AA198/50</f>
        <v>0</v>
      </c>
      <c r="AB198" s="106">
        <f>Nucelotide!AB198/50</f>
        <v>0.3</v>
      </c>
      <c r="AC198" s="106">
        <f>Nucelotide!AC198/50</f>
        <v>0</v>
      </c>
      <c r="AD198" s="106">
        <f>Nucelotide!AD198/50</f>
        <v>0.12</v>
      </c>
      <c r="AE198" s="106">
        <f>Nucelotide!AE198/50</f>
        <v>0.18</v>
      </c>
      <c r="AF198" s="106">
        <f>Nucelotide!AF198/50</f>
        <v>0.14000000000000001</v>
      </c>
      <c r="AG198" s="106">
        <f>Nucelotide!AG198/50</f>
        <v>0</v>
      </c>
      <c r="AH198" s="106">
        <f>Nucelotide!AH198/50</f>
        <v>0</v>
      </c>
      <c r="AI198" s="106">
        <f>Nucelotide!AI198/50</f>
        <v>0</v>
      </c>
      <c r="AJ198" s="106">
        <f>Nucelotide!AJ198/50</f>
        <v>0</v>
      </c>
      <c r="AK198" s="106">
        <f>Nucelotide!AK198/50</f>
        <v>0</v>
      </c>
      <c r="AL198" s="106">
        <f>Nucelotide!AL198/50</f>
        <v>0</v>
      </c>
      <c r="AM198" s="106">
        <f>Nucelotide!AM198/50</f>
        <v>0.4</v>
      </c>
      <c r="AN198" s="106">
        <f>Nucelotide!AN198/50</f>
        <v>0</v>
      </c>
      <c r="AO198" s="106">
        <f>Nucelotide!AO198/50</f>
        <v>0.04</v>
      </c>
      <c r="AP198" s="106">
        <f>Nucelotide!AP198/50</f>
        <v>0.26</v>
      </c>
      <c r="AQ198" s="106">
        <f>Nucelotide!AQ198/50</f>
        <v>0</v>
      </c>
      <c r="AR198" s="106">
        <f>Nucelotide!AR198/50</f>
        <v>0.08</v>
      </c>
      <c r="AS198" s="106">
        <f>Nucelotide!AS198/50</f>
        <v>0</v>
      </c>
      <c r="AT198" s="106">
        <f>Nucelotide!AT198/50</f>
        <v>0.08</v>
      </c>
      <c r="AU198" s="106">
        <f>Nucelotide!AU198/50</f>
        <v>0</v>
      </c>
      <c r="AV198" s="106">
        <f>Nucelotide!AV198/50</f>
        <v>0</v>
      </c>
      <c r="AW198" s="106">
        <f>Nucelotide!AW198/50</f>
        <v>0</v>
      </c>
      <c r="AX198" s="106">
        <f>Nucelotide!AX198/50</f>
        <v>0.12</v>
      </c>
      <c r="AY198" s="106">
        <f>Nucelotide!AY198/50</f>
        <v>0.22</v>
      </c>
      <c r="AZ198" s="106">
        <f>Nucelotide!AZ198/50</f>
        <v>0</v>
      </c>
      <c r="BA198" s="106">
        <f>Nucelotide!BA198/50</f>
        <v>0</v>
      </c>
      <c r="BB198" s="107">
        <f>Nucelotide!BB198/50</f>
        <v>0.14000000000000001</v>
      </c>
      <c r="BC198" s="106">
        <f>Nucelotide!BC198/50</f>
        <v>0.02</v>
      </c>
      <c r="BD198" s="106">
        <f>Nucelotide!BD198/50</f>
        <v>0</v>
      </c>
      <c r="BE198" s="106">
        <f>Nucelotide!BE198/50</f>
        <v>0.14000000000000001</v>
      </c>
      <c r="BF198" s="106">
        <f>Nucelotide!BF198/50</f>
        <v>0</v>
      </c>
      <c r="BG198" s="106">
        <f>Nucelotide!BG198/50</f>
        <v>0.36</v>
      </c>
      <c r="BH198" s="106">
        <f>Nucelotide!BH198/50</f>
        <v>0.42</v>
      </c>
      <c r="BI198" s="106">
        <f>Nucelotide!BI198/50</f>
        <v>0.02</v>
      </c>
      <c r="BJ198" s="106">
        <f>Nucelotide!BJ198/50</f>
        <v>0.36</v>
      </c>
      <c r="BK198" s="106">
        <f>Nucelotide!BK198/50</f>
        <v>0.08</v>
      </c>
      <c r="BL198" s="106">
        <f>Nucelotide!BL198/50</f>
        <v>0.14000000000000001</v>
      </c>
      <c r="BM198" s="106">
        <f>Nucelotide!BM198/50</f>
        <v>0.32</v>
      </c>
      <c r="BN198" s="106">
        <f>Nucelotide!BN198/50</f>
        <v>0.32</v>
      </c>
      <c r="BO198" s="106">
        <f>Nucelotide!BO198/50</f>
        <v>0</v>
      </c>
      <c r="BP198" s="106">
        <f>Nucelotide!BP198/50</f>
        <v>0</v>
      </c>
      <c r="BQ198" s="106">
        <f>Nucelotide!BQ198/50</f>
        <v>0</v>
      </c>
      <c r="BR198" s="106">
        <f>Nucelotide!BR198/50</f>
        <v>0</v>
      </c>
      <c r="BS198" s="106">
        <f>Nucelotide!BS198/50</f>
        <v>0</v>
      </c>
      <c r="BT198" s="106" t="s">
        <v>284</v>
      </c>
      <c r="BU198" s="106">
        <f>Nucelotide!BU198/50</f>
        <v>0.7</v>
      </c>
      <c r="BV198" s="106">
        <f>Nucelotide!BV198/50</f>
        <v>0.12</v>
      </c>
      <c r="BW198" s="106">
        <f>Nucelotide!BW198/50</f>
        <v>0</v>
      </c>
      <c r="BX198" s="106">
        <f>Nucelotide!BX198/50</f>
        <v>0</v>
      </c>
      <c r="BY198" s="106">
        <f>Nucelotide!BY198/50</f>
        <v>0.36</v>
      </c>
      <c r="BZ198" s="106">
        <f>Nucelotide!BZ198/50</f>
        <v>0.02</v>
      </c>
      <c r="CA198" s="106">
        <f>Nucelotide!CA198/50</f>
        <v>0.3</v>
      </c>
      <c r="CB198" s="106">
        <f>Nucelotide!CB198/50</f>
        <v>0.3</v>
      </c>
      <c r="CC198" s="108">
        <f t="shared" si="3"/>
        <v>9.0512820512820516E-2</v>
      </c>
      <c r="CD198" s="69"/>
    </row>
    <row r="199" spans="1:82" x14ac:dyDescent="0.2">
      <c r="A199" s="83">
        <v>9800</v>
      </c>
      <c r="B199" s="106">
        <f>(Nucelotide!B199)/50</f>
        <v>0</v>
      </c>
      <c r="C199" s="106">
        <f>Nucelotide!C199/50</f>
        <v>0</v>
      </c>
      <c r="D199" s="106">
        <f>Nucelotide!D199/50</f>
        <v>0</v>
      </c>
      <c r="E199" s="106">
        <f>Nucelotide!E199/50</f>
        <v>0.1</v>
      </c>
      <c r="F199" s="106">
        <f>Nucelotide!F199/50</f>
        <v>0</v>
      </c>
      <c r="G199" s="106">
        <f>Nucelotide!G199/50</f>
        <v>0.24</v>
      </c>
      <c r="H199" s="106">
        <f>Nucelotide!H199/50</f>
        <v>0</v>
      </c>
      <c r="I199" s="106">
        <f>Nucelotide!I199/50</f>
        <v>0</v>
      </c>
      <c r="J199" s="106">
        <f>Nucelotide!J199/50</f>
        <v>0</v>
      </c>
      <c r="K199" s="106">
        <f>Nucelotide!K199/50</f>
        <v>0</v>
      </c>
      <c r="L199" s="106">
        <f>Nucelotide!L199/50</f>
        <v>0</v>
      </c>
      <c r="M199" s="106">
        <f>Nucelotide!M199/50</f>
        <v>0</v>
      </c>
      <c r="N199" s="106">
        <f>Nucelotide!N199/50</f>
        <v>0</v>
      </c>
      <c r="O199" s="106">
        <f>Nucelotide!O199/50</f>
        <v>0</v>
      </c>
      <c r="P199" s="106">
        <f>Nucelotide!P199/50</f>
        <v>0.04</v>
      </c>
      <c r="Q199" s="106">
        <f>Nucelotide!Q199/50</f>
        <v>0</v>
      </c>
      <c r="R199" s="106">
        <f>Nucelotide!R199/50</f>
        <v>0</v>
      </c>
      <c r="S199" s="106">
        <f>Nucelotide!S199/50</f>
        <v>0</v>
      </c>
      <c r="T199" s="106">
        <f>Nucelotide!T199/50</f>
        <v>0</v>
      </c>
      <c r="U199" s="106">
        <f>Nucelotide!U199/50</f>
        <v>0</v>
      </c>
      <c r="V199" s="106">
        <f>Nucelotide!V199/50</f>
        <v>0.06</v>
      </c>
      <c r="W199" s="106">
        <f>Nucelotide!W199/50</f>
        <v>0.4</v>
      </c>
      <c r="X199" s="106">
        <f>Nucelotide!X199/50</f>
        <v>0.22</v>
      </c>
      <c r="Y199" s="106">
        <f>Nucelotide!Y199/50</f>
        <v>0</v>
      </c>
      <c r="Z199" s="106">
        <f>Nucelotide!Z199/50</f>
        <v>0</v>
      </c>
      <c r="AA199" s="106">
        <f>Nucelotide!AA199/50</f>
        <v>0</v>
      </c>
      <c r="AB199" s="106">
        <f>Nucelotide!AB199/50</f>
        <v>0.18</v>
      </c>
      <c r="AC199" s="106">
        <f>Nucelotide!AC199/50</f>
        <v>0</v>
      </c>
      <c r="AD199" s="106">
        <f>Nucelotide!AD199/50</f>
        <v>0.22</v>
      </c>
      <c r="AE199" s="106">
        <f>Nucelotide!AE199/50</f>
        <v>0.16</v>
      </c>
      <c r="AF199" s="106">
        <f>Nucelotide!AF199/50</f>
        <v>0.14000000000000001</v>
      </c>
      <c r="AG199" s="106">
        <f>Nucelotide!AG199/50</f>
        <v>0</v>
      </c>
      <c r="AH199" s="106">
        <f>Nucelotide!AH199/50</f>
        <v>0</v>
      </c>
      <c r="AI199" s="106">
        <f>Nucelotide!AI199/50</f>
        <v>0</v>
      </c>
      <c r="AJ199" s="106">
        <f>Nucelotide!AJ199/50</f>
        <v>0</v>
      </c>
      <c r="AK199" s="106">
        <f>Nucelotide!AK199/50</f>
        <v>0</v>
      </c>
      <c r="AL199" s="106">
        <f>Nucelotide!AL199/50</f>
        <v>0</v>
      </c>
      <c r="AM199" s="106">
        <f>Nucelotide!AM199/50</f>
        <v>0.44</v>
      </c>
      <c r="AN199" s="106">
        <f>Nucelotide!AN199/50</f>
        <v>0</v>
      </c>
      <c r="AO199" s="106">
        <f>Nucelotide!AO199/50</f>
        <v>0.04</v>
      </c>
      <c r="AP199" s="106">
        <f>Nucelotide!AP199/50</f>
        <v>0.5</v>
      </c>
      <c r="AQ199" s="106">
        <f>Nucelotide!AQ199/50</f>
        <v>0</v>
      </c>
      <c r="AR199" s="106">
        <f>Nucelotide!AR199/50</f>
        <v>0.02</v>
      </c>
      <c r="AS199" s="106">
        <f>Nucelotide!AS199/50</f>
        <v>0</v>
      </c>
      <c r="AT199" s="106">
        <f>Nucelotide!AT199/50</f>
        <v>0.04</v>
      </c>
      <c r="AU199" s="106">
        <f>Nucelotide!AU199/50</f>
        <v>0</v>
      </c>
      <c r="AV199" s="106">
        <f>Nucelotide!AV199/50</f>
        <v>0</v>
      </c>
      <c r="AW199" s="106">
        <f>Nucelotide!AW199/50</f>
        <v>0</v>
      </c>
      <c r="AX199" s="106">
        <f>Nucelotide!AX199/50</f>
        <v>0.18</v>
      </c>
      <c r="AY199" s="106">
        <f>Nucelotide!AY199/50</f>
        <v>0.54</v>
      </c>
      <c r="AZ199" s="106">
        <f>Nucelotide!AZ199/50</f>
        <v>0</v>
      </c>
      <c r="BA199" s="106">
        <f>Nucelotide!BA199/50</f>
        <v>0</v>
      </c>
      <c r="BB199" s="107">
        <f>Nucelotide!BB199/50</f>
        <v>0.14000000000000001</v>
      </c>
      <c r="BC199" s="106">
        <f>Nucelotide!BC199/50</f>
        <v>0.32</v>
      </c>
      <c r="BD199" s="106">
        <f>Nucelotide!BD199/50</f>
        <v>0</v>
      </c>
      <c r="BE199" s="106">
        <f>Nucelotide!BE199/50</f>
        <v>0.16</v>
      </c>
      <c r="BF199" s="106">
        <f>Nucelotide!BF199/50</f>
        <v>0</v>
      </c>
      <c r="BG199" s="106">
        <f>Nucelotide!BG199/50</f>
        <v>0.34</v>
      </c>
      <c r="BH199" s="106">
        <f>Nucelotide!BH199/50</f>
        <v>0</v>
      </c>
      <c r="BI199" s="106">
        <f>Nucelotide!BI199/50</f>
        <v>0.1</v>
      </c>
      <c r="BJ199" s="106">
        <f>Nucelotide!BJ199/50</f>
        <v>0.32</v>
      </c>
      <c r="BK199" s="106">
        <f>Nucelotide!BK199/50</f>
        <v>0.02</v>
      </c>
      <c r="BL199" s="106">
        <f>Nucelotide!BL199/50</f>
        <v>0.2</v>
      </c>
      <c r="BM199" s="106">
        <f>Nucelotide!BM199/50</f>
        <v>0.14000000000000001</v>
      </c>
      <c r="BN199" s="106">
        <f>Nucelotide!BN199/50</f>
        <v>0.4</v>
      </c>
      <c r="BO199" s="106">
        <f>Nucelotide!BO199/50</f>
        <v>0</v>
      </c>
      <c r="BP199" s="106">
        <f>Nucelotide!BP199/50</f>
        <v>0</v>
      </c>
      <c r="BQ199" s="106">
        <f>Nucelotide!BQ199/50</f>
        <v>0</v>
      </c>
      <c r="BR199" s="106">
        <f>Nucelotide!BR199/50</f>
        <v>0</v>
      </c>
      <c r="BS199" s="106">
        <f>Nucelotide!BS199/50</f>
        <v>0</v>
      </c>
      <c r="BT199" s="106" t="s">
        <v>284</v>
      </c>
      <c r="BU199" s="106">
        <f>Nucelotide!BU199/50</f>
        <v>0.72</v>
      </c>
      <c r="BV199" s="106">
        <f>Nucelotide!BV199/50</f>
        <v>0.36</v>
      </c>
      <c r="BW199" s="106">
        <f>Nucelotide!BW199/50</f>
        <v>0</v>
      </c>
      <c r="BX199" s="106">
        <f>Nucelotide!BX199/50</f>
        <v>0</v>
      </c>
      <c r="BY199" s="106">
        <f>Nucelotide!BY199/50</f>
        <v>0.38</v>
      </c>
      <c r="BZ199" s="106">
        <f>Nucelotide!BZ199/50</f>
        <v>0.14000000000000001</v>
      </c>
      <c r="CA199" s="106">
        <f>Nucelotide!CA199/50</f>
        <v>0.2</v>
      </c>
      <c r="CB199" s="106">
        <f>Nucelotide!CB199/50</f>
        <v>0</v>
      </c>
      <c r="CC199" s="108">
        <f t="shared" si="3"/>
        <v>9.5641025641025626E-2</v>
      </c>
      <c r="CD199" s="69"/>
    </row>
    <row r="200" spans="1:82" x14ac:dyDescent="0.2">
      <c r="A200" s="83">
        <v>9850</v>
      </c>
      <c r="B200" s="106">
        <f>(Nucelotide!B200)/50</f>
        <v>0</v>
      </c>
      <c r="C200" s="106">
        <f>Nucelotide!C200/50</f>
        <v>0</v>
      </c>
      <c r="D200" s="106">
        <f>Nucelotide!D200/50</f>
        <v>0</v>
      </c>
      <c r="E200" s="106">
        <f>Nucelotide!E200/50</f>
        <v>0.06</v>
      </c>
      <c r="F200" s="106">
        <f>Nucelotide!F200/50</f>
        <v>0.1</v>
      </c>
      <c r="G200" s="106">
        <f>Nucelotide!G200/50</f>
        <v>0.2</v>
      </c>
      <c r="H200" s="106">
        <f>Nucelotide!H200/50</f>
        <v>0</v>
      </c>
      <c r="I200" s="106">
        <f>Nucelotide!I200/50</f>
        <v>0</v>
      </c>
      <c r="J200" s="106">
        <f>Nucelotide!J200/50</f>
        <v>0</v>
      </c>
      <c r="K200" s="106">
        <f>Nucelotide!K200/50</f>
        <v>0</v>
      </c>
      <c r="L200" s="106">
        <f>Nucelotide!L200/50</f>
        <v>0</v>
      </c>
      <c r="M200" s="106">
        <f>Nucelotide!M200/50</f>
        <v>0</v>
      </c>
      <c r="N200" s="106">
        <f>Nucelotide!N200/50</f>
        <v>0</v>
      </c>
      <c r="O200" s="106">
        <f>Nucelotide!O200/50</f>
        <v>0</v>
      </c>
      <c r="P200" s="106">
        <f>Nucelotide!P200/50</f>
        <v>0</v>
      </c>
      <c r="Q200" s="106">
        <f>Nucelotide!Q200/50</f>
        <v>0</v>
      </c>
      <c r="R200" s="106">
        <f>Nucelotide!R200/50</f>
        <v>0</v>
      </c>
      <c r="S200" s="106">
        <f>Nucelotide!S200/50</f>
        <v>0</v>
      </c>
      <c r="T200" s="106">
        <f>Nucelotide!T200/50</f>
        <v>0</v>
      </c>
      <c r="U200" s="106">
        <f>Nucelotide!U200/50</f>
        <v>0</v>
      </c>
      <c r="V200" s="106">
        <f>Nucelotide!V200/50</f>
        <v>0.12</v>
      </c>
      <c r="W200" s="106">
        <f>Nucelotide!W200/50</f>
        <v>0.5</v>
      </c>
      <c r="X200" s="106">
        <f>Nucelotide!X200/50</f>
        <v>0.26</v>
      </c>
      <c r="Y200" s="106">
        <f>Nucelotide!Y200/50</f>
        <v>0</v>
      </c>
      <c r="Z200" s="106">
        <f>Nucelotide!Z200/50</f>
        <v>0</v>
      </c>
      <c r="AA200" s="106">
        <f>Nucelotide!AA200/50</f>
        <v>0</v>
      </c>
      <c r="AB200" s="106">
        <f>Nucelotide!AB200/50</f>
        <v>0</v>
      </c>
      <c r="AC200" s="106">
        <f>Nucelotide!AC200/50</f>
        <v>0</v>
      </c>
      <c r="AD200" s="106">
        <f>Nucelotide!AD200/50</f>
        <v>0.16</v>
      </c>
      <c r="AE200" s="106">
        <f>Nucelotide!AE200/50</f>
        <v>0.28000000000000003</v>
      </c>
      <c r="AF200" s="106">
        <f>Nucelotide!AF200/50</f>
        <v>0.22</v>
      </c>
      <c r="AG200" s="106">
        <f>Nucelotide!AG200/50</f>
        <v>0</v>
      </c>
      <c r="AH200" s="106">
        <f>Nucelotide!AH200/50</f>
        <v>0</v>
      </c>
      <c r="AI200" s="106">
        <f>Nucelotide!AI200/50</f>
        <v>0</v>
      </c>
      <c r="AJ200" s="106">
        <f>Nucelotide!AJ200/50</f>
        <v>0</v>
      </c>
      <c r="AK200" s="106">
        <f>Nucelotide!AK200/50</f>
        <v>0</v>
      </c>
      <c r="AL200" s="106">
        <f>Nucelotide!AL200/50</f>
        <v>0</v>
      </c>
      <c r="AM200" s="106">
        <f>Nucelotide!AM200/50</f>
        <v>0.48</v>
      </c>
      <c r="AN200" s="106">
        <f>Nucelotide!AN200/50</f>
        <v>0</v>
      </c>
      <c r="AO200" s="106">
        <f>Nucelotide!AO200/50</f>
        <v>0.26</v>
      </c>
      <c r="AP200" s="106">
        <f>Nucelotide!AP200/50</f>
        <v>0.3</v>
      </c>
      <c r="AQ200" s="106">
        <f>Nucelotide!AQ200/50</f>
        <v>0</v>
      </c>
      <c r="AR200" s="106">
        <f>Nucelotide!AR200/50</f>
        <v>0.08</v>
      </c>
      <c r="AS200" s="106">
        <f>Nucelotide!AS200/50</f>
        <v>0</v>
      </c>
      <c r="AT200" s="106">
        <f>Nucelotide!AT200/50</f>
        <v>0.02</v>
      </c>
      <c r="AU200" s="106">
        <f>Nucelotide!AU200/50</f>
        <v>0</v>
      </c>
      <c r="AV200" s="106">
        <f>Nucelotide!AV200/50</f>
        <v>0</v>
      </c>
      <c r="AW200" s="106">
        <f>Nucelotide!AW200/50</f>
        <v>0</v>
      </c>
      <c r="AX200" s="106">
        <f>Nucelotide!AX200/50</f>
        <v>0.22</v>
      </c>
      <c r="AY200" s="106">
        <f>Nucelotide!AY200/50</f>
        <v>0.26</v>
      </c>
      <c r="AZ200" s="106">
        <f>Nucelotide!AZ200/50</f>
        <v>0</v>
      </c>
      <c r="BA200" s="106">
        <f>Nucelotide!BA200/50</f>
        <v>0</v>
      </c>
      <c r="BB200" s="107">
        <f>Nucelotide!BB200/50</f>
        <v>0.04</v>
      </c>
      <c r="BC200" s="106">
        <f>Nucelotide!BC200/50</f>
        <v>0.56000000000000005</v>
      </c>
      <c r="BD200" s="106">
        <f>Nucelotide!BD200/50</f>
        <v>0</v>
      </c>
      <c r="BE200" s="106">
        <f>Nucelotide!BE200/50</f>
        <v>0.04</v>
      </c>
      <c r="BF200" s="106">
        <f>Nucelotide!BF200/50</f>
        <v>0</v>
      </c>
      <c r="BG200" s="106">
        <f>Nucelotide!BG200/50</f>
        <v>0.34</v>
      </c>
      <c r="BH200" s="106">
        <f>Nucelotide!BH200/50</f>
        <v>0</v>
      </c>
      <c r="BI200" s="106">
        <f>Nucelotide!BI200/50</f>
        <v>0.08</v>
      </c>
      <c r="BJ200" s="106">
        <f>Nucelotide!BJ200/50</f>
        <v>0.44</v>
      </c>
      <c r="BK200" s="106">
        <f>Nucelotide!BK200/50</f>
        <v>0.04</v>
      </c>
      <c r="BL200" s="106">
        <f>Nucelotide!BL200/50</f>
        <v>0.12</v>
      </c>
      <c r="BM200" s="106">
        <f>Nucelotide!BM200/50</f>
        <v>0.16</v>
      </c>
      <c r="BN200" s="106">
        <f>Nucelotide!BN200/50</f>
        <v>0.36</v>
      </c>
      <c r="BO200" s="106">
        <f>Nucelotide!BO200/50</f>
        <v>0</v>
      </c>
      <c r="BP200" s="106">
        <f>Nucelotide!BP200/50</f>
        <v>0</v>
      </c>
      <c r="BQ200" s="106">
        <f>Nucelotide!BQ200/50</f>
        <v>0</v>
      </c>
      <c r="BR200" s="106">
        <f>Nucelotide!BR200/50</f>
        <v>0</v>
      </c>
      <c r="BS200" s="106">
        <f>Nucelotide!BS200/50</f>
        <v>0</v>
      </c>
      <c r="BT200" s="106" t="s">
        <v>284</v>
      </c>
      <c r="BU200" s="106">
        <f>Nucelotide!BU200/50</f>
        <v>0.26</v>
      </c>
      <c r="BV200" s="106">
        <f>Nucelotide!BV200/50</f>
        <v>0.26</v>
      </c>
      <c r="BW200" s="106">
        <f>Nucelotide!BW200/50</f>
        <v>0</v>
      </c>
      <c r="BX200" s="106">
        <f>Nucelotide!BX200/50</f>
        <v>0</v>
      </c>
      <c r="BY200" s="106">
        <f>Nucelotide!BY200/50</f>
        <v>0.26</v>
      </c>
      <c r="BZ200" s="106">
        <f>Nucelotide!BZ200/50</f>
        <v>0.08</v>
      </c>
      <c r="CA200" s="106">
        <f>Nucelotide!CA200/50</f>
        <v>0.26</v>
      </c>
      <c r="CB200" s="106">
        <f>Nucelotide!CB200/50</f>
        <v>0</v>
      </c>
      <c r="CC200" s="108">
        <f t="shared" si="3"/>
        <v>8.7435897435897428E-2</v>
      </c>
      <c r="CD200" s="69"/>
    </row>
    <row r="201" spans="1:82" x14ac:dyDescent="0.2">
      <c r="A201" s="109">
        <v>9900</v>
      </c>
      <c r="B201" s="106">
        <f>(Nucelotide!B201)/50</f>
        <v>0</v>
      </c>
      <c r="C201" s="106">
        <f>Nucelotide!C201/50</f>
        <v>0</v>
      </c>
      <c r="D201" s="106">
        <f>Nucelotide!D201/50</f>
        <v>0</v>
      </c>
      <c r="E201" s="106">
        <f>Nucelotide!E201/50</f>
        <v>0</v>
      </c>
      <c r="F201" s="106">
        <f>Nucelotide!F201/50</f>
        <v>0</v>
      </c>
      <c r="G201" s="106">
        <f>Nucelotide!G201/50</f>
        <v>0.24</v>
      </c>
      <c r="H201" s="106">
        <f>Nucelotide!H201/50</f>
        <v>0</v>
      </c>
      <c r="I201" s="106">
        <f>Nucelotide!I201/50</f>
        <v>0</v>
      </c>
      <c r="J201" s="106">
        <f>Nucelotide!J201/50</f>
        <v>0</v>
      </c>
      <c r="K201" s="106">
        <f>Nucelotide!K201/50</f>
        <v>0</v>
      </c>
      <c r="L201" s="106">
        <f>Nucelotide!L201/50</f>
        <v>0</v>
      </c>
      <c r="M201" s="106">
        <f>Nucelotide!M201/50</f>
        <v>0</v>
      </c>
      <c r="N201" s="106">
        <f>Nucelotide!N201/50</f>
        <v>0</v>
      </c>
      <c r="O201" s="106">
        <f>Nucelotide!O201/50</f>
        <v>0</v>
      </c>
      <c r="P201" s="106">
        <f>Nucelotide!P201/50</f>
        <v>0.02</v>
      </c>
      <c r="Q201" s="106">
        <f>Nucelotide!Q201/50</f>
        <v>0</v>
      </c>
      <c r="R201" s="106">
        <f>Nucelotide!R201/50</f>
        <v>0</v>
      </c>
      <c r="S201" s="106">
        <f>Nucelotide!S201/50</f>
        <v>0</v>
      </c>
      <c r="T201" s="106">
        <f>Nucelotide!T201/50</f>
        <v>0</v>
      </c>
      <c r="U201" s="106">
        <f>Nucelotide!U201/50</f>
        <v>0</v>
      </c>
      <c r="V201" s="106">
        <f>Nucelotide!V201/50</f>
        <v>0.02</v>
      </c>
      <c r="W201" s="106">
        <f>Nucelotide!W201/50</f>
        <v>0.34</v>
      </c>
      <c r="X201" s="106">
        <f>Nucelotide!X201/50</f>
        <v>0.24</v>
      </c>
      <c r="Y201" s="106">
        <f>Nucelotide!Y201/50</f>
        <v>0</v>
      </c>
      <c r="Z201" s="106">
        <f>Nucelotide!Z201/50</f>
        <v>0</v>
      </c>
      <c r="AA201" s="106">
        <f>Nucelotide!AA201/50</f>
        <v>0</v>
      </c>
      <c r="AB201" s="106">
        <f>Nucelotide!AB201/50</f>
        <v>0</v>
      </c>
      <c r="AC201" s="106">
        <f>Nucelotide!AC201/50</f>
        <v>0</v>
      </c>
      <c r="AD201" s="106">
        <f>Nucelotide!AD201/50</f>
        <v>0.16</v>
      </c>
      <c r="AE201" s="106">
        <f>Nucelotide!AE201/50</f>
        <v>0.1</v>
      </c>
      <c r="AF201" s="106">
        <f>Nucelotide!AF201/50</f>
        <v>0.14000000000000001</v>
      </c>
      <c r="AG201" s="106">
        <f>Nucelotide!AG201/50</f>
        <v>0</v>
      </c>
      <c r="AH201" s="106">
        <f>Nucelotide!AH201/50</f>
        <v>0</v>
      </c>
      <c r="AI201" s="106">
        <f>Nucelotide!AI201/50</f>
        <v>0</v>
      </c>
      <c r="AJ201" s="106">
        <f>Nucelotide!AJ201/50</f>
        <v>0</v>
      </c>
      <c r="AK201" s="106">
        <f>Nucelotide!AK201/50</f>
        <v>0</v>
      </c>
      <c r="AL201" s="106">
        <f>Nucelotide!AL201/50</f>
        <v>0</v>
      </c>
      <c r="AM201" s="106">
        <f>Nucelotide!AM201/50</f>
        <v>0.36</v>
      </c>
      <c r="AN201" s="106">
        <f>Nucelotide!AN201/50</f>
        <v>0</v>
      </c>
      <c r="AO201" s="106">
        <f>Nucelotide!AO201/50</f>
        <v>0.2</v>
      </c>
      <c r="AP201" s="106">
        <f>Nucelotide!AP201/50</f>
        <v>0.1</v>
      </c>
      <c r="AQ201" s="106">
        <f>Nucelotide!AQ201/50</f>
        <v>0</v>
      </c>
      <c r="AR201" s="106">
        <f>Nucelotide!AR201/50</f>
        <v>0.04</v>
      </c>
      <c r="AS201" s="106">
        <f>Nucelotide!AS201/50</f>
        <v>0</v>
      </c>
      <c r="AT201" s="106">
        <f>Nucelotide!AT201/50</f>
        <v>0</v>
      </c>
      <c r="AU201" s="106">
        <f>Nucelotide!AU201/50</f>
        <v>0</v>
      </c>
      <c r="AV201" s="106">
        <f>Nucelotide!AV201/50</f>
        <v>0</v>
      </c>
      <c r="AW201" s="106">
        <f>Nucelotide!AW201/50</f>
        <v>0</v>
      </c>
      <c r="AX201" s="106">
        <f>Nucelotide!AX201/50</f>
        <v>0</v>
      </c>
      <c r="AY201" s="106">
        <f>Nucelotide!AY201/50</f>
        <v>0.36</v>
      </c>
      <c r="AZ201" s="106">
        <f>Nucelotide!AZ201/50</f>
        <v>0</v>
      </c>
      <c r="BA201" s="106">
        <f>Nucelotide!BA201/50</f>
        <v>0</v>
      </c>
      <c r="BB201" s="107">
        <f>Nucelotide!BB201/50</f>
        <v>0</v>
      </c>
      <c r="BC201" s="106">
        <f>Nucelotide!BC201/50</f>
        <v>0.74</v>
      </c>
      <c r="BD201" s="106">
        <f>Nucelotide!BD201/50</f>
        <v>0</v>
      </c>
      <c r="BE201" s="106">
        <f>Nucelotide!BE201/50</f>
        <v>0</v>
      </c>
      <c r="BF201" s="106">
        <f>Nucelotide!BF201/50</f>
        <v>0</v>
      </c>
      <c r="BG201" s="106">
        <f>Nucelotide!BG201/50</f>
        <v>0.34</v>
      </c>
      <c r="BH201" s="106">
        <f>Nucelotide!BH201/50</f>
        <v>0</v>
      </c>
      <c r="BI201" s="106">
        <f>Nucelotide!BI201/50</f>
        <v>0.08</v>
      </c>
      <c r="BJ201" s="106">
        <f>Nucelotide!BJ201/50</f>
        <v>0.36</v>
      </c>
      <c r="BK201" s="106">
        <f>Nucelotide!BK201/50</f>
        <v>0.02</v>
      </c>
      <c r="BL201" s="106">
        <f>Nucelotide!BL201/50</f>
        <v>0.18</v>
      </c>
      <c r="BM201" s="106">
        <f>Nucelotide!BM201/50</f>
        <v>0.22</v>
      </c>
      <c r="BN201" s="106">
        <f>Nucelotide!BN201/50</f>
        <v>0.32</v>
      </c>
      <c r="BO201" s="106">
        <f>Nucelotide!BO201/50</f>
        <v>0</v>
      </c>
      <c r="BP201" s="106">
        <f>Nucelotide!BP201/50</f>
        <v>0</v>
      </c>
      <c r="BQ201" s="106">
        <f>Nucelotide!BQ201/50</f>
        <v>0</v>
      </c>
      <c r="BR201" s="106">
        <f>Nucelotide!BR201/50</f>
        <v>0</v>
      </c>
      <c r="BS201" s="106">
        <f>Nucelotide!BS201/50</f>
        <v>0</v>
      </c>
      <c r="BT201" s="106" t="s">
        <v>284</v>
      </c>
      <c r="BU201" s="106">
        <f>Nucelotide!BU201/50</f>
        <v>0</v>
      </c>
      <c r="BV201" s="106">
        <f>Nucelotide!BV201/50</f>
        <v>0.38</v>
      </c>
      <c r="BW201" s="106">
        <f>Nucelotide!BW201/50</f>
        <v>0</v>
      </c>
      <c r="BX201" s="106">
        <f>Nucelotide!BX201/50</f>
        <v>0</v>
      </c>
      <c r="BY201" s="106">
        <f>Nucelotide!BY201/50</f>
        <v>0.42</v>
      </c>
      <c r="BZ201" s="106">
        <f>Nucelotide!BZ201/50</f>
        <v>0.1</v>
      </c>
      <c r="CA201" s="106">
        <f>Nucelotide!CA201/50</f>
        <v>0.18</v>
      </c>
      <c r="CB201" s="106">
        <f>Nucelotide!CB201/50</f>
        <v>0</v>
      </c>
      <c r="CC201" s="108">
        <f t="shared" si="3"/>
        <v>7.2564102564102548E-2</v>
      </c>
      <c r="CD201" s="69"/>
    </row>
    <row r="202" spans="1:82" x14ac:dyDescent="0.2">
      <c r="A202" s="109">
        <v>9950</v>
      </c>
      <c r="B202" s="106">
        <f>(Nucelotide!B202)/50</f>
        <v>0</v>
      </c>
      <c r="C202" s="106">
        <f>Nucelotide!C202/50</f>
        <v>0</v>
      </c>
      <c r="D202" s="106">
        <f>Nucelotide!D202/50</f>
        <v>0</v>
      </c>
      <c r="E202" s="106">
        <f>Nucelotide!E202/50</f>
        <v>0</v>
      </c>
      <c r="F202" s="106">
        <f>Nucelotide!F202/50</f>
        <v>0</v>
      </c>
      <c r="G202" s="106">
        <f>Nucelotide!G202/50</f>
        <v>0.38</v>
      </c>
      <c r="H202" s="106">
        <f>Nucelotide!H202/50</f>
        <v>0</v>
      </c>
      <c r="I202" s="106">
        <f>Nucelotide!I202/50</f>
        <v>0</v>
      </c>
      <c r="J202" s="106">
        <f>Nucelotide!J202/50</f>
        <v>0</v>
      </c>
      <c r="K202" s="106">
        <f>Nucelotide!K202/50</f>
        <v>0</v>
      </c>
      <c r="L202" s="106">
        <f>Nucelotide!L202/50</f>
        <v>0</v>
      </c>
      <c r="M202" s="106">
        <f>Nucelotide!M202/50</f>
        <v>0</v>
      </c>
      <c r="N202" s="106">
        <f>Nucelotide!N202/50</f>
        <v>0</v>
      </c>
      <c r="O202" s="106">
        <f>Nucelotide!O202/50</f>
        <v>0</v>
      </c>
      <c r="P202" s="106">
        <f>Nucelotide!P202/50</f>
        <v>0</v>
      </c>
      <c r="Q202" s="106">
        <f>Nucelotide!Q202/50</f>
        <v>0</v>
      </c>
      <c r="R202" s="106">
        <f>Nucelotide!R202/50</f>
        <v>0</v>
      </c>
      <c r="S202" s="106">
        <f>Nucelotide!S202/50</f>
        <v>0</v>
      </c>
      <c r="T202" s="106">
        <f>Nucelotide!T202/50</f>
        <v>0</v>
      </c>
      <c r="U202" s="106">
        <f>Nucelotide!U202/50</f>
        <v>0</v>
      </c>
      <c r="V202" s="106">
        <f>Nucelotide!V202/50</f>
        <v>0</v>
      </c>
      <c r="W202" s="106">
        <f>Nucelotide!W202/50</f>
        <v>0.44</v>
      </c>
      <c r="X202" s="106">
        <f>Nucelotide!X202/50</f>
        <v>0.16</v>
      </c>
      <c r="Y202" s="106">
        <f>Nucelotide!Y202/50</f>
        <v>0</v>
      </c>
      <c r="Z202" s="106">
        <f>Nucelotide!Z202/50</f>
        <v>0</v>
      </c>
      <c r="AA202" s="106">
        <f>Nucelotide!AA202/50</f>
        <v>0</v>
      </c>
      <c r="AB202" s="106">
        <f>Nucelotide!AB202/50</f>
        <v>0</v>
      </c>
      <c r="AC202" s="106">
        <f>Nucelotide!AC202/50</f>
        <v>0</v>
      </c>
      <c r="AD202" s="106">
        <f>Nucelotide!AD202/50</f>
        <v>0</v>
      </c>
      <c r="AE202" s="106">
        <f>Nucelotide!AE202/50</f>
        <v>0.32</v>
      </c>
      <c r="AF202" s="106">
        <f>Nucelotide!AF202/50</f>
        <v>0.02</v>
      </c>
      <c r="AG202" s="106">
        <f>Nucelotide!AG202/50</f>
        <v>0</v>
      </c>
      <c r="AH202" s="106">
        <f>Nucelotide!AH202/50</f>
        <v>0</v>
      </c>
      <c r="AI202" s="106">
        <f>Nucelotide!AI202/50</f>
        <v>0</v>
      </c>
      <c r="AJ202" s="106">
        <f>Nucelotide!AJ202/50</f>
        <v>0</v>
      </c>
      <c r="AK202" s="106">
        <f>Nucelotide!AK202/50</f>
        <v>0</v>
      </c>
      <c r="AL202" s="106">
        <f>Nucelotide!AL202/50</f>
        <v>0</v>
      </c>
      <c r="AM202" s="106">
        <f>Nucelotide!AM202/50</f>
        <v>0.3</v>
      </c>
      <c r="AN202" s="106">
        <f>Nucelotide!AN202/50</f>
        <v>0</v>
      </c>
      <c r="AO202" s="106">
        <f>Nucelotide!AO202/50</f>
        <v>0.08</v>
      </c>
      <c r="AP202" s="106">
        <f>Nucelotide!AP202/50</f>
        <v>0.3</v>
      </c>
      <c r="AQ202" s="106">
        <f>Nucelotide!AQ202/50</f>
        <v>0</v>
      </c>
      <c r="AR202" s="106">
        <f>Nucelotide!AR202/50</f>
        <v>0</v>
      </c>
      <c r="AS202" s="106">
        <f>Nucelotide!AS202/50</f>
        <v>0</v>
      </c>
      <c r="AT202" s="106">
        <f>Nucelotide!AT202/50</f>
        <v>0</v>
      </c>
      <c r="AU202" s="106">
        <f>Nucelotide!AU202/50</f>
        <v>0</v>
      </c>
      <c r="AV202" s="106">
        <f>Nucelotide!AV202/50</f>
        <v>0</v>
      </c>
      <c r="AW202" s="106">
        <f>Nucelotide!AW202/50</f>
        <v>0</v>
      </c>
      <c r="AX202" s="106">
        <f>Nucelotide!AX202/50</f>
        <v>0</v>
      </c>
      <c r="AY202" s="106">
        <f>Nucelotide!AY202/50</f>
        <v>0.28000000000000003</v>
      </c>
      <c r="AZ202" s="106">
        <f>Nucelotide!AZ202/50</f>
        <v>0</v>
      </c>
      <c r="BA202" s="106">
        <f>Nucelotide!BA202/50</f>
        <v>0</v>
      </c>
      <c r="BB202" s="107">
        <f>Nucelotide!BB202/50</f>
        <v>0</v>
      </c>
      <c r="BC202" s="106">
        <f>Nucelotide!BC202/50</f>
        <v>0.76</v>
      </c>
      <c r="BD202" s="106">
        <f>Nucelotide!BD202/50</f>
        <v>0</v>
      </c>
      <c r="BE202" s="106">
        <f>Nucelotide!BE202/50</f>
        <v>0.04</v>
      </c>
      <c r="BF202" s="106">
        <f>Nucelotide!BF202/50</f>
        <v>0</v>
      </c>
      <c r="BG202" s="106">
        <f>Nucelotide!BG202/50</f>
        <v>0.34</v>
      </c>
      <c r="BH202" s="106">
        <f>Nucelotide!BH202/50</f>
        <v>0</v>
      </c>
      <c r="BI202" s="106">
        <f>Nucelotide!BI202/50</f>
        <v>0.02</v>
      </c>
      <c r="BJ202" s="106">
        <f>Nucelotide!BJ202/50</f>
        <v>0.26</v>
      </c>
      <c r="BK202" s="106">
        <f>Nucelotide!BK202/50</f>
        <v>0.12</v>
      </c>
      <c r="BL202" s="106">
        <f>Nucelotide!BL202/50</f>
        <v>0.06</v>
      </c>
      <c r="BM202" s="106">
        <f>Nucelotide!BM202/50</f>
        <v>0.26</v>
      </c>
      <c r="BN202" s="106">
        <f>Nucelotide!BN202/50</f>
        <v>0.26</v>
      </c>
      <c r="BO202" s="106">
        <f>Nucelotide!BO202/50</f>
        <v>0</v>
      </c>
      <c r="BP202" s="106">
        <f>Nucelotide!BP202/50</f>
        <v>0</v>
      </c>
      <c r="BQ202" s="106">
        <f>Nucelotide!BQ202/50</f>
        <v>0</v>
      </c>
      <c r="BR202" s="106">
        <f>Nucelotide!BR202/50</f>
        <v>0</v>
      </c>
      <c r="BS202" s="106">
        <f>Nucelotide!BS202/50</f>
        <v>0</v>
      </c>
      <c r="BT202" s="106" t="s">
        <v>284</v>
      </c>
      <c r="BU202" s="106">
        <f>Nucelotide!BU202/50</f>
        <v>0</v>
      </c>
      <c r="BV202" s="106">
        <f>Nucelotide!BV202/50</f>
        <v>0.36</v>
      </c>
      <c r="BW202" s="106">
        <f>Nucelotide!BW202/50</f>
        <v>0</v>
      </c>
      <c r="BX202" s="106">
        <f>Nucelotide!BX202/50</f>
        <v>0</v>
      </c>
      <c r="BY202" s="106">
        <f>Nucelotide!BY202/50</f>
        <v>0.34</v>
      </c>
      <c r="BZ202" s="106">
        <f>Nucelotide!BZ202/50</f>
        <v>0.2</v>
      </c>
      <c r="CA202" s="106">
        <f>Nucelotide!CA202/50</f>
        <v>0.2</v>
      </c>
      <c r="CB202" s="106">
        <f>Nucelotide!CB202/50</f>
        <v>0</v>
      </c>
      <c r="CC202" s="108">
        <f t="shared" si="3"/>
        <v>7.0512820512820526E-2</v>
      </c>
      <c r="CD202" s="69" t="s">
        <v>282</v>
      </c>
    </row>
    <row r="203" spans="1:82" x14ac:dyDescent="0.2">
      <c r="A203" s="109">
        <v>10000</v>
      </c>
      <c r="B203" s="106">
        <f>(Nucelotide!B203)/50</f>
        <v>0</v>
      </c>
      <c r="C203" s="106">
        <f>Nucelotide!C203/50</f>
        <v>0</v>
      </c>
      <c r="D203" s="106">
        <f>Nucelotide!D203/50</f>
        <v>0</v>
      </c>
      <c r="E203" s="106">
        <f>Nucelotide!E203/50</f>
        <v>0</v>
      </c>
      <c r="F203" s="106">
        <f>Nucelotide!F203/50</f>
        <v>0</v>
      </c>
      <c r="G203" s="106">
        <f>Nucelotide!G203/50</f>
        <v>0.32</v>
      </c>
      <c r="H203" s="106">
        <f>Nucelotide!H203/50</f>
        <v>0</v>
      </c>
      <c r="I203" s="106">
        <f>Nucelotide!I203/50</f>
        <v>0</v>
      </c>
      <c r="J203" s="106">
        <f>Nucelotide!J203/50</f>
        <v>0</v>
      </c>
      <c r="K203" s="106">
        <f>Nucelotide!K203/50</f>
        <v>0</v>
      </c>
      <c r="L203" s="106">
        <f>Nucelotide!L203/50</f>
        <v>0</v>
      </c>
      <c r="M203" s="106">
        <f>Nucelotide!M203/50</f>
        <v>0</v>
      </c>
      <c r="N203" s="106">
        <f>Nucelotide!N203/50</f>
        <v>0</v>
      </c>
      <c r="O203" s="106">
        <f>Nucelotide!O203/50</f>
        <v>0</v>
      </c>
      <c r="P203" s="106">
        <f>Nucelotide!P203/50</f>
        <v>0</v>
      </c>
      <c r="Q203" s="106">
        <f>Nucelotide!Q203/50</f>
        <v>0</v>
      </c>
      <c r="R203" s="106">
        <f>Nucelotide!R203/50</f>
        <v>0</v>
      </c>
      <c r="S203" s="106">
        <f>Nucelotide!S203/50</f>
        <v>0</v>
      </c>
      <c r="T203" s="106">
        <f>Nucelotide!T203/50</f>
        <v>0</v>
      </c>
      <c r="U203" s="106">
        <f>Nucelotide!U203/50</f>
        <v>0</v>
      </c>
      <c r="V203" s="106">
        <f>Nucelotide!V203/50</f>
        <v>0</v>
      </c>
      <c r="W203" s="106">
        <f>Nucelotide!W203/50</f>
        <v>0.36</v>
      </c>
      <c r="X203" s="106">
        <f>Nucelotide!X203/50</f>
        <v>0.2</v>
      </c>
      <c r="Y203" s="106">
        <f>Nucelotide!Y203/50</f>
        <v>0</v>
      </c>
      <c r="Z203" s="106">
        <f>Nucelotide!Z203/50</f>
        <v>0</v>
      </c>
      <c r="AA203" s="106">
        <f>Nucelotide!AA203/50</f>
        <v>0</v>
      </c>
      <c r="AB203" s="106">
        <f>Nucelotide!AB203/50</f>
        <v>0</v>
      </c>
      <c r="AC203" s="106">
        <f>Nucelotide!AC203/50</f>
        <v>0</v>
      </c>
      <c r="AD203" s="106">
        <f>Nucelotide!AD203/50</f>
        <v>0</v>
      </c>
      <c r="AE203" s="106">
        <f>Nucelotide!AE203/50</f>
        <v>0.32</v>
      </c>
      <c r="AF203" s="106">
        <f>Nucelotide!AF203/50</f>
        <v>0.16</v>
      </c>
      <c r="AG203" s="106">
        <f>Nucelotide!AG203/50</f>
        <v>0</v>
      </c>
      <c r="AH203" s="106">
        <f>Nucelotide!AH203/50</f>
        <v>0</v>
      </c>
      <c r="AI203" s="106">
        <f>Nucelotide!AI203/50</f>
        <v>0</v>
      </c>
      <c r="AJ203" s="106">
        <f>Nucelotide!AJ203/50</f>
        <v>0</v>
      </c>
      <c r="AK203" s="106">
        <f>Nucelotide!AK203/50</f>
        <v>0</v>
      </c>
      <c r="AL203" s="106">
        <f>Nucelotide!AL203/50</f>
        <v>0</v>
      </c>
      <c r="AM203" s="106">
        <f>Nucelotide!AM203/50</f>
        <v>0.28000000000000003</v>
      </c>
      <c r="AN203" s="106">
        <f>Nucelotide!AN203/50</f>
        <v>0</v>
      </c>
      <c r="AO203" s="106">
        <f>Nucelotide!AO203/50</f>
        <v>0.06</v>
      </c>
      <c r="AP203" s="106">
        <f>Nucelotide!AP203/50</f>
        <v>0.26</v>
      </c>
      <c r="AQ203" s="106">
        <f>Nucelotide!AQ203/50</f>
        <v>0</v>
      </c>
      <c r="AR203" s="106">
        <f>Nucelotide!AR203/50</f>
        <v>0</v>
      </c>
      <c r="AS203" s="106">
        <f>Nucelotide!AS203/50</f>
        <v>0</v>
      </c>
      <c r="AT203" s="106">
        <f>Nucelotide!AT203/50</f>
        <v>0</v>
      </c>
      <c r="AU203" s="106">
        <f>Nucelotide!AU203/50</f>
        <v>0</v>
      </c>
      <c r="AV203" s="106">
        <f>Nucelotide!AV203/50</f>
        <v>0</v>
      </c>
      <c r="AW203" s="106">
        <f>Nucelotide!AW203/50</f>
        <v>0</v>
      </c>
      <c r="AX203" s="106">
        <f>Nucelotide!AX203/50</f>
        <v>0</v>
      </c>
      <c r="AY203" s="106">
        <f>Nucelotide!AY203/50</f>
        <v>0.08</v>
      </c>
      <c r="AZ203" s="106">
        <f>Nucelotide!AZ203/50</f>
        <v>0</v>
      </c>
      <c r="BA203" s="106">
        <f>Nucelotide!BA203/50</f>
        <v>0</v>
      </c>
      <c r="BB203" s="107">
        <f>Nucelotide!BB203/50</f>
        <v>0</v>
      </c>
      <c r="BC203" s="106">
        <f>Nucelotide!BC203/50</f>
        <v>0.08</v>
      </c>
      <c r="BD203" s="106">
        <f>Nucelotide!BD203/50</f>
        <v>0</v>
      </c>
      <c r="BE203" s="106">
        <f>Nucelotide!BE203/50</f>
        <v>0.02</v>
      </c>
      <c r="BF203" s="106">
        <f>Nucelotide!BF203/50</f>
        <v>0</v>
      </c>
      <c r="BG203" s="106">
        <f>Nucelotide!BG203/50</f>
        <v>0.42</v>
      </c>
      <c r="BH203" s="106">
        <f>Nucelotide!BH203/50</f>
        <v>0</v>
      </c>
      <c r="BI203" s="106">
        <f>Nucelotide!BI203/50</f>
        <v>0</v>
      </c>
      <c r="BJ203" s="106">
        <f>Nucelotide!BJ203/50</f>
        <v>0.26</v>
      </c>
      <c r="BK203" s="106">
        <f>Nucelotide!BK203/50</f>
        <v>0.02</v>
      </c>
      <c r="BL203" s="106">
        <f>Nucelotide!BL203/50</f>
        <v>0.18</v>
      </c>
      <c r="BM203" s="106">
        <f>Nucelotide!BM203/50</f>
        <v>0.22</v>
      </c>
      <c r="BN203" s="106">
        <f>Nucelotide!BN203/50</f>
        <v>0.28000000000000003</v>
      </c>
      <c r="BO203" s="106">
        <f>Nucelotide!BO203/50</f>
        <v>0</v>
      </c>
      <c r="BP203" s="106">
        <f>Nucelotide!BP203/50</f>
        <v>0</v>
      </c>
      <c r="BQ203" s="106">
        <f>Nucelotide!BQ203/50</f>
        <v>0</v>
      </c>
      <c r="BR203" s="106">
        <f>Nucelotide!BR203/50</f>
        <v>0</v>
      </c>
      <c r="BS203" s="106">
        <f>Nucelotide!BS203/50</f>
        <v>0</v>
      </c>
      <c r="BT203" s="106" t="s">
        <v>284</v>
      </c>
      <c r="BU203" s="106">
        <f>Nucelotide!BU203/50</f>
        <v>0</v>
      </c>
      <c r="BV203" s="106">
        <f>Nucelotide!BV203/50</f>
        <v>0.34</v>
      </c>
      <c r="BW203" s="106">
        <f>Nucelotide!BW203/50</f>
        <v>0</v>
      </c>
      <c r="BX203" s="106">
        <f>Nucelotide!BX203/50</f>
        <v>0</v>
      </c>
      <c r="BY203" s="106">
        <f>Nucelotide!BY203/50</f>
        <v>0.32</v>
      </c>
      <c r="BZ203" s="106">
        <f>Nucelotide!BZ203/50</f>
        <v>0.02</v>
      </c>
      <c r="CA203" s="106">
        <f>Nucelotide!CA203/50</f>
        <v>0.18</v>
      </c>
      <c r="CB203" s="106">
        <f>Nucelotide!CB203/50</f>
        <v>0</v>
      </c>
      <c r="CC203" s="108">
        <f t="shared" si="3"/>
        <v>5.6153846153846151E-2</v>
      </c>
      <c r="CD203" s="69"/>
    </row>
    <row r="204" spans="1:82" x14ac:dyDescent="0.2">
      <c r="A204" s="109">
        <v>10050</v>
      </c>
      <c r="B204" s="106">
        <f>(Nucelotide!B204)/50</f>
        <v>0</v>
      </c>
      <c r="C204" s="106">
        <f>Nucelotide!C204/50</f>
        <v>0</v>
      </c>
      <c r="D204" s="106">
        <f>Nucelotide!D204/50</f>
        <v>0</v>
      </c>
      <c r="E204" s="106">
        <f>Nucelotide!E204/50</f>
        <v>0</v>
      </c>
      <c r="F204" s="106">
        <f>Nucelotide!F204/50</f>
        <v>0</v>
      </c>
      <c r="G204" s="106">
        <f>Nucelotide!G204/50</f>
        <v>0.4</v>
      </c>
      <c r="H204" s="106">
        <f>Nucelotide!H204/50</f>
        <v>0</v>
      </c>
      <c r="I204" s="106">
        <f>Nucelotide!I204/50</f>
        <v>0</v>
      </c>
      <c r="J204" s="106">
        <f>Nucelotide!J204/50</f>
        <v>0</v>
      </c>
      <c r="K204" s="106">
        <f>Nucelotide!K204/50</f>
        <v>0</v>
      </c>
      <c r="L204" s="106">
        <f>Nucelotide!L204/50</f>
        <v>0</v>
      </c>
      <c r="M204" s="106">
        <f>Nucelotide!M204/50</f>
        <v>0</v>
      </c>
      <c r="N204" s="106">
        <f>Nucelotide!N204/50</f>
        <v>0</v>
      </c>
      <c r="O204" s="106">
        <f>Nucelotide!O204/50</f>
        <v>0</v>
      </c>
      <c r="P204" s="106">
        <f>Nucelotide!P204/50</f>
        <v>0</v>
      </c>
      <c r="Q204" s="106">
        <f>Nucelotide!Q204/50</f>
        <v>0</v>
      </c>
      <c r="R204" s="106">
        <f>Nucelotide!R204/50</f>
        <v>0</v>
      </c>
      <c r="S204" s="106">
        <f>Nucelotide!S204/50</f>
        <v>0</v>
      </c>
      <c r="T204" s="106">
        <f>Nucelotide!T204/50</f>
        <v>0</v>
      </c>
      <c r="U204" s="106">
        <f>Nucelotide!U204/50</f>
        <v>0</v>
      </c>
      <c r="V204" s="106">
        <f>Nucelotide!V204/50</f>
        <v>0</v>
      </c>
      <c r="W204" s="106">
        <f>Nucelotide!W204/50</f>
        <v>0.2</v>
      </c>
      <c r="X204" s="106">
        <f>Nucelotide!X204/50</f>
        <v>0.12</v>
      </c>
      <c r="Y204" s="106">
        <f>Nucelotide!Y204/50</f>
        <v>0</v>
      </c>
      <c r="Z204" s="106">
        <f>Nucelotide!Z204/50</f>
        <v>0</v>
      </c>
      <c r="AA204" s="106">
        <f>Nucelotide!AA204/50</f>
        <v>0</v>
      </c>
      <c r="AB204" s="106">
        <f>Nucelotide!AB204/50</f>
        <v>0</v>
      </c>
      <c r="AC204" s="106">
        <f>Nucelotide!AC204/50</f>
        <v>0</v>
      </c>
      <c r="AD204" s="106">
        <f>Nucelotide!AD204/50</f>
        <v>0</v>
      </c>
      <c r="AE204" s="106">
        <f>Nucelotide!AE204/50</f>
        <v>0.46</v>
      </c>
      <c r="AF204" s="106">
        <f>Nucelotide!AF204/50</f>
        <v>0.06</v>
      </c>
      <c r="AG204" s="106">
        <f>Nucelotide!AG204/50</f>
        <v>0</v>
      </c>
      <c r="AH204" s="106">
        <f>Nucelotide!AH204/50</f>
        <v>0</v>
      </c>
      <c r="AI204" s="106">
        <f>Nucelotide!AI204/50</f>
        <v>0</v>
      </c>
      <c r="AJ204" s="106">
        <f>Nucelotide!AJ204/50</f>
        <v>0</v>
      </c>
      <c r="AK204" s="106">
        <f>Nucelotide!AK204/50</f>
        <v>0</v>
      </c>
      <c r="AL204" s="106">
        <f>Nucelotide!AL204/50</f>
        <v>0</v>
      </c>
      <c r="AM204" s="106">
        <f>Nucelotide!AM204/50</f>
        <v>0.28000000000000003</v>
      </c>
      <c r="AN204" s="106">
        <f>Nucelotide!AN204/50</f>
        <v>0</v>
      </c>
      <c r="AO204" s="106">
        <f>Nucelotide!AO204/50</f>
        <v>0.12</v>
      </c>
      <c r="AP204" s="106">
        <f>Nucelotide!AP204/50</f>
        <v>0.3</v>
      </c>
      <c r="AQ204" s="106">
        <f>Nucelotide!AQ204/50</f>
        <v>0</v>
      </c>
      <c r="AR204" s="106">
        <f>Nucelotide!AR204/50</f>
        <v>0</v>
      </c>
      <c r="AS204" s="106">
        <f>Nucelotide!AS204/50</f>
        <v>0</v>
      </c>
      <c r="AT204" s="106">
        <f>Nucelotide!AT204/50</f>
        <v>0</v>
      </c>
      <c r="AU204" s="106">
        <f>Nucelotide!AU204/50</f>
        <v>0</v>
      </c>
      <c r="AV204" s="106">
        <f>Nucelotide!AV204/50</f>
        <v>0</v>
      </c>
      <c r="AW204" s="106">
        <f>Nucelotide!AW204/50</f>
        <v>0</v>
      </c>
      <c r="AX204" s="106">
        <f>Nucelotide!AX204/50</f>
        <v>0</v>
      </c>
      <c r="AY204" s="106">
        <f>Nucelotide!AY204/50</f>
        <v>0</v>
      </c>
      <c r="AZ204" s="106">
        <f>Nucelotide!AZ204/50</f>
        <v>0</v>
      </c>
      <c r="BA204" s="106">
        <f>Nucelotide!BA204/50</f>
        <v>0</v>
      </c>
      <c r="BB204" s="107">
        <f>Nucelotide!BB204/50</f>
        <v>0</v>
      </c>
      <c r="BC204" s="106">
        <f>Nucelotide!BC204/50</f>
        <v>0</v>
      </c>
      <c r="BD204" s="106">
        <f>Nucelotide!BD204/50</f>
        <v>0</v>
      </c>
      <c r="BE204" s="106">
        <f>Nucelotide!BE204/50</f>
        <v>0.06</v>
      </c>
      <c r="BF204" s="106">
        <f>Nucelotide!BF204/50</f>
        <v>0</v>
      </c>
      <c r="BG204" s="106">
        <f>Nucelotide!BG204/50</f>
        <v>0.3</v>
      </c>
      <c r="BH204" s="106">
        <f>Nucelotide!BH204/50</f>
        <v>0</v>
      </c>
      <c r="BI204" s="106">
        <f>Nucelotide!BI204/50</f>
        <v>0</v>
      </c>
      <c r="BJ204" s="106">
        <f>Nucelotide!BJ204/50</f>
        <v>0.26</v>
      </c>
      <c r="BK204" s="106">
        <f>Nucelotide!BK204/50</f>
        <v>0.04</v>
      </c>
      <c r="BL204" s="106">
        <f>Nucelotide!BL204/50</f>
        <v>0.1</v>
      </c>
      <c r="BM204" s="106">
        <f>Nucelotide!BM204/50</f>
        <v>0.16</v>
      </c>
      <c r="BN204" s="106">
        <f>Nucelotide!BN204/50</f>
        <v>0.32</v>
      </c>
      <c r="BO204" s="106">
        <f>Nucelotide!BO204/50</f>
        <v>0</v>
      </c>
      <c r="BP204" s="106">
        <f>Nucelotide!BP204/50</f>
        <v>0</v>
      </c>
      <c r="BQ204" s="106">
        <f>Nucelotide!BQ204/50</f>
        <v>0</v>
      </c>
      <c r="BR204" s="106">
        <f>Nucelotide!BR204/50</f>
        <v>0</v>
      </c>
      <c r="BS204" s="106">
        <f>Nucelotide!BS204/50</f>
        <v>0</v>
      </c>
      <c r="BT204" s="106" t="s">
        <v>284</v>
      </c>
      <c r="BU204" s="106">
        <f>Nucelotide!BU204/50</f>
        <v>0</v>
      </c>
      <c r="BV204" s="106">
        <f>Nucelotide!BV204/50</f>
        <v>0.32</v>
      </c>
      <c r="BW204" s="106">
        <f>Nucelotide!BW204/50</f>
        <v>0</v>
      </c>
      <c r="BX204" s="106">
        <f>Nucelotide!BX204/50</f>
        <v>0</v>
      </c>
      <c r="BY204" s="106">
        <f>Nucelotide!BY204/50</f>
        <v>0.18</v>
      </c>
      <c r="BZ204" s="106">
        <f>Nucelotide!BZ204/50</f>
        <v>0</v>
      </c>
      <c r="CA204" s="106">
        <f>Nucelotide!CA204/50</f>
        <v>0.16</v>
      </c>
      <c r="CB204" s="106">
        <f>Nucelotide!CB204/50</f>
        <v>0</v>
      </c>
      <c r="CC204" s="108">
        <f t="shared" si="3"/>
        <v>4.9230769230769231E-2</v>
      </c>
      <c r="CD204" s="69"/>
    </row>
    <row r="205" spans="1:82" x14ac:dyDescent="0.2">
      <c r="A205" s="109">
        <v>10100</v>
      </c>
      <c r="B205" s="106">
        <f>(Nucelotide!B205)/50</f>
        <v>0</v>
      </c>
      <c r="C205" s="106">
        <f>Nucelotide!C205/50</f>
        <v>0</v>
      </c>
      <c r="D205" s="106">
        <f>Nucelotide!D205/50</f>
        <v>0</v>
      </c>
      <c r="E205" s="106">
        <f>Nucelotide!E205/50</f>
        <v>0</v>
      </c>
      <c r="F205" s="106">
        <f>Nucelotide!F205/50</f>
        <v>0</v>
      </c>
      <c r="G205" s="106">
        <f>Nucelotide!G205/50</f>
        <v>0.32</v>
      </c>
      <c r="H205" s="106">
        <f>Nucelotide!H205/50</f>
        <v>0</v>
      </c>
      <c r="I205" s="106">
        <f>Nucelotide!I205/50</f>
        <v>0</v>
      </c>
      <c r="J205" s="106">
        <f>Nucelotide!J205/50</f>
        <v>0</v>
      </c>
      <c r="K205" s="106">
        <f>Nucelotide!K205/50</f>
        <v>0</v>
      </c>
      <c r="L205" s="106">
        <f>Nucelotide!L205/50</f>
        <v>0</v>
      </c>
      <c r="M205" s="106">
        <f>Nucelotide!M205/50</f>
        <v>0</v>
      </c>
      <c r="N205" s="106">
        <f>Nucelotide!N205/50</f>
        <v>0</v>
      </c>
      <c r="O205" s="106">
        <f>Nucelotide!O205/50</f>
        <v>0</v>
      </c>
      <c r="P205" s="106">
        <f>Nucelotide!P205/50</f>
        <v>0</v>
      </c>
      <c r="Q205" s="106">
        <f>Nucelotide!Q205/50</f>
        <v>0</v>
      </c>
      <c r="R205" s="106">
        <f>Nucelotide!R205/50</f>
        <v>0</v>
      </c>
      <c r="S205" s="106">
        <f>Nucelotide!S205/50</f>
        <v>0</v>
      </c>
      <c r="T205" s="106">
        <f>Nucelotide!T205/50</f>
        <v>0</v>
      </c>
      <c r="U205" s="106">
        <f>Nucelotide!U205/50</f>
        <v>0</v>
      </c>
      <c r="V205" s="106">
        <f>Nucelotide!V205/50</f>
        <v>0</v>
      </c>
      <c r="W205" s="106">
        <f>Nucelotide!W205/50</f>
        <v>0</v>
      </c>
      <c r="X205" s="106">
        <f>Nucelotide!X205/50</f>
        <v>0.16</v>
      </c>
      <c r="Y205" s="106">
        <f>Nucelotide!Y205/50</f>
        <v>0</v>
      </c>
      <c r="Z205" s="106">
        <f>Nucelotide!Z205/50</f>
        <v>0</v>
      </c>
      <c r="AA205" s="106">
        <f>Nucelotide!AA205/50</f>
        <v>0</v>
      </c>
      <c r="AB205" s="106">
        <f>Nucelotide!AB205/50</f>
        <v>0</v>
      </c>
      <c r="AC205" s="106">
        <f>Nucelotide!AC205/50</f>
        <v>0</v>
      </c>
      <c r="AD205" s="106">
        <f>Nucelotide!AD205/50</f>
        <v>0</v>
      </c>
      <c r="AE205" s="106">
        <f>Nucelotide!AE205/50</f>
        <v>0.3</v>
      </c>
      <c r="AF205" s="106">
        <f>Nucelotide!AF205/50</f>
        <v>0</v>
      </c>
      <c r="AG205" s="106">
        <f>Nucelotide!AG205/50</f>
        <v>0</v>
      </c>
      <c r="AH205" s="106">
        <f>Nucelotide!AH205/50</f>
        <v>0</v>
      </c>
      <c r="AI205" s="106">
        <f>Nucelotide!AI205/50</f>
        <v>0</v>
      </c>
      <c r="AJ205" s="106">
        <f>Nucelotide!AJ205/50</f>
        <v>0</v>
      </c>
      <c r="AK205" s="106">
        <f>Nucelotide!AK205/50</f>
        <v>0</v>
      </c>
      <c r="AL205" s="106">
        <f>Nucelotide!AL205/50</f>
        <v>0</v>
      </c>
      <c r="AM205" s="106">
        <f>Nucelotide!AM205/50</f>
        <v>0.22</v>
      </c>
      <c r="AN205" s="106">
        <f>Nucelotide!AN205/50</f>
        <v>0</v>
      </c>
      <c r="AO205" s="106">
        <f>Nucelotide!AO205/50</f>
        <v>0.06</v>
      </c>
      <c r="AP205" s="106">
        <f>Nucelotide!AP205/50</f>
        <v>0.5</v>
      </c>
      <c r="AQ205" s="106">
        <f>Nucelotide!AQ205/50</f>
        <v>0</v>
      </c>
      <c r="AR205" s="106">
        <f>Nucelotide!AR205/50</f>
        <v>0</v>
      </c>
      <c r="AS205" s="106">
        <f>Nucelotide!AS205/50</f>
        <v>0</v>
      </c>
      <c r="AT205" s="106">
        <f>Nucelotide!AT205/50</f>
        <v>0</v>
      </c>
      <c r="AU205" s="106">
        <f>Nucelotide!AU205/50</f>
        <v>0</v>
      </c>
      <c r="AV205" s="106">
        <f>Nucelotide!AV205/50</f>
        <v>0</v>
      </c>
      <c r="AW205" s="106">
        <f>Nucelotide!AW205/50</f>
        <v>0</v>
      </c>
      <c r="AX205" s="106">
        <f>Nucelotide!AX205/50</f>
        <v>0</v>
      </c>
      <c r="AY205" s="106">
        <f>Nucelotide!AY205/50</f>
        <v>0</v>
      </c>
      <c r="AZ205" s="106">
        <f>Nucelotide!AZ205/50</f>
        <v>0</v>
      </c>
      <c r="BA205" s="106">
        <f>Nucelotide!BA205/50</f>
        <v>0</v>
      </c>
      <c r="BB205" s="107">
        <f>Nucelotide!BB205/50</f>
        <v>0</v>
      </c>
      <c r="BC205" s="106">
        <f>Nucelotide!BC205/50</f>
        <v>0</v>
      </c>
      <c r="BD205" s="106">
        <f>Nucelotide!BD205/50</f>
        <v>0</v>
      </c>
      <c r="BE205" s="106">
        <f>Nucelotide!BE205/50</f>
        <v>0.02</v>
      </c>
      <c r="BF205" s="106">
        <f>Nucelotide!BF205/50</f>
        <v>0</v>
      </c>
      <c r="BG205" s="106">
        <f>Nucelotide!BG205/50</f>
        <v>0.3</v>
      </c>
      <c r="BH205" s="106">
        <f>Nucelotide!BH205/50</f>
        <v>0</v>
      </c>
      <c r="BI205" s="106">
        <f>Nucelotide!BI205/50</f>
        <v>0</v>
      </c>
      <c r="BJ205" s="106">
        <f>Nucelotide!BJ205/50</f>
        <v>0.2</v>
      </c>
      <c r="BK205" s="106">
        <f>Nucelotide!BK205/50</f>
        <v>0</v>
      </c>
      <c r="BL205" s="106">
        <f>Nucelotide!BL205/50</f>
        <v>0.02</v>
      </c>
      <c r="BM205" s="106">
        <f>Nucelotide!BM205/50</f>
        <v>0.32</v>
      </c>
      <c r="BN205" s="106">
        <f>Nucelotide!BN205/50</f>
        <v>0.2</v>
      </c>
      <c r="BO205" s="106">
        <f>Nucelotide!BO205/50</f>
        <v>0</v>
      </c>
      <c r="BP205" s="106">
        <f>Nucelotide!BP205/50</f>
        <v>0</v>
      </c>
      <c r="BQ205" s="106">
        <f>Nucelotide!BQ205/50</f>
        <v>0</v>
      </c>
      <c r="BR205" s="106">
        <f>Nucelotide!BR205/50</f>
        <v>0</v>
      </c>
      <c r="BS205" s="106">
        <f>Nucelotide!BS205/50</f>
        <v>0</v>
      </c>
      <c r="BT205" s="106" t="s">
        <v>284</v>
      </c>
      <c r="BU205" s="106">
        <f>Nucelotide!BU205/50</f>
        <v>0</v>
      </c>
      <c r="BV205" s="106">
        <f>Nucelotide!BV205/50</f>
        <v>0.3</v>
      </c>
      <c r="BW205" s="106">
        <f>Nucelotide!BW205/50</f>
        <v>0</v>
      </c>
      <c r="BX205" s="106">
        <f>Nucelotide!BX205/50</f>
        <v>0</v>
      </c>
      <c r="BY205" s="106">
        <f>Nucelotide!BY205/50</f>
        <v>0</v>
      </c>
      <c r="BZ205" s="106">
        <f>Nucelotide!BZ205/50</f>
        <v>0</v>
      </c>
      <c r="CA205" s="106">
        <f>Nucelotide!CA205/50</f>
        <v>0.04</v>
      </c>
      <c r="CB205" s="106">
        <f>Nucelotide!CB205/50</f>
        <v>0</v>
      </c>
      <c r="CC205" s="108">
        <f t="shared" si="3"/>
        <v>3.7948717948717951E-2</v>
      </c>
      <c r="CD205" s="69"/>
    </row>
    <row r="206" spans="1:82" x14ac:dyDescent="0.2">
      <c r="A206" s="109">
        <v>10150</v>
      </c>
      <c r="B206" s="106">
        <f>(Nucelotide!B206)/50</f>
        <v>0</v>
      </c>
      <c r="C206" s="106">
        <f>Nucelotide!C206/50</f>
        <v>0</v>
      </c>
      <c r="D206" s="106">
        <f>Nucelotide!D206/50</f>
        <v>0</v>
      </c>
      <c r="E206" s="106">
        <f>Nucelotide!E206/50</f>
        <v>0</v>
      </c>
      <c r="F206" s="106">
        <f>Nucelotide!F206/50</f>
        <v>0</v>
      </c>
      <c r="G206" s="106">
        <f>Nucelotide!G206/50</f>
        <v>0.3</v>
      </c>
      <c r="H206" s="106">
        <f>Nucelotide!H206/50</f>
        <v>0</v>
      </c>
      <c r="I206" s="106">
        <f>Nucelotide!I206/50</f>
        <v>0</v>
      </c>
      <c r="J206" s="106">
        <f>Nucelotide!J206/50</f>
        <v>0</v>
      </c>
      <c r="K206" s="106">
        <f>Nucelotide!K206/50</f>
        <v>0</v>
      </c>
      <c r="L206" s="106">
        <f>Nucelotide!L206/50</f>
        <v>0</v>
      </c>
      <c r="M206" s="106">
        <f>Nucelotide!M206/50</f>
        <v>0</v>
      </c>
      <c r="N206" s="106">
        <f>Nucelotide!N206/50</f>
        <v>0</v>
      </c>
      <c r="O206" s="106">
        <f>Nucelotide!O206/50</f>
        <v>0</v>
      </c>
      <c r="P206" s="106">
        <f>Nucelotide!P206/50</f>
        <v>0</v>
      </c>
      <c r="Q206" s="106">
        <f>Nucelotide!Q206/50</f>
        <v>0</v>
      </c>
      <c r="R206" s="106">
        <f>Nucelotide!R206/50</f>
        <v>0</v>
      </c>
      <c r="S206" s="106">
        <f>Nucelotide!S206/50</f>
        <v>0</v>
      </c>
      <c r="T206" s="106">
        <f>Nucelotide!T206/50</f>
        <v>0</v>
      </c>
      <c r="U206" s="106">
        <f>Nucelotide!U206/50</f>
        <v>0</v>
      </c>
      <c r="V206" s="106">
        <f>Nucelotide!V206/50</f>
        <v>0</v>
      </c>
      <c r="W206" s="106">
        <f>Nucelotide!W206/50</f>
        <v>0</v>
      </c>
      <c r="X206" s="106">
        <f>Nucelotide!X206/50</f>
        <v>0</v>
      </c>
      <c r="Y206" s="106">
        <f>Nucelotide!Y206/50</f>
        <v>0</v>
      </c>
      <c r="Z206" s="106">
        <f>Nucelotide!Z206/50</f>
        <v>0</v>
      </c>
      <c r="AA206" s="106">
        <f>Nucelotide!AA206/50</f>
        <v>0</v>
      </c>
      <c r="AB206" s="106">
        <f>Nucelotide!AB206/50</f>
        <v>0</v>
      </c>
      <c r="AC206" s="106">
        <f>Nucelotide!AC206/50</f>
        <v>0</v>
      </c>
      <c r="AD206" s="106">
        <f>Nucelotide!AD206/50</f>
        <v>0</v>
      </c>
      <c r="AE206" s="106">
        <f>Nucelotide!AE206/50</f>
        <v>0.14000000000000001</v>
      </c>
      <c r="AF206" s="106">
        <f>Nucelotide!AF206/50</f>
        <v>0</v>
      </c>
      <c r="AG206" s="106">
        <f>Nucelotide!AG206/50</f>
        <v>0</v>
      </c>
      <c r="AH206" s="106">
        <f>Nucelotide!AH206/50</f>
        <v>0</v>
      </c>
      <c r="AI206" s="106">
        <f>Nucelotide!AI206/50</f>
        <v>0</v>
      </c>
      <c r="AJ206" s="106">
        <f>Nucelotide!AJ206/50</f>
        <v>0</v>
      </c>
      <c r="AK206" s="106">
        <f>Nucelotide!AK206/50</f>
        <v>0</v>
      </c>
      <c r="AL206" s="106">
        <f>Nucelotide!AL206/50</f>
        <v>0</v>
      </c>
      <c r="AM206" s="106">
        <f>Nucelotide!AM206/50</f>
        <v>0.18</v>
      </c>
      <c r="AN206" s="106">
        <f>Nucelotide!AN206/50</f>
        <v>0</v>
      </c>
      <c r="AO206" s="106">
        <f>Nucelotide!AO206/50</f>
        <v>0.04</v>
      </c>
      <c r="AP206" s="106">
        <f>Nucelotide!AP206/50</f>
        <v>0.14000000000000001</v>
      </c>
      <c r="AQ206" s="106">
        <f>Nucelotide!AQ206/50</f>
        <v>0</v>
      </c>
      <c r="AR206" s="106">
        <f>Nucelotide!AR206/50</f>
        <v>0</v>
      </c>
      <c r="AS206" s="106">
        <f>Nucelotide!AS206/50</f>
        <v>0</v>
      </c>
      <c r="AT206" s="106">
        <f>Nucelotide!AT206/50</f>
        <v>0</v>
      </c>
      <c r="AU206" s="106">
        <f>Nucelotide!AU206/50</f>
        <v>0</v>
      </c>
      <c r="AV206" s="106">
        <f>Nucelotide!AV206/50</f>
        <v>0</v>
      </c>
      <c r="AW206" s="106">
        <f>Nucelotide!AW206/50</f>
        <v>0</v>
      </c>
      <c r="AX206" s="106">
        <f>Nucelotide!AX206/50</f>
        <v>0</v>
      </c>
      <c r="AY206" s="106">
        <f>Nucelotide!AY206/50</f>
        <v>0</v>
      </c>
      <c r="AZ206" s="106">
        <f>Nucelotide!AZ206/50</f>
        <v>0</v>
      </c>
      <c r="BA206" s="106">
        <f>Nucelotide!BA206/50</f>
        <v>0</v>
      </c>
      <c r="BB206" s="107">
        <f>Nucelotide!BB206/50</f>
        <v>0</v>
      </c>
      <c r="BC206" s="106">
        <f>Nucelotide!BC206/50</f>
        <v>0</v>
      </c>
      <c r="BD206" s="106">
        <f>Nucelotide!BD206/50</f>
        <v>0</v>
      </c>
      <c r="BE206" s="106">
        <f>Nucelotide!BE206/50</f>
        <v>0.02</v>
      </c>
      <c r="BF206" s="106">
        <f>Nucelotide!BF206/50</f>
        <v>0</v>
      </c>
      <c r="BG206" s="106">
        <f>Nucelotide!BG206/50</f>
        <v>0.34</v>
      </c>
      <c r="BH206" s="106">
        <f>Nucelotide!BH206/50</f>
        <v>0</v>
      </c>
      <c r="BI206" s="106">
        <f>Nucelotide!BI206/50</f>
        <v>0</v>
      </c>
      <c r="BJ206" s="106">
        <f>Nucelotide!BJ206/50</f>
        <v>0.24</v>
      </c>
      <c r="BK206" s="106">
        <f>Nucelotide!BK206/50</f>
        <v>0</v>
      </c>
      <c r="BL206" s="106">
        <f>Nucelotide!BL206/50</f>
        <v>0</v>
      </c>
      <c r="BM206" s="106">
        <f>Nucelotide!BM206/50</f>
        <v>0.22</v>
      </c>
      <c r="BN206" s="106">
        <f>Nucelotide!BN206/50</f>
        <v>0.14000000000000001</v>
      </c>
      <c r="BO206" s="106">
        <f>Nucelotide!BO206/50</f>
        <v>0</v>
      </c>
      <c r="BP206" s="106">
        <f>Nucelotide!BP206/50</f>
        <v>0</v>
      </c>
      <c r="BQ206" s="106">
        <f>Nucelotide!BQ206/50</f>
        <v>0</v>
      </c>
      <c r="BR206" s="106">
        <f>Nucelotide!BR206/50</f>
        <v>0</v>
      </c>
      <c r="BS206" s="106">
        <f>Nucelotide!BS206/50</f>
        <v>0</v>
      </c>
      <c r="BT206" s="106" t="s">
        <v>284</v>
      </c>
      <c r="BU206" s="106">
        <f>Nucelotide!BU206/50</f>
        <v>0</v>
      </c>
      <c r="BV206" s="106">
        <f>Nucelotide!BV206/50</f>
        <v>0</v>
      </c>
      <c r="BW206" s="106">
        <f>Nucelotide!BW206/50</f>
        <v>0</v>
      </c>
      <c r="BX206" s="106">
        <f>Nucelotide!BX206/50</f>
        <v>0</v>
      </c>
      <c r="BY206" s="106">
        <f>Nucelotide!BY206/50</f>
        <v>0</v>
      </c>
      <c r="BZ206" s="106">
        <f>Nucelotide!BZ206/50</f>
        <v>0</v>
      </c>
      <c r="CA206" s="106">
        <f>Nucelotide!CA206/50</f>
        <v>0.1</v>
      </c>
      <c r="CB206" s="106">
        <f>Nucelotide!CB206/50</f>
        <v>0</v>
      </c>
      <c r="CC206" s="108">
        <f t="shared" si="3"/>
        <v>2.384615384615385E-2</v>
      </c>
      <c r="CD206" s="69"/>
    </row>
    <row r="207" spans="1:82" x14ac:dyDescent="0.2">
      <c r="A207" s="109">
        <v>10200</v>
      </c>
      <c r="B207" s="106">
        <f>(Nucelotide!B207)/50</f>
        <v>0</v>
      </c>
      <c r="C207" s="106">
        <f>Nucelotide!C207/50</f>
        <v>0</v>
      </c>
      <c r="D207" s="106">
        <f>Nucelotide!D207/50</f>
        <v>0</v>
      </c>
      <c r="E207" s="106">
        <f>Nucelotide!E207/50</f>
        <v>0</v>
      </c>
      <c r="F207" s="106">
        <f>Nucelotide!F207/50</f>
        <v>0</v>
      </c>
      <c r="G207" s="106">
        <f>Nucelotide!G207/50</f>
        <v>0.52</v>
      </c>
      <c r="H207" s="106">
        <f>Nucelotide!H207/50</f>
        <v>0</v>
      </c>
      <c r="I207" s="106">
        <f>Nucelotide!I207/50</f>
        <v>0</v>
      </c>
      <c r="J207" s="106">
        <f>Nucelotide!J207/50</f>
        <v>0</v>
      </c>
      <c r="K207" s="106">
        <f>Nucelotide!K207/50</f>
        <v>0</v>
      </c>
      <c r="L207" s="106">
        <f>Nucelotide!L207/50</f>
        <v>0</v>
      </c>
      <c r="M207" s="106">
        <f>Nucelotide!M207/50</f>
        <v>0</v>
      </c>
      <c r="N207" s="106">
        <f>Nucelotide!N207/50</f>
        <v>0</v>
      </c>
      <c r="O207" s="106">
        <f>Nucelotide!O207/50</f>
        <v>0</v>
      </c>
      <c r="P207" s="106">
        <f>Nucelotide!P207/50</f>
        <v>0</v>
      </c>
      <c r="Q207" s="106">
        <f>Nucelotide!Q207/50</f>
        <v>0</v>
      </c>
      <c r="R207" s="106">
        <f>Nucelotide!R207/50</f>
        <v>0</v>
      </c>
      <c r="S207" s="106">
        <f>Nucelotide!S207/50</f>
        <v>0</v>
      </c>
      <c r="T207" s="106">
        <f>Nucelotide!T207/50</f>
        <v>0</v>
      </c>
      <c r="U207" s="106">
        <f>Nucelotide!U207/50</f>
        <v>0</v>
      </c>
      <c r="V207" s="106">
        <f>Nucelotide!V207/50</f>
        <v>0</v>
      </c>
      <c r="W207" s="106">
        <f>Nucelotide!W207/50</f>
        <v>0</v>
      </c>
      <c r="X207" s="106">
        <f>Nucelotide!X207/50</f>
        <v>0</v>
      </c>
      <c r="Y207" s="106">
        <f>Nucelotide!Y207/50</f>
        <v>0</v>
      </c>
      <c r="Z207" s="106">
        <f>Nucelotide!Z207/50</f>
        <v>0</v>
      </c>
      <c r="AA207" s="106">
        <f>Nucelotide!AA207/50</f>
        <v>0</v>
      </c>
      <c r="AB207" s="106">
        <f>Nucelotide!AB207/50</f>
        <v>0</v>
      </c>
      <c r="AC207" s="106">
        <f>Nucelotide!AC207/50</f>
        <v>0</v>
      </c>
      <c r="AD207" s="106">
        <f>Nucelotide!AD207/50</f>
        <v>0</v>
      </c>
      <c r="AE207" s="106">
        <f>Nucelotide!AE207/50</f>
        <v>0.38</v>
      </c>
      <c r="AF207" s="106">
        <f>Nucelotide!AF207/50</f>
        <v>0</v>
      </c>
      <c r="AG207" s="106">
        <f>Nucelotide!AG207/50</f>
        <v>0</v>
      </c>
      <c r="AH207" s="106">
        <f>Nucelotide!AH207/50</f>
        <v>0</v>
      </c>
      <c r="AI207" s="106">
        <f>Nucelotide!AI207/50</f>
        <v>0</v>
      </c>
      <c r="AJ207" s="106">
        <f>Nucelotide!AJ207/50</f>
        <v>0</v>
      </c>
      <c r="AK207" s="106">
        <f>Nucelotide!AK207/50</f>
        <v>0</v>
      </c>
      <c r="AL207" s="106">
        <f>Nucelotide!AL207/50</f>
        <v>0</v>
      </c>
      <c r="AM207" s="106">
        <f>Nucelotide!AM207/50</f>
        <v>0.3</v>
      </c>
      <c r="AN207" s="106">
        <f>Nucelotide!AN207/50</f>
        <v>0</v>
      </c>
      <c r="AO207" s="106">
        <f>Nucelotide!AO207/50</f>
        <v>0</v>
      </c>
      <c r="AP207" s="106">
        <f>Nucelotide!AP207/50</f>
        <v>0.46</v>
      </c>
      <c r="AQ207" s="106">
        <f>Nucelotide!AQ207/50</f>
        <v>0</v>
      </c>
      <c r="AR207" s="106">
        <f>Nucelotide!AR207/50</f>
        <v>0</v>
      </c>
      <c r="AS207" s="106">
        <f>Nucelotide!AS207/50</f>
        <v>0</v>
      </c>
      <c r="AT207" s="106">
        <f>Nucelotide!AT207/50</f>
        <v>0</v>
      </c>
      <c r="AU207" s="106">
        <f>Nucelotide!AU207/50</f>
        <v>0</v>
      </c>
      <c r="AV207" s="106">
        <f>Nucelotide!AV207/50</f>
        <v>0</v>
      </c>
      <c r="AW207" s="106">
        <f>Nucelotide!AW207/50</f>
        <v>0</v>
      </c>
      <c r="AX207" s="106">
        <f>Nucelotide!AX207/50</f>
        <v>0</v>
      </c>
      <c r="AY207" s="106">
        <f>Nucelotide!AY207/50</f>
        <v>0</v>
      </c>
      <c r="AZ207" s="106">
        <f>Nucelotide!AZ207/50</f>
        <v>0</v>
      </c>
      <c r="BA207" s="106">
        <f>Nucelotide!BA207/50</f>
        <v>0</v>
      </c>
      <c r="BB207" s="107">
        <f>Nucelotide!BB207/50</f>
        <v>0</v>
      </c>
      <c r="BC207" s="106">
        <f>Nucelotide!BC207/50</f>
        <v>0</v>
      </c>
      <c r="BD207" s="106">
        <f>Nucelotide!BD207/50</f>
        <v>0</v>
      </c>
      <c r="BE207" s="106">
        <f>Nucelotide!BE207/50</f>
        <v>0</v>
      </c>
      <c r="BF207" s="106">
        <f>Nucelotide!BF207/50</f>
        <v>0</v>
      </c>
      <c r="BG207" s="106">
        <f>Nucelotide!BG207/50</f>
        <v>0.44</v>
      </c>
      <c r="BH207" s="106">
        <f>Nucelotide!BH207/50</f>
        <v>0</v>
      </c>
      <c r="BI207" s="106">
        <f>Nucelotide!BI207/50</f>
        <v>0</v>
      </c>
      <c r="BJ207" s="106">
        <f>Nucelotide!BJ207/50</f>
        <v>0.26</v>
      </c>
      <c r="BK207" s="106">
        <f>Nucelotide!BK207/50</f>
        <v>0</v>
      </c>
      <c r="BL207" s="106">
        <f>Nucelotide!BL207/50</f>
        <v>0.02</v>
      </c>
      <c r="BM207" s="106">
        <f>Nucelotide!BM207/50</f>
        <v>0.26</v>
      </c>
      <c r="BN207" s="106">
        <f>Nucelotide!BN207/50</f>
        <v>0.06</v>
      </c>
      <c r="BO207" s="106">
        <f>Nucelotide!BO207/50</f>
        <v>0</v>
      </c>
      <c r="BP207" s="106">
        <f>Nucelotide!BP207/50</f>
        <v>0</v>
      </c>
      <c r="BQ207" s="106">
        <f>Nucelotide!BQ207/50</f>
        <v>0</v>
      </c>
      <c r="BR207" s="106">
        <f>Nucelotide!BR207/50</f>
        <v>0</v>
      </c>
      <c r="BS207" s="106">
        <f>Nucelotide!BS207/50</f>
        <v>0</v>
      </c>
      <c r="BT207" s="106" t="s">
        <v>284</v>
      </c>
      <c r="BU207" s="106">
        <f>Nucelotide!BU207/50</f>
        <v>0</v>
      </c>
      <c r="BV207" s="106">
        <f>Nucelotide!BV207/50</f>
        <v>0</v>
      </c>
      <c r="BW207" s="106">
        <f>Nucelotide!BW207/50</f>
        <v>0</v>
      </c>
      <c r="BX207" s="106">
        <f>Nucelotide!BX207/50</f>
        <v>0</v>
      </c>
      <c r="BY207" s="106">
        <f>Nucelotide!BY207/50</f>
        <v>0</v>
      </c>
      <c r="BZ207" s="106">
        <f>Nucelotide!BZ207/50</f>
        <v>0</v>
      </c>
      <c r="CA207" s="106">
        <f>Nucelotide!CA207/50</f>
        <v>0.24</v>
      </c>
      <c r="CB207" s="106">
        <f>Nucelotide!CB207/50</f>
        <v>0</v>
      </c>
      <c r="CC207" s="108">
        <f t="shared" si="3"/>
        <v>3.7692307692307699E-2</v>
      </c>
      <c r="CD207" s="69"/>
    </row>
    <row r="208" spans="1:82" x14ac:dyDescent="0.2">
      <c r="A208" s="109">
        <v>10250</v>
      </c>
      <c r="B208" s="106">
        <f>(Nucelotide!B208)/50</f>
        <v>0</v>
      </c>
      <c r="C208" s="106">
        <f>Nucelotide!C208/50</f>
        <v>0</v>
      </c>
      <c r="D208" s="106">
        <f>Nucelotide!D208/50</f>
        <v>0</v>
      </c>
      <c r="E208" s="106">
        <f>Nucelotide!E208/50</f>
        <v>0</v>
      </c>
      <c r="F208" s="106">
        <f>Nucelotide!F208/50</f>
        <v>0</v>
      </c>
      <c r="G208" s="106">
        <f>Nucelotide!G208/50</f>
        <v>0</v>
      </c>
      <c r="H208" s="106">
        <f>Nucelotide!H208/50</f>
        <v>0</v>
      </c>
      <c r="I208" s="106">
        <f>Nucelotide!I208/50</f>
        <v>0</v>
      </c>
      <c r="J208" s="106">
        <f>Nucelotide!J208/50</f>
        <v>0</v>
      </c>
      <c r="K208" s="106">
        <f>Nucelotide!K208/50</f>
        <v>0</v>
      </c>
      <c r="L208" s="106">
        <f>Nucelotide!L208/50</f>
        <v>0</v>
      </c>
      <c r="M208" s="106">
        <f>Nucelotide!M208/50</f>
        <v>0</v>
      </c>
      <c r="N208" s="106">
        <f>Nucelotide!N208/50</f>
        <v>0</v>
      </c>
      <c r="O208" s="106">
        <f>Nucelotide!O208/50</f>
        <v>0</v>
      </c>
      <c r="P208" s="106">
        <f>Nucelotide!P208/50</f>
        <v>0</v>
      </c>
      <c r="Q208" s="106">
        <f>Nucelotide!Q208/50</f>
        <v>0</v>
      </c>
      <c r="R208" s="106">
        <f>Nucelotide!R208/50</f>
        <v>0</v>
      </c>
      <c r="S208" s="106">
        <f>Nucelotide!S208/50</f>
        <v>0</v>
      </c>
      <c r="T208" s="106">
        <f>Nucelotide!T208/50</f>
        <v>0</v>
      </c>
      <c r="U208" s="106">
        <f>Nucelotide!U208/50</f>
        <v>0</v>
      </c>
      <c r="V208" s="106">
        <f>Nucelotide!V208/50</f>
        <v>0</v>
      </c>
      <c r="W208" s="106">
        <f>Nucelotide!W208/50</f>
        <v>0</v>
      </c>
      <c r="X208" s="106">
        <f>Nucelotide!X208/50</f>
        <v>0</v>
      </c>
      <c r="Y208" s="106">
        <f>Nucelotide!Y208/50</f>
        <v>0</v>
      </c>
      <c r="Z208" s="106">
        <f>Nucelotide!Z208/50</f>
        <v>0</v>
      </c>
      <c r="AA208" s="106">
        <f>Nucelotide!AA208/50</f>
        <v>0</v>
      </c>
      <c r="AB208" s="106">
        <f>Nucelotide!AB208/50</f>
        <v>0</v>
      </c>
      <c r="AC208" s="106">
        <f>Nucelotide!AC208/50</f>
        <v>0</v>
      </c>
      <c r="AD208" s="106">
        <f>Nucelotide!AD208/50</f>
        <v>0</v>
      </c>
      <c r="AE208" s="106">
        <f>Nucelotide!AE208/50</f>
        <v>0.08</v>
      </c>
      <c r="AF208" s="106">
        <f>Nucelotide!AF208/50</f>
        <v>0</v>
      </c>
      <c r="AG208" s="106">
        <f>Nucelotide!AG208/50</f>
        <v>0</v>
      </c>
      <c r="AH208" s="106">
        <f>Nucelotide!AH208/50</f>
        <v>0</v>
      </c>
      <c r="AI208" s="106">
        <f>Nucelotide!AI208/50</f>
        <v>0</v>
      </c>
      <c r="AJ208" s="106">
        <f>Nucelotide!AJ208/50</f>
        <v>0</v>
      </c>
      <c r="AK208" s="106">
        <f>Nucelotide!AK208/50</f>
        <v>0</v>
      </c>
      <c r="AL208" s="106">
        <f>Nucelotide!AL208/50</f>
        <v>0</v>
      </c>
      <c r="AM208" s="106">
        <f>Nucelotide!AM208/50</f>
        <v>0.18</v>
      </c>
      <c r="AN208" s="106">
        <f>Nucelotide!AN208/50</f>
        <v>0</v>
      </c>
      <c r="AO208" s="106">
        <f>Nucelotide!AO208/50</f>
        <v>0</v>
      </c>
      <c r="AP208" s="106">
        <f>Nucelotide!AP208/50</f>
        <v>0.56000000000000005</v>
      </c>
      <c r="AQ208" s="106">
        <f>Nucelotide!AQ208/50</f>
        <v>0</v>
      </c>
      <c r="AR208" s="106">
        <f>Nucelotide!AR208/50</f>
        <v>0</v>
      </c>
      <c r="AS208" s="106">
        <f>Nucelotide!AS208/50</f>
        <v>0</v>
      </c>
      <c r="AT208" s="106">
        <f>Nucelotide!AT208/50</f>
        <v>0</v>
      </c>
      <c r="AU208" s="106">
        <f>Nucelotide!AU208/50</f>
        <v>0</v>
      </c>
      <c r="AV208" s="106">
        <f>Nucelotide!AV208/50</f>
        <v>0</v>
      </c>
      <c r="AW208" s="106">
        <f>Nucelotide!AW208/50</f>
        <v>0</v>
      </c>
      <c r="AX208" s="106">
        <f>Nucelotide!AX208/50</f>
        <v>0</v>
      </c>
      <c r="AY208" s="106">
        <f>Nucelotide!AY208/50</f>
        <v>0</v>
      </c>
      <c r="AZ208" s="106">
        <f>Nucelotide!AZ208/50</f>
        <v>0</v>
      </c>
      <c r="BA208" s="106">
        <f>Nucelotide!BA208/50</f>
        <v>0</v>
      </c>
      <c r="BB208" s="107">
        <f>Nucelotide!BB208/50</f>
        <v>0</v>
      </c>
      <c r="BC208" s="106">
        <f>Nucelotide!BC208/50</f>
        <v>0</v>
      </c>
      <c r="BD208" s="106">
        <f>Nucelotide!BD208/50</f>
        <v>0</v>
      </c>
      <c r="BE208" s="106">
        <f>Nucelotide!BE208/50</f>
        <v>0.1</v>
      </c>
      <c r="BF208" s="106">
        <f>Nucelotide!BF208/50</f>
        <v>0</v>
      </c>
      <c r="BG208" s="106">
        <f>Nucelotide!BG208/50</f>
        <v>0.36</v>
      </c>
      <c r="BH208" s="106">
        <f>Nucelotide!BH208/50</f>
        <v>0</v>
      </c>
      <c r="BI208" s="106">
        <f>Nucelotide!BI208/50</f>
        <v>0</v>
      </c>
      <c r="BJ208" s="106">
        <f>Nucelotide!BJ208/50</f>
        <v>0.2</v>
      </c>
      <c r="BK208" s="106">
        <f>Nucelotide!BK208/50</f>
        <v>0</v>
      </c>
      <c r="BL208" s="106">
        <f>Nucelotide!BL208/50</f>
        <v>0.02</v>
      </c>
      <c r="BM208" s="106">
        <f>Nucelotide!BM208/50</f>
        <v>0.1</v>
      </c>
      <c r="BN208" s="106">
        <f>Nucelotide!BN208/50</f>
        <v>0.18</v>
      </c>
      <c r="BO208" s="106">
        <f>Nucelotide!BO208/50</f>
        <v>0</v>
      </c>
      <c r="BP208" s="106">
        <f>Nucelotide!BP208/50</f>
        <v>0</v>
      </c>
      <c r="BQ208" s="106">
        <f>Nucelotide!BQ208/50</f>
        <v>0</v>
      </c>
      <c r="BR208" s="106">
        <f>Nucelotide!BR208/50</f>
        <v>0</v>
      </c>
      <c r="BS208" s="106">
        <f>Nucelotide!BS208/50</f>
        <v>0</v>
      </c>
      <c r="BT208" s="106" t="s">
        <v>284</v>
      </c>
      <c r="BU208" s="106">
        <f>Nucelotide!BU208/50</f>
        <v>0</v>
      </c>
      <c r="BV208" s="106">
        <f>Nucelotide!BV208/50</f>
        <v>0</v>
      </c>
      <c r="BW208" s="106">
        <f>Nucelotide!BW208/50</f>
        <v>0</v>
      </c>
      <c r="BX208" s="106">
        <f>Nucelotide!BX208/50</f>
        <v>0</v>
      </c>
      <c r="BY208" s="106">
        <f>Nucelotide!BY208/50</f>
        <v>0</v>
      </c>
      <c r="BZ208" s="106">
        <f>Nucelotide!BZ208/50</f>
        <v>0</v>
      </c>
      <c r="CA208" s="106">
        <f>Nucelotide!CA208/50</f>
        <v>0.14000000000000001</v>
      </c>
      <c r="CB208" s="106">
        <f>Nucelotide!CB208/50</f>
        <v>0</v>
      </c>
      <c r="CC208" s="108">
        <f t="shared" si="3"/>
        <v>2.4615384615384615E-2</v>
      </c>
      <c r="CD208" s="69"/>
    </row>
    <row r="209" spans="1:82" x14ac:dyDescent="0.2">
      <c r="A209" s="109">
        <v>10300</v>
      </c>
      <c r="B209" s="106">
        <f>(Nucelotide!B209)/50</f>
        <v>0</v>
      </c>
      <c r="C209" s="106">
        <f>Nucelotide!C209/50</f>
        <v>0</v>
      </c>
      <c r="D209" s="106">
        <f>Nucelotide!D209/50</f>
        <v>0</v>
      </c>
      <c r="E209" s="106">
        <f>Nucelotide!E209/50</f>
        <v>0</v>
      </c>
      <c r="F209" s="106">
        <f>Nucelotide!F209/50</f>
        <v>0</v>
      </c>
      <c r="G209" s="106">
        <f>Nucelotide!G209/50</f>
        <v>0</v>
      </c>
      <c r="H209" s="106">
        <f>Nucelotide!H209/50</f>
        <v>0</v>
      </c>
      <c r="I209" s="106">
        <f>Nucelotide!I209/50</f>
        <v>0</v>
      </c>
      <c r="J209" s="106">
        <f>Nucelotide!J209/50</f>
        <v>0</v>
      </c>
      <c r="K209" s="106">
        <f>Nucelotide!K209/50</f>
        <v>0</v>
      </c>
      <c r="L209" s="106">
        <f>Nucelotide!L209/50</f>
        <v>0</v>
      </c>
      <c r="M209" s="106">
        <f>Nucelotide!M209/50</f>
        <v>0</v>
      </c>
      <c r="N209" s="106">
        <f>Nucelotide!N209/50</f>
        <v>0</v>
      </c>
      <c r="O209" s="106">
        <f>Nucelotide!O209/50</f>
        <v>0</v>
      </c>
      <c r="P209" s="106">
        <f>Nucelotide!P209/50</f>
        <v>0</v>
      </c>
      <c r="Q209" s="106">
        <f>Nucelotide!Q209/50</f>
        <v>0</v>
      </c>
      <c r="R209" s="106">
        <f>Nucelotide!R209/50</f>
        <v>0</v>
      </c>
      <c r="S209" s="106">
        <f>Nucelotide!S209/50</f>
        <v>0</v>
      </c>
      <c r="T209" s="106">
        <f>Nucelotide!T209/50</f>
        <v>0</v>
      </c>
      <c r="U209" s="106">
        <f>Nucelotide!U209/50</f>
        <v>0</v>
      </c>
      <c r="V209" s="106">
        <f>Nucelotide!V209/50</f>
        <v>0</v>
      </c>
      <c r="W209" s="106">
        <f>Nucelotide!W209/50</f>
        <v>0</v>
      </c>
      <c r="X209" s="106">
        <f>Nucelotide!X209/50</f>
        <v>0</v>
      </c>
      <c r="Y209" s="106">
        <f>Nucelotide!Y209/50</f>
        <v>0</v>
      </c>
      <c r="Z209" s="106">
        <f>Nucelotide!Z209/50</f>
        <v>0</v>
      </c>
      <c r="AA209" s="106">
        <f>Nucelotide!AA209/50</f>
        <v>0</v>
      </c>
      <c r="AB209" s="106">
        <f>Nucelotide!AB209/50</f>
        <v>0</v>
      </c>
      <c r="AC209" s="106">
        <f>Nucelotide!AC209/50</f>
        <v>0</v>
      </c>
      <c r="AD209" s="106">
        <f>Nucelotide!AD209/50</f>
        <v>0</v>
      </c>
      <c r="AE209" s="106">
        <f>Nucelotide!AE209/50</f>
        <v>0.28000000000000003</v>
      </c>
      <c r="AF209" s="106">
        <f>Nucelotide!AF209/50</f>
        <v>0</v>
      </c>
      <c r="AG209" s="106">
        <f>Nucelotide!AG209/50</f>
        <v>0</v>
      </c>
      <c r="AH209" s="106">
        <f>Nucelotide!AH209/50</f>
        <v>0</v>
      </c>
      <c r="AI209" s="106">
        <f>Nucelotide!AI209/50</f>
        <v>0</v>
      </c>
      <c r="AJ209" s="106">
        <f>Nucelotide!AJ209/50</f>
        <v>0</v>
      </c>
      <c r="AK209" s="106">
        <f>Nucelotide!AK209/50</f>
        <v>0</v>
      </c>
      <c r="AL209" s="106">
        <f>Nucelotide!AL209/50</f>
        <v>0</v>
      </c>
      <c r="AM209" s="106">
        <f>Nucelotide!AM209/50</f>
        <v>0.16</v>
      </c>
      <c r="AN209" s="106">
        <f>Nucelotide!AN209/50</f>
        <v>0</v>
      </c>
      <c r="AO209" s="106">
        <f>Nucelotide!AO209/50</f>
        <v>0</v>
      </c>
      <c r="AP209" s="106">
        <f>Nucelotide!AP209/50</f>
        <v>0.48</v>
      </c>
      <c r="AQ209" s="106">
        <f>Nucelotide!AQ209/50</f>
        <v>0</v>
      </c>
      <c r="AR209" s="106">
        <f>Nucelotide!AR209/50</f>
        <v>0</v>
      </c>
      <c r="AS209" s="106">
        <f>Nucelotide!AS209/50</f>
        <v>0</v>
      </c>
      <c r="AT209" s="106">
        <f>Nucelotide!AT209/50</f>
        <v>0</v>
      </c>
      <c r="AU209" s="106">
        <f>Nucelotide!AU209/50</f>
        <v>0</v>
      </c>
      <c r="AV209" s="106">
        <f>Nucelotide!AV209/50</f>
        <v>0</v>
      </c>
      <c r="AW209" s="106">
        <f>Nucelotide!AW209/50</f>
        <v>0</v>
      </c>
      <c r="AX209" s="106">
        <f>Nucelotide!AX209/50</f>
        <v>0</v>
      </c>
      <c r="AY209" s="106">
        <f>Nucelotide!AY209/50</f>
        <v>0</v>
      </c>
      <c r="AZ209" s="106">
        <f>Nucelotide!AZ209/50</f>
        <v>0</v>
      </c>
      <c r="BA209" s="106">
        <f>Nucelotide!BA209/50</f>
        <v>0</v>
      </c>
      <c r="BB209" s="107">
        <f>Nucelotide!BB209/50</f>
        <v>0</v>
      </c>
      <c r="BC209" s="106">
        <f>Nucelotide!BC209/50</f>
        <v>0</v>
      </c>
      <c r="BD209" s="106">
        <f>Nucelotide!BD209/50</f>
        <v>0</v>
      </c>
      <c r="BE209" s="106">
        <f>Nucelotide!BE209/50</f>
        <v>0.16</v>
      </c>
      <c r="BF209" s="106">
        <f>Nucelotide!BF209/50</f>
        <v>0</v>
      </c>
      <c r="BG209" s="106">
        <f>Nucelotide!BG209/50</f>
        <v>0.5</v>
      </c>
      <c r="BH209" s="106">
        <f>Nucelotide!BH209/50</f>
        <v>0</v>
      </c>
      <c r="BI209" s="106">
        <f>Nucelotide!BI209/50</f>
        <v>0</v>
      </c>
      <c r="BJ209" s="106">
        <f>Nucelotide!BJ209/50</f>
        <v>0.16</v>
      </c>
      <c r="BK209" s="106">
        <f>Nucelotide!BK209/50</f>
        <v>0</v>
      </c>
      <c r="BL209" s="106">
        <f>Nucelotide!BL209/50</f>
        <v>0.06</v>
      </c>
      <c r="BM209" s="106">
        <f>Nucelotide!BM209/50</f>
        <v>0.2</v>
      </c>
      <c r="BN209" s="106">
        <f>Nucelotide!BN209/50</f>
        <v>0.08</v>
      </c>
      <c r="BO209" s="106">
        <f>Nucelotide!BO209/50</f>
        <v>0</v>
      </c>
      <c r="BP209" s="106">
        <f>Nucelotide!BP209/50</f>
        <v>0</v>
      </c>
      <c r="BQ209" s="106">
        <f>Nucelotide!BQ209/50</f>
        <v>0</v>
      </c>
      <c r="BR209" s="106">
        <f>Nucelotide!BR209/50</f>
        <v>0</v>
      </c>
      <c r="BS209" s="106">
        <f>Nucelotide!BS209/50</f>
        <v>0</v>
      </c>
      <c r="BT209" s="106" t="s">
        <v>284</v>
      </c>
      <c r="BU209" s="106">
        <f>Nucelotide!BU209/50</f>
        <v>0</v>
      </c>
      <c r="BV209" s="106">
        <f>Nucelotide!BV209/50</f>
        <v>0</v>
      </c>
      <c r="BW209" s="106">
        <f>Nucelotide!BW209/50</f>
        <v>0</v>
      </c>
      <c r="BX209" s="106">
        <f>Nucelotide!BX209/50</f>
        <v>0</v>
      </c>
      <c r="BY209" s="106">
        <f>Nucelotide!BY209/50</f>
        <v>0</v>
      </c>
      <c r="BZ209" s="106">
        <f>Nucelotide!BZ209/50</f>
        <v>0</v>
      </c>
      <c r="CA209" s="106">
        <f>Nucelotide!CA209/50</f>
        <v>0.2</v>
      </c>
      <c r="CB209" s="106">
        <f>Nucelotide!CB209/50</f>
        <v>0</v>
      </c>
      <c r="CC209" s="108">
        <f t="shared" si="3"/>
        <v>2.9230769230769234E-2</v>
      </c>
      <c r="CD209" s="69"/>
    </row>
    <row r="210" spans="1:82" x14ac:dyDescent="0.2">
      <c r="A210" s="109">
        <v>10350</v>
      </c>
      <c r="B210" s="106">
        <f>(Nucelotide!B210)/50</f>
        <v>0</v>
      </c>
      <c r="C210" s="106">
        <f>Nucelotide!C210/50</f>
        <v>0</v>
      </c>
      <c r="D210" s="106">
        <f>Nucelotide!D210/50</f>
        <v>0</v>
      </c>
      <c r="E210" s="106">
        <f>Nucelotide!E210/50</f>
        <v>0</v>
      </c>
      <c r="F210" s="106">
        <f>Nucelotide!F210/50</f>
        <v>0</v>
      </c>
      <c r="G210" s="106">
        <f>Nucelotide!G210/50</f>
        <v>0</v>
      </c>
      <c r="H210" s="106">
        <f>Nucelotide!H210/50</f>
        <v>0</v>
      </c>
      <c r="I210" s="106">
        <f>Nucelotide!I210/50</f>
        <v>0</v>
      </c>
      <c r="J210" s="106">
        <f>Nucelotide!J210/50</f>
        <v>0</v>
      </c>
      <c r="K210" s="106">
        <f>Nucelotide!K210/50</f>
        <v>0</v>
      </c>
      <c r="L210" s="106">
        <f>Nucelotide!L210/50</f>
        <v>0</v>
      </c>
      <c r="M210" s="106">
        <f>Nucelotide!M210/50</f>
        <v>0</v>
      </c>
      <c r="N210" s="106">
        <f>Nucelotide!N210/50</f>
        <v>0</v>
      </c>
      <c r="O210" s="106">
        <f>Nucelotide!O210/50</f>
        <v>0</v>
      </c>
      <c r="P210" s="106">
        <f>Nucelotide!P210/50</f>
        <v>0</v>
      </c>
      <c r="Q210" s="106">
        <f>Nucelotide!Q210/50</f>
        <v>0</v>
      </c>
      <c r="R210" s="106">
        <f>Nucelotide!R210/50</f>
        <v>0</v>
      </c>
      <c r="S210" s="106">
        <f>Nucelotide!S210/50</f>
        <v>0</v>
      </c>
      <c r="T210" s="106">
        <f>Nucelotide!T210/50</f>
        <v>0</v>
      </c>
      <c r="U210" s="106">
        <f>Nucelotide!U210/50</f>
        <v>0</v>
      </c>
      <c r="V210" s="106">
        <f>Nucelotide!V210/50</f>
        <v>0</v>
      </c>
      <c r="W210" s="106">
        <f>Nucelotide!W210/50</f>
        <v>0</v>
      </c>
      <c r="X210" s="106">
        <f>Nucelotide!X210/50</f>
        <v>0</v>
      </c>
      <c r="Y210" s="106">
        <f>Nucelotide!Y210/50</f>
        <v>0</v>
      </c>
      <c r="Z210" s="106">
        <f>Nucelotide!Z210/50</f>
        <v>0</v>
      </c>
      <c r="AA210" s="106">
        <f>Nucelotide!AA210/50</f>
        <v>0</v>
      </c>
      <c r="AB210" s="106">
        <f>Nucelotide!AB210/50</f>
        <v>0</v>
      </c>
      <c r="AC210" s="106">
        <f>Nucelotide!AC210/50</f>
        <v>0</v>
      </c>
      <c r="AD210" s="106">
        <f>Nucelotide!AD210/50</f>
        <v>0</v>
      </c>
      <c r="AE210" s="106">
        <f>Nucelotide!AE210/50</f>
        <v>0.22</v>
      </c>
      <c r="AF210" s="106">
        <f>Nucelotide!AF210/50</f>
        <v>0</v>
      </c>
      <c r="AG210" s="106">
        <f>Nucelotide!AG210/50</f>
        <v>0</v>
      </c>
      <c r="AH210" s="106">
        <f>Nucelotide!AH210/50</f>
        <v>0</v>
      </c>
      <c r="AI210" s="106">
        <f>Nucelotide!AI210/50</f>
        <v>0</v>
      </c>
      <c r="AJ210" s="106">
        <f>Nucelotide!AJ210/50</f>
        <v>0</v>
      </c>
      <c r="AK210" s="106">
        <f>Nucelotide!AK210/50</f>
        <v>0</v>
      </c>
      <c r="AL210" s="106">
        <f>Nucelotide!AL210/50</f>
        <v>0</v>
      </c>
      <c r="AM210" s="106">
        <f>Nucelotide!AM210/50</f>
        <v>0.32</v>
      </c>
      <c r="AN210" s="106">
        <f>Nucelotide!AN210/50</f>
        <v>0</v>
      </c>
      <c r="AO210" s="106">
        <f>Nucelotide!AO210/50</f>
        <v>0</v>
      </c>
      <c r="AP210" s="106">
        <f>Nucelotide!AP210/50</f>
        <v>0.5</v>
      </c>
      <c r="AQ210" s="106">
        <f>Nucelotide!AQ210/50</f>
        <v>0</v>
      </c>
      <c r="AR210" s="106">
        <f>Nucelotide!AR210/50</f>
        <v>0</v>
      </c>
      <c r="AS210" s="106">
        <f>Nucelotide!AS210/50</f>
        <v>0</v>
      </c>
      <c r="AT210" s="106">
        <f>Nucelotide!AT210/50</f>
        <v>0</v>
      </c>
      <c r="AU210" s="106">
        <f>Nucelotide!AU210/50</f>
        <v>0</v>
      </c>
      <c r="AV210" s="106">
        <f>Nucelotide!AV210/50</f>
        <v>0</v>
      </c>
      <c r="AW210" s="106">
        <f>Nucelotide!AW210/50</f>
        <v>0</v>
      </c>
      <c r="AX210" s="106">
        <f>Nucelotide!AX210/50</f>
        <v>0</v>
      </c>
      <c r="AY210" s="106">
        <f>Nucelotide!AY210/50</f>
        <v>0</v>
      </c>
      <c r="AZ210" s="106">
        <f>Nucelotide!AZ210/50</f>
        <v>0</v>
      </c>
      <c r="BA210" s="106">
        <f>Nucelotide!BA210/50</f>
        <v>0</v>
      </c>
      <c r="BB210" s="107">
        <f>Nucelotide!BB210/50</f>
        <v>0</v>
      </c>
      <c r="BC210" s="106">
        <f>Nucelotide!BC210/50</f>
        <v>0</v>
      </c>
      <c r="BD210" s="106">
        <f>Nucelotide!BD210/50</f>
        <v>0</v>
      </c>
      <c r="BE210" s="106">
        <f>Nucelotide!BE210/50</f>
        <v>0.06</v>
      </c>
      <c r="BF210" s="106">
        <f>Nucelotide!BF210/50</f>
        <v>0</v>
      </c>
      <c r="BG210" s="106">
        <f>Nucelotide!BG210/50</f>
        <v>0.64</v>
      </c>
      <c r="BH210" s="106">
        <f>Nucelotide!BH210/50</f>
        <v>0</v>
      </c>
      <c r="BI210" s="106">
        <f>Nucelotide!BI210/50</f>
        <v>0</v>
      </c>
      <c r="BJ210" s="106">
        <f>Nucelotide!BJ210/50</f>
        <v>0.18</v>
      </c>
      <c r="BK210" s="106">
        <f>Nucelotide!BK210/50</f>
        <v>0</v>
      </c>
      <c r="BL210" s="106">
        <f>Nucelotide!BL210/50</f>
        <v>0.02</v>
      </c>
      <c r="BM210" s="106">
        <f>Nucelotide!BM210/50</f>
        <v>0.1</v>
      </c>
      <c r="BN210" s="106">
        <f>Nucelotide!BN210/50</f>
        <v>0.06</v>
      </c>
      <c r="BO210" s="106">
        <f>Nucelotide!BO210/50</f>
        <v>0</v>
      </c>
      <c r="BP210" s="106">
        <f>Nucelotide!BP210/50</f>
        <v>0</v>
      </c>
      <c r="BQ210" s="106">
        <f>Nucelotide!BQ210/50</f>
        <v>0</v>
      </c>
      <c r="BR210" s="106">
        <f>Nucelotide!BR210/50</f>
        <v>0</v>
      </c>
      <c r="BS210" s="106">
        <f>Nucelotide!BS210/50</f>
        <v>0</v>
      </c>
      <c r="BT210" s="106" t="s">
        <v>284</v>
      </c>
      <c r="BU210" s="106">
        <f>Nucelotide!BU210/50</f>
        <v>0</v>
      </c>
      <c r="BV210" s="106">
        <f>Nucelotide!BV210/50</f>
        <v>0</v>
      </c>
      <c r="BW210" s="106">
        <f>Nucelotide!BW210/50</f>
        <v>0</v>
      </c>
      <c r="BX210" s="106">
        <f>Nucelotide!BX210/50</f>
        <v>0</v>
      </c>
      <c r="BY210" s="106">
        <f>Nucelotide!BY210/50</f>
        <v>0</v>
      </c>
      <c r="BZ210" s="106">
        <f>Nucelotide!BZ210/50</f>
        <v>0</v>
      </c>
      <c r="CA210" s="106">
        <f>Nucelotide!CA210/50</f>
        <v>0.08</v>
      </c>
      <c r="CB210" s="106">
        <f>Nucelotide!CB210/50</f>
        <v>0</v>
      </c>
      <c r="CC210" s="108">
        <f t="shared" si="3"/>
        <v>2.7948717948717949E-2</v>
      </c>
      <c r="CD210" s="69"/>
    </row>
    <row r="211" spans="1:82" x14ac:dyDescent="0.2">
      <c r="A211" s="109">
        <v>10400</v>
      </c>
      <c r="B211" s="106">
        <f>(Nucelotide!B211)/50</f>
        <v>0</v>
      </c>
      <c r="C211" s="106">
        <f>Nucelotide!C211/50</f>
        <v>0</v>
      </c>
      <c r="D211" s="106">
        <f>Nucelotide!D211/50</f>
        <v>0</v>
      </c>
      <c r="E211" s="106">
        <f>Nucelotide!E211/50</f>
        <v>0</v>
      </c>
      <c r="F211" s="106">
        <f>Nucelotide!F211/50</f>
        <v>0</v>
      </c>
      <c r="G211" s="106">
        <f>Nucelotide!G211/50</f>
        <v>0</v>
      </c>
      <c r="H211" s="106">
        <f>Nucelotide!H211/50</f>
        <v>0</v>
      </c>
      <c r="I211" s="106">
        <f>Nucelotide!I211/50</f>
        <v>0</v>
      </c>
      <c r="J211" s="106">
        <f>Nucelotide!J211/50</f>
        <v>0</v>
      </c>
      <c r="K211" s="106">
        <f>Nucelotide!K211/50</f>
        <v>0</v>
      </c>
      <c r="L211" s="106">
        <f>Nucelotide!L211/50</f>
        <v>0</v>
      </c>
      <c r="M211" s="106">
        <f>Nucelotide!M211/50</f>
        <v>0</v>
      </c>
      <c r="N211" s="106">
        <f>Nucelotide!N211/50</f>
        <v>0</v>
      </c>
      <c r="O211" s="106">
        <f>Nucelotide!O211/50</f>
        <v>0</v>
      </c>
      <c r="P211" s="106">
        <f>Nucelotide!P211/50</f>
        <v>0</v>
      </c>
      <c r="Q211" s="106">
        <f>Nucelotide!Q211/50</f>
        <v>0</v>
      </c>
      <c r="R211" s="106">
        <f>Nucelotide!R211/50</f>
        <v>0</v>
      </c>
      <c r="S211" s="106">
        <f>Nucelotide!S211/50</f>
        <v>0</v>
      </c>
      <c r="T211" s="106">
        <f>Nucelotide!T211/50</f>
        <v>0</v>
      </c>
      <c r="U211" s="106">
        <f>Nucelotide!U211/50</f>
        <v>0</v>
      </c>
      <c r="V211" s="106">
        <f>Nucelotide!V211/50</f>
        <v>0</v>
      </c>
      <c r="W211" s="106">
        <f>Nucelotide!W211/50</f>
        <v>0</v>
      </c>
      <c r="X211" s="106">
        <f>Nucelotide!X211/50</f>
        <v>0</v>
      </c>
      <c r="Y211" s="106">
        <f>Nucelotide!Y211/50</f>
        <v>0</v>
      </c>
      <c r="Z211" s="106">
        <f>Nucelotide!Z211/50</f>
        <v>0</v>
      </c>
      <c r="AA211" s="106">
        <f>Nucelotide!AA211/50</f>
        <v>0</v>
      </c>
      <c r="AB211" s="106">
        <f>Nucelotide!AB211/50</f>
        <v>0</v>
      </c>
      <c r="AC211" s="106">
        <f>Nucelotide!AC211/50</f>
        <v>0</v>
      </c>
      <c r="AD211" s="106">
        <f>Nucelotide!AD211/50</f>
        <v>0</v>
      </c>
      <c r="AE211" s="106">
        <f>Nucelotide!AE211/50</f>
        <v>0.02</v>
      </c>
      <c r="AF211" s="106">
        <f>Nucelotide!AF211/50</f>
        <v>0</v>
      </c>
      <c r="AG211" s="106">
        <f>Nucelotide!AG211/50</f>
        <v>0</v>
      </c>
      <c r="AH211" s="106">
        <f>Nucelotide!AH211/50</f>
        <v>0</v>
      </c>
      <c r="AI211" s="106">
        <f>Nucelotide!AI211/50</f>
        <v>0</v>
      </c>
      <c r="AJ211" s="106">
        <f>Nucelotide!AJ211/50</f>
        <v>0</v>
      </c>
      <c r="AK211" s="106">
        <f>Nucelotide!AK211/50</f>
        <v>0</v>
      </c>
      <c r="AL211" s="106">
        <f>Nucelotide!AL211/50</f>
        <v>0</v>
      </c>
      <c r="AM211" s="106">
        <f>Nucelotide!AM211/50</f>
        <v>0.36</v>
      </c>
      <c r="AN211" s="106">
        <f>Nucelotide!AN211/50</f>
        <v>0</v>
      </c>
      <c r="AO211" s="106">
        <f>Nucelotide!AO211/50</f>
        <v>0</v>
      </c>
      <c r="AP211" s="106">
        <f>Nucelotide!AP211/50</f>
        <v>0.34</v>
      </c>
      <c r="AQ211" s="106">
        <f>Nucelotide!AQ211/50</f>
        <v>0</v>
      </c>
      <c r="AR211" s="106">
        <f>Nucelotide!AR211/50</f>
        <v>0</v>
      </c>
      <c r="AS211" s="106">
        <f>Nucelotide!AS211/50</f>
        <v>0</v>
      </c>
      <c r="AT211" s="106">
        <f>Nucelotide!AT211/50</f>
        <v>0</v>
      </c>
      <c r="AU211" s="106">
        <f>Nucelotide!AU211/50</f>
        <v>0</v>
      </c>
      <c r="AV211" s="106">
        <f>Nucelotide!AV211/50</f>
        <v>0</v>
      </c>
      <c r="AW211" s="106">
        <f>Nucelotide!AW211/50</f>
        <v>0</v>
      </c>
      <c r="AX211" s="106">
        <f>Nucelotide!AX211/50</f>
        <v>0</v>
      </c>
      <c r="AY211" s="106">
        <f>Nucelotide!AY211/50</f>
        <v>0</v>
      </c>
      <c r="AZ211" s="106">
        <f>Nucelotide!AZ211/50</f>
        <v>0</v>
      </c>
      <c r="BA211" s="106">
        <f>Nucelotide!BA211/50</f>
        <v>0</v>
      </c>
      <c r="BB211" s="107">
        <f>Nucelotide!BB211/50</f>
        <v>0</v>
      </c>
      <c r="BC211" s="106">
        <f>Nucelotide!BC211/50</f>
        <v>0</v>
      </c>
      <c r="BD211" s="106">
        <f>Nucelotide!BD211/50</f>
        <v>0</v>
      </c>
      <c r="BE211" s="106">
        <f>Nucelotide!BE211/50</f>
        <v>0</v>
      </c>
      <c r="BF211" s="106">
        <f>Nucelotide!BF211/50</f>
        <v>0</v>
      </c>
      <c r="BG211" s="106">
        <f>Nucelotide!BG211/50</f>
        <v>0.48</v>
      </c>
      <c r="BH211" s="106">
        <f>Nucelotide!BH211/50</f>
        <v>0</v>
      </c>
      <c r="BI211" s="106">
        <f>Nucelotide!BI211/50</f>
        <v>0</v>
      </c>
      <c r="BJ211" s="106">
        <f>Nucelotide!BJ211/50</f>
        <v>0.16</v>
      </c>
      <c r="BK211" s="106">
        <f>Nucelotide!BK211/50</f>
        <v>0</v>
      </c>
      <c r="BL211" s="106">
        <f>Nucelotide!BL211/50</f>
        <v>0.06</v>
      </c>
      <c r="BM211" s="106">
        <f>Nucelotide!BM211/50</f>
        <v>0.14000000000000001</v>
      </c>
      <c r="BN211" s="106">
        <f>Nucelotide!BN211/50</f>
        <v>0.12</v>
      </c>
      <c r="BO211" s="106">
        <f>Nucelotide!BO211/50</f>
        <v>0</v>
      </c>
      <c r="BP211" s="106">
        <f>Nucelotide!BP211/50</f>
        <v>0</v>
      </c>
      <c r="BQ211" s="106">
        <f>Nucelotide!BQ211/50</f>
        <v>0</v>
      </c>
      <c r="BR211" s="106">
        <f>Nucelotide!BR211/50</f>
        <v>0</v>
      </c>
      <c r="BS211" s="106">
        <f>Nucelotide!BS211/50</f>
        <v>0</v>
      </c>
      <c r="BT211" s="106" t="s">
        <v>284</v>
      </c>
      <c r="BU211" s="106">
        <f>Nucelotide!BU211/50</f>
        <v>0</v>
      </c>
      <c r="BV211" s="106">
        <f>Nucelotide!BV211/50</f>
        <v>0</v>
      </c>
      <c r="BW211" s="106">
        <f>Nucelotide!BW211/50</f>
        <v>0</v>
      </c>
      <c r="BX211" s="106">
        <f>Nucelotide!BX211/50</f>
        <v>0</v>
      </c>
      <c r="BY211" s="106">
        <f>Nucelotide!BY211/50</f>
        <v>0</v>
      </c>
      <c r="BZ211" s="106">
        <f>Nucelotide!BZ211/50</f>
        <v>0</v>
      </c>
      <c r="CA211" s="106">
        <f>Nucelotide!CA211/50</f>
        <v>0</v>
      </c>
      <c r="CB211" s="106">
        <f>Nucelotide!CB211/50</f>
        <v>0</v>
      </c>
      <c r="CC211" s="108">
        <f t="shared" si="3"/>
        <v>2.1538461538461541E-2</v>
      </c>
      <c r="CD211" s="69"/>
    </row>
    <row r="212" spans="1:82" x14ac:dyDescent="0.2">
      <c r="A212" s="109">
        <v>10450</v>
      </c>
      <c r="B212" s="106">
        <f>(Nucelotide!B212)/50</f>
        <v>0</v>
      </c>
      <c r="C212" s="106">
        <f>Nucelotide!C212/50</f>
        <v>0</v>
      </c>
      <c r="D212" s="106">
        <f>Nucelotide!D212/50</f>
        <v>0</v>
      </c>
      <c r="E212" s="106">
        <f>Nucelotide!E212/50</f>
        <v>0</v>
      </c>
      <c r="F212" s="106">
        <f>Nucelotide!F212/50</f>
        <v>0</v>
      </c>
      <c r="G212" s="106">
        <f>Nucelotide!G212/50</f>
        <v>0</v>
      </c>
      <c r="H212" s="106">
        <f>Nucelotide!H212/50</f>
        <v>0</v>
      </c>
      <c r="I212" s="106">
        <f>Nucelotide!I212/50</f>
        <v>0</v>
      </c>
      <c r="J212" s="106">
        <f>Nucelotide!J212/50</f>
        <v>0</v>
      </c>
      <c r="K212" s="106">
        <f>Nucelotide!K212/50</f>
        <v>0</v>
      </c>
      <c r="L212" s="106">
        <f>Nucelotide!L212/50</f>
        <v>0</v>
      </c>
      <c r="M212" s="106">
        <f>Nucelotide!M212/50</f>
        <v>0</v>
      </c>
      <c r="N212" s="106">
        <f>Nucelotide!N212/50</f>
        <v>0</v>
      </c>
      <c r="O212" s="106">
        <f>Nucelotide!O212/50</f>
        <v>0</v>
      </c>
      <c r="P212" s="106">
        <f>Nucelotide!P212/50</f>
        <v>0</v>
      </c>
      <c r="Q212" s="106">
        <f>Nucelotide!Q212/50</f>
        <v>0</v>
      </c>
      <c r="R212" s="106">
        <f>Nucelotide!R212/50</f>
        <v>0</v>
      </c>
      <c r="S212" s="106">
        <f>Nucelotide!S212/50</f>
        <v>0</v>
      </c>
      <c r="T212" s="106">
        <f>Nucelotide!T212/50</f>
        <v>0</v>
      </c>
      <c r="U212" s="106">
        <f>Nucelotide!U212/50</f>
        <v>0</v>
      </c>
      <c r="V212" s="106">
        <f>Nucelotide!V212/50</f>
        <v>0</v>
      </c>
      <c r="W212" s="106">
        <f>Nucelotide!W212/50</f>
        <v>0</v>
      </c>
      <c r="X212" s="106">
        <f>Nucelotide!X212/50</f>
        <v>0</v>
      </c>
      <c r="Y212" s="106">
        <f>Nucelotide!Y212/50</f>
        <v>0</v>
      </c>
      <c r="Z212" s="106">
        <f>Nucelotide!Z212/50</f>
        <v>0</v>
      </c>
      <c r="AA212" s="106">
        <f>Nucelotide!AA212/50</f>
        <v>0</v>
      </c>
      <c r="AB212" s="106">
        <f>Nucelotide!AB212/50</f>
        <v>0</v>
      </c>
      <c r="AC212" s="106">
        <f>Nucelotide!AC212/50</f>
        <v>0</v>
      </c>
      <c r="AD212" s="106">
        <f>Nucelotide!AD212/50</f>
        <v>0</v>
      </c>
      <c r="AE212" s="106">
        <f>Nucelotide!AE212/50</f>
        <v>0</v>
      </c>
      <c r="AF212" s="106">
        <f>Nucelotide!AF212/50</f>
        <v>0</v>
      </c>
      <c r="AG212" s="106">
        <f>Nucelotide!AG212/50</f>
        <v>0</v>
      </c>
      <c r="AH212" s="106">
        <f>Nucelotide!AH212/50</f>
        <v>0</v>
      </c>
      <c r="AI212" s="106">
        <f>Nucelotide!AI212/50</f>
        <v>0</v>
      </c>
      <c r="AJ212" s="106">
        <f>Nucelotide!AJ212/50</f>
        <v>0</v>
      </c>
      <c r="AK212" s="106">
        <f>Nucelotide!AK212/50</f>
        <v>0</v>
      </c>
      <c r="AL212" s="106">
        <f>Nucelotide!AL212/50</f>
        <v>0</v>
      </c>
      <c r="AM212" s="106">
        <f>Nucelotide!AM212/50</f>
        <v>0.26</v>
      </c>
      <c r="AN212" s="106">
        <f>Nucelotide!AN212/50</f>
        <v>0</v>
      </c>
      <c r="AO212" s="106">
        <f>Nucelotide!AO212/50</f>
        <v>0</v>
      </c>
      <c r="AP212" s="106">
        <f>Nucelotide!AP212/50</f>
        <v>0</v>
      </c>
      <c r="AQ212" s="106">
        <f>Nucelotide!AQ212/50</f>
        <v>0</v>
      </c>
      <c r="AR212" s="106">
        <f>Nucelotide!AR212/50</f>
        <v>0</v>
      </c>
      <c r="AS212" s="106">
        <f>Nucelotide!AS212/50</f>
        <v>0</v>
      </c>
      <c r="AT212" s="106">
        <f>Nucelotide!AT212/50</f>
        <v>0</v>
      </c>
      <c r="AU212" s="106">
        <f>Nucelotide!AU212/50</f>
        <v>0</v>
      </c>
      <c r="AV212" s="106">
        <f>Nucelotide!AV212/50</f>
        <v>0</v>
      </c>
      <c r="AW212" s="106">
        <f>Nucelotide!AW212/50</f>
        <v>0</v>
      </c>
      <c r="AX212" s="106">
        <f>Nucelotide!AX212/50</f>
        <v>0</v>
      </c>
      <c r="AY212" s="106">
        <f>Nucelotide!AY212/50</f>
        <v>0</v>
      </c>
      <c r="AZ212" s="106">
        <f>Nucelotide!AZ212/50</f>
        <v>0</v>
      </c>
      <c r="BA212" s="106">
        <f>Nucelotide!BA212/50</f>
        <v>0</v>
      </c>
      <c r="BB212" s="107">
        <f>Nucelotide!BB212/50</f>
        <v>0</v>
      </c>
      <c r="BC212" s="106">
        <f>Nucelotide!BC212/50</f>
        <v>0</v>
      </c>
      <c r="BD212" s="106">
        <f>Nucelotide!BD212/50</f>
        <v>0</v>
      </c>
      <c r="BE212" s="106">
        <f>Nucelotide!BE212/50</f>
        <v>0</v>
      </c>
      <c r="BF212" s="106">
        <f>Nucelotide!BF212/50</f>
        <v>0</v>
      </c>
      <c r="BG212" s="106">
        <f>Nucelotide!BG212/50</f>
        <v>0.82</v>
      </c>
      <c r="BH212" s="106">
        <f>Nucelotide!BH212/50</f>
        <v>0</v>
      </c>
      <c r="BI212" s="106">
        <f>Nucelotide!BI212/50</f>
        <v>0</v>
      </c>
      <c r="BJ212" s="106">
        <f>Nucelotide!BJ212/50</f>
        <v>0.12</v>
      </c>
      <c r="BK212" s="106">
        <f>Nucelotide!BK212/50</f>
        <v>0</v>
      </c>
      <c r="BL212" s="106">
        <f>Nucelotide!BL212/50</f>
        <v>0.02</v>
      </c>
      <c r="BM212" s="106">
        <f>Nucelotide!BM212/50</f>
        <v>0.18</v>
      </c>
      <c r="BN212" s="106">
        <f>Nucelotide!BN212/50</f>
        <v>0.08</v>
      </c>
      <c r="BO212" s="106">
        <f>Nucelotide!BO212/50</f>
        <v>0</v>
      </c>
      <c r="BP212" s="106">
        <f>Nucelotide!BP212/50</f>
        <v>0</v>
      </c>
      <c r="BQ212" s="106">
        <f>Nucelotide!BQ212/50</f>
        <v>0</v>
      </c>
      <c r="BR212" s="106">
        <f>Nucelotide!BR212/50</f>
        <v>0</v>
      </c>
      <c r="BS212" s="106">
        <f>Nucelotide!BS212/50</f>
        <v>0</v>
      </c>
      <c r="BT212" s="106" t="s">
        <v>284</v>
      </c>
      <c r="BU212" s="106">
        <f>Nucelotide!BU212/50</f>
        <v>0</v>
      </c>
      <c r="BV212" s="106">
        <f>Nucelotide!BV212/50</f>
        <v>0</v>
      </c>
      <c r="BW212" s="106">
        <f>Nucelotide!BW212/50</f>
        <v>0</v>
      </c>
      <c r="BX212" s="106">
        <f>Nucelotide!BX212/50</f>
        <v>0</v>
      </c>
      <c r="BY212" s="106">
        <f>Nucelotide!BY212/50</f>
        <v>0</v>
      </c>
      <c r="BZ212" s="106">
        <f>Nucelotide!BZ212/50</f>
        <v>0</v>
      </c>
      <c r="CA212" s="106">
        <f>Nucelotide!CA212/50</f>
        <v>0</v>
      </c>
      <c r="CB212" s="106">
        <f>Nucelotide!CB212/50</f>
        <v>0</v>
      </c>
      <c r="CC212" s="108">
        <f t="shared" si="3"/>
        <v>1.8974358974358976E-2</v>
      </c>
      <c r="CD212" s="69"/>
    </row>
    <row r="213" spans="1:82" x14ac:dyDescent="0.2">
      <c r="A213" s="109">
        <v>10500</v>
      </c>
      <c r="B213" s="106">
        <f>(Nucelotide!B213)/50</f>
        <v>0</v>
      </c>
      <c r="C213" s="106">
        <f>Nucelotide!C213/50</f>
        <v>0</v>
      </c>
      <c r="D213" s="106">
        <f>Nucelotide!D213/50</f>
        <v>0</v>
      </c>
      <c r="E213" s="106">
        <f>Nucelotide!E213/50</f>
        <v>0</v>
      </c>
      <c r="F213" s="106">
        <f>Nucelotide!F213/50</f>
        <v>0</v>
      </c>
      <c r="G213" s="106">
        <f>Nucelotide!G213/50</f>
        <v>0</v>
      </c>
      <c r="H213" s="106">
        <f>Nucelotide!H213/50</f>
        <v>0</v>
      </c>
      <c r="I213" s="106">
        <f>Nucelotide!I213/50</f>
        <v>0</v>
      </c>
      <c r="J213" s="106">
        <f>Nucelotide!J213/50</f>
        <v>0</v>
      </c>
      <c r="K213" s="106">
        <f>Nucelotide!K213/50</f>
        <v>0</v>
      </c>
      <c r="L213" s="106">
        <f>Nucelotide!L213/50</f>
        <v>0</v>
      </c>
      <c r="M213" s="106">
        <f>Nucelotide!M213/50</f>
        <v>0</v>
      </c>
      <c r="N213" s="106">
        <f>Nucelotide!N213/50</f>
        <v>0</v>
      </c>
      <c r="O213" s="106">
        <f>Nucelotide!O213/50</f>
        <v>0</v>
      </c>
      <c r="P213" s="106">
        <f>Nucelotide!P213/50</f>
        <v>0</v>
      </c>
      <c r="Q213" s="106">
        <f>Nucelotide!Q213/50</f>
        <v>0</v>
      </c>
      <c r="R213" s="106">
        <f>Nucelotide!R213/50</f>
        <v>0</v>
      </c>
      <c r="S213" s="106">
        <f>Nucelotide!S213/50</f>
        <v>0</v>
      </c>
      <c r="T213" s="106">
        <f>Nucelotide!T213/50</f>
        <v>0</v>
      </c>
      <c r="U213" s="106">
        <f>Nucelotide!U213/50</f>
        <v>0</v>
      </c>
      <c r="V213" s="106">
        <f>Nucelotide!V213/50</f>
        <v>0</v>
      </c>
      <c r="W213" s="106">
        <f>Nucelotide!W213/50</f>
        <v>0</v>
      </c>
      <c r="X213" s="106">
        <f>Nucelotide!X213/50</f>
        <v>0</v>
      </c>
      <c r="Y213" s="106">
        <f>Nucelotide!Y213/50</f>
        <v>0</v>
      </c>
      <c r="Z213" s="106">
        <f>Nucelotide!Z213/50</f>
        <v>0</v>
      </c>
      <c r="AA213" s="106">
        <f>Nucelotide!AA213/50</f>
        <v>0</v>
      </c>
      <c r="AB213" s="106">
        <f>Nucelotide!AB213/50</f>
        <v>0</v>
      </c>
      <c r="AC213" s="106">
        <f>Nucelotide!AC213/50</f>
        <v>0</v>
      </c>
      <c r="AD213" s="106">
        <f>Nucelotide!AD213/50</f>
        <v>0</v>
      </c>
      <c r="AE213" s="106">
        <f>Nucelotide!AE213/50</f>
        <v>0</v>
      </c>
      <c r="AF213" s="106">
        <f>Nucelotide!AF213/50</f>
        <v>0</v>
      </c>
      <c r="AG213" s="106">
        <f>Nucelotide!AG213/50</f>
        <v>0</v>
      </c>
      <c r="AH213" s="106">
        <f>Nucelotide!AH213/50</f>
        <v>0</v>
      </c>
      <c r="AI213" s="106">
        <f>Nucelotide!AI213/50</f>
        <v>0</v>
      </c>
      <c r="AJ213" s="106">
        <f>Nucelotide!AJ213/50</f>
        <v>0</v>
      </c>
      <c r="AK213" s="106">
        <f>Nucelotide!AK213/50</f>
        <v>0</v>
      </c>
      <c r="AL213" s="106">
        <f>Nucelotide!AL213/50</f>
        <v>0</v>
      </c>
      <c r="AM213" s="106">
        <f>Nucelotide!AM213/50</f>
        <v>0.16</v>
      </c>
      <c r="AN213" s="106">
        <f>Nucelotide!AN213/50</f>
        <v>0</v>
      </c>
      <c r="AO213" s="106">
        <f>Nucelotide!AO213/50</f>
        <v>0</v>
      </c>
      <c r="AP213" s="106">
        <f>Nucelotide!AP213/50</f>
        <v>0</v>
      </c>
      <c r="AQ213" s="106">
        <f>Nucelotide!AQ213/50</f>
        <v>0</v>
      </c>
      <c r="AR213" s="106">
        <f>Nucelotide!AR213/50</f>
        <v>0</v>
      </c>
      <c r="AS213" s="106">
        <f>Nucelotide!AS213/50</f>
        <v>0</v>
      </c>
      <c r="AT213" s="106">
        <f>Nucelotide!AT213/50</f>
        <v>0</v>
      </c>
      <c r="AU213" s="106">
        <f>Nucelotide!AU213/50</f>
        <v>0</v>
      </c>
      <c r="AV213" s="106">
        <f>Nucelotide!AV213/50</f>
        <v>0</v>
      </c>
      <c r="AW213" s="106">
        <f>Nucelotide!AW213/50</f>
        <v>0</v>
      </c>
      <c r="AX213" s="106">
        <f>Nucelotide!AX213/50</f>
        <v>0</v>
      </c>
      <c r="AY213" s="106">
        <f>Nucelotide!AY213/50</f>
        <v>0</v>
      </c>
      <c r="AZ213" s="106">
        <f>Nucelotide!AZ213/50</f>
        <v>0</v>
      </c>
      <c r="BA213" s="106">
        <f>Nucelotide!BA213/50</f>
        <v>0</v>
      </c>
      <c r="BB213" s="107">
        <f>Nucelotide!BB213/50</f>
        <v>0</v>
      </c>
      <c r="BC213" s="106">
        <f>Nucelotide!BC213/50</f>
        <v>0</v>
      </c>
      <c r="BD213" s="106">
        <f>Nucelotide!BD213/50</f>
        <v>0</v>
      </c>
      <c r="BE213" s="106">
        <f>Nucelotide!BE213/50</f>
        <v>0</v>
      </c>
      <c r="BF213" s="106">
        <f>Nucelotide!BF213/50</f>
        <v>0</v>
      </c>
      <c r="BG213" s="106">
        <f>Nucelotide!BG213/50</f>
        <v>0.36</v>
      </c>
      <c r="BH213" s="106">
        <f>Nucelotide!BH213/50</f>
        <v>0</v>
      </c>
      <c r="BI213" s="106">
        <f>Nucelotide!BI213/50</f>
        <v>0</v>
      </c>
      <c r="BJ213" s="106">
        <f>Nucelotide!BJ213/50</f>
        <v>0.26</v>
      </c>
      <c r="BK213" s="106">
        <f>Nucelotide!BK213/50</f>
        <v>0</v>
      </c>
      <c r="BL213" s="106">
        <f>Nucelotide!BL213/50</f>
        <v>0</v>
      </c>
      <c r="BM213" s="106">
        <f>Nucelotide!BM213/50</f>
        <v>0.12</v>
      </c>
      <c r="BN213" s="106">
        <f>Nucelotide!BN213/50</f>
        <v>0.1</v>
      </c>
      <c r="BO213" s="106">
        <f>Nucelotide!BO213/50</f>
        <v>0</v>
      </c>
      <c r="BP213" s="106">
        <f>Nucelotide!BP213/50</f>
        <v>0</v>
      </c>
      <c r="BQ213" s="106">
        <f>Nucelotide!BQ213/50</f>
        <v>0</v>
      </c>
      <c r="BR213" s="106">
        <f>Nucelotide!BR213/50</f>
        <v>0</v>
      </c>
      <c r="BS213" s="106">
        <f>Nucelotide!BS213/50</f>
        <v>0</v>
      </c>
      <c r="BT213" s="106" t="s">
        <v>284</v>
      </c>
      <c r="BU213" s="106">
        <f>Nucelotide!BU213/50</f>
        <v>0</v>
      </c>
      <c r="BV213" s="106">
        <f>Nucelotide!BV213/50</f>
        <v>0</v>
      </c>
      <c r="BW213" s="106">
        <f>Nucelotide!BW213/50</f>
        <v>0</v>
      </c>
      <c r="BX213" s="106">
        <f>Nucelotide!BX213/50</f>
        <v>0</v>
      </c>
      <c r="BY213" s="106">
        <f>Nucelotide!BY213/50</f>
        <v>0</v>
      </c>
      <c r="BZ213" s="106">
        <f>Nucelotide!BZ213/50</f>
        <v>0</v>
      </c>
      <c r="CA213" s="106">
        <f>Nucelotide!CA213/50</f>
        <v>0</v>
      </c>
      <c r="CB213" s="106">
        <f>Nucelotide!CB213/50</f>
        <v>0</v>
      </c>
      <c r="CC213" s="108">
        <f t="shared" si="3"/>
        <v>1.282051282051282E-2</v>
      </c>
      <c r="CD213" s="69"/>
    </row>
    <row r="214" spans="1:82" x14ac:dyDescent="0.2">
      <c r="A214" s="109">
        <v>10550</v>
      </c>
      <c r="B214" s="106">
        <f>(Nucelotide!B214)/50</f>
        <v>0</v>
      </c>
      <c r="C214" s="106">
        <f>Nucelotide!C214/50</f>
        <v>0</v>
      </c>
      <c r="D214" s="106">
        <f>Nucelotide!D214/50</f>
        <v>0</v>
      </c>
      <c r="E214" s="106">
        <f>Nucelotide!E214/50</f>
        <v>0</v>
      </c>
      <c r="F214" s="106">
        <f>Nucelotide!F214/50</f>
        <v>0</v>
      </c>
      <c r="G214" s="106">
        <f>Nucelotide!G214/50</f>
        <v>0</v>
      </c>
      <c r="H214" s="106">
        <f>Nucelotide!H214/50</f>
        <v>0</v>
      </c>
      <c r="I214" s="106">
        <f>Nucelotide!I214/50</f>
        <v>0</v>
      </c>
      <c r="J214" s="106">
        <f>Nucelotide!J214/50</f>
        <v>0</v>
      </c>
      <c r="K214" s="106">
        <f>Nucelotide!K214/50</f>
        <v>0</v>
      </c>
      <c r="L214" s="106">
        <f>Nucelotide!L214/50</f>
        <v>0</v>
      </c>
      <c r="M214" s="106">
        <f>Nucelotide!M214/50</f>
        <v>0</v>
      </c>
      <c r="N214" s="106">
        <f>Nucelotide!N214/50</f>
        <v>0</v>
      </c>
      <c r="O214" s="106">
        <f>Nucelotide!O214/50</f>
        <v>0</v>
      </c>
      <c r="P214" s="106">
        <f>Nucelotide!P214/50</f>
        <v>0</v>
      </c>
      <c r="Q214" s="106">
        <f>Nucelotide!Q214/50</f>
        <v>0</v>
      </c>
      <c r="R214" s="106">
        <f>Nucelotide!R214/50</f>
        <v>0</v>
      </c>
      <c r="S214" s="106">
        <f>Nucelotide!S214/50</f>
        <v>0</v>
      </c>
      <c r="T214" s="106">
        <f>Nucelotide!T214/50</f>
        <v>0</v>
      </c>
      <c r="U214" s="106">
        <f>Nucelotide!U214/50</f>
        <v>0</v>
      </c>
      <c r="V214" s="106">
        <f>Nucelotide!V214/50</f>
        <v>0</v>
      </c>
      <c r="W214" s="106">
        <f>Nucelotide!W214/50</f>
        <v>0</v>
      </c>
      <c r="X214" s="106">
        <f>Nucelotide!X214/50</f>
        <v>0</v>
      </c>
      <c r="Y214" s="106">
        <f>Nucelotide!Y214/50</f>
        <v>0</v>
      </c>
      <c r="Z214" s="106">
        <f>Nucelotide!Z214/50</f>
        <v>0</v>
      </c>
      <c r="AA214" s="106">
        <f>Nucelotide!AA214/50</f>
        <v>0</v>
      </c>
      <c r="AB214" s="106">
        <f>Nucelotide!AB214/50</f>
        <v>0</v>
      </c>
      <c r="AC214" s="106">
        <f>Nucelotide!AC214/50</f>
        <v>0</v>
      </c>
      <c r="AD214" s="106">
        <f>Nucelotide!AD214/50</f>
        <v>0</v>
      </c>
      <c r="AE214" s="106">
        <f>Nucelotide!AE214/50</f>
        <v>0</v>
      </c>
      <c r="AF214" s="106">
        <f>Nucelotide!AF214/50</f>
        <v>0</v>
      </c>
      <c r="AG214" s="106">
        <f>Nucelotide!AG214/50</f>
        <v>0</v>
      </c>
      <c r="AH214" s="106">
        <f>Nucelotide!AH214/50</f>
        <v>0</v>
      </c>
      <c r="AI214" s="106">
        <f>Nucelotide!AI214/50</f>
        <v>0</v>
      </c>
      <c r="AJ214" s="106">
        <f>Nucelotide!AJ214/50</f>
        <v>0</v>
      </c>
      <c r="AK214" s="106">
        <f>Nucelotide!AK214/50</f>
        <v>0</v>
      </c>
      <c r="AL214" s="106">
        <f>Nucelotide!AL214/50</f>
        <v>0</v>
      </c>
      <c r="AM214" s="106">
        <f>Nucelotide!AM214/50</f>
        <v>0.22</v>
      </c>
      <c r="AN214" s="106">
        <f>Nucelotide!AN214/50</f>
        <v>0</v>
      </c>
      <c r="AO214" s="106">
        <f>Nucelotide!AO214/50</f>
        <v>0</v>
      </c>
      <c r="AP214" s="106">
        <f>Nucelotide!AP214/50</f>
        <v>0</v>
      </c>
      <c r="AQ214" s="106">
        <f>Nucelotide!AQ214/50</f>
        <v>0</v>
      </c>
      <c r="AR214" s="106">
        <f>Nucelotide!AR214/50</f>
        <v>0</v>
      </c>
      <c r="AS214" s="106">
        <f>Nucelotide!AS214/50</f>
        <v>0</v>
      </c>
      <c r="AT214" s="106">
        <f>Nucelotide!AT214/50</f>
        <v>0</v>
      </c>
      <c r="AU214" s="106">
        <f>Nucelotide!AU214/50</f>
        <v>0</v>
      </c>
      <c r="AV214" s="106">
        <f>Nucelotide!AV214/50</f>
        <v>0</v>
      </c>
      <c r="AW214" s="106">
        <f>Nucelotide!AW214/50</f>
        <v>0</v>
      </c>
      <c r="AX214" s="106">
        <f>Nucelotide!AX214/50</f>
        <v>0</v>
      </c>
      <c r="AY214" s="106">
        <f>Nucelotide!AY214/50</f>
        <v>0</v>
      </c>
      <c r="AZ214" s="106">
        <f>Nucelotide!AZ214/50</f>
        <v>0</v>
      </c>
      <c r="BA214" s="106">
        <f>Nucelotide!BA214/50</f>
        <v>0</v>
      </c>
      <c r="BB214" s="107">
        <f>Nucelotide!BB214/50</f>
        <v>0</v>
      </c>
      <c r="BC214" s="106">
        <f>Nucelotide!BC214/50</f>
        <v>0</v>
      </c>
      <c r="BD214" s="106">
        <f>Nucelotide!BD214/50</f>
        <v>0</v>
      </c>
      <c r="BE214" s="106">
        <f>Nucelotide!BE214/50</f>
        <v>0</v>
      </c>
      <c r="BF214" s="106">
        <f>Nucelotide!BF214/50</f>
        <v>0</v>
      </c>
      <c r="BG214" s="106">
        <f>Nucelotide!BG214/50</f>
        <v>0</v>
      </c>
      <c r="BH214" s="106">
        <f>Nucelotide!BH214/50</f>
        <v>0</v>
      </c>
      <c r="BI214" s="106">
        <f>Nucelotide!BI214/50</f>
        <v>0</v>
      </c>
      <c r="BJ214" s="106">
        <f>Nucelotide!BJ214/50</f>
        <v>0.08</v>
      </c>
      <c r="BK214" s="106">
        <f>Nucelotide!BK214/50</f>
        <v>0</v>
      </c>
      <c r="BL214" s="106">
        <f>Nucelotide!BL214/50</f>
        <v>0.08</v>
      </c>
      <c r="BM214" s="106">
        <f>Nucelotide!BM214/50</f>
        <v>0.1</v>
      </c>
      <c r="BN214" s="106">
        <f>Nucelotide!BN214/50</f>
        <v>0.12</v>
      </c>
      <c r="BO214" s="106">
        <f>Nucelotide!BO214/50</f>
        <v>0</v>
      </c>
      <c r="BP214" s="106">
        <f>Nucelotide!BP214/50</f>
        <v>0</v>
      </c>
      <c r="BQ214" s="106">
        <f>Nucelotide!BQ214/50</f>
        <v>0</v>
      </c>
      <c r="BR214" s="106">
        <f>Nucelotide!BR214/50</f>
        <v>0</v>
      </c>
      <c r="BS214" s="106">
        <f>Nucelotide!BS214/50</f>
        <v>0</v>
      </c>
      <c r="BT214" s="106" t="s">
        <v>284</v>
      </c>
      <c r="BU214" s="106">
        <f>Nucelotide!BU214/50</f>
        <v>0</v>
      </c>
      <c r="BV214" s="106">
        <f>Nucelotide!BV214/50</f>
        <v>0</v>
      </c>
      <c r="BW214" s="106">
        <f>Nucelotide!BW214/50</f>
        <v>0</v>
      </c>
      <c r="BX214" s="106">
        <f>Nucelotide!BX214/50</f>
        <v>0</v>
      </c>
      <c r="BY214" s="106">
        <f>Nucelotide!BY214/50</f>
        <v>0</v>
      </c>
      <c r="BZ214" s="106">
        <f>Nucelotide!BZ214/50</f>
        <v>0</v>
      </c>
      <c r="CA214" s="106">
        <f>Nucelotide!CA214/50</f>
        <v>0</v>
      </c>
      <c r="CB214" s="106">
        <f>Nucelotide!CB214/50</f>
        <v>0</v>
      </c>
      <c r="CC214" s="108">
        <f t="shared" si="3"/>
        <v>7.6923076923076919E-3</v>
      </c>
      <c r="CD214" s="69"/>
    </row>
    <row r="215" spans="1:82" x14ac:dyDescent="0.2">
      <c r="A215" s="109">
        <v>10600</v>
      </c>
      <c r="B215" s="106">
        <f>(Nucelotide!B215)/50</f>
        <v>0</v>
      </c>
      <c r="C215" s="106">
        <f>Nucelotide!C215/50</f>
        <v>0</v>
      </c>
      <c r="D215" s="106">
        <f>Nucelotide!D215/50</f>
        <v>0</v>
      </c>
      <c r="E215" s="106">
        <f>Nucelotide!E215/50</f>
        <v>0</v>
      </c>
      <c r="F215" s="106">
        <f>Nucelotide!F215/50</f>
        <v>0</v>
      </c>
      <c r="G215" s="106">
        <f>Nucelotide!G215/50</f>
        <v>0</v>
      </c>
      <c r="H215" s="106">
        <f>Nucelotide!H215/50</f>
        <v>0</v>
      </c>
      <c r="I215" s="106">
        <f>Nucelotide!I215/50</f>
        <v>0</v>
      </c>
      <c r="J215" s="106">
        <f>Nucelotide!J215/50</f>
        <v>0</v>
      </c>
      <c r="K215" s="106">
        <f>Nucelotide!K215/50</f>
        <v>0</v>
      </c>
      <c r="L215" s="106">
        <f>Nucelotide!L215/50</f>
        <v>0</v>
      </c>
      <c r="M215" s="106">
        <f>Nucelotide!M215/50</f>
        <v>0</v>
      </c>
      <c r="N215" s="106">
        <f>Nucelotide!N215/50</f>
        <v>0</v>
      </c>
      <c r="O215" s="106">
        <f>Nucelotide!O215/50</f>
        <v>0</v>
      </c>
      <c r="P215" s="106">
        <f>Nucelotide!P215/50</f>
        <v>0</v>
      </c>
      <c r="Q215" s="106">
        <f>Nucelotide!Q215/50</f>
        <v>0</v>
      </c>
      <c r="R215" s="106">
        <f>Nucelotide!R215/50</f>
        <v>0</v>
      </c>
      <c r="S215" s="106">
        <f>Nucelotide!S215/50</f>
        <v>0</v>
      </c>
      <c r="T215" s="106">
        <f>Nucelotide!T215/50</f>
        <v>0</v>
      </c>
      <c r="U215" s="106">
        <f>Nucelotide!U215/50</f>
        <v>0</v>
      </c>
      <c r="V215" s="106">
        <f>Nucelotide!V215/50</f>
        <v>0</v>
      </c>
      <c r="W215" s="106">
        <f>Nucelotide!W215/50</f>
        <v>0</v>
      </c>
      <c r="X215" s="106">
        <f>Nucelotide!X215/50</f>
        <v>0</v>
      </c>
      <c r="Y215" s="106">
        <f>Nucelotide!Y215/50</f>
        <v>0</v>
      </c>
      <c r="Z215" s="106">
        <f>Nucelotide!Z215/50</f>
        <v>0</v>
      </c>
      <c r="AA215" s="106">
        <f>Nucelotide!AA215/50</f>
        <v>0</v>
      </c>
      <c r="AB215" s="106">
        <f>Nucelotide!AB215/50</f>
        <v>0</v>
      </c>
      <c r="AC215" s="106">
        <f>Nucelotide!AC215/50</f>
        <v>0</v>
      </c>
      <c r="AD215" s="106">
        <f>Nucelotide!AD215/50</f>
        <v>0</v>
      </c>
      <c r="AE215" s="106">
        <f>Nucelotide!AE215/50</f>
        <v>0</v>
      </c>
      <c r="AF215" s="106">
        <f>Nucelotide!AF215/50</f>
        <v>0</v>
      </c>
      <c r="AG215" s="106">
        <f>Nucelotide!AG215/50</f>
        <v>0</v>
      </c>
      <c r="AH215" s="106">
        <f>Nucelotide!AH215/50</f>
        <v>0</v>
      </c>
      <c r="AI215" s="106">
        <f>Nucelotide!AI215/50</f>
        <v>0</v>
      </c>
      <c r="AJ215" s="106">
        <f>Nucelotide!AJ215/50</f>
        <v>0</v>
      </c>
      <c r="AK215" s="106">
        <f>Nucelotide!AK215/50</f>
        <v>0</v>
      </c>
      <c r="AL215" s="106">
        <f>Nucelotide!AL215/50</f>
        <v>0</v>
      </c>
      <c r="AM215" s="106">
        <f>Nucelotide!AM215/50</f>
        <v>0.3</v>
      </c>
      <c r="AN215" s="106">
        <f>Nucelotide!AN215/50</f>
        <v>0</v>
      </c>
      <c r="AO215" s="106">
        <f>Nucelotide!AO215/50</f>
        <v>0</v>
      </c>
      <c r="AP215" s="106">
        <f>Nucelotide!AP215/50</f>
        <v>0</v>
      </c>
      <c r="AQ215" s="106">
        <f>Nucelotide!AQ215/50</f>
        <v>0</v>
      </c>
      <c r="AR215" s="106">
        <f>Nucelotide!AR215/50</f>
        <v>0</v>
      </c>
      <c r="AS215" s="106">
        <f>Nucelotide!AS215/50</f>
        <v>0</v>
      </c>
      <c r="AT215" s="106">
        <f>Nucelotide!AT215/50</f>
        <v>0</v>
      </c>
      <c r="AU215" s="106">
        <f>Nucelotide!AU215/50</f>
        <v>0</v>
      </c>
      <c r="AV215" s="106">
        <f>Nucelotide!AV215/50</f>
        <v>0</v>
      </c>
      <c r="AW215" s="106">
        <f>Nucelotide!AW215/50</f>
        <v>0</v>
      </c>
      <c r="AX215" s="106">
        <f>Nucelotide!AX215/50</f>
        <v>0</v>
      </c>
      <c r="AY215" s="106">
        <f>Nucelotide!AY215/50</f>
        <v>0</v>
      </c>
      <c r="AZ215" s="106">
        <f>Nucelotide!AZ215/50</f>
        <v>0</v>
      </c>
      <c r="BA215" s="106">
        <f>Nucelotide!BA215/50</f>
        <v>0</v>
      </c>
      <c r="BB215" s="107">
        <f>Nucelotide!BB215/50</f>
        <v>0</v>
      </c>
      <c r="BC215" s="106">
        <f>Nucelotide!BC215/50</f>
        <v>0</v>
      </c>
      <c r="BD215" s="106">
        <f>Nucelotide!BD215/50</f>
        <v>0</v>
      </c>
      <c r="BE215" s="106">
        <f>Nucelotide!BE215/50</f>
        <v>0</v>
      </c>
      <c r="BF215" s="106">
        <f>Nucelotide!BF215/50</f>
        <v>0</v>
      </c>
      <c r="BG215" s="106">
        <f>Nucelotide!BG215/50</f>
        <v>0</v>
      </c>
      <c r="BH215" s="106">
        <f>Nucelotide!BH215/50</f>
        <v>0</v>
      </c>
      <c r="BI215" s="106">
        <f>Nucelotide!BI215/50</f>
        <v>0</v>
      </c>
      <c r="BJ215" s="106">
        <f>Nucelotide!BJ215/50</f>
        <v>0.24</v>
      </c>
      <c r="BK215" s="106">
        <f>Nucelotide!BK215/50</f>
        <v>0</v>
      </c>
      <c r="BL215" s="106">
        <f>Nucelotide!BL215/50</f>
        <v>0.1</v>
      </c>
      <c r="BM215" s="106">
        <f>Nucelotide!BM215/50</f>
        <v>0.26</v>
      </c>
      <c r="BN215" s="106">
        <f>Nucelotide!BN215/50</f>
        <v>0.04</v>
      </c>
      <c r="BO215" s="106">
        <f>Nucelotide!BO215/50</f>
        <v>0</v>
      </c>
      <c r="BP215" s="106">
        <f>Nucelotide!BP215/50</f>
        <v>0</v>
      </c>
      <c r="BQ215" s="106">
        <f>Nucelotide!BQ215/50</f>
        <v>0</v>
      </c>
      <c r="BR215" s="106">
        <f>Nucelotide!BR215/50</f>
        <v>0</v>
      </c>
      <c r="BS215" s="106">
        <f>Nucelotide!BS215/50</f>
        <v>0</v>
      </c>
      <c r="BT215" s="106" t="s">
        <v>284</v>
      </c>
      <c r="BU215" s="106">
        <f>Nucelotide!BU215/50</f>
        <v>0</v>
      </c>
      <c r="BV215" s="106">
        <f>Nucelotide!BV215/50</f>
        <v>0</v>
      </c>
      <c r="BW215" s="106">
        <f>Nucelotide!BW215/50</f>
        <v>0</v>
      </c>
      <c r="BX215" s="106">
        <f>Nucelotide!BX215/50</f>
        <v>0</v>
      </c>
      <c r="BY215" s="106">
        <f>Nucelotide!BY215/50</f>
        <v>0</v>
      </c>
      <c r="BZ215" s="106">
        <f>Nucelotide!BZ215/50</f>
        <v>0</v>
      </c>
      <c r="CA215" s="106">
        <f>Nucelotide!CA215/50</f>
        <v>0</v>
      </c>
      <c r="CB215" s="106">
        <f>Nucelotide!CB215/50</f>
        <v>0</v>
      </c>
      <c r="CC215" s="108">
        <f t="shared" si="3"/>
        <v>1.2051282051282051E-2</v>
      </c>
      <c r="CD215" s="69"/>
    </row>
    <row r="216" spans="1:82" x14ac:dyDescent="0.2">
      <c r="A216" s="109">
        <v>10650</v>
      </c>
      <c r="B216" s="106">
        <f>(Nucelotide!B216)/50</f>
        <v>0</v>
      </c>
      <c r="C216" s="106">
        <f>Nucelotide!C216/50</f>
        <v>0</v>
      </c>
      <c r="D216" s="106">
        <f>Nucelotide!D216/50</f>
        <v>0</v>
      </c>
      <c r="E216" s="106">
        <f>Nucelotide!E216/50</f>
        <v>0</v>
      </c>
      <c r="F216" s="106">
        <f>Nucelotide!F216/50</f>
        <v>0</v>
      </c>
      <c r="G216" s="106">
        <f>Nucelotide!G216/50</f>
        <v>0</v>
      </c>
      <c r="H216" s="106">
        <f>Nucelotide!H216/50</f>
        <v>0</v>
      </c>
      <c r="I216" s="106">
        <f>Nucelotide!I216/50</f>
        <v>0</v>
      </c>
      <c r="J216" s="106">
        <f>Nucelotide!J216/50</f>
        <v>0</v>
      </c>
      <c r="K216" s="106">
        <f>Nucelotide!K216/50</f>
        <v>0</v>
      </c>
      <c r="L216" s="106">
        <f>Nucelotide!L216/50</f>
        <v>0</v>
      </c>
      <c r="M216" s="106">
        <f>Nucelotide!M216/50</f>
        <v>0</v>
      </c>
      <c r="N216" s="106">
        <f>Nucelotide!N216/50</f>
        <v>0</v>
      </c>
      <c r="O216" s="106">
        <f>Nucelotide!O216/50</f>
        <v>0</v>
      </c>
      <c r="P216" s="106">
        <f>Nucelotide!P216/50</f>
        <v>0</v>
      </c>
      <c r="Q216" s="106">
        <f>Nucelotide!Q216/50</f>
        <v>0</v>
      </c>
      <c r="R216" s="106">
        <f>Nucelotide!R216/50</f>
        <v>0</v>
      </c>
      <c r="S216" s="106">
        <f>Nucelotide!S216/50</f>
        <v>0</v>
      </c>
      <c r="T216" s="106">
        <f>Nucelotide!T216/50</f>
        <v>0</v>
      </c>
      <c r="U216" s="106">
        <f>Nucelotide!U216/50</f>
        <v>0</v>
      </c>
      <c r="V216" s="106">
        <f>Nucelotide!V216/50</f>
        <v>0</v>
      </c>
      <c r="W216" s="106">
        <f>Nucelotide!W216/50</f>
        <v>0</v>
      </c>
      <c r="X216" s="106">
        <f>Nucelotide!X216/50</f>
        <v>0</v>
      </c>
      <c r="Y216" s="106">
        <f>Nucelotide!Y216/50</f>
        <v>0</v>
      </c>
      <c r="Z216" s="106">
        <f>Nucelotide!Z216/50</f>
        <v>0</v>
      </c>
      <c r="AA216" s="106">
        <f>Nucelotide!AA216/50</f>
        <v>0</v>
      </c>
      <c r="AB216" s="106">
        <f>Nucelotide!AB216/50</f>
        <v>0</v>
      </c>
      <c r="AC216" s="106">
        <f>Nucelotide!AC216/50</f>
        <v>0</v>
      </c>
      <c r="AD216" s="106">
        <f>Nucelotide!AD216/50</f>
        <v>0</v>
      </c>
      <c r="AE216" s="106">
        <f>Nucelotide!AE216/50</f>
        <v>0</v>
      </c>
      <c r="AF216" s="106">
        <f>Nucelotide!AF216/50</f>
        <v>0</v>
      </c>
      <c r="AG216" s="106">
        <f>Nucelotide!AG216/50</f>
        <v>0</v>
      </c>
      <c r="AH216" s="106">
        <f>Nucelotide!AH216/50</f>
        <v>0</v>
      </c>
      <c r="AI216" s="106">
        <f>Nucelotide!AI216/50</f>
        <v>0</v>
      </c>
      <c r="AJ216" s="106">
        <f>Nucelotide!AJ216/50</f>
        <v>0</v>
      </c>
      <c r="AK216" s="106">
        <f>Nucelotide!AK216/50</f>
        <v>0</v>
      </c>
      <c r="AL216" s="106">
        <f>Nucelotide!AL216/50</f>
        <v>0</v>
      </c>
      <c r="AM216" s="106">
        <f>Nucelotide!AM216/50</f>
        <v>0</v>
      </c>
      <c r="AN216" s="106">
        <f>Nucelotide!AN216/50</f>
        <v>0</v>
      </c>
      <c r="AO216" s="106">
        <f>Nucelotide!AO216/50</f>
        <v>0</v>
      </c>
      <c r="AP216" s="106">
        <f>Nucelotide!AP216/50</f>
        <v>0</v>
      </c>
      <c r="AQ216" s="106">
        <f>Nucelotide!AQ216/50</f>
        <v>0</v>
      </c>
      <c r="AR216" s="106">
        <f>Nucelotide!AR216/50</f>
        <v>0</v>
      </c>
      <c r="AS216" s="106">
        <f>Nucelotide!AS216/50</f>
        <v>0</v>
      </c>
      <c r="AT216" s="106">
        <f>Nucelotide!AT216/50</f>
        <v>0</v>
      </c>
      <c r="AU216" s="106">
        <f>Nucelotide!AU216/50</f>
        <v>0</v>
      </c>
      <c r="AV216" s="106">
        <f>Nucelotide!AV216/50</f>
        <v>0</v>
      </c>
      <c r="AW216" s="106">
        <f>Nucelotide!AW216/50</f>
        <v>0</v>
      </c>
      <c r="AX216" s="106">
        <f>Nucelotide!AX216/50</f>
        <v>0</v>
      </c>
      <c r="AY216" s="106">
        <f>Nucelotide!AY216/50</f>
        <v>0</v>
      </c>
      <c r="AZ216" s="106">
        <f>Nucelotide!AZ216/50</f>
        <v>0</v>
      </c>
      <c r="BA216" s="106">
        <f>Nucelotide!BA216/50</f>
        <v>0</v>
      </c>
      <c r="BB216" s="107">
        <f>Nucelotide!BB216/50</f>
        <v>0</v>
      </c>
      <c r="BC216" s="106">
        <f>Nucelotide!BC216/50</f>
        <v>0</v>
      </c>
      <c r="BD216" s="106">
        <f>Nucelotide!BD216/50</f>
        <v>0</v>
      </c>
      <c r="BE216" s="106">
        <f>Nucelotide!BE216/50</f>
        <v>0</v>
      </c>
      <c r="BF216" s="106">
        <f>Nucelotide!BF216/50</f>
        <v>0</v>
      </c>
      <c r="BG216" s="106">
        <f>Nucelotide!BG216/50</f>
        <v>0</v>
      </c>
      <c r="BH216" s="106">
        <f>Nucelotide!BH216/50</f>
        <v>0</v>
      </c>
      <c r="BI216" s="106">
        <f>Nucelotide!BI216/50</f>
        <v>0</v>
      </c>
      <c r="BJ216" s="106">
        <f>Nucelotide!BJ216/50</f>
        <v>0.18</v>
      </c>
      <c r="BK216" s="106">
        <f>Nucelotide!BK216/50</f>
        <v>0</v>
      </c>
      <c r="BL216" s="106">
        <f>Nucelotide!BL216/50</f>
        <v>0</v>
      </c>
      <c r="BM216" s="106">
        <f>Nucelotide!BM216/50</f>
        <v>0.2</v>
      </c>
      <c r="BN216" s="106">
        <f>Nucelotide!BN216/50</f>
        <v>0.3</v>
      </c>
      <c r="BO216" s="106">
        <f>Nucelotide!BO216/50</f>
        <v>0</v>
      </c>
      <c r="BP216" s="106">
        <f>Nucelotide!BP216/50</f>
        <v>0</v>
      </c>
      <c r="BQ216" s="106">
        <f>Nucelotide!BQ216/50</f>
        <v>0</v>
      </c>
      <c r="BR216" s="106">
        <f>Nucelotide!BR216/50</f>
        <v>0</v>
      </c>
      <c r="BS216" s="106">
        <f>Nucelotide!BS216/50</f>
        <v>0</v>
      </c>
      <c r="BT216" s="106" t="s">
        <v>284</v>
      </c>
      <c r="BU216" s="106">
        <f>Nucelotide!BU216/50</f>
        <v>0</v>
      </c>
      <c r="BV216" s="106">
        <f>Nucelotide!BV216/50</f>
        <v>0</v>
      </c>
      <c r="BW216" s="106">
        <f>Nucelotide!BW216/50</f>
        <v>0</v>
      </c>
      <c r="BX216" s="106">
        <f>Nucelotide!BX216/50</f>
        <v>0</v>
      </c>
      <c r="BY216" s="106">
        <f>Nucelotide!BY216/50</f>
        <v>0</v>
      </c>
      <c r="BZ216" s="106">
        <f>Nucelotide!BZ216/50</f>
        <v>0</v>
      </c>
      <c r="CA216" s="106">
        <f>Nucelotide!CA216/50</f>
        <v>0</v>
      </c>
      <c r="CB216" s="106">
        <f>Nucelotide!CB216/50</f>
        <v>0</v>
      </c>
      <c r="CC216" s="108">
        <f t="shared" si="3"/>
        <v>8.7179487179487175E-3</v>
      </c>
      <c r="CD216" s="69"/>
    </row>
    <row r="217" spans="1:82" x14ac:dyDescent="0.2">
      <c r="A217" s="109">
        <v>10700</v>
      </c>
      <c r="B217" s="106">
        <f>(Nucelotide!B217)/50</f>
        <v>0</v>
      </c>
      <c r="C217" s="106">
        <f>Nucelotide!C217/50</f>
        <v>0</v>
      </c>
      <c r="D217" s="106">
        <f>Nucelotide!D217/50</f>
        <v>0</v>
      </c>
      <c r="E217" s="106">
        <f>Nucelotide!E217/50</f>
        <v>0</v>
      </c>
      <c r="F217" s="106">
        <f>Nucelotide!F217/50</f>
        <v>0</v>
      </c>
      <c r="G217" s="106">
        <f>Nucelotide!G217/50</f>
        <v>0</v>
      </c>
      <c r="H217" s="106">
        <f>Nucelotide!H217/50</f>
        <v>0</v>
      </c>
      <c r="I217" s="106">
        <f>Nucelotide!I217/50</f>
        <v>0</v>
      </c>
      <c r="J217" s="106">
        <f>Nucelotide!J217/50</f>
        <v>0</v>
      </c>
      <c r="K217" s="106">
        <f>Nucelotide!K217/50</f>
        <v>0</v>
      </c>
      <c r="L217" s="106">
        <f>Nucelotide!L217/50</f>
        <v>0</v>
      </c>
      <c r="M217" s="106">
        <f>Nucelotide!M217/50</f>
        <v>0</v>
      </c>
      <c r="N217" s="106">
        <f>Nucelotide!N217/50</f>
        <v>0</v>
      </c>
      <c r="O217" s="106">
        <f>Nucelotide!O217/50</f>
        <v>0</v>
      </c>
      <c r="P217" s="106">
        <f>Nucelotide!P217/50</f>
        <v>0</v>
      </c>
      <c r="Q217" s="106">
        <f>Nucelotide!Q217/50</f>
        <v>0</v>
      </c>
      <c r="R217" s="106">
        <f>Nucelotide!R217/50</f>
        <v>0</v>
      </c>
      <c r="S217" s="106">
        <f>Nucelotide!S217/50</f>
        <v>0</v>
      </c>
      <c r="T217" s="106">
        <f>Nucelotide!T217/50</f>
        <v>0</v>
      </c>
      <c r="U217" s="106">
        <f>Nucelotide!U217/50</f>
        <v>0</v>
      </c>
      <c r="V217" s="106">
        <f>Nucelotide!V217/50</f>
        <v>0</v>
      </c>
      <c r="W217" s="106">
        <f>Nucelotide!W217/50</f>
        <v>0</v>
      </c>
      <c r="X217" s="106">
        <f>Nucelotide!X217/50</f>
        <v>0</v>
      </c>
      <c r="Y217" s="106">
        <f>Nucelotide!Y217/50</f>
        <v>0</v>
      </c>
      <c r="Z217" s="106">
        <f>Nucelotide!Z217/50</f>
        <v>0</v>
      </c>
      <c r="AA217" s="106">
        <f>Nucelotide!AA217/50</f>
        <v>0</v>
      </c>
      <c r="AB217" s="106">
        <f>Nucelotide!AB217/50</f>
        <v>0</v>
      </c>
      <c r="AC217" s="106">
        <f>Nucelotide!AC217/50</f>
        <v>0</v>
      </c>
      <c r="AD217" s="106">
        <f>Nucelotide!AD217/50</f>
        <v>0</v>
      </c>
      <c r="AE217" s="106">
        <f>Nucelotide!AE217/50</f>
        <v>0</v>
      </c>
      <c r="AF217" s="106">
        <f>Nucelotide!AF217/50</f>
        <v>0</v>
      </c>
      <c r="AG217" s="106">
        <f>Nucelotide!AG217/50</f>
        <v>0</v>
      </c>
      <c r="AH217" s="106">
        <f>Nucelotide!AH217/50</f>
        <v>0</v>
      </c>
      <c r="AI217" s="106">
        <f>Nucelotide!AI217/50</f>
        <v>0</v>
      </c>
      <c r="AJ217" s="106">
        <f>Nucelotide!AJ217/50</f>
        <v>0</v>
      </c>
      <c r="AK217" s="106">
        <f>Nucelotide!AK217/50</f>
        <v>0</v>
      </c>
      <c r="AL217" s="106">
        <f>Nucelotide!AL217/50</f>
        <v>0</v>
      </c>
      <c r="AM217" s="106">
        <f>Nucelotide!AM217/50</f>
        <v>0</v>
      </c>
      <c r="AN217" s="106">
        <f>Nucelotide!AN217/50</f>
        <v>0</v>
      </c>
      <c r="AO217" s="106">
        <f>Nucelotide!AO217/50</f>
        <v>0</v>
      </c>
      <c r="AP217" s="106">
        <f>Nucelotide!AP217/50</f>
        <v>0</v>
      </c>
      <c r="AQ217" s="106">
        <f>Nucelotide!AQ217/50</f>
        <v>0</v>
      </c>
      <c r="AR217" s="106">
        <f>Nucelotide!AR217/50</f>
        <v>0</v>
      </c>
      <c r="AS217" s="106">
        <f>Nucelotide!AS217/50</f>
        <v>0</v>
      </c>
      <c r="AT217" s="106">
        <f>Nucelotide!AT217/50</f>
        <v>0</v>
      </c>
      <c r="AU217" s="106">
        <f>Nucelotide!AU217/50</f>
        <v>0</v>
      </c>
      <c r="AV217" s="106">
        <f>Nucelotide!AV217/50</f>
        <v>0</v>
      </c>
      <c r="AW217" s="106">
        <f>Nucelotide!AW217/50</f>
        <v>0</v>
      </c>
      <c r="AX217" s="106">
        <f>Nucelotide!AX217/50</f>
        <v>0</v>
      </c>
      <c r="AY217" s="106">
        <f>Nucelotide!AY217/50</f>
        <v>0</v>
      </c>
      <c r="AZ217" s="106">
        <f>Nucelotide!AZ217/50</f>
        <v>0</v>
      </c>
      <c r="BA217" s="106">
        <f>Nucelotide!BA217/50</f>
        <v>0</v>
      </c>
      <c r="BB217" s="107">
        <f>Nucelotide!BB217/50</f>
        <v>0</v>
      </c>
      <c r="BC217" s="106">
        <f>Nucelotide!BC217/50</f>
        <v>0</v>
      </c>
      <c r="BD217" s="106">
        <f>Nucelotide!BD217/50</f>
        <v>0</v>
      </c>
      <c r="BE217" s="106">
        <f>Nucelotide!BE217/50</f>
        <v>0</v>
      </c>
      <c r="BF217" s="106">
        <f>Nucelotide!BF217/50</f>
        <v>0</v>
      </c>
      <c r="BG217" s="106">
        <f>Nucelotide!BG217/50</f>
        <v>0</v>
      </c>
      <c r="BH217" s="106">
        <f>Nucelotide!BH217/50</f>
        <v>0</v>
      </c>
      <c r="BI217" s="106">
        <f>Nucelotide!BI217/50</f>
        <v>0</v>
      </c>
      <c r="BJ217" s="106">
        <f>Nucelotide!BJ217/50</f>
        <v>0.12</v>
      </c>
      <c r="BK217" s="106">
        <f>Nucelotide!BK217/50</f>
        <v>0</v>
      </c>
      <c r="BL217" s="106">
        <f>Nucelotide!BL217/50</f>
        <v>0.02</v>
      </c>
      <c r="BM217" s="106">
        <f>Nucelotide!BM217/50</f>
        <v>0.44</v>
      </c>
      <c r="BN217" s="106">
        <f>Nucelotide!BN217/50</f>
        <v>0.14000000000000001</v>
      </c>
      <c r="BO217" s="106">
        <f>Nucelotide!BO217/50</f>
        <v>0</v>
      </c>
      <c r="BP217" s="106">
        <f>Nucelotide!BP217/50</f>
        <v>0</v>
      </c>
      <c r="BQ217" s="106">
        <f>Nucelotide!BQ217/50</f>
        <v>0</v>
      </c>
      <c r="BR217" s="106">
        <f>Nucelotide!BR217/50</f>
        <v>0</v>
      </c>
      <c r="BS217" s="106">
        <f>Nucelotide!BS217/50</f>
        <v>0</v>
      </c>
      <c r="BT217" s="106" t="s">
        <v>284</v>
      </c>
      <c r="BU217" s="106">
        <f>Nucelotide!BU217/50</f>
        <v>0</v>
      </c>
      <c r="BV217" s="106">
        <f>Nucelotide!BV217/50</f>
        <v>0</v>
      </c>
      <c r="BW217" s="106">
        <f>Nucelotide!BW217/50</f>
        <v>0</v>
      </c>
      <c r="BX217" s="106">
        <f>Nucelotide!BX217/50</f>
        <v>0</v>
      </c>
      <c r="BY217" s="106">
        <f>Nucelotide!BY217/50</f>
        <v>0</v>
      </c>
      <c r="BZ217" s="106">
        <f>Nucelotide!BZ217/50</f>
        <v>0</v>
      </c>
      <c r="CA217" s="106">
        <f>Nucelotide!CA217/50</f>
        <v>0</v>
      </c>
      <c r="CB217" s="106">
        <f>Nucelotide!CB217/50</f>
        <v>0</v>
      </c>
      <c r="CC217" s="108">
        <f t="shared" si="3"/>
        <v>9.2307692307692299E-3</v>
      </c>
      <c r="CD217" s="69"/>
    </row>
    <row r="218" spans="1:82" x14ac:dyDescent="0.2">
      <c r="A218" s="109">
        <v>10750</v>
      </c>
      <c r="B218" s="106">
        <f>(Nucelotide!B218)/50</f>
        <v>0</v>
      </c>
      <c r="C218" s="106">
        <f>Nucelotide!C218/50</f>
        <v>0</v>
      </c>
      <c r="D218" s="106">
        <f>Nucelotide!D218/50</f>
        <v>0</v>
      </c>
      <c r="E218" s="106">
        <f>Nucelotide!E218/50</f>
        <v>0</v>
      </c>
      <c r="F218" s="106">
        <f>Nucelotide!F218/50</f>
        <v>0</v>
      </c>
      <c r="G218" s="106">
        <f>Nucelotide!G218/50</f>
        <v>0</v>
      </c>
      <c r="H218" s="106">
        <f>Nucelotide!H218/50</f>
        <v>0</v>
      </c>
      <c r="I218" s="106">
        <f>Nucelotide!I218/50</f>
        <v>0</v>
      </c>
      <c r="J218" s="106">
        <f>Nucelotide!J218/50</f>
        <v>0</v>
      </c>
      <c r="K218" s="106">
        <f>Nucelotide!K218/50</f>
        <v>0</v>
      </c>
      <c r="L218" s="106">
        <f>Nucelotide!L218/50</f>
        <v>0</v>
      </c>
      <c r="M218" s="106">
        <f>Nucelotide!M218/50</f>
        <v>0</v>
      </c>
      <c r="N218" s="106">
        <f>Nucelotide!N218/50</f>
        <v>0</v>
      </c>
      <c r="O218" s="106">
        <f>Nucelotide!O218/50</f>
        <v>0</v>
      </c>
      <c r="P218" s="106">
        <f>Nucelotide!P218/50</f>
        <v>0</v>
      </c>
      <c r="Q218" s="106">
        <f>Nucelotide!Q218/50</f>
        <v>0</v>
      </c>
      <c r="R218" s="106">
        <f>Nucelotide!R218/50</f>
        <v>0</v>
      </c>
      <c r="S218" s="106">
        <f>Nucelotide!S218/50</f>
        <v>0</v>
      </c>
      <c r="T218" s="106">
        <f>Nucelotide!T218/50</f>
        <v>0</v>
      </c>
      <c r="U218" s="106">
        <f>Nucelotide!U218/50</f>
        <v>0</v>
      </c>
      <c r="V218" s="106">
        <f>Nucelotide!V218/50</f>
        <v>0</v>
      </c>
      <c r="W218" s="106">
        <f>Nucelotide!W218/50</f>
        <v>0</v>
      </c>
      <c r="X218" s="106">
        <f>Nucelotide!X218/50</f>
        <v>0</v>
      </c>
      <c r="Y218" s="106">
        <f>Nucelotide!Y218/50</f>
        <v>0</v>
      </c>
      <c r="Z218" s="106">
        <f>Nucelotide!Z218/50</f>
        <v>0</v>
      </c>
      <c r="AA218" s="106">
        <f>Nucelotide!AA218/50</f>
        <v>0</v>
      </c>
      <c r="AB218" s="106">
        <f>Nucelotide!AB218/50</f>
        <v>0</v>
      </c>
      <c r="AC218" s="106">
        <f>Nucelotide!AC218/50</f>
        <v>0</v>
      </c>
      <c r="AD218" s="106">
        <f>Nucelotide!AD218/50</f>
        <v>0</v>
      </c>
      <c r="AE218" s="106">
        <f>Nucelotide!AE218/50</f>
        <v>0</v>
      </c>
      <c r="AF218" s="106">
        <f>Nucelotide!AF218/50</f>
        <v>0</v>
      </c>
      <c r="AG218" s="106">
        <f>Nucelotide!AG218/50</f>
        <v>0</v>
      </c>
      <c r="AH218" s="106">
        <f>Nucelotide!AH218/50</f>
        <v>0</v>
      </c>
      <c r="AI218" s="106">
        <f>Nucelotide!AI218/50</f>
        <v>0</v>
      </c>
      <c r="AJ218" s="106">
        <f>Nucelotide!AJ218/50</f>
        <v>0</v>
      </c>
      <c r="AK218" s="106">
        <f>Nucelotide!AK218/50</f>
        <v>0</v>
      </c>
      <c r="AL218" s="106">
        <f>Nucelotide!AL218/50</f>
        <v>0</v>
      </c>
      <c r="AM218" s="106">
        <f>Nucelotide!AM218/50</f>
        <v>0</v>
      </c>
      <c r="AN218" s="106">
        <f>Nucelotide!AN218/50</f>
        <v>0</v>
      </c>
      <c r="AO218" s="106">
        <f>Nucelotide!AO218/50</f>
        <v>0</v>
      </c>
      <c r="AP218" s="106">
        <f>Nucelotide!AP218/50</f>
        <v>0</v>
      </c>
      <c r="AQ218" s="106">
        <f>Nucelotide!AQ218/50</f>
        <v>0</v>
      </c>
      <c r="AR218" s="106">
        <f>Nucelotide!AR218/50</f>
        <v>0</v>
      </c>
      <c r="AS218" s="106">
        <f>Nucelotide!AS218/50</f>
        <v>0</v>
      </c>
      <c r="AT218" s="106">
        <f>Nucelotide!AT218/50</f>
        <v>0</v>
      </c>
      <c r="AU218" s="106">
        <f>Nucelotide!AU218/50</f>
        <v>0</v>
      </c>
      <c r="AV218" s="106">
        <f>Nucelotide!AV218/50</f>
        <v>0</v>
      </c>
      <c r="AW218" s="106">
        <f>Nucelotide!AW218/50</f>
        <v>0</v>
      </c>
      <c r="AX218" s="106">
        <f>Nucelotide!AX218/50</f>
        <v>0</v>
      </c>
      <c r="AY218" s="106">
        <f>Nucelotide!AY218/50</f>
        <v>0</v>
      </c>
      <c r="AZ218" s="106">
        <f>Nucelotide!AZ218/50</f>
        <v>0</v>
      </c>
      <c r="BA218" s="106">
        <f>Nucelotide!BA218/50</f>
        <v>0</v>
      </c>
      <c r="BB218" s="107">
        <f>Nucelotide!BB218/50</f>
        <v>0</v>
      </c>
      <c r="BC218" s="106">
        <f>Nucelotide!BC218/50</f>
        <v>0</v>
      </c>
      <c r="BD218" s="106">
        <f>Nucelotide!BD218/50</f>
        <v>0</v>
      </c>
      <c r="BE218" s="106">
        <f>Nucelotide!BE218/50</f>
        <v>0</v>
      </c>
      <c r="BF218" s="106">
        <f>Nucelotide!BF218/50</f>
        <v>0</v>
      </c>
      <c r="BG218" s="106">
        <f>Nucelotide!BG218/50</f>
        <v>0</v>
      </c>
      <c r="BH218" s="106">
        <f>Nucelotide!BH218/50</f>
        <v>0</v>
      </c>
      <c r="BI218" s="106">
        <f>Nucelotide!BI218/50</f>
        <v>0</v>
      </c>
      <c r="BJ218" s="106">
        <f>Nucelotide!BJ218/50</f>
        <v>0.16</v>
      </c>
      <c r="BK218" s="106">
        <f>Nucelotide!BK218/50</f>
        <v>0</v>
      </c>
      <c r="BL218" s="106">
        <f>Nucelotide!BL218/50</f>
        <v>0</v>
      </c>
      <c r="BM218" s="106">
        <f>Nucelotide!BM218/50</f>
        <v>0.18</v>
      </c>
      <c r="BN218" s="106">
        <f>Nucelotide!BN218/50</f>
        <v>0.2</v>
      </c>
      <c r="BO218" s="106">
        <f>Nucelotide!BO218/50</f>
        <v>0</v>
      </c>
      <c r="BP218" s="106">
        <f>Nucelotide!BP218/50</f>
        <v>0</v>
      </c>
      <c r="BQ218" s="106">
        <f>Nucelotide!BQ218/50</f>
        <v>0</v>
      </c>
      <c r="BR218" s="106">
        <f>Nucelotide!BR218/50</f>
        <v>0</v>
      </c>
      <c r="BS218" s="106">
        <f>Nucelotide!BS218/50</f>
        <v>0</v>
      </c>
      <c r="BT218" s="106" t="s">
        <v>284</v>
      </c>
      <c r="BU218" s="106">
        <f>Nucelotide!BU218/50</f>
        <v>0</v>
      </c>
      <c r="BV218" s="106">
        <f>Nucelotide!BV218/50</f>
        <v>0</v>
      </c>
      <c r="BW218" s="106">
        <f>Nucelotide!BW218/50</f>
        <v>0</v>
      </c>
      <c r="BX218" s="106">
        <f>Nucelotide!BX218/50</f>
        <v>0</v>
      </c>
      <c r="BY218" s="106">
        <f>Nucelotide!BY218/50</f>
        <v>0</v>
      </c>
      <c r="BZ218" s="106">
        <f>Nucelotide!BZ218/50</f>
        <v>0</v>
      </c>
      <c r="CA218" s="106">
        <f>Nucelotide!CA218/50</f>
        <v>0</v>
      </c>
      <c r="CB218" s="106">
        <f>Nucelotide!CB218/50</f>
        <v>0</v>
      </c>
      <c r="CC218" s="108">
        <f t="shared" si="3"/>
        <v>6.9230769230769233E-3</v>
      </c>
      <c r="CD218" s="69"/>
    </row>
    <row r="219" spans="1:82" x14ac:dyDescent="0.2">
      <c r="A219" s="109">
        <v>10800</v>
      </c>
      <c r="B219" s="106">
        <f>(Nucelotide!B219)/50</f>
        <v>0</v>
      </c>
      <c r="C219" s="106">
        <f>Nucelotide!C219/50</f>
        <v>0</v>
      </c>
      <c r="D219" s="106">
        <f>Nucelotide!D219/50</f>
        <v>0</v>
      </c>
      <c r="E219" s="106">
        <f>Nucelotide!E219/50</f>
        <v>0</v>
      </c>
      <c r="F219" s="106">
        <f>Nucelotide!F219/50</f>
        <v>0</v>
      </c>
      <c r="G219" s="106">
        <f>Nucelotide!G219/50</f>
        <v>0</v>
      </c>
      <c r="H219" s="106">
        <f>Nucelotide!H219/50</f>
        <v>0</v>
      </c>
      <c r="I219" s="106">
        <f>Nucelotide!I219/50</f>
        <v>0</v>
      </c>
      <c r="J219" s="106">
        <f>Nucelotide!J219/50</f>
        <v>0</v>
      </c>
      <c r="K219" s="106">
        <f>Nucelotide!K219/50</f>
        <v>0</v>
      </c>
      <c r="L219" s="106">
        <f>Nucelotide!L219/50</f>
        <v>0</v>
      </c>
      <c r="M219" s="106">
        <f>Nucelotide!M219/50</f>
        <v>0</v>
      </c>
      <c r="N219" s="106">
        <f>Nucelotide!N219/50</f>
        <v>0</v>
      </c>
      <c r="O219" s="106">
        <f>Nucelotide!O219/50</f>
        <v>0</v>
      </c>
      <c r="P219" s="106">
        <f>Nucelotide!P219/50</f>
        <v>0</v>
      </c>
      <c r="Q219" s="106">
        <f>Nucelotide!Q219/50</f>
        <v>0</v>
      </c>
      <c r="R219" s="106">
        <f>Nucelotide!R219/50</f>
        <v>0</v>
      </c>
      <c r="S219" s="106">
        <f>Nucelotide!S219/50</f>
        <v>0</v>
      </c>
      <c r="T219" s="106">
        <f>Nucelotide!T219/50</f>
        <v>0</v>
      </c>
      <c r="U219" s="106">
        <f>Nucelotide!U219/50</f>
        <v>0</v>
      </c>
      <c r="V219" s="106">
        <f>Nucelotide!V219/50</f>
        <v>0</v>
      </c>
      <c r="W219" s="106">
        <f>Nucelotide!W219/50</f>
        <v>0</v>
      </c>
      <c r="X219" s="106">
        <f>Nucelotide!X219/50</f>
        <v>0</v>
      </c>
      <c r="Y219" s="106">
        <f>Nucelotide!Y219/50</f>
        <v>0</v>
      </c>
      <c r="Z219" s="106">
        <f>Nucelotide!Z219/50</f>
        <v>0</v>
      </c>
      <c r="AA219" s="106">
        <f>Nucelotide!AA219/50</f>
        <v>0</v>
      </c>
      <c r="AB219" s="106">
        <f>Nucelotide!AB219/50</f>
        <v>0</v>
      </c>
      <c r="AC219" s="106">
        <f>Nucelotide!AC219/50</f>
        <v>0</v>
      </c>
      <c r="AD219" s="106">
        <f>Nucelotide!AD219/50</f>
        <v>0</v>
      </c>
      <c r="AE219" s="106">
        <f>Nucelotide!AE219/50</f>
        <v>0</v>
      </c>
      <c r="AF219" s="106">
        <f>Nucelotide!AF219/50</f>
        <v>0</v>
      </c>
      <c r="AG219" s="106">
        <f>Nucelotide!AG219/50</f>
        <v>0</v>
      </c>
      <c r="AH219" s="106">
        <f>Nucelotide!AH219/50</f>
        <v>0</v>
      </c>
      <c r="AI219" s="106">
        <f>Nucelotide!AI219/50</f>
        <v>0</v>
      </c>
      <c r="AJ219" s="106">
        <f>Nucelotide!AJ219/50</f>
        <v>0</v>
      </c>
      <c r="AK219" s="106">
        <f>Nucelotide!AK219/50</f>
        <v>0</v>
      </c>
      <c r="AL219" s="106">
        <f>Nucelotide!AL219/50</f>
        <v>0</v>
      </c>
      <c r="AM219" s="106">
        <f>Nucelotide!AM219/50</f>
        <v>0</v>
      </c>
      <c r="AN219" s="106">
        <f>Nucelotide!AN219/50</f>
        <v>0</v>
      </c>
      <c r="AO219" s="106">
        <f>Nucelotide!AO219/50</f>
        <v>0</v>
      </c>
      <c r="AP219" s="106">
        <f>Nucelotide!AP219/50</f>
        <v>0</v>
      </c>
      <c r="AQ219" s="106">
        <f>Nucelotide!AQ219/50</f>
        <v>0</v>
      </c>
      <c r="AR219" s="106">
        <f>Nucelotide!AR219/50</f>
        <v>0</v>
      </c>
      <c r="AS219" s="106">
        <f>Nucelotide!AS219/50</f>
        <v>0</v>
      </c>
      <c r="AT219" s="106">
        <f>Nucelotide!AT219/50</f>
        <v>0</v>
      </c>
      <c r="AU219" s="106">
        <f>Nucelotide!AU219/50</f>
        <v>0</v>
      </c>
      <c r="AV219" s="106">
        <f>Nucelotide!AV219/50</f>
        <v>0</v>
      </c>
      <c r="AW219" s="106">
        <f>Nucelotide!AW219/50</f>
        <v>0</v>
      </c>
      <c r="AX219" s="106">
        <f>Nucelotide!AX219/50</f>
        <v>0</v>
      </c>
      <c r="AY219" s="106">
        <f>Nucelotide!AY219/50</f>
        <v>0</v>
      </c>
      <c r="AZ219" s="106">
        <f>Nucelotide!AZ219/50</f>
        <v>0</v>
      </c>
      <c r="BA219" s="106">
        <f>Nucelotide!BA219/50</f>
        <v>0</v>
      </c>
      <c r="BB219" s="107">
        <f>Nucelotide!BB219/50</f>
        <v>0</v>
      </c>
      <c r="BC219" s="106">
        <f>Nucelotide!BC219/50</f>
        <v>0</v>
      </c>
      <c r="BD219" s="106">
        <f>Nucelotide!BD219/50</f>
        <v>0</v>
      </c>
      <c r="BE219" s="106">
        <f>Nucelotide!BE219/50</f>
        <v>0</v>
      </c>
      <c r="BF219" s="106">
        <f>Nucelotide!BF219/50</f>
        <v>0</v>
      </c>
      <c r="BG219" s="106">
        <f>Nucelotide!BG219/50</f>
        <v>0</v>
      </c>
      <c r="BH219" s="106">
        <f>Nucelotide!BH219/50</f>
        <v>0</v>
      </c>
      <c r="BI219" s="106">
        <f>Nucelotide!BI219/50</f>
        <v>0</v>
      </c>
      <c r="BJ219" s="106">
        <f>Nucelotide!BJ219/50</f>
        <v>0.12</v>
      </c>
      <c r="BK219" s="106">
        <f>Nucelotide!BK219/50</f>
        <v>0</v>
      </c>
      <c r="BL219" s="106">
        <f>Nucelotide!BL219/50</f>
        <v>0</v>
      </c>
      <c r="BM219" s="106">
        <f>Nucelotide!BM219/50</f>
        <v>0.08</v>
      </c>
      <c r="BN219" s="106">
        <f>Nucelotide!BN219/50</f>
        <v>0.04</v>
      </c>
      <c r="BO219" s="106">
        <f>Nucelotide!BO219/50</f>
        <v>0</v>
      </c>
      <c r="BP219" s="106">
        <f>Nucelotide!BP219/50</f>
        <v>0</v>
      </c>
      <c r="BQ219" s="106">
        <f>Nucelotide!BQ219/50</f>
        <v>0</v>
      </c>
      <c r="BR219" s="106">
        <f>Nucelotide!BR219/50</f>
        <v>0</v>
      </c>
      <c r="BS219" s="106">
        <f>Nucelotide!BS219/50</f>
        <v>0</v>
      </c>
      <c r="BT219" s="106" t="s">
        <v>284</v>
      </c>
      <c r="BU219" s="106">
        <f>Nucelotide!BU219/50</f>
        <v>0</v>
      </c>
      <c r="BV219" s="106">
        <f>Nucelotide!BV219/50</f>
        <v>0</v>
      </c>
      <c r="BW219" s="106">
        <f>Nucelotide!BW219/50</f>
        <v>0</v>
      </c>
      <c r="BX219" s="106">
        <f>Nucelotide!BX219/50</f>
        <v>0</v>
      </c>
      <c r="BY219" s="106">
        <f>Nucelotide!BY219/50</f>
        <v>0</v>
      </c>
      <c r="BZ219" s="106">
        <f>Nucelotide!BZ219/50</f>
        <v>0</v>
      </c>
      <c r="CA219" s="106">
        <f>Nucelotide!CA219/50</f>
        <v>0</v>
      </c>
      <c r="CB219" s="106">
        <f>Nucelotide!CB219/50</f>
        <v>0</v>
      </c>
      <c r="CC219" s="108">
        <f t="shared" si="3"/>
        <v>3.0769230769230774E-3</v>
      </c>
      <c r="CD219" s="69"/>
    </row>
    <row r="220" spans="1:82" x14ac:dyDescent="0.2">
      <c r="A220" s="109">
        <v>10850</v>
      </c>
      <c r="B220" s="106">
        <f>(Nucelotide!B220)/50</f>
        <v>0</v>
      </c>
      <c r="C220" s="106">
        <f>Nucelotide!C220/50</f>
        <v>0</v>
      </c>
      <c r="D220" s="106">
        <f>Nucelotide!D220/50</f>
        <v>0</v>
      </c>
      <c r="E220" s="106">
        <f>Nucelotide!E220/50</f>
        <v>0</v>
      </c>
      <c r="F220" s="106">
        <f>Nucelotide!F220/50</f>
        <v>0</v>
      </c>
      <c r="G220" s="106">
        <f>Nucelotide!G220/50</f>
        <v>0</v>
      </c>
      <c r="H220" s="106">
        <f>Nucelotide!H220/50</f>
        <v>0</v>
      </c>
      <c r="I220" s="106">
        <f>Nucelotide!I220/50</f>
        <v>0</v>
      </c>
      <c r="J220" s="106">
        <f>Nucelotide!J220/50</f>
        <v>0</v>
      </c>
      <c r="K220" s="106">
        <f>Nucelotide!K220/50</f>
        <v>0</v>
      </c>
      <c r="L220" s="106">
        <f>Nucelotide!L220/50</f>
        <v>0</v>
      </c>
      <c r="M220" s="106">
        <f>Nucelotide!M220/50</f>
        <v>0</v>
      </c>
      <c r="N220" s="106">
        <f>Nucelotide!N220/50</f>
        <v>0</v>
      </c>
      <c r="O220" s="106">
        <f>Nucelotide!O220/50</f>
        <v>0</v>
      </c>
      <c r="P220" s="106">
        <f>Nucelotide!P220/50</f>
        <v>0</v>
      </c>
      <c r="Q220" s="106">
        <f>Nucelotide!Q220/50</f>
        <v>0</v>
      </c>
      <c r="R220" s="106">
        <f>Nucelotide!R220/50</f>
        <v>0</v>
      </c>
      <c r="S220" s="106">
        <f>Nucelotide!S220/50</f>
        <v>0</v>
      </c>
      <c r="T220" s="106">
        <f>Nucelotide!T220/50</f>
        <v>0</v>
      </c>
      <c r="U220" s="106">
        <f>Nucelotide!U220/50</f>
        <v>0</v>
      </c>
      <c r="V220" s="106">
        <f>Nucelotide!V220/50</f>
        <v>0</v>
      </c>
      <c r="W220" s="106">
        <f>Nucelotide!W220/50</f>
        <v>0</v>
      </c>
      <c r="X220" s="106">
        <f>Nucelotide!X220/50</f>
        <v>0</v>
      </c>
      <c r="Y220" s="106">
        <f>Nucelotide!Y220/50</f>
        <v>0</v>
      </c>
      <c r="Z220" s="106">
        <f>Nucelotide!Z220/50</f>
        <v>0</v>
      </c>
      <c r="AA220" s="106">
        <f>Nucelotide!AA220/50</f>
        <v>0</v>
      </c>
      <c r="AB220" s="106">
        <f>Nucelotide!AB220/50</f>
        <v>0</v>
      </c>
      <c r="AC220" s="106">
        <f>Nucelotide!AC220/50</f>
        <v>0</v>
      </c>
      <c r="AD220" s="106">
        <f>Nucelotide!AD220/50</f>
        <v>0</v>
      </c>
      <c r="AE220" s="106">
        <f>Nucelotide!AE220/50</f>
        <v>0</v>
      </c>
      <c r="AF220" s="106">
        <f>Nucelotide!AF220/50</f>
        <v>0</v>
      </c>
      <c r="AG220" s="106">
        <f>Nucelotide!AG220/50</f>
        <v>0</v>
      </c>
      <c r="AH220" s="106">
        <f>Nucelotide!AH220/50</f>
        <v>0</v>
      </c>
      <c r="AI220" s="106">
        <f>Nucelotide!AI220/50</f>
        <v>0</v>
      </c>
      <c r="AJ220" s="106">
        <f>Nucelotide!AJ220/50</f>
        <v>0</v>
      </c>
      <c r="AK220" s="106">
        <f>Nucelotide!AK220/50</f>
        <v>0</v>
      </c>
      <c r="AL220" s="106">
        <f>Nucelotide!AL220/50</f>
        <v>0</v>
      </c>
      <c r="AM220" s="106">
        <f>Nucelotide!AM220/50</f>
        <v>0</v>
      </c>
      <c r="AN220" s="106">
        <f>Nucelotide!AN220/50</f>
        <v>0</v>
      </c>
      <c r="AO220" s="106">
        <f>Nucelotide!AO220/50</f>
        <v>0</v>
      </c>
      <c r="AP220" s="106">
        <f>Nucelotide!AP220/50</f>
        <v>0</v>
      </c>
      <c r="AQ220" s="106">
        <f>Nucelotide!AQ220/50</f>
        <v>0</v>
      </c>
      <c r="AR220" s="106">
        <f>Nucelotide!AR220/50</f>
        <v>0</v>
      </c>
      <c r="AS220" s="106">
        <f>Nucelotide!AS220/50</f>
        <v>0</v>
      </c>
      <c r="AT220" s="106">
        <f>Nucelotide!AT220/50</f>
        <v>0</v>
      </c>
      <c r="AU220" s="106">
        <f>Nucelotide!AU220/50</f>
        <v>0</v>
      </c>
      <c r="AV220" s="106">
        <f>Nucelotide!AV220/50</f>
        <v>0</v>
      </c>
      <c r="AW220" s="106">
        <f>Nucelotide!AW220/50</f>
        <v>0</v>
      </c>
      <c r="AX220" s="106">
        <f>Nucelotide!AX220/50</f>
        <v>0</v>
      </c>
      <c r="AY220" s="106">
        <f>Nucelotide!AY220/50</f>
        <v>0</v>
      </c>
      <c r="AZ220" s="106">
        <f>Nucelotide!AZ220/50</f>
        <v>0</v>
      </c>
      <c r="BA220" s="106">
        <f>Nucelotide!BA220/50</f>
        <v>0</v>
      </c>
      <c r="BB220" s="107">
        <f>Nucelotide!BB220/50</f>
        <v>0</v>
      </c>
      <c r="BC220" s="106">
        <f>Nucelotide!BC220/50</f>
        <v>0</v>
      </c>
      <c r="BD220" s="106">
        <f>Nucelotide!BD220/50</f>
        <v>0</v>
      </c>
      <c r="BE220" s="106">
        <f>Nucelotide!BE220/50</f>
        <v>0</v>
      </c>
      <c r="BF220" s="106">
        <f>Nucelotide!BF220/50</f>
        <v>0</v>
      </c>
      <c r="BG220" s="106">
        <f>Nucelotide!BG220/50</f>
        <v>0</v>
      </c>
      <c r="BH220" s="106">
        <f>Nucelotide!BH220/50</f>
        <v>0</v>
      </c>
      <c r="BI220" s="106">
        <f>Nucelotide!BI220/50</f>
        <v>0</v>
      </c>
      <c r="BJ220" s="106">
        <f>Nucelotide!BJ220/50</f>
        <v>0.08</v>
      </c>
      <c r="BK220" s="106">
        <f>Nucelotide!BK220/50</f>
        <v>0</v>
      </c>
      <c r="BL220" s="106">
        <f>Nucelotide!BL220/50</f>
        <v>0</v>
      </c>
      <c r="BM220" s="106">
        <f>Nucelotide!BM220/50</f>
        <v>0</v>
      </c>
      <c r="BN220" s="106">
        <f>Nucelotide!BN220/50</f>
        <v>0</v>
      </c>
      <c r="BO220" s="106">
        <f>Nucelotide!BO220/50</f>
        <v>0</v>
      </c>
      <c r="BP220" s="106">
        <f>Nucelotide!BP220/50</f>
        <v>0</v>
      </c>
      <c r="BQ220" s="106">
        <f>Nucelotide!BQ220/50</f>
        <v>0</v>
      </c>
      <c r="BR220" s="106">
        <f>Nucelotide!BR220/50</f>
        <v>0</v>
      </c>
      <c r="BS220" s="106">
        <f>Nucelotide!BS220/50</f>
        <v>0</v>
      </c>
      <c r="BT220" s="106" t="s">
        <v>284</v>
      </c>
      <c r="BU220" s="106">
        <f>Nucelotide!BU220/50</f>
        <v>0</v>
      </c>
      <c r="BV220" s="106">
        <f>Nucelotide!BV220/50</f>
        <v>0</v>
      </c>
      <c r="BW220" s="106">
        <f>Nucelotide!BW220/50</f>
        <v>0</v>
      </c>
      <c r="BX220" s="106">
        <f>Nucelotide!BX220/50</f>
        <v>0</v>
      </c>
      <c r="BY220" s="106">
        <f>Nucelotide!BY220/50</f>
        <v>0</v>
      </c>
      <c r="BZ220" s="106">
        <f>Nucelotide!BZ220/50</f>
        <v>0</v>
      </c>
      <c r="CA220" s="106">
        <f>Nucelotide!CA220/50</f>
        <v>0</v>
      </c>
      <c r="CB220" s="106">
        <f>Nucelotide!CB220/50</f>
        <v>0</v>
      </c>
      <c r="CC220" s="108">
        <f t="shared" si="3"/>
        <v>1.0256410256410256E-3</v>
      </c>
      <c r="CD220" s="69"/>
    </row>
    <row r="221" spans="1:82" x14ac:dyDescent="0.2">
      <c r="A221" s="109">
        <v>10900</v>
      </c>
      <c r="B221" s="106">
        <f>(Nucelotide!B221)/50</f>
        <v>0</v>
      </c>
      <c r="C221" s="106">
        <f>Nucelotide!C221/50</f>
        <v>0</v>
      </c>
      <c r="D221" s="106">
        <f>Nucelotide!D221/50</f>
        <v>0</v>
      </c>
      <c r="E221" s="106">
        <f>Nucelotide!E221/50</f>
        <v>0</v>
      </c>
      <c r="F221" s="106">
        <f>Nucelotide!F221/50</f>
        <v>0</v>
      </c>
      <c r="G221" s="106">
        <f>Nucelotide!G221/50</f>
        <v>0</v>
      </c>
      <c r="H221" s="106">
        <f>Nucelotide!H221/50</f>
        <v>0</v>
      </c>
      <c r="I221" s="106">
        <f>Nucelotide!I221/50</f>
        <v>0</v>
      </c>
      <c r="J221" s="106">
        <f>Nucelotide!J221/50</f>
        <v>0</v>
      </c>
      <c r="K221" s="106">
        <f>Nucelotide!K221/50</f>
        <v>0</v>
      </c>
      <c r="L221" s="106">
        <f>Nucelotide!L221/50</f>
        <v>0</v>
      </c>
      <c r="M221" s="106">
        <f>Nucelotide!M221/50</f>
        <v>0</v>
      </c>
      <c r="N221" s="106">
        <f>Nucelotide!N221/50</f>
        <v>0</v>
      </c>
      <c r="O221" s="106">
        <f>Nucelotide!O221/50</f>
        <v>0</v>
      </c>
      <c r="P221" s="106">
        <f>Nucelotide!P221/50</f>
        <v>0</v>
      </c>
      <c r="Q221" s="106">
        <f>Nucelotide!Q221/50</f>
        <v>0</v>
      </c>
      <c r="R221" s="106">
        <f>Nucelotide!R221/50</f>
        <v>0</v>
      </c>
      <c r="S221" s="106">
        <f>Nucelotide!S221/50</f>
        <v>0</v>
      </c>
      <c r="T221" s="106">
        <f>Nucelotide!T221/50</f>
        <v>0</v>
      </c>
      <c r="U221" s="106">
        <f>Nucelotide!U221/50</f>
        <v>0</v>
      </c>
      <c r="V221" s="106">
        <f>Nucelotide!V221/50</f>
        <v>0</v>
      </c>
      <c r="W221" s="106">
        <f>Nucelotide!W221/50</f>
        <v>0</v>
      </c>
      <c r="X221" s="106">
        <f>Nucelotide!X221/50</f>
        <v>0</v>
      </c>
      <c r="Y221" s="106">
        <f>Nucelotide!Y221/50</f>
        <v>0</v>
      </c>
      <c r="Z221" s="106">
        <f>Nucelotide!Z221/50</f>
        <v>0</v>
      </c>
      <c r="AA221" s="106">
        <f>Nucelotide!AA221/50</f>
        <v>0</v>
      </c>
      <c r="AB221" s="106">
        <f>Nucelotide!AB221/50</f>
        <v>0</v>
      </c>
      <c r="AC221" s="106">
        <f>Nucelotide!AC221/50</f>
        <v>0</v>
      </c>
      <c r="AD221" s="106">
        <f>Nucelotide!AD221/50</f>
        <v>0</v>
      </c>
      <c r="AE221" s="106">
        <f>Nucelotide!AE221/50</f>
        <v>0</v>
      </c>
      <c r="AF221" s="106">
        <f>Nucelotide!AF221/50</f>
        <v>0</v>
      </c>
      <c r="AG221" s="106">
        <f>Nucelotide!AG221/50</f>
        <v>0</v>
      </c>
      <c r="AH221" s="106">
        <f>Nucelotide!AH221/50</f>
        <v>0</v>
      </c>
      <c r="AI221" s="106">
        <f>Nucelotide!AI221/50</f>
        <v>0</v>
      </c>
      <c r="AJ221" s="106">
        <f>Nucelotide!AJ221/50</f>
        <v>0</v>
      </c>
      <c r="AK221" s="106">
        <f>Nucelotide!AK221/50</f>
        <v>0</v>
      </c>
      <c r="AL221" s="106">
        <f>Nucelotide!AL221/50</f>
        <v>0</v>
      </c>
      <c r="AM221" s="106">
        <f>Nucelotide!AM221/50</f>
        <v>0</v>
      </c>
      <c r="AN221" s="106">
        <f>Nucelotide!AN221/50</f>
        <v>0</v>
      </c>
      <c r="AO221" s="106">
        <f>Nucelotide!AO221/50</f>
        <v>0</v>
      </c>
      <c r="AP221" s="106">
        <f>Nucelotide!AP221/50</f>
        <v>0</v>
      </c>
      <c r="AQ221" s="106">
        <f>Nucelotide!AQ221/50</f>
        <v>0</v>
      </c>
      <c r="AR221" s="106">
        <f>Nucelotide!AR221/50</f>
        <v>0</v>
      </c>
      <c r="AS221" s="106">
        <f>Nucelotide!AS221/50</f>
        <v>0</v>
      </c>
      <c r="AT221" s="106">
        <f>Nucelotide!AT221/50</f>
        <v>0</v>
      </c>
      <c r="AU221" s="106">
        <f>Nucelotide!AU221/50</f>
        <v>0</v>
      </c>
      <c r="AV221" s="106">
        <f>Nucelotide!AV221/50</f>
        <v>0</v>
      </c>
      <c r="AW221" s="106">
        <f>Nucelotide!AW221/50</f>
        <v>0</v>
      </c>
      <c r="AX221" s="106">
        <f>Nucelotide!AX221/50</f>
        <v>0</v>
      </c>
      <c r="AY221" s="106">
        <f>Nucelotide!AY221/50</f>
        <v>0</v>
      </c>
      <c r="AZ221" s="106">
        <f>Nucelotide!AZ221/50</f>
        <v>0</v>
      </c>
      <c r="BA221" s="106">
        <f>Nucelotide!BA221/50</f>
        <v>0</v>
      </c>
      <c r="BB221" s="107">
        <f>Nucelotide!BB221/50</f>
        <v>0</v>
      </c>
      <c r="BC221" s="106">
        <f>Nucelotide!BC221/50</f>
        <v>0</v>
      </c>
      <c r="BD221" s="106">
        <f>Nucelotide!BD221/50</f>
        <v>0</v>
      </c>
      <c r="BE221" s="106">
        <f>Nucelotide!BE221/50</f>
        <v>0</v>
      </c>
      <c r="BF221" s="106">
        <f>Nucelotide!BF221/50</f>
        <v>0</v>
      </c>
      <c r="BG221" s="106">
        <f>Nucelotide!BG221/50</f>
        <v>0</v>
      </c>
      <c r="BH221" s="106">
        <f>Nucelotide!BH221/50</f>
        <v>0</v>
      </c>
      <c r="BI221" s="106">
        <f>Nucelotide!BI221/50</f>
        <v>0</v>
      </c>
      <c r="BJ221" s="106">
        <f>Nucelotide!BJ221/50</f>
        <v>0.04</v>
      </c>
      <c r="BK221" s="106">
        <f>Nucelotide!BK221/50</f>
        <v>0</v>
      </c>
      <c r="BL221" s="106">
        <f>Nucelotide!BL221/50</f>
        <v>0</v>
      </c>
      <c r="BM221" s="106">
        <f>Nucelotide!BM221/50</f>
        <v>0</v>
      </c>
      <c r="BN221" s="106">
        <f>Nucelotide!BN221/50</f>
        <v>0</v>
      </c>
      <c r="BO221" s="106">
        <f>Nucelotide!BO221/50</f>
        <v>0</v>
      </c>
      <c r="BP221" s="106">
        <f>Nucelotide!BP221/50</f>
        <v>0</v>
      </c>
      <c r="BQ221" s="106">
        <f>Nucelotide!BQ221/50</f>
        <v>0</v>
      </c>
      <c r="BR221" s="106">
        <f>Nucelotide!BR221/50</f>
        <v>0</v>
      </c>
      <c r="BS221" s="106">
        <f>Nucelotide!BS221/50</f>
        <v>0</v>
      </c>
      <c r="BT221" s="106" t="s">
        <v>284</v>
      </c>
      <c r="BU221" s="106">
        <f>Nucelotide!BU221/50</f>
        <v>0</v>
      </c>
      <c r="BV221" s="106">
        <f>Nucelotide!BV221/50</f>
        <v>0</v>
      </c>
      <c r="BW221" s="106">
        <f>Nucelotide!BW221/50</f>
        <v>0</v>
      </c>
      <c r="BX221" s="106">
        <f>Nucelotide!BX221/50</f>
        <v>0</v>
      </c>
      <c r="BY221" s="106">
        <f>Nucelotide!BY221/50</f>
        <v>0</v>
      </c>
      <c r="BZ221" s="106">
        <f>Nucelotide!BZ221/50</f>
        <v>0</v>
      </c>
      <c r="CA221" s="106">
        <f>Nucelotide!CA221/50</f>
        <v>0</v>
      </c>
      <c r="CB221" s="106">
        <f>Nucelotide!CB221/50</f>
        <v>0</v>
      </c>
      <c r="CC221" s="108">
        <f t="shared" si="3"/>
        <v>5.1282051282051282E-4</v>
      </c>
      <c r="CD221" s="69"/>
    </row>
    <row r="222" spans="1:82" x14ac:dyDescent="0.2">
      <c r="A222" s="109">
        <v>10950</v>
      </c>
      <c r="B222" s="106">
        <f>(Nucelotide!B222)/50</f>
        <v>0</v>
      </c>
      <c r="C222" s="106">
        <f>Nucelotide!C222/50</f>
        <v>0</v>
      </c>
      <c r="D222" s="106">
        <f>Nucelotide!D222/50</f>
        <v>0</v>
      </c>
      <c r="E222" s="106">
        <f>Nucelotide!E222/50</f>
        <v>0</v>
      </c>
      <c r="F222" s="106">
        <f>Nucelotide!F222/50</f>
        <v>0</v>
      </c>
      <c r="G222" s="106">
        <f>Nucelotide!G222/50</f>
        <v>0</v>
      </c>
      <c r="H222" s="106">
        <f>Nucelotide!H222/50</f>
        <v>0</v>
      </c>
      <c r="I222" s="106">
        <f>Nucelotide!I222/50</f>
        <v>0</v>
      </c>
      <c r="J222" s="106">
        <f>Nucelotide!J222/50</f>
        <v>0</v>
      </c>
      <c r="K222" s="106">
        <f>Nucelotide!K222/50</f>
        <v>0</v>
      </c>
      <c r="L222" s="106">
        <f>Nucelotide!L222/50</f>
        <v>0</v>
      </c>
      <c r="M222" s="106">
        <f>Nucelotide!M222/50</f>
        <v>0</v>
      </c>
      <c r="N222" s="106">
        <f>Nucelotide!N222/50</f>
        <v>0</v>
      </c>
      <c r="O222" s="106">
        <f>Nucelotide!O222/50</f>
        <v>0</v>
      </c>
      <c r="P222" s="106">
        <f>Nucelotide!P222/50</f>
        <v>0</v>
      </c>
      <c r="Q222" s="106">
        <f>Nucelotide!Q222/50</f>
        <v>0</v>
      </c>
      <c r="R222" s="106">
        <f>Nucelotide!R222/50</f>
        <v>0</v>
      </c>
      <c r="S222" s="106">
        <f>Nucelotide!S222/50</f>
        <v>0</v>
      </c>
      <c r="T222" s="106">
        <f>Nucelotide!T222/50</f>
        <v>0</v>
      </c>
      <c r="U222" s="106">
        <f>Nucelotide!U222/50</f>
        <v>0</v>
      </c>
      <c r="V222" s="106">
        <f>Nucelotide!V222/50</f>
        <v>0</v>
      </c>
      <c r="W222" s="106">
        <f>Nucelotide!W222/50</f>
        <v>0</v>
      </c>
      <c r="X222" s="106">
        <f>Nucelotide!X222/50</f>
        <v>0</v>
      </c>
      <c r="Y222" s="106">
        <f>Nucelotide!Y222/50</f>
        <v>0</v>
      </c>
      <c r="Z222" s="106">
        <f>Nucelotide!Z222/50</f>
        <v>0</v>
      </c>
      <c r="AA222" s="106">
        <f>Nucelotide!AA222/50</f>
        <v>0</v>
      </c>
      <c r="AB222" s="106">
        <f>Nucelotide!AB222/50</f>
        <v>0</v>
      </c>
      <c r="AC222" s="106">
        <f>Nucelotide!AC222/50</f>
        <v>0</v>
      </c>
      <c r="AD222" s="106">
        <f>Nucelotide!AD222/50</f>
        <v>0</v>
      </c>
      <c r="AE222" s="106">
        <f>Nucelotide!AE222/50</f>
        <v>0</v>
      </c>
      <c r="AF222" s="106">
        <f>Nucelotide!AF222/50</f>
        <v>0</v>
      </c>
      <c r="AG222" s="106">
        <f>Nucelotide!AG222/50</f>
        <v>0</v>
      </c>
      <c r="AH222" s="106">
        <f>Nucelotide!AH222/50</f>
        <v>0</v>
      </c>
      <c r="AI222" s="106">
        <f>Nucelotide!AI222/50</f>
        <v>0</v>
      </c>
      <c r="AJ222" s="106">
        <f>Nucelotide!AJ222/50</f>
        <v>0</v>
      </c>
      <c r="AK222" s="106">
        <f>Nucelotide!AK222/50</f>
        <v>0</v>
      </c>
      <c r="AL222" s="106">
        <f>Nucelotide!AL222/50</f>
        <v>0</v>
      </c>
      <c r="AM222" s="106">
        <f>Nucelotide!AM222/50</f>
        <v>0</v>
      </c>
      <c r="AN222" s="106">
        <f>Nucelotide!AN222/50</f>
        <v>0</v>
      </c>
      <c r="AO222" s="106">
        <f>Nucelotide!AO222/50</f>
        <v>0</v>
      </c>
      <c r="AP222" s="106">
        <f>Nucelotide!AP222/50</f>
        <v>0</v>
      </c>
      <c r="AQ222" s="106">
        <f>Nucelotide!AQ222/50</f>
        <v>0</v>
      </c>
      <c r="AR222" s="106">
        <f>Nucelotide!AR222/50</f>
        <v>0</v>
      </c>
      <c r="AS222" s="106">
        <f>Nucelotide!AS222/50</f>
        <v>0</v>
      </c>
      <c r="AT222" s="106">
        <f>Nucelotide!AT222/50</f>
        <v>0</v>
      </c>
      <c r="AU222" s="106">
        <f>Nucelotide!AU222/50</f>
        <v>0</v>
      </c>
      <c r="AV222" s="106">
        <f>Nucelotide!AV222/50</f>
        <v>0</v>
      </c>
      <c r="AW222" s="106">
        <f>Nucelotide!AW222/50</f>
        <v>0</v>
      </c>
      <c r="AX222" s="106">
        <f>Nucelotide!AX222/50</f>
        <v>0</v>
      </c>
      <c r="AY222" s="106">
        <f>Nucelotide!AY222/50</f>
        <v>0</v>
      </c>
      <c r="AZ222" s="106">
        <f>Nucelotide!AZ222/50</f>
        <v>0</v>
      </c>
      <c r="BA222" s="106">
        <f>Nucelotide!BA222/50</f>
        <v>0</v>
      </c>
      <c r="BB222" s="107">
        <f>Nucelotide!BB222/50</f>
        <v>0</v>
      </c>
      <c r="BC222" s="106">
        <f>Nucelotide!BC222/50</f>
        <v>0</v>
      </c>
      <c r="BD222" s="106">
        <f>Nucelotide!BD222/50</f>
        <v>0</v>
      </c>
      <c r="BE222" s="106">
        <f>Nucelotide!BE222/50</f>
        <v>0</v>
      </c>
      <c r="BF222" s="106">
        <f>Nucelotide!BF222/50</f>
        <v>0</v>
      </c>
      <c r="BG222" s="106">
        <f>Nucelotide!BG222/50</f>
        <v>0</v>
      </c>
      <c r="BH222" s="106">
        <f>Nucelotide!BH222/50</f>
        <v>0</v>
      </c>
      <c r="BI222" s="106">
        <f>Nucelotide!BI222/50</f>
        <v>0</v>
      </c>
      <c r="BJ222" s="106">
        <f>Nucelotide!BJ222/50</f>
        <v>0.08</v>
      </c>
      <c r="BK222" s="106">
        <f>Nucelotide!BK222/50</f>
        <v>0</v>
      </c>
      <c r="BL222" s="106">
        <f>Nucelotide!BL222/50</f>
        <v>0</v>
      </c>
      <c r="BM222" s="106">
        <f>Nucelotide!BM222/50</f>
        <v>0</v>
      </c>
      <c r="BN222" s="106">
        <f>Nucelotide!BN222/50</f>
        <v>0</v>
      </c>
      <c r="BO222" s="106">
        <f>Nucelotide!BO222/50</f>
        <v>0</v>
      </c>
      <c r="BP222" s="106">
        <f>Nucelotide!BP222/50</f>
        <v>0</v>
      </c>
      <c r="BQ222" s="106">
        <f>Nucelotide!BQ222/50</f>
        <v>0</v>
      </c>
      <c r="BR222" s="106">
        <f>Nucelotide!BR222/50</f>
        <v>0</v>
      </c>
      <c r="BS222" s="106">
        <f>Nucelotide!BS222/50</f>
        <v>0</v>
      </c>
      <c r="BT222" s="106" t="s">
        <v>284</v>
      </c>
      <c r="BU222" s="106">
        <f>Nucelotide!BU222/50</f>
        <v>0</v>
      </c>
      <c r="BV222" s="106">
        <f>Nucelotide!BV222/50</f>
        <v>0</v>
      </c>
      <c r="BW222" s="106">
        <f>Nucelotide!BW222/50</f>
        <v>0</v>
      </c>
      <c r="BX222" s="106">
        <f>Nucelotide!BX222/50</f>
        <v>0</v>
      </c>
      <c r="BY222" s="106">
        <f>Nucelotide!BY222/50</f>
        <v>0</v>
      </c>
      <c r="BZ222" s="106">
        <f>Nucelotide!BZ222/50</f>
        <v>0</v>
      </c>
      <c r="CA222" s="106">
        <f>Nucelotide!CA222/50</f>
        <v>0</v>
      </c>
      <c r="CB222" s="106">
        <f>Nucelotide!CB222/50</f>
        <v>0</v>
      </c>
      <c r="CC222" s="108">
        <f t="shared" si="3"/>
        <v>1.0256410256410256E-3</v>
      </c>
      <c r="CD222" s="69"/>
    </row>
    <row r="223" spans="1:82" x14ac:dyDescent="0.2">
      <c r="A223" s="109">
        <v>10950</v>
      </c>
      <c r="B223" s="106">
        <f>(Nucelotide!B223)/50</f>
        <v>0</v>
      </c>
      <c r="C223" s="106">
        <f>Nucelotide!C223/50</f>
        <v>0</v>
      </c>
      <c r="D223" s="106">
        <f>Nucelotide!D223/50</f>
        <v>0</v>
      </c>
      <c r="E223" s="106">
        <f>Nucelotide!E223/50</f>
        <v>0</v>
      </c>
      <c r="F223" s="106">
        <f>Nucelotide!F223/50</f>
        <v>0</v>
      </c>
      <c r="G223" s="106">
        <f>Nucelotide!G223/50</f>
        <v>0</v>
      </c>
      <c r="H223" s="106">
        <f>Nucelotide!H223/50</f>
        <v>0</v>
      </c>
      <c r="I223" s="106">
        <f>Nucelotide!I223/50</f>
        <v>0</v>
      </c>
      <c r="J223" s="106">
        <f>Nucelotide!J223/50</f>
        <v>0</v>
      </c>
      <c r="K223" s="106">
        <f>Nucelotide!K223/50</f>
        <v>0</v>
      </c>
      <c r="L223" s="106">
        <f>Nucelotide!L223/50</f>
        <v>0</v>
      </c>
      <c r="M223" s="106">
        <f>Nucelotide!M223/50</f>
        <v>0</v>
      </c>
      <c r="N223" s="106">
        <f>Nucelotide!N223/50</f>
        <v>0</v>
      </c>
      <c r="O223" s="106">
        <f>Nucelotide!O223/50</f>
        <v>0</v>
      </c>
      <c r="P223" s="106">
        <f>Nucelotide!P223/50</f>
        <v>0</v>
      </c>
      <c r="Q223" s="106">
        <f>Nucelotide!Q223/50</f>
        <v>0</v>
      </c>
      <c r="R223" s="106">
        <f>Nucelotide!R223/50</f>
        <v>0</v>
      </c>
      <c r="S223" s="106">
        <f>Nucelotide!S223/50</f>
        <v>0</v>
      </c>
      <c r="T223" s="106">
        <f>Nucelotide!T223/50</f>
        <v>0</v>
      </c>
      <c r="U223" s="106">
        <f>Nucelotide!U223/50</f>
        <v>0</v>
      </c>
      <c r="V223" s="106">
        <f>Nucelotide!V223/50</f>
        <v>0</v>
      </c>
      <c r="W223" s="106">
        <f>Nucelotide!W223/50</f>
        <v>0</v>
      </c>
      <c r="X223" s="106">
        <f>Nucelotide!X223/50</f>
        <v>0</v>
      </c>
      <c r="Y223" s="106">
        <f>Nucelotide!Y223/50</f>
        <v>0</v>
      </c>
      <c r="Z223" s="106">
        <f>Nucelotide!Z223/50</f>
        <v>0</v>
      </c>
      <c r="AA223" s="106">
        <f>Nucelotide!AA223/50</f>
        <v>0</v>
      </c>
      <c r="AB223" s="106">
        <f>Nucelotide!AB223/50</f>
        <v>0</v>
      </c>
      <c r="AC223" s="106">
        <f>Nucelotide!AC223/50</f>
        <v>0</v>
      </c>
      <c r="AD223" s="106">
        <f>Nucelotide!AD223/50</f>
        <v>0</v>
      </c>
      <c r="AE223" s="106">
        <f>Nucelotide!AE223/50</f>
        <v>0</v>
      </c>
      <c r="AF223" s="106">
        <f>Nucelotide!AF223/50</f>
        <v>0</v>
      </c>
      <c r="AG223" s="106">
        <f>Nucelotide!AG223/50</f>
        <v>0</v>
      </c>
      <c r="AH223" s="106">
        <f>Nucelotide!AH223/50</f>
        <v>0</v>
      </c>
      <c r="AI223" s="106">
        <f>Nucelotide!AI223/50</f>
        <v>0</v>
      </c>
      <c r="AJ223" s="106">
        <f>Nucelotide!AJ223/50</f>
        <v>0</v>
      </c>
      <c r="AK223" s="106">
        <f>Nucelotide!AK223/50</f>
        <v>0</v>
      </c>
      <c r="AL223" s="106">
        <f>Nucelotide!AL223/50</f>
        <v>0</v>
      </c>
      <c r="AM223" s="106">
        <f>Nucelotide!AM223/50</f>
        <v>0</v>
      </c>
      <c r="AN223" s="106">
        <f>Nucelotide!AN223/50</f>
        <v>0</v>
      </c>
      <c r="AO223" s="106">
        <f>Nucelotide!AO223/50</f>
        <v>0</v>
      </c>
      <c r="AP223" s="106">
        <f>Nucelotide!AP223/50</f>
        <v>0</v>
      </c>
      <c r="AQ223" s="106">
        <f>Nucelotide!AQ223/50</f>
        <v>0</v>
      </c>
      <c r="AR223" s="106">
        <f>Nucelotide!AR223/50</f>
        <v>0</v>
      </c>
      <c r="AS223" s="106">
        <f>Nucelotide!AS223/50</f>
        <v>0</v>
      </c>
      <c r="AT223" s="106">
        <f>Nucelotide!AT223/50</f>
        <v>0</v>
      </c>
      <c r="AU223" s="106">
        <f>Nucelotide!AU223/50</f>
        <v>0</v>
      </c>
      <c r="AV223" s="106">
        <f>Nucelotide!AV223/50</f>
        <v>0</v>
      </c>
      <c r="AW223" s="106">
        <f>Nucelotide!AW223/50</f>
        <v>0</v>
      </c>
      <c r="AX223" s="106">
        <f>Nucelotide!AX223/50</f>
        <v>0</v>
      </c>
      <c r="AY223" s="106">
        <f>Nucelotide!AY223/50</f>
        <v>0</v>
      </c>
      <c r="AZ223" s="106">
        <f>Nucelotide!AZ223/50</f>
        <v>0</v>
      </c>
      <c r="BA223" s="106">
        <f>Nucelotide!BA223/50</f>
        <v>0</v>
      </c>
      <c r="BB223" s="107">
        <f>Nucelotide!BB223/50</f>
        <v>0</v>
      </c>
      <c r="BC223" s="106">
        <f>Nucelotide!BC223/50</f>
        <v>0</v>
      </c>
      <c r="BD223" s="106">
        <f>Nucelotide!BD223/50</f>
        <v>0</v>
      </c>
      <c r="BE223" s="106">
        <f>Nucelotide!BE223/50</f>
        <v>0</v>
      </c>
      <c r="BF223" s="106">
        <f>Nucelotide!BF223/50</f>
        <v>0</v>
      </c>
      <c r="BG223" s="106">
        <f>Nucelotide!BG223/50</f>
        <v>0</v>
      </c>
      <c r="BH223" s="106">
        <f>Nucelotide!BH223/50</f>
        <v>0</v>
      </c>
      <c r="BI223" s="106">
        <f>Nucelotide!BI223/50</f>
        <v>0</v>
      </c>
      <c r="BJ223" s="106">
        <f>Nucelotide!BJ223/50</f>
        <v>0.12</v>
      </c>
      <c r="BK223" s="106">
        <f>Nucelotide!BK223/50</f>
        <v>0</v>
      </c>
      <c r="BL223" s="106">
        <f>Nucelotide!BL223/50</f>
        <v>0</v>
      </c>
      <c r="BM223" s="106">
        <f>Nucelotide!BM223/50</f>
        <v>0</v>
      </c>
      <c r="BN223" s="106">
        <f>Nucelotide!BN223/50</f>
        <v>0</v>
      </c>
      <c r="BO223" s="106">
        <f>Nucelotide!BO223/50</f>
        <v>0</v>
      </c>
      <c r="BP223" s="106">
        <f>Nucelotide!BP223/50</f>
        <v>0</v>
      </c>
      <c r="BQ223" s="106">
        <f>Nucelotide!BQ223/50</f>
        <v>0</v>
      </c>
      <c r="BR223" s="106">
        <f>Nucelotide!BR223/50</f>
        <v>0</v>
      </c>
      <c r="BS223" s="106">
        <f>Nucelotide!BS223/50</f>
        <v>0</v>
      </c>
      <c r="BT223" s="106" t="s">
        <v>284</v>
      </c>
      <c r="BU223" s="106">
        <f>Nucelotide!BU223/50</f>
        <v>0</v>
      </c>
      <c r="BV223" s="106">
        <f>Nucelotide!BV223/50</f>
        <v>0</v>
      </c>
      <c r="BW223" s="106">
        <f>Nucelotide!BW223/50</f>
        <v>0</v>
      </c>
      <c r="BX223" s="106">
        <f>Nucelotide!BX223/50</f>
        <v>0</v>
      </c>
      <c r="BY223" s="106">
        <f>Nucelotide!BY223/50</f>
        <v>0</v>
      </c>
      <c r="BZ223" s="106">
        <f>Nucelotide!BZ223/50</f>
        <v>0</v>
      </c>
      <c r="CA223" s="106">
        <f>Nucelotide!CA223/50</f>
        <v>0</v>
      </c>
      <c r="CB223" s="106">
        <f>Nucelotide!CB223/50</f>
        <v>0</v>
      </c>
      <c r="CC223" s="108">
        <f t="shared" si="3"/>
        <v>1.5384615384615385E-3</v>
      </c>
      <c r="CD223" s="69"/>
    </row>
    <row r="224" spans="1:82" ht="45" x14ac:dyDescent="0.2">
      <c r="A224" s="102" t="s">
        <v>203</v>
      </c>
      <c r="B224" s="103" t="s">
        <v>208</v>
      </c>
      <c r="C224" s="111" t="s">
        <v>239</v>
      </c>
      <c r="D224" s="103" t="s">
        <v>15</v>
      </c>
      <c r="E224" s="103" t="s">
        <v>17</v>
      </c>
      <c r="F224" s="103" t="s">
        <v>19</v>
      </c>
      <c r="G224" s="103" t="s">
        <v>21</v>
      </c>
      <c r="H224" s="103" t="s">
        <v>23</v>
      </c>
      <c r="I224" s="103" t="s">
        <v>25</v>
      </c>
      <c r="J224" s="103" t="s">
        <v>211</v>
      </c>
      <c r="K224" s="103" t="s">
        <v>212</v>
      </c>
      <c r="L224" s="104" t="s">
        <v>213</v>
      </c>
      <c r="M224" s="104" t="s">
        <v>214</v>
      </c>
      <c r="N224" s="104" t="s">
        <v>215</v>
      </c>
      <c r="O224" s="104" t="s">
        <v>216</v>
      </c>
      <c r="P224" s="104" t="s">
        <v>217</v>
      </c>
      <c r="Q224" s="103" t="s">
        <v>30</v>
      </c>
      <c r="R224" s="103" t="s">
        <v>218</v>
      </c>
      <c r="S224" s="103" t="s">
        <v>32</v>
      </c>
      <c r="T224" s="103" t="s">
        <v>34</v>
      </c>
      <c r="U224" s="103" t="s">
        <v>241</v>
      </c>
      <c r="V224" s="103" t="s">
        <v>220</v>
      </c>
      <c r="W224" s="103" t="s">
        <v>41</v>
      </c>
      <c r="X224" s="103" t="s">
        <v>43</v>
      </c>
      <c r="Y224" s="103" t="s">
        <v>221</v>
      </c>
      <c r="Z224" s="103" t="s">
        <v>222</v>
      </c>
      <c r="AA224" s="103" t="s">
        <v>223</v>
      </c>
      <c r="AB224" s="103" t="s">
        <v>47</v>
      </c>
      <c r="AC224" s="103" t="s">
        <v>224</v>
      </c>
      <c r="AD224" s="103" t="s">
        <v>49</v>
      </c>
      <c r="AE224" s="103" t="s">
        <v>53</v>
      </c>
      <c r="AF224" s="103" t="s">
        <v>55</v>
      </c>
      <c r="AG224" s="103" t="s">
        <v>57</v>
      </c>
      <c r="AH224" s="103" t="s">
        <v>59</v>
      </c>
      <c r="AI224" s="103" t="s">
        <v>61</v>
      </c>
      <c r="AJ224" s="103" t="s">
        <v>63</v>
      </c>
      <c r="AK224" s="103" t="s">
        <v>225</v>
      </c>
      <c r="AL224" s="103" t="s">
        <v>1136</v>
      </c>
      <c r="AM224" s="103" t="s">
        <v>67</v>
      </c>
      <c r="AN224" s="103" t="s">
        <v>226</v>
      </c>
      <c r="AO224" s="103" t="s">
        <v>69</v>
      </c>
      <c r="AP224" s="103" t="s">
        <v>71</v>
      </c>
      <c r="AQ224" s="103" t="s">
        <v>227</v>
      </c>
      <c r="AR224" s="103" t="s">
        <v>73</v>
      </c>
      <c r="AS224" s="103" t="s">
        <v>77</v>
      </c>
      <c r="AT224" s="103" t="s">
        <v>79</v>
      </c>
      <c r="AU224" s="103" t="s">
        <v>80</v>
      </c>
      <c r="AV224" s="103" t="s">
        <v>82</v>
      </c>
      <c r="AW224" s="103" t="s">
        <v>86</v>
      </c>
      <c r="AX224" s="103" t="s">
        <v>88</v>
      </c>
      <c r="AY224" s="103" t="s">
        <v>90</v>
      </c>
      <c r="AZ224" s="103" t="s">
        <v>228</v>
      </c>
      <c r="BA224" s="103" t="s">
        <v>92</v>
      </c>
      <c r="BB224" s="103" t="s">
        <v>94</v>
      </c>
      <c r="BC224" s="103" t="s">
        <v>96</v>
      </c>
      <c r="BD224" s="103" t="s">
        <v>229</v>
      </c>
      <c r="BE224" s="103" t="s">
        <v>100</v>
      </c>
      <c r="BF224" s="103" t="s">
        <v>102</v>
      </c>
      <c r="BG224" s="103" t="s">
        <v>104</v>
      </c>
      <c r="BH224" s="103" t="s">
        <v>106</v>
      </c>
      <c r="BI224" s="103" t="s">
        <v>230</v>
      </c>
      <c r="BJ224" s="103" t="s">
        <v>108</v>
      </c>
      <c r="BK224" s="104" t="s">
        <v>231</v>
      </c>
      <c r="BL224" s="104" t="s">
        <v>232</v>
      </c>
      <c r="BM224" s="104" t="s">
        <v>233</v>
      </c>
      <c r="BN224" s="104" t="s">
        <v>234</v>
      </c>
      <c r="BO224" s="104" t="s">
        <v>235</v>
      </c>
      <c r="BP224" s="104" t="s">
        <v>112</v>
      </c>
      <c r="BQ224" s="103" t="s">
        <v>114</v>
      </c>
      <c r="BR224" s="103" t="s">
        <v>116</v>
      </c>
      <c r="BS224" s="103" t="s">
        <v>118</v>
      </c>
      <c r="BT224" s="103" t="s">
        <v>236</v>
      </c>
      <c r="BU224" s="103" t="s">
        <v>120</v>
      </c>
      <c r="BV224" s="103" t="s">
        <v>124</v>
      </c>
      <c r="BW224" s="103" t="s">
        <v>130</v>
      </c>
      <c r="BX224" s="103" t="s">
        <v>245</v>
      </c>
      <c r="BY224" s="103" t="s">
        <v>134</v>
      </c>
      <c r="BZ224" s="103" t="s">
        <v>136</v>
      </c>
      <c r="CA224" s="103" t="s">
        <v>238</v>
      </c>
      <c r="CB224" s="103" t="s">
        <v>138</v>
      </c>
      <c r="CC224" s="79" t="s">
        <v>247</v>
      </c>
    </row>
    <row r="225" spans="1:85" x14ac:dyDescent="0.2">
      <c r="A225" s="114" t="s">
        <v>1137</v>
      </c>
      <c r="B225" s="112">
        <f>AVERAGE(B3:B223)</f>
        <v>3.502262443438911E-2</v>
      </c>
      <c r="C225" s="112">
        <f t="shared" ref="C225:AG225" si="4">AVERAGE(C3:C223)</f>
        <v>3.5294117647058846E-3</v>
      </c>
      <c r="D225" s="112">
        <f t="shared" si="4"/>
        <v>6.0995475113122019E-2</v>
      </c>
      <c r="E225" s="112">
        <f t="shared" si="4"/>
        <v>0.15945701357466077</v>
      </c>
      <c r="F225" s="112">
        <f t="shared" si="4"/>
        <v>6.5248868778280456E-2</v>
      </c>
      <c r="G225" s="112">
        <f t="shared" si="4"/>
        <v>0.42841628959275962</v>
      </c>
      <c r="H225" s="112">
        <f t="shared" si="4"/>
        <v>0.40714932126696823</v>
      </c>
      <c r="I225" s="112">
        <f t="shared" si="4"/>
        <v>0.12027149321266969</v>
      </c>
      <c r="J225" s="112">
        <f t="shared" si="4"/>
        <v>4.6244343891402612E-2</v>
      </c>
      <c r="K225" s="112">
        <f t="shared" si="4"/>
        <v>0.11095022624434388</v>
      </c>
      <c r="L225" s="112">
        <f t="shared" si="4"/>
        <v>9.0497737556561129E-3</v>
      </c>
      <c r="M225" s="112">
        <f t="shared" si="4"/>
        <v>7.2850678733031596E-2</v>
      </c>
      <c r="N225" s="112">
        <f t="shared" si="4"/>
        <v>1.6923076923076933E-2</v>
      </c>
      <c r="O225" s="112">
        <f t="shared" si="4"/>
        <v>2.4162895927601777E-2</v>
      </c>
      <c r="P225" s="112">
        <f t="shared" si="4"/>
        <v>4.9773755656108414E-2</v>
      </c>
      <c r="Q225" s="112">
        <f t="shared" si="4"/>
        <v>0.33257918552036231</v>
      </c>
      <c r="R225" s="112">
        <f t="shared" si="4"/>
        <v>0.13674208144796379</v>
      </c>
      <c r="S225" s="112">
        <f t="shared" si="4"/>
        <v>8.9592760180995365E-2</v>
      </c>
      <c r="T225" s="112">
        <f t="shared" si="4"/>
        <v>0.13375565610859719</v>
      </c>
      <c r="U225" s="112">
        <f t="shared" si="4"/>
        <v>0.11710407239819001</v>
      </c>
      <c r="V225" s="112">
        <f t="shared" si="4"/>
        <v>4.2533936651583712E-2</v>
      </c>
      <c r="W225" s="112">
        <f t="shared" si="4"/>
        <v>0.33149321266968362</v>
      </c>
      <c r="X225" s="112">
        <f t="shared" si="4"/>
        <v>0.26977375565610856</v>
      </c>
      <c r="Y225" s="112">
        <f t="shared" si="4"/>
        <v>0.16208144796380083</v>
      </c>
      <c r="Z225" s="112">
        <f t="shared" si="4"/>
        <v>0.29212669683257908</v>
      </c>
      <c r="AA225" s="112">
        <f t="shared" si="4"/>
        <v>0.13031674208144789</v>
      </c>
      <c r="AB225" s="112">
        <f t="shared" si="4"/>
        <v>0.37330316742081443</v>
      </c>
      <c r="AC225" s="112">
        <f t="shared" si="4"/>
        <v>0.12570135746606328</v>
      </c>
      <c r="AD225" s="112">
        <f t="shared" si="4"/>
        <v>0.2372850678733032</v>
      </c>
      <c r="AE225" s="112">
        <f t="shared" si="4"/>
        <v>0.40289592760180959</v>
      </c>
      <c r="AF225" s="112">
        <f t="shared" si="4"/>
        <v>0.3402714932126697</v>
      </c>
      <c r="AG225" s="112">
        <f t="shared" si="4"/>
        <v>0.17547511312217179</v>
      </c>
      <c r="AH225" s="112">
        <f t="shared" ref="AH225:BK225" si="5">AVERAGE(AH3:AH223)</f>
        <v>0.24244343891402717</v>
      </c>
      <c r="AI225" s="112">
        <f t="shared" si="5"/>
        <v>0.10235294117647055</v>
      </c>
      <c r="AJ225" s="112">
        <f t="shared" si="5"/>
        <v>4.4253393665158285E-2</v>
      </c>
      <c r="AK225" s="112">
        <f t="shared" si="5"/>
        <v>0.19330316742081444</v>
      </c>
      <c r="AL225" s="112">
        <f t="shared" si="5"/>
        <v>0.34814479638009077</v>
      </c>
      <c r="AM225" s="112">
        <f t="shared" si="5"/>
        <v>0.43221719457013569</v>
      </c>
      <c r="AN225" s="112">
        <f t="shared" si="5"/>
        <v>0.25755656108597313</v>
      </c>
      <c r="AO225" s="112">
        <f t="shared" si="5"/>
        <v>0.24552036199095031</v>
      </c>
      <c r="AP225" s="112">
        <f t="shared" si="5"/>
        <v>0.43628959276018109</v>
      </c>
      <c r="AQ225" s="112">
        <f t="shared" si="5"/>
        <v>0.13981900452488691</v>
      </c>
      <c r="AR225" s="112">
        <f t="shared" si="5"/>
        <v>0.22171945701357471</v>
      </c>
      <c r="AS225" s="112">
        <f t="shared" si="5"/>
        <v>0.12117647058823533</v>
      </c>
      <c r="AT225" s="112">
        <f t="shared" si="5"/>
        <v>8.0361990950226073E-2</v>
      </c>
      <c r="AU225" s="112">
        <f t="shared" si="5"/>
        <v>0.31230769230769262</v>
      </c>
      <c r="AV225" s="112">
        <f t="shared" si="5"/>
        <v>6.0271493212669558E-2</v>
      </c>
      <c r="AW225" s="112">
        <f t="shared" si="5"/>
        <v>1.9638009049773753E-2</v>
      </c>
      <c r="AX225" s="112">
        <f t="shared" si="5"/>
        <v>0.16859728506787319</v>
      </c>
      <c r="AY225" s="112">
        <f t="shared" si="5"/>
        <v>0.42497737556561049</v>
      </c>
      <c r="AZ225" s="112">
        <f t="shared" si="5"/>
        <v>0.19122171945701358</v>
      </c>
      <c r="BA225" s="112">
        <f t="shared" si="5"/>
        <v>0.17990950226244337</v>
      </c>
      <c r="BB225" s="112">
        <f t="shared" si="5"/>
        <v>0.19013574660633475</v>
      </c>
      <c r="BC225" s="112">
        <f>AVERAGE(BC3:BC203)</f>
        <v>0.53880597014925358</v>
      </c>
      <c r="BD225" s="112">
        <f t="shared" si="5"/>
        <v>0.11520361990950204</v>
      </c>
      <c r="BE225" s="112">
        <f t="shared" si="5"/>
        <v>6.4796380090497679E-2</v>
      </c>
      <c r="BF225" s="112">
        <f t="shared" si="5"/>
        <v>0.33837104072398205</v>
      </c>
      <c r="BG225" s="112">
        <f t="shared" si="5"/>
        <v>0.47737556561085981</v>
      </c>
      <c r="BH225" s="112">
        <f t="shared" si="5"/>
        <v>0.40217194570135711</v>
      </c>
      <c r="BI225" s="112">
        <f t="shared" si="5"/>
        <v>0.13556561085972843</v>
      </c>
      <c r="BJ225" s="112">
        <f t="shared" si="5"/>
        <v>0.25819004524886863</v>
      </c>
      <c r="BK225" s="112">
        <f t="shared" si="5"/>
        <v>0.14588235294117652</v>
      </c>
      <c r="BL225" s="112">
        <f t="shared" ref="BL225:BZ225" si="6">AVERAGE(BL3:BL223)</f>
        <v>7.9095022624434241E-2</v>
      </c>
      <c r="BM225" s="112">
        <f t="shared" si="6"/>
        <v>0.21257918552036181</v>
      </c>
      <c r="BN225" s="112">
        <f t="shared" si="6"/>
        <v>0.30027149321266983</v>
      </c>
      <c r="BO225" s="112">
        <f t="shared" si="6"/>
        <v>5.4298642533936693E-3</v>
      </c>
      <c r="BP225" s="112">
        <f t="shared" si="6"/>
        <v>1.6651583710407251E-2</v>
      </c>
      <c r="BQ225" s="112">
        <f t="shared" si="6"/>
        <v>0.11357466063348418</v>
      </c>
      <c r="BR225" s="112">
        <f t="shared" si="6"/>
        <v>0.17438914027149302</v>
      </c>
      <c r="BS225" s="112">
        <f t="shared" si="6"/>
        <v>9.547511312217187E-2</v>
      </c>
      <c r="BT225" s="112" t="e">
        <f t="shared" si="6"/>
        <v>#DIV/0!</v>
      </c>
      <c r="BU225" s="112">
        <f t="shared" si="6"/>
        <v>0.51764705882352935</v>
      </c>
      <c r="BV225" s="112">
        <f t="shared" si="6"/>
        <v>0.3784615384615384</v>
      </c>
      <c r="BW225" s="112">
        <f t="shared" si="6"/>
        <v>0.20253393665158365</v>
      </c>
      <c r="BX225" s="112">
        <f t="shared" si="6"/>
        <v>0.31140271493212701</v>
      </c>
      <c r="BY225" s="112">
        <f t="shared" si="6"/>
        <v>0.34352941176470575</v>
      </c>
      <c r="BZ225" s="112">
        <f t="shared" si="6"/>
        <v>0.18117647058823533</v>
      </c>
      <c r="CA225" s="112">
        <f t="shared" ref="CA225:CC225" si="7">AVERAGE(CA3:CA223)</f>
        <v>0.25167420814479652</v>
      </c>
      <c r="CB225" s="112">
        <f t="shared" si="7"/>
        <v>0.36162895927601824</v>
      </c>
      <c r="CC225" s="112">
        <f t="shared" si="7"/>
        <v>0.20113354217426613</v>
      </c>
    </row>
    <row r="226" spans="1:85" x14ac:dyDescent="0.2">
      <c r="A226" s="114" t="s">
        <v>1143</v>
      </c>
      <c r="B226" s="112">
        <f>STDEV(B3:B223)</f>
        <v>3.26778272671122E-2</v>
      </c>
      <c r="C226" s="112">
        <f t="shared" ref="C226:AG226" si="8">STDEV(C3:C223)</f>
        <v>8.3249512211318408E-3</v>
      </c>
      <c r="D226" s="112">
        <f t="shared" si="8"/>
        <v>4.2734965217718711E-2</v>
      </c>
      <c r="E226" s="112">
        <f t="shared" si="8"/>
        <v>0.10129917081301429</v>
      </c>
      <c r="F226" s="112">
        <f t="shared" si="8"/>
        <v>6.1419248989562004E-2</v>
      </c>
      <c r="G226" s="112">
        <f t="shared" si="8"/>
        <v>0.18915056173897818</v>
      </c>
      <c r="H226" s="112">
        <f t="shared" si="8"/>
        <v>0.2007656262728241</v>
      </c>
      <c r="I226" s="112">
        <f t="shared" si="8"/>
        <v>7.8612505089181092E-2</v>
      </c>
      <c r="J226" s="112">
        <f t="shared" si="8"/>
        <v>4.0169120061303257E-2</v>
      </c>
      <c r="K226" s="112">
        <f t="shared" si="8"/>
        <v>7.1766681699945711E-2</v>
      </c>
      <c r="L226" s="112">
        <f t="shared" si="8"/>
        <v>1.9943152446241667E-2</v>
      </c>
      <c r="M226" s="112">
        <f t="shared" si="8"/>
        <v>9.4760561234335933E-2</v>
      </c>
      <c r="N226" s="112">
        <f t="shared" si="8"/>
        <v>2.1181863201128654E-2</v>
      </c>
      <c r="O226" s="112">
        <f t="shared" si="8"/>
        <v>2.8933319558363767E-2</v>
      </c>
      <c r="P226" s="112">
        <f t="shared" si="8"/>
        <v>7.0468841850423833E-2</v>
      </c>
      <c r="Q226" s="112">
        <f t="shared" si="8"/>
        <v>0.16722100053322678</v>
      </c>
      <c r="R226" s="112">
        <f t="shared" si="8"/>
        <v>8.3754356701946822E-2</v>
      </c>
      <c r="S226" s="112">
        <f t="shared" si="8"/>
        <v>5.9500318884412651E-2</v>
      </c>
      <c r="T226" s="112">
        <f t="shared" si="8"/>
        <v>8.4093638431698245E-2</v>
      </c>
      <c r="U226" s="112">
        <f t="shared" si="8"/>
        <v>0.10803506598942852</v>
      </c>
      <c r="V226" s="112">
        <f t="shared" si="8"/>
        <v>7.5129615135054603E-2</v>
      </c>
      <c r="W226" s="112">
        <f t="shared" si="8"/>
        <v>0.15524770880784722</v>
      </c>
      <c r="X226" s="112">
        <f t="shared" si="8"/>
        <v>0.13952661342395659</v>
      </c>
      <c r="Y226" s="112">
        <f t="shared" si="8"/>
        <v>9.3717237522256025E-2</v>
      </c>
      <c r="Z226" s="112">
        <f t="shared" si="8"/>
        <v>0.14311312201587403</v>
      </c>
      <c r="AA226" s="112">
        <f t="shared" si="8"/>
        <v>7.5861052051949762E-2</v>
      </c>
      <c r="AB226" s="112">
        <f t="shared" si="8"/>
        <v>0.18207501810296453</v>
      </c>
      <c r="AC226" s="112">
        <f t="shared" si="8"/>
        <v>8.2979085250790785E-2</v>
      </c>
      <c r="AD226" s="112">
        <f t="shared" si="8"/>
        <v>0.11443082548628532</v>
      </c>
      <c r="AE226" s="112">
        <f t="shared" si="8"/>
        <v>0.16733942922769188</v>
      </c>
      <c r="AF226" s="112">
        <f t="shared" si="8"/>
        <v>0.16383450228268395</v>
      </c>
      <c r="AG226" s="112">
        <f t="shared" si="8"/>
        <v>9.929467423972721E-2</v>
      </c>
      <c r="AH226" s="112">
        <f t="shared" ref="AH226:BK226" si="9">STDEV(AH3:AH223)</f>
        <v>0.11790366913456447</v>
      </c>
      <c r="AI226" s="112">
        <f t="shared" si="9"/>
        <v>6.2244987771497035E-2</v>
      </c>
      <c r="AJ226" s="112">
        <f t="shared" si="9"/>
        <v>3.719737343823383E-2</v>
      </c>
      <c r="AK226" s="112">
        <f t="shared" si="9"/>
        <v>0.10485680035568039</v>
      </c>
      <c r="AL226" s="112">
        <f t="shared" si="9"/>
        <v>0.16549291891629536</v>
      </c>
      <c r="AM226" s="112">
        <f t="shared" si="9"/>
        <v>0.16634320455913748</v>
      </c>
      <c r="AN226" s="112">
        <f t="shared" si="9"/>
        <v>0.13887667097409562</v>
      </c>
      <c r="AO226" s="112">
        <f t="shared" si="9"/>
        <v>0.1325289875387653</v>
      </c>
      <c r="AP226" s="112">
        <f t="shared" si="9"/>
        <v>0.17225453505130867</v>
      </c>
      <c r="AQ226" s="112">
        <f t="shared" si="9"/>
        <v>0.10295614159306749</v>
      </c>
      <c r="AR226" s="112">
        <f t="shared" si="9"/>
        <v>0.1168632963286369</v>
      </c>
      <c r="AS226" s="112">
        <f t="shared" si="9"/>
        <v>8.3232809244668318E-2</v>
      </c>
      <c r="AT226" s="112">
        <f t="shared" si="9"/>
        <v>5.4237316939035551E-2</v>
      </c>
      <c r="AU226" s="112">
        <f t="shared" si="9"/>
        <v>0.16439590623252689</v>
      </c>
      <c r="AV226" s="112">
        <f t="shared" si="9"/>
        <v>4.453720152897947E-2</v>
      </c>
      <c r="AW226" s="112">
        <f t="shared" si="9"/>
        <v>2.2153497643403443E-2</v>
      </c>
      <c r="AX226" s="112">
        <f t="shared" si="9"/>
        <v>9.5538311172463863E-2</v>
      </c>
      <c r="AY226" s="112">
        <f t="shared" si="9"/>
        <v>0.19349095453226914</v>
      </c>
      <c r="AZ226" s="112">
        <f t="shared" si="9"/>
        <v>0.10469371205713733</v>
      </c>
      <c r="BA226" s="112">
        <f t="shared" si="9"/>
        <v>9.6077577320840393E-2</v>
      </c>
      <c r="BB226" s="112">
        <f t="shared" si="9"/>
        <v>0.10303785552367345</v>
      </c>
      <c r="BC226" s="112">
        <f>STDEV(BC3:BC203)</f>
        <v>0.13650848751700126</v>
      </c>
      <c r="BD226" s="112">
        <f t="shared" si="9"/>
        <v>9.9345948288705521E-2</v>
      </c>
      <c r="BE226" s="112">
        <f t="shared" si="9"/>
        <v>6.1412015299942231E-2</v>
      </c>
      <c r="BF226" s="112">
        <f t="shared" si="9"/>
        <v>0.16169856319512077</v>
      </c>
      <c r="BG226" s="112">
        <f t="shared" si="9"/>
        <v>0.17739116801903093</v>
      </c>
      <c r="BH226" s="112">
        <f t="shared" si="9"/>
        <v>0.17890268388229502</v>
      </c>
      <c r="BI226" s="112">
        <f t="shared" si="9"/>
        <v>8.0657928050911834E-2</v>
      </c>
      <c r="BJ226" s="112">
        <f t="shared" si="9"/>
        <v>9.8111161863831217E-2</v>
      </c>
      <c r="BK226" s="112">
        <f t="shared" si="9"/>
        <v>9.583966111016437E-2</v>
      </c>
      <c r="BL226" s="112">
        <f t="shared" ref="BL226:BZ226" si="10">STDEV(BL3:BL223)</f>
        <v>5.000995376035805E-2</v>
      </c>
      <c r="BM226" s="112">
        <f t="shared" si="10"/>
        <v>8.4741045766001388E-2</v>
      </c>
      <c r="BN226" s="112">
        <f t="shared" si="10"/>
        <v>0.10917008644577604</v>
      </c>
      <c r="BO226" s="112">
        <f t="shared" si="10"/>
        <v>2.0436616302376958E-2</v>
      </c>
      <c r="BP226" s="112">
        <f t="shared" si="10"/>
        <v>1.9577604545837259E-2</v>
      </c>
      <c r="BQ226" s="112">
        <f t="shared" si="10"/>
        <v>7.3734043515731346E-2</v>
      </c>
      <c r="BR226" s="112">
        <f t="shared" si="10"/>
        <v>9.3581333947259385E-2</v>
      </c>
      <c r="BS226" s="112">
        <f t="shared" si="10"/>
        <v>6.36280067381058E-2</v>
      </c>
      <c r="BT226" s="112" t="e">
        <f t="shared" si="10"/>
        <v>#DIV/0!</v>
      </c>
      <c r="BU226" s="112">
        <f t="shared" si="10"/>
        <v>0.22670341528674406</v>
      </c>
      <c r="BV226" s="112">
        <f t="shared" si="10"/>
        <v>0.15834193327153764</v>
      </c>
      <c r="BW226" s="112">
        <f t="shared" si="10"/>
        <v>0.11988215796195111</v>
      </c>
      <c r="BX226" s="112">
        <f t="shared" si="10"/>
        <v>0.14941195580692326</v>
      </c>
      <c r="BY226" s="112">
        <f t="shared" si="10"/>
        <v>0.14921685041977611</v>
      </c>
      <c r="BZ226" s="112">
        <f t="shared" si="10"/>
        <v>0.11590148868851469</v>
      </c>
      <c r="CA226" s="112">
        <f t="shared" ref="CA226:CC226" si="11">STDEV(CA3:CA223)</f>
        <v>0.10414763435070135</v>
      </c>
      <c r="CB226" s="112">
        <f t="shared" si="11"/>
        <v>0.17487935548751948</v>
      </c>
      <c r="CC226" s="112">
        <f t="shared" si="11"/>
        <v>7.3992368247803753E-2</v>
      </c>
    </row>
    <row r="227" spans="1:85" s="70" customFormat="1" ht="30" customHeight="1" x14ac:dyDescent="0.15">
      <c r="A227" s="92" t="s">
        <v>206</v>
      </c>
      <c r="B227" s="80">
        <v>9842</v>
      </c>
      <c r="C227" s="80">
        <v>9741</v>
      </c>
      <c r="D227" s="80">
        <v>9713</v>
      </c>
      <c r="E227" s="80">
        <v>9882</v>
      </c>
      <c r="F227" s="80">
        <v>9893</v>
      </c>
      <c r="G227" s="80">
        <v>10086</v>
      </c>
      <c r="H227" s="80">
        <v>9548</v>
      </c>
      <c r="I227" s="80">
        <v>9591</v>
      </c>
      <c r="J227" s="80">
        <v>9741</v>
      </c>
      <c r="K227" s="80">
        <v>9842</v>
      </c>
      <c r="L227" s="80">
        <v>9731</v>
      </c>
      <c r="M227" s="80">
        <v>9502</v>
      </c>
      <c r="N227" s="80">
        <v>9491</v>
      </c>
      <c r="O227" s="80">
        <v>9636</v>
      </c>
      <c r="P227" s="80">
        <v>10000</v>
      </c>
      <c r="Q227" s="80">
        <v>9741</v>
      </c>
      <c r="R227" s="80">
        <v>9652</v>
      </c>
      <c r="S227" s="80">
        <v>9585</v>
      </c>
      <c r="T227" s="80">
        <v>9663</v>
      </c>
      <c r="U227" s="80">
        <v>9969</v>
      </c>
      <c r="V227" s="80">
        <v>9942</v>
      </c>
      <c r="W227" s="80">
        <v>10038</v>
      </c>
      <c r="X227" s="80">
        <v>10169</v>
      </c>
      <c r="Y227" s="80">
        <v>9499</v>
      </c>
      <c r="Z227" s="80">
        <v>9682</v>
      </c>
      <c r="AA227" s="80">
        <v>9544</v>
      </c>
      <c r="AB227" s="80">
        <v>9760</v>
      </c>
      <c r="AC227" s="80">
        <v>9660</v>
      </c>
      <c r="AD227" s="80">
        <v>9874</v>
      </c>
      <c r="AE227" s="80">
        <v>10341</v>
      </c>
      <c r="AF227" s="80">
        <v>10080</v>
      </c>
      <c r="AG227" s="80">
        <v>9648</v>
      </c>
      <c r="AH227" s="80">
        <v>9554</v>
      </c>
      <c r="AI227" s="80">
        <v>9730</v>
      </c>
      <c r="AJ227" s="80">
        <v>9816</v>
      </c>
      <c r="AK227" s="80">
        <v>9687</v>
      </c>
      <c r="AL227" s="80">
        <v>9654</v>
      </c>
      <c r="AM227" s="80">
        <v>10552</v>
      </c>
      <c r="AN227" s="80">
        <v>9447</v>
      </c>
      <c r="AO227" s="80">
        <v>10155</v>
      </c>
      <c r="AP227" s="80">
        <v>10349</v>
      </c>
      <c r="AQ227" s="80">
        <v>9689</v>
      </c>
      <c r="AR227" s="80">
        <v>9939</v>
      </c>
      <c r="AS227" s="80">
        <v>9734</v>
      </c>
      <c r="AT227" s="80">
        <v>10086</v>
      </c>
      <c r="AU227" s="80">
        <v>9613</v>
      </c>
      <c r="AV227" s="80">
        <v>9717</v>
      </c>
      <c r="AW227" s="80">
        <v>9812</v>
      </c>
      <c r="AX227" s="80">
        <v>9899</v>
      </c>
      <c r="AY227" s="80">
        <v>9975</v>
      </c>
      <c r="AZ227" s="80">
        <v>9527</v>
      </c>
      <c r="BA227" s="80">
        <v>9605</v>
      </c>
      <c r="BB227" s="80">
        <v>9904</v>
      </c>
      <c r="BC227" s="80">
        <v>9773</v>
      </c>
      <c r="BD227" s="80">
        <v>9706</v>
      </c>
      <c r="BE227" s="80">
        <v>10429</v>
      </c>
      <c r="BF227" s="95">
        <v>9652</v>
      </c>
      <c r="BG227" s="80">
        <v>9584</v>
      </c>
      <c r="BH227" s="80">
        <v>9640</v>
      </c>
      <c r="BI227" s="80">
        <v>9965</v>
      </c>
      <c r="BJ227" s="80">
        <v>11004</v>
      </c>
      <c r="BK227" s="80">
        <v>10081</v>
      </c>
      <c r="BL227" s="80">
        <v>10732</v>
      </c>
      <c r="BM227" s="80">
        <v>10832</v>
      </c>
      <c r="BN227" s="80">
        <v>10798</v>
      </c>
      <c r="BO227" s="80">
        <v>9720</v>
      </c>
      <c r="BP227" s="80">
        <v>9723</v>
      </c>
      <c r="BQ227" s="80">
        <v>9539</v>
      </c>
      <c r="BR227" s="80">
        <v>9596</v>
      </c>
      <c r="BS227" s="80">
        <v>9475</v>
      </c>
      <c r="BT227" s="80">
        <v>10057</v>
      </c>
      <c r="BU227" s="80">
        <v>9844</v>
      </c>
      <c r="BV227" s="80">
        <v>10145</v>
      </c>
      <c r="BW227" s="80">
        <v>9696</v>
      </c>
      <c r="BX227" s="80">
        <v>9538</v>
      </c>
      <c r="BY227" s="80">
        <v>9759</v>
      </c>
      <c r="BZ227" s="80">
        <v>9973</v>
      </c>
      <c r="CA227" s="80">
        <v>10346</v>
      </c>
      <c r="CB227" s="80">
        <v>9656</v>
      </c>
      <c r="CC227" s="69"/>
      <c r="CD227" s="69"/>
      <c r="CE227" s="69"/>
      <c r="CF227" s="69"/>
      <c r="CG227" s="69"/>
    </row>
    <row r="228" spans="1:85" x14ac:dyDescent="0.2">
      <c r="A228" s="114" t="s">
        <v>1144</v>
      </c>
      <c r="B228" s="54">
        <f>B227/50</f>
        <v>196.84</v>
      </c>
      <c r="C228" s="54">
        <f t="shared" ref="C228:BN228" si="12">C227/50</f>
        <v>194.82</v>
      </c>
      <c r="D228" s="54">
        <f t="shared" si="12"/>
        <v>194.26</v>
      </c>
      <c r="E228" s="54">
        <f t="shared" si="12"/>
        <v>197.64</v>
      </c>
      <c r="F228" s="54">
        <f t="shared" si="12"/>
        <v>197.86</v>
      </c>
      <c r="G228" s="54">
        <f t="shared" si="12"/>
        <v>201.72</v>
      </c>
      <c r="H228" s="54">
        <f t="shared" si="12"/>
        <v>190.96</v>
      </c>
      <c r="I228" s="54">
        <f t="shared" si="12"/>
        <v>191.82</v>
      </c>
      <c r="J228" s="54">
        <f t="shared" si="12"/>
        <v>194.82</v>
      </c>
      <c r="K228" s="54">
        <f t="shared" si="12"/>
        <v>196.84</v>
      </c>
      <c r="L228" s="54">
        <f t="shared" si="12"/>
        <v>194.62</v>
      </c>
      <c r="M228" s="54">
        <f t="shared" si="12"/>
        <v>190.04</v>
      </c>
      <c r="N228" s="54">
        <f t="shared" si="12"/>
        <v>189.82</v>
      </c>
      <c r="O228" s="54">
        <f t="shared" si="12"/>
        <v>192.72</v>
      </c>
      <c r="P228" s="54">
        <f t="shared" si="12"/>
        <v>200</v>
      </c>
      <c r="Q228" s="54">
        <f t="shared" si="12"/>
        <v>194.82</v>
      </c>
      <c r="R228" s="54">
        <f t="shared" si="12"/>
        <v>193.04</v>
      </c>
      <c r="S228" s="54">
        <f t="shared" si="12"/>
        <v>191.7</v>
      </c>
      <c r="T228" s="54">
        <f t="shared" si="12"/>
        <v>193.26</v>
      </c>
      <c r="U228" s="54">
        <f t="shared" si="12"/>
        <v>199.38</v>
      </c>
      <c r="V228" s="54">
        <f t="shared" si="12"/>
        <v>198.84</v>
      </c>
      <c r="W228" s="54">
        <f t="shared" si="12"/>
        <v>200.76</v>
      </c>
      <c r="X228" s="54">
        <f t="shared" si="12"/>
        <v>203.38</v>
      </c>
      <c r="Y228" s="54">
        <f t="shared" si="12"/>
        <v>189.98</v>
      </c>
      <c r="Z228" s="54">
        <f t="shared" si="12"/>
        <v>193.64</v>
      </c>
      <c r="AA228" s="54">
        <f t="shared" si="12"/>
        <v>190.88</v>
      </c>
      <c r="AB228" s="54">
        <f t="shared" si="12"/>
        <v>195.2</v>
      </c>
      <c r="AC228" s="54">
        <f t="shared" si="12"/>
        <v>193.2</v>
      </c>
      <c r="AD228" s="54">
        <f t="shared" si="12"/>
        <v>197.48</v>
      </c>
      <c r="AE228" s="54">
        <f t="shared" si="12"/>
        <v>206.82</v>
      </c>
      <c r="AF228" s="54">
        <f t="shared" si="12"/>
        <v>201.6</v>
      </c>
      <c r="AG228" s="54">
        <f t="shared" si="12"/>
        <v>192.96</v>
      </c>
      <c r="AH228" s="54">
        <f t="shared" si="12"/>
        <v>191.08</v>
      </c>
      <c r="AI228" s="54">
        <f t="shared" si="12"/>
        <v>194.6</v>
      </c>
      <c r="AJ228" s="54">
        <f t="shared" si="12"/>
        <v>196.32</v>
      </c>
      <c r="AK228" s="54">
        <f t="shared" si="12"/>
        <v>193.74</v>
      </c>
      <c r="AL228" s="54">
        <f t="shared" si="12"/>
        <v>193.08</v>
      </c>
      <c r="AM228" s="54">
        <f t="shared" si="12"/>
        <v>211.04</v>
      </c>
      <c r="AN228" s="54">
        <f t="shared" si="12"/>
        <v>188.94</v>
      </c>
      <c r="AO228" s="54">
        <f t="shared" si="12"/>
        <v>203.1</v>
      </c>
      <c r="AP228" s="54">
        <f t="shared" si="12"/>
        <v>206.98</v>
      </c>
      <c r="AQ228" s="54">
        <f t="shared" si="12"/>
        <v>193.78</v>
      </c>
      <c r="AR228" s="54">
        <f t="shared" si="12"/>
        <v>198.78</v>
      </c>
      <c r="AS228" s="54">
        <f t="shared" si="12"/>
        <v>194.68</v>
      </c>
      <c r="AT228" s="54">
        <f t="shared" si="12"/>
        <v>201.72</v>
      </c>
      <c r="AU228" s="54">
        <f t="shared" si="12"/>
        <v>192.26</v>
      </c>
      <c r="AV228" s="54">
        <f t="shared" si="12"/>
        <v>194.34</v>
      </c>
      <c r="AW228" s="54">
        <f t="shared" si="12"/>
        <v>196.24</v>
      </c>
      <c r="AX228" s="54">
        <f t="shared" si="12"/>
        <v>197.98</v>
      </c>
      <c r="AY228" s="54">
        <f t="shared" si="12"/>
        <v>199.5</v>
      </c>
      <c r="AZ228" s="54">
        <f t="shared" si="12"/>
        <v>190.54</v>
      </c>
      <c r="BA228" s="54">
        <f t="shared" si="12"/>
        <v>192.1</v>
      </c>
      <c r="BB228" s="54">
        <f t="shared" si="12"/>
        <v>198.08</v>
      </c>
      <c r="BC228" s="54">
        <v>192</v>
      </c>
      <c r="BD228" s="54">
        <f t="shared" si="12"/>
        <v>194.12</v>
      </c>
      <c r="BE228" s="54">
        <f t="shared" si="12"/>
        <v>208.58</v>
      </c>
      <c r="BF228" s="54">
        <f t="shared" si="12"/>
        <v>193.04</v>
      </c>
      <c r="BG228" s="54">
        <f t="shared" si="12"/>
        <v>191.68</v>
      </c>
      <c r="BH228" s="54">
        <f t="shared" si="12"/>
        <v>192.8</v>
      </c>
      <c r="BI228" s="54">
        <f t="shared" si="12"/>
        <v>199.3</v>
      </c>
      <c r="BJ228" s="54">
        <f t="shared" si="12"/>
        <v>220.08</v>
      </c>
      <c r="BK228" s="54">
        <f t="shared" si="12"/>
        <v>201.62</v>
      </c>
      <c r="BL228" s="54">
        <f t="shared" si="12"/>
        <v>214.64</v>
      </c>
      <c r="BM228" s="54">
        <f t="shared" si="12"/>
        <v>216.64</v>
      </c>
      <c r="BN228" s="54">
        <f t="shared" si="12"/>
        <v>215.96</v>
      </c>
      <c r="BO228" s="54">
        <f t="shared" ref="BO228:CB228" si="13">BO227/50</f>
        <v>194.4</v>
      </c>
      <c r="BP228" s="54">
        <f t="shared" si="13"/>
        <v>194.46</v>
      </c>
      <c r="BQ228" s="54">
        <f t="shared" si="13"/>
        <v>190.78</v>
      </c>
      <c r="BR228" s="54">
        <f t="shared" si="13"/>
        <v>191.92</v>
      </c>
      <c r="BS228" s="54">
        <f t="shared" si="13"/>
        <v>189.5</v>
      </c>
      <c r="BT228" s="54">
        <f t="shared" si="13"/>
        <v>201.14</v>
      </c>
      <c r="BU228" s="54">
        <f t="shared" si="13"/>
        <v>196.88</v>
      </c>
      <c r="BV228" s="54">
        <f t="shared" si="13"/>
        <v>202.9</v>
      </c>
      <c r="BW228" s="54">
        <f t="shared" si="13"/>
        <v>193.92</v>
      </c>
      <c r="BX228" s="54">
        <f t="shared" si="13"/>
        <v>190.76</v>
      </c>
      <c r="BY228" s="54">
        <f t="shared" si="13"/>
        <v>195.18</v>
      </c>
      <c r="BZ228" s="54">
        <f t="shared" si="13"/>
        <v>199.46</v>
      </c>
      <c r="CA228" s="54">
        <f t="shared" si="13"/>
        <v>206.92</v>
      </c>
      <c r="CB228" s="54">
        <f t="shared" si="13"/>
        <v>193.12</v>
      </c>
      <c r="CC228" s="54">
        <v>223</v>
      </c>
    </row>
    <row r="229" spans="1:85" x14ac:dyDescent="0.2">
      <c r="A229" s="114" t="s">
        <v>1146</v>
      </c>
      <c r="B229" s="54">
        <f>SQRT(B228)</f>
        <v>14.029967925836466</v>
      </c>
      <c r="C229" s="54">
        <f t="shared" ref="C229:BN229" si="14">SQRT(C228)</f>
        <v>13.957793521900228</v>
      </c>
      <c r="D229" s="54">
        <f t="shared" si="14"/>
        <v>13.937718608151048</v>
      </c>
      <c r="E229" s="54">
        <f t="shared" si="14"/>
        <v>14.058449416631978</v>
      </c>
      <c r="F229" s="54">
        <f t="shared" si="14"/>
        <v>14.066271716414411</v>
      </c>
      <c r="G229" s="54">
        <f t="shared" si="14"/>
        <v>14.202816622064793</v>
      </c>
      <c r="H229" s="54">
        <f t="shared" si="14"/>
        <v>13.81882773609976</v>
      </c>
      <c r="I229" s="54">
        <f t="shared" si="14"/>
        <v>13.849909746998353</v>
      </c>
      <c r="J229" s="54">
        <f t="shared" si="14"/>
        <v>13.957793521900228</v>
      </c>
      <c r="K229" s="54">
        <f t="shared" si="14"/>
        <v>14.029967925836466</v>
      </c>
      <c r="L229" s="54">
        <f t="shared" si="14"/>
        <v>13.950627226042563</v>
      </c>
      <c r="M229" s="54">
        <f t="shared" si="14"/>
        <v>13.785499628232557</v>
      </c>
      <c r="N229" s="54">
        <f t="shared" si="14"/>
        <v>13.777517918696386</v>
      </c>
      <c r="O229" s="54">
        <f t="shared" si="14"/>
        <v>13.882362911262621</v>
      </c>
      <c r="P229" s="54">
        <f t="shared" si="14"/>
        <v>14.142135623730951</v>
      </c>
      <c r="Q229" s="54">
        <f t="shared" si="14"/>
        <v>13.957793521900228</v>
      </c>
      <c r="R229" s="54">
        <f t="shared" si="14"/>
        <v>13.893883546366725</v>
      </c>
      <c r="S229" s="54">
        <f t="shared" si="14"/>
        <v>13.845576911057192</v>
      </c>
      <c r="T229" s="54">
        <f t="shared" si="14"/>
        <v>13.901798444805621</v>
      </c>
      <c r="U229" s="54">
        <f t="shared" si="14"/>
        <v>14.120198298890848</v>
      </c>
      <c r="V229" s="54">
        <f t="shared" si="14"/>
        <v>14.101063789657857</v>
      </c>
      <c r="W229" s="54">
        <f t="shared" si="14"/>
        <v>14.168980203246809</v>
      </c>
      <c r="X229" s="54">
        <f t="shared" si="14"/>
        <v>14.261135999632007</v>
      </c>
      <c r="Y229" s="54">
        <f t="shared" si="14"/>
        <v>13.783323256747627</v>
      </c>
      <c r="Z229" s="54">
        <f t="shared" si="14"/>
        <v>13.915459029439164</v>
      </c>
      <c r="AA229" s="54">
        <f t="shared" si="14"/>
        <v>13.815932831336434</v>
      </c>
      <c r="AB229" s="54">
        <f t="shared" si="14"/>
        <v>13.971399357258385</v>
      </c>
      <c r="AC229" s="54">
        <f t="shared" si="14"/>
        <v>13.899640283115243</v>
      </c>
      <c r="AD229" s="54">
        <f t="shared" si="14"/>
        <v>14.052757736472937</v>
      </c>
      <c r="AE229" s="54">
        <f t="shared" si="14"/>
        <v>14.381237777048261</v>
      </c>
      <c r="AF229" s="54">
        <f t="shared" si="14"/>
        <v>14.198591479439079</v>
      </c>
      <c r="AG229" s="54">
        <f t="shared" si="14"/>
        <v>13.891004283348272</v>
      </c>
      <c r="AH229" s="54">
        <f t="shared" si="14"/>
        <v>13.823168956501979</v>
      </c>
      <c r="AI229" s="54">
        <f t="shared" si="14"/>
        <v>13.949910393977447</v>
      </c>
      <c r="AJ229" s="54">
        <f t="shared" si="14"/>
        <v>14.011423910509595</v>
      </c>
      <c r="AK229" s="54">
        <f t="shared" si="14"/>
        <v>13.919051691835907</v>
      </c>
      <c r="AL229" s="54">
        <f t="shared" si="14"/>
        <v>13.895322954145399</v>
      </c>
      <c r="AM229" s="54">
        <f t="shared" si="14"/>
        <v>14.527215837867901</v>
      </c>
      <c r="AN229" s="54">
        <f t="shared" si="14"/>
        <v>13.745544732748863</v>
      </c>
      <c r="AO229" s="54">
        <f t="shared" si="14"/>
        <v>14.251315728731855</v>
      </c>
      <c r="AP229" s="54">
        <f t="shared" si="14"/>
        <v>14.386799505101891</v>
      </c>
      <c r="AQ229" s="54">
        <f t="shared" si="14"/>
        <v>13.920488497175665</v>
      </c>
      <c r="AR229" s="54">
        <f t="shared" si="14"/>
        <v>14.098936130077332</v>
      </c>
      <c r="AS229" s="54">
        <f t="shared" si="14"/>
        <v>13.952777501271925</v>
      </c>
      <c r="AT229" s="54">
        <f t="shared" si="14"/>
        <v>14.202816622064793</v>
      </c>
      <c r="AU229" s="54">
        <f t="shared" si="14"/>
        <v>13.865785228395829</v>
      </c>
      <c r="AV229" s="54">
        <f t="shared" si="14"/>
        <v>13.940588222883568</v>
      </c>
      <c r="AW229" s="54">
        <f t="shared" si="14"/>
        <v>14.008568806269968</v>
      </c>
      <c r="AX229" s="54">
        <f t="shared" si="14"/>
        <v>14.070536592468676</v>
      </c>
      <c r="AY229" s="54">
        <f t="shared" si="14"/>
        <v>14.124446891825535</v>
      </c>
      <c r="AZ229" s="54">
        <f t="shared" si="14"/>
        <v>13.803622712896784</v>
      </c>
      <c r="BA229" s="54">
        <f t="shared" si="14"/>
        <v>13.860014430006919</v>
      </c>
      <c r="BB229" s="54">
        <f t="shared" si="14"/>
        <v>14.074089668607344</v>
      </c>
      <c r="BC229" s="54">
        <f>SQRT(BC228)</f>
        <v>13.856406460551018</v>
      </c>
      <c r="BD229" s="54">
        <f t="shared" si="14"/>
        <v>13.932695360195027</v>
      </c>
      <c r="BE229" s="54">
        <f t="shared" si="14"/>
        <v>14.442298985964804</v>
      </c>
      <c r="BF229" s="54">
        <f t="shared" si="14"/>
        <v>13.893883546366725</v>
      </c>
      <c r="BG229" s="54">
        <f t="shared" si="14"/>
        <v>13.844854639901424</v>
      </c>
      <c r="BH229" s="54">
        <f t="shared" si="14"/>
        <v>13.885243966167826</v>
      </c>
      <c r="BI229" s="54">
        <f t="shared" si="14"/>
        <v>14.117365193264641</v>
      </c>
      <c r="BJ229" s="54">
        <f t="shared" si="14"/>
        <v>14.835093528522158</v>
      </c>
      <c r="BK229" s="54">
        <f t="shared" si="14"/>
        <v>14.199295757184579</v>
      </c>
      <c r="BL229" s="54">
        <f t="shared" si="14"/>
        <v>14.650597257449949</v>
      </c>
      <c r="BM229" s="54">
        <f t="shared" si="14"/>
        <v>14.718695594379279</v>
      </c>
      <c r="BN229" s="54">
        <f t="shared" si="14"/>
        <v>14.695577566057075</v>
      </c>
      <c r="BO229" s="54">
        <f t="shared" ref="BO229:CC229" si="15">SQRT(BO228)</f>
        <v>13.942740046346701</v>
      </c>
      <c r="BP229" s="54">
        <f t="shared" si="15"/>
        <v>13.944891537763928</v>
      </c>
      <c r="BQ229" s="54">
        <f t="shared" si="15"/>
        <v>13.81231334715514</v>
      </c>
      <c r="BR229" s="54">
        <f t="shared" si="15"/>
        <v>13.853519408439142</v>
      </c>
      <c r="BS229" s="54">
        <f t="shared" si="15"/>
        <v>13.765899897936205</v>
      </c>
      <c r="BT229" s="54">
        <f t="shared" si="15"/>
        <v>14.182383438618489</v>
      </c>
      <c r="BU229" s="54">
        <f t="shared" si="15"/>
        <v>14.031393373432305</v>
      </c>
      <c r="BV229" s="54">
        <f t="shared" si="15"/>
        <v>14.244297104455523</v>
      </c>
      <c r="BW229" s="54">
        <f t="shared" si="15"/>
        <v>13.925516148423368</v>
      </c>
      <c r="BX229" s="54">
        <f t="shared" si="15"/>
        <v>13.811589336495636</v>
      </c>
      <c r="BY229" s="54">
        <f t="shared" si="15"/>
        <v>13.970683591005846</v>
      </c>
      <c r="BZ229" s="54">
        <f t="shared" si="15"/>
        <v>14.123030836190935</v>
      </c>
      <c r="CA229" s="54">
        <f t="shared" si="15"/>
        <v>14.384714109081209</v>
      </c>
      <c r="CB229" s="54">
        <f t="shared" si="15"/>
        <v>13.896762212832167</v>
      </c>
      <c r="CC229" s="54">
        <f t="shared" si="15"/>
        <v>14.933184523068078</v>
      </c>
    </row>
    <row r="230" spans="1:85" x14ac:dyDescent="0.2">
      <c r="A230" s="115" t="s">
        <v>1145</v>
      </c>
      <c r="B230" s="116">
        <v>1.96</v>
      </c>
      <c r="C230" s="116">
        <v>1.96</v>
      </c>
      <c r="D230" s="116">
        <v>1.96</v>
      </c>
      <c r="E230" s="116">
        <v>1.96</v>
      </c>
      <c r="F230" s="116">
        <v>1.96</v>
      </c>
      <c r="G230" s="116">
        <v>1.96</v>
      </c>
      <c r="H230" s="116">
        <v>1.96</v>
      </c>
      <c r="I230" s="116">
        <v>1.96</v>
      </c>
      <c r="J230" s="116">
        <v>1.96</v>
      </c>
      <c r="K230" s="116">
        <v>1.96</v>
      </c>
      <c r="L230" s="116">
        <v>1.96</v>
      </c>
      <c r="M230" s="116">
        <v>1.96</v>
      </c>
      <c r="N230" s="116">
        <v>1.96</v>
      </c>
      <c r="O230" s="116">
        <v>1.96</v>
      </c>
      <c r="P230" s="116">
        <v>1.96</v>
      </c>
      <c r="Q230" s="116">
        <v>1.96</v>
      </c>
      <c r="R230" s="116">
        <v>1.96</v>
      </c>
      <c r="S230" s="116">
        <v>1.96</v>
      </c>
      <c r="T230" s="116">
        <v>1.96</v>
      </c>
      <c r="U230" s="116">
        <v>1.96</v>
      </c>
      <c r="V230" s="116">
        <v>1.96</v>
      </c>
      <c r="W230" s="116">
        <v>1.96</v>
      </c>
      <c r="X230" s="116">
        <v>1.96</v>
      </c>
      <c r="Y230" s="116">
        <v>1.96</v>
      </c>
      <c r="Z230" s="116">
        <v>1.96</v>
      </c>
      <c r="AA230" s="116">
        <v>1.96</v>
      </c>
      <c r="AB230" s="116">
        <v>1.96</v>
      </c>
      <c r="AC230" s="116">
        <v>1.96</v>
      </c>
      <c r="AD230" s="116">
        <v>1.96</v>
      </c>
      <c r="AE230" s="116">
        <v>1.96</v>
      </c>
      <c r="AF230" s="116">
        <v>1.96</v>
      </c>
      <c r="AG230" s="116">
        <v>1.96</v>
      </c>
      <c r="AH230" s="116">
        <v>1.96</v>
      </c>
      <c r="AI230" s="116">
        <v>1.96</v>
      </c>
      <c r="AJ230" s="116">
        <v>1.96</v>
      </c>
      <c r="AK230" s="116">
        <v>1.96</v>
      </c>
      <c r="AL230" s="116">
        <v>1.96</v>
      </c>
      <c r="AM230" s="116">
        <v>1.96</v>
      </c>
      <c r="AN230" s="116">
        <v>1.96</v>
      </c>
      <c r="AO230" s="116">
        <v>1.96</v>
      </c>
      <c r="AP230" s="116">
        <v>1.96</v>
      </c>
      <c r="AQ230" s="116">
        <v>1.96</v>
      </c>
      <c r="AR230" s="116">
        <v>1.96</v>
      </c>
      <c r="AS230" s="116">
        <v>1.96</v>
      </c>
      <c r="AT230" s="116">
        <v>1.96</v>
      </c>
      <c r="AU230" s="116">
        <v>1.96</v>
      </c>
      <c r="AV230" s="116">
        <v>1.96</v>
      </c>
      <c r="AW230" s="116">
        <v>1.96</v>
      </c>
      <c r="AX230" s="116">
        <v>1.96</v>
      </c>
      <c r="AY230" s="116">
        <v>1.96</v>
      </c>
      <c r="AZ230" s="116">
        <v>1.96</v>
      </c>
      <c r="BA230" s="116">
        <v>1.96</v>
      </c>
      <c r="BB230" s="116">
        <v>1.96</v>
      </c>
      <c r="BC230" s="116">
        <v>1.96</v>
      </c>
      <c r="BD230" s="116">
        <v>1.96</v>
      </c>
      <c r="BE230" s="116">
        <v>1.96</v>
      </c>
      <c r="BF230" s="116">
        <v>1.96</v>
      </c>
      <c r="BG230" s="116">
        <v>1.96</v>
      </c>
      <c r="BH230" s="116">
        <v>1.96</v>
      </c>
      <c r="BI230" s="116">
        <v>1.96</v>
      </c>
      <c r="BJ230" s="116">
        <v>1.96</v>
      </c>
      <c r="BK230" s="116">
        <v>1.96</v>
      </c>
      <c r="BL230" s="116">
        <v>1.96</v>
      </c>
      <c r="BM230" s="116">
        <v>1.96</v>
      </c>
      <c r="BN230" s="116">
        <v>1.96</v>
      </c>
      <c r="BO230" s="116">
        <v>1.96</v>
      </c>
      <c r="BP230" s="116">
        <v>1.96</v>
      </c>
      <c r="BQ230" s="116">
        <v>1.96</v>
      </c>
      <c r="BR230" s="116">
        <v>1.96</v>
      </c>
      <c r="BS230" s="116">
        <v>1.96</v>
      </c>
      <c r="BT230" s="116">
        <v>1.96</v>
      </c>
      <c r="BU230" s="116">
        <v>1.96</v>
      </c>
      <c r="BV230" s="116">
        <v>1.96</v>
      </c>
      <c r="BW230" s="116">
        <v>1.96</v>
      </c>
      <c r="BX230" s="116">
        <v>1.96</v>
      </c>
      <c r="BY230" s="116">
        <v>1.96</v>
      </c>
      <c r="BZ230" s="116">
        <v>1.96</v>
      </c>
      <c r="CA230" s="116">
        <v>1.96</v>
      </c>
      <c r="CB230" s="116">
        <v>1.96</v>
      </c>
      <c r="CC230" s="116">
        <v>1.96</v>
      </c>
    </row>
    <row r="231" spans="1:85" x14ac:dyDescent="0.2">
      <c r="A231" s="113" t="s">
        <v>1148</v>
      </c>
      <c r="B231" s="112">
        <f t="shared" ref="B231:AG231" si="16">B225+((B226/B229)*B230)</f>
        <v>3.9587748302248656E-2</v>
      </c>
      <c r="C231" s="112">
        <f t="shared" si="16"/>
        <v>4.6984292292368409E-3</v>
      </c>
      <c r="D231" s="112">
        <f t="shared" si="16"/>
        <v>6.7005105109364291E-2</v>
      </c>
      <c r="E231" s="112">
        <f t="shared" si="16"/>
        <v>0.17357993488052084</v>
      </c>
      <c r="F231" s="112">
        <f t="shared" si="16"/>
        <v>7.3807051816865157E-2</v>
      </c>
      <c r="G231" s="112">
        <f t="shared" si="16"/>
        <v>0.45451921768608172</v>
      </c>
      <c r="H231" s="112">
        <f t="shared" si="16"/>
        <v>0.43562500929271658</v>
      </c>
      <c r="I231" s="112">
        <f t="shared" si="16"/>
        <v>0.13139651227701329</v>
      </c>
      <c r="J231" s="112">
        <f t="shared" si="16"/>
        <v>5.1885025937359386E-2</v>
      </c>
      <c r="K231" s="112">
        <f t="shared" si="16"/>
        <v>0.12097610063517983</v>
      </c>
      <c r="L231" s="112">
        <f t="shared" si="16"/>
        <v>1.1851696433488434E-2</v>
      </c>
      <c r="M231" s="112">
        <f t="shared" si="16"/>
        <v>8.6323581785375372E-2</v>
      </c>
      <c r="N231" s="112">
        <f t="shared" si="16"/>
        <v>1.9936424618881666E-2</v>
      </c>
      <c r="O231" s="112">
        <f t="shared" si="16"/>
        <v>2.8247885399270558E-2</v>
      </c>
      <c r="P231" s="112">
        <f t="shared" si="16"/>
        <v>5.9540238859328638E-2</v>
      </c>
      <c r="Q231" s="112">
        <f t="shared" si="16"/>
        <v>0.35606091710858712</v>
      </c>
      <c r="R231" s="112">
        <f t="shared" si="16"/>
        <v>0.14855724735085807</v>
      </c>
      <c r="S231" s="112">
        <f t="shared" si="16"/>
        <v>9.8015711840042138E-2</v>
      </c>
      <c r="T231" s="112">
        <f t="shared" si="16"/>
        <v>0.14561193009937098</v>
      </c>
      <c r="U231" s="112">
        <f t="shared" si="16"/>
        <v>0.1321002307280566</v>
      </c>
      <c r="V231" s="112">
        <f t="shared" si="16"/>
        <v>5.2976698124140666E-2</v>
      </c>
      <c r="W231" s="112">
        <f t="shared" si="16"/>
        <v>0.35296868266812809</v>
      </c>
      <c r="X231" s="112">
        <f t="shared" si="16"/>
        <v>0.28894979901745171</v>
      </c>
      <c r="Y231" s="112">
        <f t="shared" si="16"/>
        <v>0.17540811687535657</v>
      </c>
      <c r="Z231" s="112">
        <f t="shared" si="16"/>
        <v>0.31228425818630023</v>
      </c>
      <c r="AA231" s="112">
        <f t="shared" si="16"/>
        <v>0.1410787849950163</v>
      </c>
      <c r="AB231" s="112">
        <f t="shared" si="16"/>
        <v>0.39884585118186605</v>
      </c>
      <c r="AC231" s="112">
        <f t="shared" si="16"/>
        <v>0.13740230826614389</v>
      </c>
      <c r="AD231" s="112">
        <f t="shared" si="16"/>
        <v>0.25324523897701512</v>
      </c>
      <c r="AE231" s="112">
        <f t="shared" si="16"/>
        <v>0.42570239853087832</v>
      </c>
      <c r="AF231" s="112">
        <f t="shared" si="16"/>
        <v>0.36288751290300775</v>
      </c>
      <c r="AG231" s="112">
        <f t="shared" si="16"/>
        <v>0.18948544365983935</v>
      </c>
      <c r="AH231" s="112">
        <f t="shared" ref="AH231:BM231" si="17">AH225+((AH226/AH229)*AH230)</f>
        <v>0.25916110996550112</v>
      </c>
      <c r="AI231" s="112">
        <f t="shared" si="17"/>
        <v>0.11109852968468097</v>
      </c>
      <c r="AJ231" s="112">
        <f t="shared" si="17"/>
        <v>4.9456780016509258E-2</v>
      </c>
      <c r="AK231" s="112">
        <f t="shared" si="17"/>
        <v>0.20806849290758442</v>
      </c>
      <c r="AL231" s="112">
        <f t="shared" si="17"/>
        <v>0.37148834313653162</v>
      </c>
      <c r="AM231" s="112">
        <f t="shared" si="17"/>
        <v>0.45466008277215747</v>
      </c>
      <c r="AN231" s="112">
        <f t="shared" si="17"/>
        <v>0.27735921572073002</v>
      </c>
      <c r="AO231" s="112">
        <f t="shared" si="17"/>
        <v>0.26374722753237456</v>
      </c>
      <c r="AP231" s="112">
        <f t="shared" si="17"/>
        <v>0.45975686138937394</v>
      </c>
      <c r="AQ231" s="112">
        <f t="shared" si="17"/>
        <v>0.15431519390526349</v>
      </c>
      <c r="AR231" s="112">
        <f t="shared" si="17"/>
        <v>0.23796550981435946</v>
      </c>
      <c r="AS231" s="112">
        <f t="shared" si="17"/>
        <v>0.13286850151932977</v>
      </c>
      <c r="AT231" s="112">
        <f t="shared" si="17"/>
        <v>8.784678386344015E-2</v>
      </c>
      <c r="AU231" s="112">
        <f t="shared" si="17"/>
        <v>0.33554589850433014</v>
      </c>
      <c r="AV231" s="112">
        <f t="shared" si="17"/>
        <v>6.6533274537901435E-2</v>
      </c>
      <c r="AW231" s="112">
        <f t="shared" si="17"/>
        <v>2.2737601590707441E-2</v>
      </c>
      <c r="AX231" s="112">
        <f t="shared" si="17"/>
        <v>0.18190559699097769</v>
      </c>
      <c r="AY231" s="112">
        <f t="shared" si="17"/>
        <v>0.45182743729105279</v>
      </c>
      <c r="AZ231" s="112">
        <f t="shared" si="17"/>
        <v>0.20608735870983597</v>
      </c>
      <c r="BA231" s="112">
        <f t="shared" si="17"/>
        <v>0.19349621622293908</v>
      </c>
      <c r="BB231" s="112">
        <f t="shared" si="17"/>
        <v>0.20448510784970272</v>
      </c>
      <c r="BC231" s="112">
        <f t="shared" si="17"/>
        <v>0.55811520709283291</v>
      </c>
      <c r="BD231" s="112">
        <f t="shared" si="17"/>
        <v>0.12917924010444021</v>
      </c>
      <c r="BE231" s="112">
        <f t="shared" si="17"/>
        <v>7.3130756085958051E-2</v>
      </c>
      <c r="BF231" s="112">
        <f t="shared" si="17"/>
        <v>0.36118173888513905</v>
      </c>
      <c r="BG231" s="112">
        <f t="shared" si="17"/>
        <v>0.50248862734826905</v>
      </c>
      <c r="BH231" s="112">
        <f t="shared" si="17"/>
        <v>0.42742531980581466</v>
      </c>
      <c r="BI231" s="112">
        <f t="shared" si="17"/>
        <v>0.14676384344885288</v>
      </c>
      <c r="BJ231" s="112">
        <f t="shared" si="17"/>
        <v>0.27115240890929276</v>
      </c>
      <c r="BK231" s="112">
        <f t="shared" si="17"/>
        <v>0.15911158198099531</v>
      </c>
      <c r="BL231" s="112">
        <f t="shared" si="17"/>
        <v>8.5785501356996363E-2</v>
      </c>
      <c r="BM231" s="112">
        <f t="shared" si="17"/>
        <v>0.22386363995019523</v>
      </c>
      <c r="BN231" s="112">
        <f t="shared" ref="BN231:CC231" si="18">BN225+((BN226/BN229)*BN230)</f>
        <v>0.31483188517221711</v>
      </c>
      <c r="BO231" s="112">
        <f t="shared" si="18"/>
        <v>8.3027405904343432E-3</v>
      </c>
      <c r="BP231" s="112">
        <f t="shared" si="18"/>
        <v>1.9403279900078299E-2</v>
      </c>
      <c r="BQ231" s="112">
        <f t="shared" si="18"/>
        <v>0.12403769616261943</v>
      </c>
      <c r="BR231" s="112">
        <f t="shared" si="18"/>
        <v>0.18762905491909476</v>
      </c>
      <c r="BS231" s="112">
        <f t="shared" si="18"/>
        <v>0.1045345203626229</v>
      </c>
      <c r="BT231" s="112" t="e">
        <f t="shared" si="18"/>
        <v>#DIV/0!</v>
      </c>
      <c r="BU231" s="112">
        <f t="shared" si="18"/>
        <v>0.54931452634698641</v>
      </c>
      <c r="BV231" s="112">
        <f t="shared" si="18"/>
        <v>0.40024921860723955</v>
      </c>
      <c r="BW231" s="112">
        <f t="shared" si="18"/>
        <v>0.21940720921836224</v>
      </c>
      <c r="BX231" s="112">
        <f t="shared" si="18"/>
        <v>0.33260573699185131</v>
      </c>
      <c r="BY231" s="112">
        <f t="shared" si="18"/>
        <v>0.36446360764120866</v>
      </c>
      <c r="BZ231" s="112">
        <f t="shared" si="18"/>
        <v>0.19726132662688128</v>
      </c>
      <c r="CA231" s="112">
        <f t="shared" si="18"/>
        <v>0.26586492210542406</v>
      </c>
      <c r="CB231" s="112">
        <f t="shared" si="18"/>
        <v>0.38629395184810333</v>
      </c>
      <c r="CC231" s="112">
        <f t="shared" si="18"/>
        <v>0.21084513728257456</v>
      </c>
    </row>
    <row r="232" spans="1:85" x14ac:dyDescent="0.2">
      <c r="A232" s="113" t="s">
        <v>1147</v>
      </c>
      <c r="B232" s="112">
        <f t="shared" ref="B232:AG232" si="19">B225-((B226/B229)*B230)</f>
        <v>3.0457500566529565E-2</v>
      </c>
      <c r="C232" s="112">
        <f t="shared" si="19"/>
        <v>2.3603943001749284E-3</v>
      </c>
      <c r="D232" s="112">
        <f t="shared" si="19"/>
        <v>5.4985845116879747E-2</v>
      </c>
      <c r="E232" s="112">
        <f t="shared" si="19"/>
        <v>0.1453340922688007</v>
      </c>
      <c r="F232" s="112">
        <f t="shared" si="19"/>
        <v>5.6690685739695754E-2</v>
      </c>
      <c r="G232" s="112">
        <f t="shared" si="19"/>
        <v>0.40231336149943753</v>
      </c>
      <c r="H232" s="112">
        <f t="shared" si="19"/>
        <v>0.37867363324121989</v>
      </c>
      <c r="I232" s="112">
        <f t="shared" si="19"/>
        <v>0.10914647414832609</v>
      </c>
      <c r="J232" s="112">
        <f t="shared" si="19"/>
        <v>4.0603661845445838E-2</v>
      </c>
      <c r="K232" s="112">
        <f t="shared" si="19"/>
        <v>0.10092435185350793</v>
      </c>
      <c r="L232" s="112">
        <f t="shared" si="19"/>
        <v>6.2478510778237913E-3</v>
      </c>
      <c r="M232" s="112">
        <f t="shared" si="19"/>
        <v>5.9377775680687819E-2</v>
      </c>
      <c r="N232" s="112">
        <f t="shared" si="19"/>
        <v>1.39097292272722E-2</v>
      </c>
      <c r="O232" s="112">
        <f t="shared" si="19"/>
        <v>2.0077906455932996E-2</v>
      </c>
      <c r="P232" s="112">
        <f t="shared" si="19"/>
        <v>4.0007272452888189E-2</v>
      </c>
      <c r="Q232" s="112">
        <f t="shared" si="19"/>
        <v>0.3090974539321375</v>
      </c>
      <c r="R232" s="112">
        <f t="shared" si="19"/>
        <v>0.12492691554506953</v>
      </c>
      <c r="S232" s="112">
        <f t="shared" si="19"/>
        <v>8.1169808521948592E-2</v>
      </c>
      <c r="T232" s="112">
        <f t="shared" si="19"/>
        <v>0.12189938211782339</v>
      </c>
      <c r="U232" s="112">
        <f t="shared" si="19"/>
        <v>0.10210791406832342</v>
      </c>
      <c r="V232" s="112">
        <f t="shared" si="19"/>
        <v>3.2091175179026758E-2</v>
      </c>
      <c r="W232" s="112">
        <f t="shared" si="19"/>
        <v>0.31001774267123916</v>
      </c>
      <c r="X232" s="112">
        <f t="shared" si="19"/>
        <v>0.25059771229476541</v>
      </c>
      <c r="Y232" s="112">
        <f t="shared" si="19"/>
        <v>0.1487547790522451</v>
      </c>
      <c r="Z232" s="112">
        <f t="shared" si="19"/>
        <v>0.27196913547885793</v>
      </c>
      <c r="AA232" s="112">
        <f t="shared" si="19"/>
        <v>0.11955469916787947</v>
      </c>
      <c r="AB232" s="112">
        <f t="shared" si="19"/>
        <v>0.34776048365976281</v>
      </c>
      <c r="AC232" s="112">
        <f t="shared" si="19"/>
        <v>0.11400040666598268</v>
      </c>
      <c r="AD232" s="112">
        <f t="shared" si="19"/>
        <v>0.2213248967695913</v>
      </c>
      <c r="AE232" s="112">
        <f t="shared" si="19"/>
        <v>0.38008945667274086</v>
      </c>
      <c r="AF232" s="112">
        <f t="shared" si="19"/>
        <v>0.31765547352233164</v>
      </c>
      <c r="AG232" s="112">
        <f t="shared" si="19"/>
        <v>0.16146478258450422</v>
      </c>
      <c r="AH232" s="112">
        <f t="shared" ref="AH232:BM232" si="20">AH225-((AH226/AH229)*AH230)</f>
        <v>0.22572576786255322</v>
      </c>
      <c r="AI232" s="112">
        <f t="shared" si="20"/>
        <v>9.3607352668260133E-2</v>
      </c>
      <c r="AJ232" s="112">
        <f t="shared" si="20"/>
        <v>3.9050007313807311E-2</v>
      </c>
      <c r="AK232" s="112">
        <f t="shared" si="20"/>
        <v>0.17853784193404446</v>
      </c>
      <c r="AL232" s="112">
        <f t="shared" si="20"/>
        <v>0.32480124962364992</v>
      </c>
      <c r="AM232" s="112">
        <f t="shared" si="20"/>
        <v>0.40977430636811391</v>
      </c>
      <c r="AN232" s="112">
        <f t="shared" si="20"/>
        <v>0.23775390645121625</v>
      </c>
      <c r="AO232" s="112">
        <f t="shared" si="20"/>
        <v>0.22729349644952607</v>
      </c>
      <c r="AP232" s="112">
        <f t="shared" si="20"/>
        <v>0.41282232413098824</v>
      </c>
      <c r="AQ232" s="112">
        <f t="shared" si="20"/>
        <v>0.12532281514451032</v>
      </c>
      <c r="AR232" s="112">
        <f t="shared" si="20"/>
        <v>0.20547340421278995</v>
      </c>
      <c r="AS232" s="112">
        <f t="shared" si="20"/>
        <v>0.10948443965714089</v>
      </c>
      <c r="AT232" s="112">
        <f t="shared" si="20"/>
        <v>7.2877198037011995E-2</v>
      </c>
      <c r="AU232" s="112">
        <f t="shared" si="20"/>
        <v>0.2890694861110551</v>
      </c>
      <c r="AV232" s="112">
        <f t="shared" si="20"/>
        <v>5.4009711887437681E-2</v>
      </c>
      <c r="AW232" s="112">
        <f t="shared" si="20"/>
        <v>1.6538416508840064E-2</v>
      </c>
      <c r="AX232" s="112">
        <f t="shared" si="20"/>
        <v>0.15528897314476869</v>
      </c>
      <c r="AY232" s="112">
        <f t="shared" si="20"/>
        <v>0.3981273138401682</v>
      </c>
      <c r="AZ232" s="112">
        <f t="shared" si="20"/>
        <v>0.17635608020419119</v>
      </c>
      <c r="BA232" s="112">
        <f t="shared" si="20"/>
        <v>0.16632278830194766</v>
      </c>
      <c r="BB232" s="112">
        <f t="shared" si="20"/>
        <v>0.17578638536296678</v>
      </c>
      <c r="BC232" s="112">
        <f t="shared" si="20"/>
        <v>0.51949673320567424</v>
      </c>
      <c r="BD232" s="112">
        <f t="shared" si="20"/>
        <v>0.10122799971456388</v>
      </c>
      <c r="BE232" s="112">
        <f t="shared" si="20"/>
        <v>5.6462004095037308E-2</v>
      </c>
      <c r="BF232" s="112">
        <f t="shared" si="20"/>
        <v>0.31556034256282506</v>
      </c>
      <c r="BG232" s="112">
        <f t="shared" si="20"/>
        <v>0.45226250387345063</v>
      </c>
      <c r="BH232" s="112">
        <f t="shared" si="20"/>
        <v>0.37691857159689957</v>
      </c>
      <c r="BI232" s="112">
        <f t="shared" si="20"/>
        <v>0.12436737827060398</v>
      </c>
      <c r="BJ232" s="112">
        <f t="shared" si="20"/>
        <v>0.24522768158844446</v>
      </c>
      <c r="BK232" s="112">
        <f t="shared" si="20"/>
        <v>0.13265312390135772</v>
      </c>
      <c r="BL232" s="112">
        <f t="shared" si="20"/>
        <v>7.240454389187212E-2</v>
      </c>
      <c r="BM232" s="112">
        <f t="shared" si="20"/>
        <v>0.20129473109052839</v>
      </c>
      <c r="BN232" s="112">
        <f t="shared" ref="BN232:CC232" si="21">BN225-((BN226/BN229)*BN230)</f>
        <v>0.28571110125312255</v>
      </c>
      <c r="BO232" s="112">
        <f t="shared" si="21"/>
        <v>2.5569879163529949E-3</v>
      </c>
      <c r="BP232" s="112">
        <f t="shared" si="21"/>
        <v>1.3899887520736204E-2</v>
      </c>
      <c r="BQ232" s="112">
        <f t="shared" si="21"/>
        <v>0.10311162510434892</v>
      </c>
      <c r="BR232" s="112">
        <f t="shared" si="21"/>
        <v>0.16114922562389128</v>
      </c>
      <c r="BS232" s="112">
        <f t="shared" si="21"/>
        <v>8.6415705881720845E-2</v>
      </c>
      <c r="BT232" s="112" t="e">
        <f t="shared" si="21"/>
        <v>#DIV/0!</v>
      </c>
      <c r="BU232" s="112">
        <f t="shared" si="21"/>
        <v>0.48597959130007229</v>
      </c>
      <c r="BV232" s="112">
        <f t="shared" si="21"/>
        <v>0.35667385831583726</v>
      </c>
      <c r="BW232" s="112">
        <f t="shared" si="21"/>
        <v>0.18566066408480505</v>
      </c>
      <c r="BX232" s="112">
        <f t="shared" si="21"/>
        <v>0.29019969287240271</v>
      </c>
      <c r="BY232" s="112">
        <f t="shared" si="21"/>
        <v>0.32259521588820284</v>
      </c>
      <c r="BZ232" s="112">
        <f t="shared" si="21"/>
        <v>0.16509161454958937</v>
      </c>
      <c r="CA232" s="112">
        <f t="shared" si="21"/>
        <v>0.23748349418416898</v>
      </c>
      <c r="CB232" s="112">
        <f t="shared" si="21"/>
        <v>0.33696396670393314</v>
      </c>
      <c r="CC232" s="112">
        <f t="shared" si="21"/>
        <v>0.19142194706595769</v>
      </c>
    </row>
    <row r="233" spans="1:85" x14ac:dyDescent="0.2">
      <c r="A233" s="115" t="s">
        <v>1149</v>
      </c>
      <c r="B233" s="116">
        <v>2.5760000000000001</v>
      </c>
      <c r="C233" s="116">
        <v>2.5760000000000001</v>
      </c>
      <c r="D233" s="116">
        <v>2.5760000000000001</v>
      </c>
      <c r="E233" s="116">
        <v>2.5760000000000001</v>
      </c>
      <c r="F233" s="116">
        <v>2.5760000000000001</v>
      </c>
      <c r="G233" s="116">
        <v>2.5760000000000001</v>
      </c>
      <c r="H233" s="116">
        <v>2.5760000000000001</v>
      </c>
      <c r="I233" s="116">
        <v>2.5760000000000001</v>
      </c>
      <c r="J233" s="116">
        <v>2.5760000000000001</v>
      </c>
      <c r="K233" s="116">
        <v>2.5760000000000001</v>
      </c>
      <c r="L233" s="116">
        <v>2.5760000000000001</v>
      </c>
      <c r="M233" s="116">
        <v>2.5760000000000001</v>
      </c>
      <c r="N233" s="116">
        <v>2.5760000000000001</v>
      </c>
      <c r="O233" s="116">
        <v>2.5760000000000001</v>
      </c>
      <c r="P233" s="116">
        <v>2.5760000000000001</v>
      </c>
      <c r="Q233" s="116">
        <v>2.5760000000000001</v>
      </c>
      <c r="R233" s="116">
        <v>2.5760000000000001</v>
      </c>
      <c r="S233" s="116">
        <v>2.5760000000000001</v>
      </c>
      <c r="T233" s="116">
        <v>2.5760000000000001</v>
      </c>
      <c r="U233" s="116">
        <v>2.5760000000000001</v>
      </c>
      <c r="V233" s="116">
        <v>2.5760000000000001</v>
      </c>
      <c r="W233" s="116">
        <v>2.5760000000000001</v>
      </c>
      <c r="X233" s="116">
        <v>2.5760000000000001</v>
      </c>
      <c r="Y233" s="116">
        <v>2.5760000000000001</v>
      </c>
      <c r="Z233" s="116">
        <v>2.5760000000000001</v>
      </c>
      <c r="AA233" s="116">
        <v>2.5760000000000001</v>
      </c>
      <c r="AB233" s="116">
        <v>2.5760000000000001</v>
      </c>
      <c r="AC233" s="116">
        <v>2.5760000000000001</v>
      </c>
      <c r="AD233" s="116">
        <v>2.5760000000000001</v>
      </c>
      <c r="AE233" s="116">
        <v>2.5760000000000001</v>
      </c>
      <c r="AF233" s="116">
        <v>2.5760000000000001</v>
      </c>
      <c r="AG233" s="116">
        <v>2.5760000000000001</v>
      </c>
      <c r="AH233" s="116">
        <v>2.5760000000000001</v>
      </c>
      <c r="AI233" s="116">
        <v>2.5760000000000001</v>
      </c>
      <c r="AJ233" s="116">
        <v>2.5760000000000001</v>
      </c>
      <c r="AK233" s="116">
        <v>2.5760000000000001</v>
      </c>
      <c r="AL233" s="116">
        <v>2.5760000000000001</v>
      </c>
      <c r="AM233" s="116">
        <v>2.5760000000000001</v>
      </c>
      <c r="AN233" s="116">
        <v>2.5760000000000001</v>
      </c>
      <c r="AO233" s="116">
        <v>2.5760000000000001</v>
      </c>
      <c r="AP233" s="116">
        <v>2.5760000000000001</v>
      </c>
      <c r="AQ233" s="116">
        <v>2.5760000000000001</v>
      </c>
      <c r="AR233" s="116">
        <v>2.5760000000000001</v>
      </c>
      <c r="AS233" s="116">
        <v>2.5760000000000001</v>
      </c>
      <c r="AT233" s="116">
        <v>2.5760000000000001</v>
      </c>
      <c r="AU233" s="116">
        <v>2.5760000000000001</v>
      </c>
      <c r="AV233" s="116">
        <v>2.5760000000000001</v>
      </c>
      <c r="AW233" s="116">
        <v>2.5760000000000001</v>
      </c>
      <c r="AX233" s="116">
        <v>2.5760000000000001</v>
      </c>
      <c r="AY233" s="116">
        <v>2.5760000000000001</v>
      </c>
      <c r="AZ233" s="116">
        <v>2.5760000000000001</v>
      </c>
      <c r="BA233" s="116">
        <v>2.5760000000000001</v>
      </c>
      <c r="BB233" s="116">
        <v>2.5760000000000001</v>
      </c>
      <c r="BC233" s="116">
        <v>2.5760000000000001</v>
      </c>
      <c r="BD233" s="116">
        <v>2.5760000000000001</v>
      </c>
      <c r="BE233" s="116">
        <v>2.5760000000000001</v>
      </c>
      <c r="BF233" s="116">
        <v>2.5760000000000001</v>
      </c>
      <c r="BG233" s="116">
        <v>2.5760000000000001</v>
      </c>
      <c r="BH233" s="116">
        <v>2.5760000000000001</v>
      </c>
      <c r="BI233" s="116">
        <v>2.5760000000000001</v>
      </c>
      <c r="BJ233" s="116">
        <v>2.5760000000000001</v>
      </c>
      <c r="BK233" s="116">
        <v>2.5760000000000001</v>
      </c>
      <c r="BL233" s="116">
        <v>2.5760000000000001</v>
      </c>
      <c r="BM233" s="116">
        <v>2.5760000000000001</v>
      </c>
      <c r="BN233" s="116">
        <v>2.5760000000000001</v>
      </c>
      <c r="BO233" s="116">
        <v>2.5760000000000001</v>
      </c>
      <c r="BP233" s="116">
        <v>2.5760000000000001</v>
      </c>
      <c r="BQ233" s="116">
        <v>2.5760000000000001</v>
      </c>
      <c r="BR233" s="116">
        <v>2.5760000000000001</v>
      </c>
      <c r="BS233" s="116">
        <v>2.5760000000000001</v>
      </c>
      <c r="BT233" s="116">
        <v>2.5760000000000001</v>
      </c>
      <c r="BU233" s="116">
        <v>2.5760000000000001</v>
      </c>
      <c r="BV233" s="116">
        <v>2.5760000000000001</v>
      </c>
      <c r="BW233" s="116">
        <v>2.5760000000000001</v>
      </c>
      <c r="BX233" s="116">
        <v>2.5760000000000001</v>
      </c>
      <c r="BY233" s="116">
        <v>2.5760000000000001</v>
      </c>
      <c r="BZ233" s="116">
        <v>2.5760000000000001</v>
      </c>
      <c r="CA233" s="116">
        <v>2.5760000000000001</v>
      </c>
      <c r="CB233" s="116">
        <v>2.5760000000000001</v>
      </c>
      <c r="CC233" s="116">
        <v>2.5760000000000001</v>
      </c>
    </row>
    <row r="234" spans="1:85" x14ac:dyDescent="0.2">
      <c r="A234" s="113" t="s">
        <v>1148</v>
      </c>
      <c r="B234" s="112">
        <f t="shared" ref="B234:AG234" si="22">B225+((B226/B229)*B233)</f>
        <v>4.1022501517861652E-2</v>
      </c>
      <c r="C234" s="112">
        <f t="shared" si="22"/>
        <v>5.0658347180894264E-3</v>
      </c>
      <c r="D234" s="112">
        <f t="shared" si="22"/>
        <v>6.8893845965326148E-2</v>
      </c>
      <c r="E234" s="112">
        <f t="shared" si="22"/>
        <v>0.17801856729093402</v>
      </c>
      <c r="F234" s="112">
        <f t="shared" si="22"/>
        <v>7.649676648613464E-2</v>
      </c>
      <c r="G234" s="112">
        <f t="shared" si="22"/>
        <v>0.46272299508684012</v>
      </c>
      <c r="H234" s="112">
        <f t="shared" si="22"/>
        <v>0.44457451124366609</v>
      </c>
      <c r="I234" s="112">
        <f t="shared" si="22"/>
        <v>0.1348929468400927</v>
      </c>
      <c r="J234" s="112">
        <f t="shared" si="22"/>
        <v>5.3657811723231516E-2</v>
      </c>
      <c r="K234" s="112">
        <f t="shared" si="22"/>
        <v>0.12412708972944256</v>
      </c>
      <c r="L234" s="112">
        <f t="shared" si="22"/>
        <v>1.2732300703664308E-2</v>
      </c>
      <c r="M234" s="112">
        <f t="shared" si="22"/>
        <v>9.0557922744683411E-2</v>
      </c>
      <c r="N234" s="112">
        <f t="shared" si="22"/>
        <v>2.0883476751848866E-2</v>
      </c>
      <c r="O234" s="112">
        <f t="shared" si="22"/>
        <v>2.9531739233223605E-2</v>
      </c>
      <c r="P234" s="112">
        <f t="shared" si="22"/>
        <v>6.2609705008912137E-2</v>
      </c>
      <c r="Q234" s="112">
        <f t="shared" si="22"/>
        <v>0.3634408898934578</v>
      </c>
      <c r="R234" s="112">
        <f t="shared" si="22"/>
        <v>0.15227058520605341</v>
      </c>
      <c r="S234" s="112">
        <f t="shared" si="22"/>
        <v>0.10066292521859969</v>
      </c>
      <c r="T234" s="112">
        <f t="shared" si="22"/>
        <v>0.14933818763932846</v>
      </c>
      <c r="U234" s="112">
        <f t="shared" si="22"/>
        <v>0.13681330906030037</v>
      </c>
      <c r="V234" s="112">
        <f t="shared" si="22"/>
        <v>5.6258708872658568E-2</v>
      </c>
      <c r="W234" s="112">
        <f t="shared" si="22"/>
        <v>0.35971811609621063</v>
      </c>
      <c r="X234" s="112">
        <f t="shared" si="22"/>
        <v>0.29497655550244528</v>
      </c>
      <c r="Y234" s="112">
        <f t="shared" si="22"/>
        <v>0.17959649853327408</v>
      </c>
      <c r="Z234" s="112">
        <f t="shared" si="22"/>
        <v>0.31861949175461263</v>
      </c>
      <c r="AA234" s="112">
        <f t="shared" si="22"/>
        <v>0.14446114133928067</v>
      </c>
      <c r="AB234" s="112">
        <f t="shared" si="22"/>
        <v>0.40687355179248225</v>
      </c>
      <c r="AC234" s="112">
        <f t="shared" si="22"/>
        <v>0.14107974994616923</v>
      </c>
      <c r="AD234" s="112">
        <f t="shared" si="22"/>
        <v>0.2582612927524674</v>
      </c>
      <c r="AE234" s="112">
        <f t="shared" si="22"/>
        <v>0.43287014653715705</v>
      </c>
      <c r="AF234" s="112">
        <f t="shared" si="22"/>
        <v>0.36999540480568543</v>
      </c>
      <c r="AG234" s="112">
        <f t="shared" si="22"/>
        <v>0.19388869040024917</v>
      </c>
      <c r="AH234" s="112">
        <f t="shared" ref="AH234:BM234" si="23">AH225+((AH226/AH229)*AH233)</f>
        <v>0.26441523515310722</v>
      </c>
      <c r="AI234" s="112">
        <f t="shared" si="23"/>
        <v>0.11384714321583281</v>
      </c>
      <c r="AJ234" s="112">
        <f t="shared" si="23"/>
        <v>5.1092130012648132E-2</v>
      </c>
      <c r="AK234" s="112">
        <f t="shared" si="23"/>
        <v>0.21270902377485498</v>
      </c>
      <c r="AL234" s="112">
        <f t="shared" si="23"/>
        <v>0.37882488640284162</v>
      </c>
      <c r="AM234" s="112">
        <f t="shared" si="23"/>
        <v>0.46171356192136431</v>
      </c>
      <c r="AN234" s="112">
        <f t="shared" si="23"/>
        <v>0.28358290717736789</v>
      </c>
      <c r="AO234" s="112">
        <f t="shared" si="23"/>
        <v>0.26947567098825076</v>
      </c>
      <c r="AP234" s="112">
        <f t="shared" si="23"/>
        <v>0.46713228867283457</v>
      </c>
      <c r="AQ234" s="112">
        <f t="shared" si="23"/>
        <v>0.15887113913909615</v>
      </c>
      <c r="AR234" s="112">
        <f t="shared" si="23"/>
        <v>0.24307141212317754</v>
      </c>
      <c r="AS234" s="112">
        <f t="shared" si="23"/>
        <v>0.13654313981195945</v>
      </c>
      <c r="AT234" s="112">
        <f t="shared" si="23"/>
        <v>9.0199147350450287E-2</v>
      </c>
      <c r="AU234" s="112">
        <f t="shared" si="23"/>
        <v>0.34284933473755907</v>
      </c>
      <c r="AV234" s="112">
        <f t="shared" si="23"/>
        <v>6.8501262954402883E-2</v>
      </c>
      <c r="AW234" s="112">
        <f t="shared" si="23"/>
        <v>2.3711759246429459E-2</v>
      </c>
      <c r="AX234" s="112">
        <f t="shared" si="23"/>
        <v>0.18608820930966768</v>
      </c>
      <c r="AY234" s="112">
        <f t="shared" si="23"/>
        <v>0.46026602811904899</v>
      </c>
      <c r="AZ234" s="112">
        <f t="shared" si="23"/>
        <v>0.21075941676072302</v>
      </c>
      <c r="BA234" s="112">
        <f t="shared" si="23"/>
        <v>0.19776632632480917</v>
      </c>
      <c r="BB234" s="112">
        <f t="shared" si="23"/>
        <v>0.20899490709761839</v>
      </c>
      <c r="BC234" s="112">
        <f t="shared" si="23"/>
        <v>0.56418382441795778</v>
      </c>
      <c r="BD234" s="112">
        <f t="shared" si="23"/>
        <v>0.13357157787999219</v>
      </c>
      <c r="BE234" s="112">
        <f t="shared" si="23"/>
        <v>7.5750131398817033E-2</v>
      </c>
      <c r="BF234" s="112">
        <f t="shared" si="23"/>
        <v>0.36835081545007409</v>
      </c>
      <c r="BG234" s="112">
        <f t="shared" si="23"/>
        <v>0.51038130389431191</v>
      </c>
      <c r="BH234" s="112">
        <f t="shared" si="23"/>
        <v>0.43536209452435848</v>
      </c>
      <c r="BI234" s="112">
        <f t="shared" si="23"/>
        <v>0.15028328797686341</v>
      </c>
      <c r="BJ234" s="112">
        <f t="shared" si="23"/>
        <v>0.2752262946311404</v>
      </c>
      <c r="BK234" s="112">
        <f t="shared" si="23"/>
        <v>0.16326933967922408</v>
      </c>
      <c r="BL234" s="112">
        <f t="shared" si="23"/>
        <v>8.7888223244373023E-2</v>
      </c>
      <c r="BM234" s="112">
        <f t="shared" si="23"/>
        <v>0.227410182771</v>
      </c>
      <c r="BN234" s="112">
        <f t="shared" ref="BN234:CC234" si="24">BN225+((BN226/BN229)*BN233)</f>
        <v>0.31940800835950339</v>
      </c>
      <c r="BO234" s="112">
        <f t="shared" si="24"/>
        <v>9.2056445820756991E-3</v>
      </c>
      <c r="BP234" s="112">
        <f t="shared" si="24"/>
        <v>2.0268098702546342E-2</v>
      </c>
      <c r="BQ234" s="112">
        <f t="shared" si="24"/>
        <v>0.12732607875749052</v>
      </c>
      <c r="BR234" s="112">
        <f t="shared" si="24"/>
        <v>0.19179017095119816</v>
      </c>
      <c r="BS234" s="112">
        <f t="shared" si="24"/>
        <v>0.10738176263819323</v>
      </c>
      <c r="BT234" s="112" t="e">
        <f t="shared" si="24"/>
        <v>#DIV/0!</v>
      </c>
      <c r="BU234" s="112">
        <f t="shared" si="24"/>
        <v>0.5592671589972158</v>
      </c>
      <c r="BV234" s="112">
        <f t="shared" si="24"/>
        <v>0.40709677522445992</v>
      </c>
      <c r="BW234" s="112">
        <f t="shared" si="24"/>
        <v>0.22471023773934978</v>
      </c>
      <c r="BX234" s="112">
        <f t="shared" si="24"/>
        <v>0.33926954392490749</v>
      </c>
      <c r="BY234" s="112">
        <f t="shared" si="24"/>
        <v>0.37104292634525238</v>
      </c>
      <c r="BZ234" s="112">
        <f t="shared" si="24"/>
        <v>0.20231656709617002</v>
      </c>
      <c r="CA234" s="112">
        <f t="shared" si="24"/>
        <v>0.27032486077876416</v>
      </c>
      <c r="CB234" s="112">
        <f t="shared" si="24"/>
        <v>0.39404580665647293</v>
      </c>
      <c r="CC234" s="112">
        <f t="shared" si="24"/>
        <v>0.21389735288804296</v>
      </c>
    </row>
    <row r="235" spans="1:85" x14ac:dyDescent="0.2">
      <c r="A235" s="113" t="s">
        <v>1147</v>
      </c>
      <c r="B235" s="112">
        <f t="shared" ref="B235:AG235" si="25">B225-((B226/B229)*B233)</f>
        <v>2.9022747350916568E-2</v>
      </c>
      <c r="C235" s="112">
        <f t="shared" si="25"/>
        <v>1.9929888113223424E-3</v>
      </c>
      <c r="D235" s="112">
        <f t="shared" si="25"/>
        <v>5.3097104260917884E-2</v>
      </c>
      <c r="E235" s="112">
        <f t="shared" si="25"/>
        <v>0.14089545985838753</v>
      </c>
      <c r="F235" s="112">
        <f t="shared" si="25"/>
        <v>5.4000971070426278E-2</v>
      </c>
      <c r="G235" s="112">
        <f t="shared" si="25"/>
        <v>0.39410958409867913</v>
      </c>
      <c r="H235" s="112">
        <f t="shared" si="25"/>
        <v>0.36972413129027037</v>
      </c>
      <c r="I235" s="112">
        <f t="shared" si="25"/>
        <v>0.10565003958524667</v>
      </c>
      <c r="J235" s="112">
        <f t="shared" si="25"/>
        <v>3.8830876059573707E-2</v>
      </c>
      <c r="K235" s="112">
        <f t="shared" si="25"/>
        <v>9.7773362759245197E-2</v>
      </c>
      <c r="L235" s="112">
        <f t="shared" si="25"/>
        <v>5.3672468076479182E-3</v>
      </c>
      <c r="M235" s="112">
        <f t="shared" si="25"/>
        <v>5.5143434721379773E-2</v>
      </c>
      <c r="N235" s="112">
        <f t="shared" si="25"/>
        <v>1.2962677094305E-2</v>
      </c>
      <c r="O235" s="112">
        <f t="shared" si="25"/>
        <v>1.8794052621979949E-2</v>
      </c>
      <c r="P235" s="112">
        <f t="shared" si="25"/>
        <v>3.6937806303304691E-2</v>
      </c>
      <c r="Q235" s="112">
        <f t="shared" si="25"/>
        <v>0.30171748114726682</v>
      </c>
      <c r="R235" s="112">
        <f t="shared" si="25"/>
        <v>0.12121357768987419</v>
      </c>
      <c r="S235" s="112">
        <f t="shared" si="25"/>
        <v>7.8522595143391036E-2</v>
      </c>
      <c r="T235" s="112">
        <f t="shared" si="25"/>
        <v>0.11817312457786591</v>
      </c>
      <c r="U235" s="112">
        <f t="shared" si="25"/>
        <v>9.7394835736079655E-2</v>
      </c>
      <c r="V235" s="112">
        <f t="shared" si="25"/>
        <v>2.8809164430508856E-2</v>
      </c>
      <c r="W235" s="112">
        <f t="shared" si="25"/>
        <v>0.30326830924315662</v>
      </c>
      <c r="X235" s="112">
        <f t="shared" si="25"/>
        <v>0.24457095580977187</v>
      </c>
      <c r="Y235" s="112">
        <f t="shared" si="25"/>
        <v>0.14456639739432758</v>
      </c>
      <c r="Z235" s="112">
        <f t="shared" si="25"/>
        <v>0.26563390191054553</v>
      </c>
      <c r="AA235" s="112">
        <f t="shared" si="25"/>
        <v>0.1161723428236151</v>
      </c>
      <c r="AB235" s="112">
        <f t="shared" si="25"/>
        <v>0.33973278304914661</v>
      </c>
      <c r="AC235" s="112">
        <f t="shared" si="25"/>
        <v>0.11032296498595734</v>
      </c>
      <c r="AD235" s="112">
        <f t="shared" si="25"/>
        <v>0.21630884299413899</v>
      </c>
      <c r="AE235" s="112">
        <f t="shared" si="25"/>
        <v>0.37292170866646213</v>
      </c>
      <c r="AF235" s="112">
        <f t="shared" si="25"/>
        <v>0.31054758161965396</v>
      </c>
      <c r="AG235" s="112">
        <f t="shared" si="25"/>
        <v>0.15706153584409441</v>
      </c>
      <c r="AH235" s="112">
        <f t="shared" ref="AH235:BM235" si="26">AH225-((AH226/AH229)*AH233)</f>
        <v>0.22047164267494712</v>
      </c>
      <c r="AI235" s="112">
        <f t="shared" si="26"/>
        <v>9.0858739137108291E-2</v>
      </c>
      <c r="AJ235" s="112">
        <f t="shared" si="26"/>
        <v>3.7414657317668437E-2</v>
      </c>
      <c r="AK235" s="112">
        <f t="shared" si="26"/>
        <v>0.17389731106677389</v>
      </c>
      <c r="AL235" s="112">
        <f t="shared" si="26"/>
        <v>0.31746470635733992</v>
      </c>
      <c r="AM235" s="112">
        <f t="shared" si="26"/>
        <v>0.40272082721890706</v>
      </c>
      <c r="AN235" s="112">
        <f t="shared" si="26"/>
        <v>0.23153021499457838</v>
      </c>
      <c r="AO235" s="112">
        <f t="shared" si="26"/>
        <v>0.22156505299364987</v>
      </c>
      <c r="AP235" s="112">
        <f t="shared" si="26"/>
        <v>0.4054468968475276</v>
      </c>
      <c r="AQ235" s="112">
        <f t="shared" si="26"/>
        <v>0.12076686991067768</v>
      </c>
      <c r="AR235" s="112">
        <f t="shared" si="26"/>
        <v>0.20036750190397187</v>
      </c>
      <c r="AS235" s="112">
        <f t="shared" si="26"/>
        <v>0.10580980136451121</v>
      </c>
      <c r="AT235" s="112">
        <f t="shared" si="26"/>
        <v>7.0524834550001858E-2</v>
      </c>
      <c r="AU235" s="112">
        <f t="shared" si="26"/>
        <v>0.28176604987782616</v>
      </c>
      <c r="AV235" s="112">
        <f t="shared" si="26"/>
        <v>5.2041723470936233E-2</v>
      </c>
      <c r="AW235" s="112">
        <f t="shared" si="26"/>
        <v>1.5564258853118046E-2</v>
      </c>
      <c r="AX235" s="112">
        <f t="shared" si="26"/>
        <v>0.1511063608260787</v>
      </c>
      <c r="AY235" s="112">
        <f t="shared" si="26"/>
        <v>0.389688723012172</v>
      </c>
      <c r="AZ235" s="112">
        <f t="shared" si="26"/>
        <v>0.17168402215330414</v>
      </c>
      <c r="BA235" s="112">
        <f t="shared" si="26"/>
        <v>0.16205267820007757</v>
      </c>
      <c r="BB235" s="112">
        <f t="shared" si="26"/>
        <v>0.17127658611505112</v>
      </c>
      <c r="BC235" s="112">
        <f t="shared" si="26"/>
        <v>0.51342811588054937</v>
      </c>
      <c r="BD235" s="112">
        <f t="shared" si="26"/>
        <v>9.6835661939011886E-2</v>
      </c>
      <c r="BE235" s="112">
        <f t="shared" si="26"/>
        <v>5.3842628782178333E-2</v>
      </c>
      <c r="BF235" s="112">
        <f t="shared" si="26"/>
        <v>0.30839126599789002</v>
      </c>
      <c r="BG235" s="112">
        <f t="shared" si="26"/>
        <v>0.44436982732740771</v>
      </c>
      <c r="BH235" s="112">
        <f t="shared" si="26"/>
        <v>0.36898179687835575</v>
      </c>
      <c r="BI235" s="112">
        <f t="shared" si="26"/>
        <v>0.12084793374259345</v>
      </c>
      <c r="BJ235" s="112">
        <f t="shared" si="26"/>
        <v>0.24115379586659688</v>
      </c>
      <c r="BK235" s="112">
        <f t="shared" si="26"/>
        <v>0.12849536620312896</v>
      </c>
      <c r="BL235" s="112">
        <f t="shared" si="26"/>
        <v>7.0301822004495459E-2</v>
      </c>
      <c r="BM235" s="112">
        <f t="shared" si="26"/>
        <v>0.19774818826972362</v>
      </c>
      <c r="BN235" s="112">
        <f t="shared" ref="BN235:CC235" si="27">BN225-((BN226/BN229)*BN233)</f>
        <v>0.28113497806583626</v>
      </c>
      <c r="BO235" s="112">
        <f t="shared" si="27"/>
        <v>1.6540839247116399E-3</v>
      </c>
      <c r="BP235" s="112">
        <f t="shared" si="27"/>
        <v>1.3035068718268161E-2</v>
      </c>
      <c r="BQ235" s="112">
        <f t="shared" si="27"/>
        <v>9.9823242509477828E-2</v>
      </c>
      <c r="BR235" s="112">
        <f t="shared" si="27"/>
        <v>0.15698810959178788</v>
      </c>
      <c r="BS235" s="112">
        <f t="shared" si="27"/>
        <v>8.3568463606150514E-2</v>
      </c>
      <c r="BT235" s="112" t="e">
        <f t="shared" si="27"/>
        <v>#DIV/0!</v>
      </c>
      <c r="BU235" s="112">
        <f t="shared" si="27"/>
        <v>0.4760269586498429</v>
      </c>
      <c r="BV235" s="112">
        <f t="shared" si="27"/>
        <v>0.34982630169861689</v>
      </c>
      <c r="BW235" s="112">
        <f t="shared" si="27"/>
        <v>0.18035763556381751</v>
      </c>
      <c r="BX235" s="112">
        <f t="shared" si="27"/>
        <v>0.28353588593934653</v>
      </c>
      <c r="BY235" s="112">
        <f t="shared" si="27"/>
        <v>0.31601589718415912</v>
      </c>
      <c r="BZ235" s="112">
        <f t="shared" si="27"/>
        <v>0.16003637408030064</v>
      </c>
      <c r="CA235" s="112">
        <f t="shared" si="27"/>
        <v>0.2330235555108289</v>
      </c>
      <c r="CB235" s="112">
        <f t="shared" si="27"/>
        <v>0.32921211189556354</v>
      </c>
      <c r="CC235" s="112">
        <f t="shared" si="27"/>
        <v>0.1883697314604893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84"/>
  <sheetViews>
    <sheetView topLeftCell="W53" zoomScale="122" zoomScaleNormal="122" zoomScalePageLayoutView="122" workbookViewId="0">
      <selection activeCell="AM83" sqref="AM83"/>
    </sheetView>
  </sheetViews>
  <sheetFormatPr baseColWidth="10" defaultRowHeight="11" x14ac:dyDescent="0.15"/>
  <cols>
    <col min="1" max="80" width="10.83203125" style="70"/>
    <col min="81" max="81" width="10.83203125" style="69"/>
    <col min="82" max="16384" width="10.83203125" style="70"/>
  </cols>
  <sheetData>
    <row r="1" spans="1:134" s="73" customFormat="1" ht="25" customHeight="1" x14ac:dyDescent="0.15">
      <c r="A1" s="101" t="s">
        <v>1150</v>
      </c>
      <c r="B1" s="69">
        <f>Protein!B75</f>
        <v>44</v>
      </c>
      <c r="C1" s="69">
        <f>Protein!C75</f>
        <v>12</v>
      </c>
      <c r="D1" s="69">
        <f>Protein!D75</f>
        <v>125</v>
      </c>
      <c r="E1" s="69">
        <f>Protein!E75</f>
        <v>258</v>
      </c>
      <c r="F1" s="69">
        <f>Protein!F75</f>
        <v>157</v>
      </c>
      <c r="G1" s="69">
        <f>Protein!G75</f>
        <v>1123</v>
      </c>
      <c r="H1" s="69">
        <f>Protein!H75</f>
        <v>1120</v>
      </c>
      <c r="I1" s="69">
        <f>Protein!I75</f>
        <v>146</v>
      </c>
      <c r="J1" s="69">
        <f>Protein!J75</f>
        <v>99</v>
      </c>
      <c r="K1" s="69">
        <f>Protein!K75</f>
        <v>139</v>
      </c>
      <c r="L1" s="69">
        <f>Protein!L75</f>
        <v>109</v>
      </c>
      <c r="M1" s="69">
        <f>Protein!M75</f>
        <v>176</v>
      </c>
      <c r="N1" s="69">
        <f>Protein!N75</f>
        <v>47</v>
      </c>
      <c r="O1" s="69">
        <f>Protein!O75</f>
        <v>51</v>
      </c>
      <c r="P1" s="69">
        <f>Protein!P75</f>
        <v>97</v>
      </c>
      <c r="Q1" s="69">
        <f>Protein!Q75</f>
        <v>756</v>
      </c>
      <c r="R1" s="69">
        <f>Protein!R75</f>
        <v>237</v>
      </c>
      <c r="S1" s="69">
        <f>Protein!S75</f>
        <v>97</v>
      </c>
      <c r="T1" s="69">
        <f>Protein!T75</f>
        <v>176</v>
      </c>
      <c r="U1" s="69">
        <f>Protein!U75</f>
        <v>158</v>
      </c>
      <c r="V1" s="69">
        <f>Protein!V75</f>
        <v>139</v>
      </c>
      <c r="W1" s="69">
        <f>Protein!W75</f>
        <v>622</v>
      </c>
      <c r="X1" s="69">
        <f>Protein!X75</f>
        <v>625</v>
      </c>
      <c r="Y1" s="69">
        <f>Protein!Y75</f>
        <v>263</v>
      </c>
      <c r="Z1" s="69">
        <f>Protein!Z75</f>
        <v>590</v>
      </c>
      <c r="AA1" s="69">
        <f>Protein!AA75</f>
        <v>149</v>
      </c>
      <c r="AB1" s="69">
        <f>Protein!AB75</f>
        <v>851</v>
      </c>
      <c r="AC1" s="69">
        <f>Protein!AC75</f>
        <v>0</v>
      </c>
      <c r="AD1" s="69">
        <f>Protein!AD75</f>
        <v>319</v>
      </c>
      <c r="AE1" s="69">
        <f>Protein!AE75</f>
        <v>936</v>
      </c>
      <c r="AF1" s="69">
        <f>Protein!AF75</f>
        <v>663</v>
      </c>
      <c r="AG1" s="69">
        <f>Protein!AG75</f>
        <v>279</v>
      </c>
      <c r="AH1" s="69">
        <f>Protein!AH75</f>
        <v>334</v>
      </c>
      <c r="AI1" s="69">
        <f>Protein!AI75</f>
        <v>137</v>
      </c>
      <c r="AJ1" s="69">
        <f>Protein!AJ75</f>
        <v>85</v>
      </c>
      <c r="AK1" s="69">
        <f>Protein!AK75</f>
        <v>268</v>
      </c>
      <c r="AL1" s="69">
        <f>Protein!AL75</f>
        <v>774</v>
      </c>
      <c r="AM1" s="69">
        <f>Protein!AM75</f>
        <v>1102</v>
      </c>
      <c r="AN1" s="69">
        <f>Protein!AN75</f>
        <v>576</v>
      </c>
      <c r="AO1" s="69">
        <f>Protein!AO75</f>
        <v>563</v>
      </c>
      <c r="AP1" s="69">
        <f>Protein!AP75</f>
        <v>1047</v>
      </c>
      <c r="AQ1" s="69">
        <f>Protein!AQ75</f>
        <v>279</v>
      </c>
      <c r="AR1" s="69">
        <f>Protein!AR75</f>
        <v>415</v>
      </c>
      <c r="AS1" s="69">
        <f>Protein!AS75</f>
        <v>329</v>
      </c>
      <c r="AT1" s="69">
        <f>Protein!AT75</f>
        <v>166</v>
      </c>
      <c r="AU1" s="69">
        <f>Protein!AU75</f>
        <v>431</v>
      </c>
      <c r="AV1" s="69">
        <f>Protein!AV75</f>
        <v>125</v>
      </c>
      <c r="AW1" s="69">
        <f>Protein!AW75</f>
        <v>54</v>
      </c>
      <c r="AX1" s="69">
        <f>Protein!AX75</f>
        <v>283</v>
      </c>
      <c r="AY1" s="69">
        <f>Protein!AY75</f>
        <v>1082</v>
      </c>
      <c r="AZ1" s="69">
        <f>Protein!AZ75</f>
        <v>202</v>
      </c>
      <c r="BA1" s="69">
        <f>Protein!BA75</f>
        <v>317</v>
      </c>
      <c r="BB1" s="69">
        <f>Protein!BB75</f>
        <v>359</v>
      </c>
      <c r="BC1" s="69">
        <f>Protein!BC75</f>
        <v>1656</v>
      </c>
      <c r="BD1" s="69">
        <f>Protein!BD75</f>
        <v>232</v>
      </c>
      <c r="BE1" s="69">
        <f>Protein!BE75</f>
        <v>74</v>
      </c>
      <c r="BF1" s="69">
        <f>Protein!BF75</f>
        <v>564</v>
      </c>
      <c r="BG1" s="69">
        <f>Protein!BG75</f>
        <v>1341</v>
      </c>
      <c r="BH1" s="69">
        <f>Protein!BH75</f>
        <v>963</v>
      </c>
      <c r="BI1" s="69">
        <f>Protein!BI75</f>
        <v>217</v>
      </c>
      <c r="BJ1" s="69">
        <f>Protein!BJ75</f>
        <v>567</v>
      </c>
      <c r="BK1" s="69">
        <f>Protein!BK75</f>
        <v>232</v>
      </c>
      <c r="BL1" s="69">
        <f>Protein!BL75</f>
        <v>217</v>
      </c>
      <c r="BM1" s="69">
        <f>Protein!BM75</f>
        <v>436</v>
      </c>
      <c r="BN1" s="69">
        <f>Protein!BN75</f>
        <v>563</v>
      </c>
      <c r="BO1" s="69">
        <f>Protein!BO75</f>
        <v>9</v>
      </c>
      <c r="BP1" s="69">
        <f>Protein!BP75</f>
        <v>53</v>
      </c>
      <c r="BQ1" s="69">
        <f>Protein!BQ75</f>
        <v>200</v>
      </c>
      <c r="BR1" s="69">
        <f>Protein!BR75</f>
        <v>266</v>
      </c>
      <c r="BS1" s="69">
        <f>Protein!BS75</f>
        <v>127</v>
      </c>
      <c r="BT1" s="69">
        <f>Protein!BT75</f>
        <v>1</v>
      </c>
      <c r="BU1" s="69">
        <f>Protein!BU75</f>
        <v>1644</v>
      </c>
      <c r="BV1" s="69">
        <f>Protein!BV75</f>
        <v>902</v>
      </c>
      <c r="BW1" s="69">
        <f>Protein!BW75</f>
        <v>369</v>
      </c>
      <c r="BX1" s="69">
        <f>Protein!BX75</f>
        <v>510</v>
      </c>
      <c r="BY1" s="69">
        <f>Protein!BY75</f>
        <v>0</v>
      </c>
      <c r="BZ1" s="69">
        <f>Protein!BZ75</f>
        <v>375</v>
      </c>
      <c r="CA1" s="69">
        <f>Protein!CA75</f>
        <v>386</v>
      </c>
      <c r="CB1" s="69">
        <f>Protein!CB75</f>
        <v>1336</v>
      </c>
      <c r="CC1" s="68"/>
      <c r="CD1" s="68"/>
      <c r="CE1" s="68"/>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row>
    <row r="2" spans="1:134" s="76" customFormat="1" ht="44" x14ac:dyDescent="0.15">
      <c r="A2" s="102" t="s">
        <v>203</v>
      </c>
      <c r="B2" s="103" t="s">
        <v>208</v>
      </c>
      <c r="C2" s="111" t="s">
        <v>239</v>
      </c>
      <c r="D2" s="103" t="s">
        <v>15</v>
      </c>
      <c r="E2" s="103" t="s">
        <v>17</v>
      </c>
      <c r="F2" s="103" t="s">
        <v>19</v>
      </c>
      <c r="G2" s="103" t="s">
        <v>21</v>
      </c>
      <c r="H2" s="103" t="s">
        <v>23</v>
      </c>
      <c r="I2" s="103" t="s">
        <v>25</v>
      </c>
      <c r="J2" s="103" t="s">
        <v>211</v>
      </c>
      <c r="K2" s="103" t="s">
        <v>212</v>
      </c>
      <c r="L2" s="104" t="s">
        <v>213</v>
      </c>
      <c r="M2" s="104" t="s">
        <v>214</v>
      </c>
      <c r="N2" s="104" t="s">
        <v>215</v>
      </c>
      <c r="O2" s="104" t="s">
        <v>216</v>
      </c>
      <c r="P2" s="104" t="s">
        <v>217</v>
      </c>
      <c r="Q2" s="103" t="s">
        <v>30</v>
      </c>
      <c r="R2" s="103" t="s">
        <v>218</v>
      </c>
      <c r="S2" s="103" t="s">
        <v>32</v>
      </c>
      <c r="T2" s="103" t="s">
        <v>34</v>
      </c>
      <c r="U2" s="103" t="s">
        <v>241</v>
      </c>
      <c r="V2" s="103" t="s">
        <v>220</v>
      </c>
      <c r="W2" s="103" t="s">
        <v>41</v>
      </c>
      <c r="X2" s="103" t="s">
        <v>43</v>
      </c>
      <c r="Y2" s="103" t="s">
        <v>221</v>
      </c>
      <c r="Z2" s="103" t="s">
        <v>222</v>
      </c>
      <c r="AA2" s="103" t="s">
        <v>223</v>
      </c>
      <c r="AB2" s="103" t="s">
        <v>47</v>
      </c>
      <c r="AC2" s="103" t="s">
        <v>224</v>
      </c>
      <c r="AD2" s="103" t="s">
        <v>49</v>
      </c>
      <c r="AE2" s="103" t="s">
        <v>53</v>
      </c>
      <c r="AF2" s="103" t="s">
        <v>55</v>
      </c>
      <c r="AG2" s="103" t="s">
        <v>57</v>
      </c>
      <c r="AH2" s="103" t="s">
        <v>59</v>
      </c>
      <c r="AI2" s="103" t="s">
        <v>61</v>
      </c>
      <c r="AJ2" s="103" t="s">
        <v>63</v>
      </c>
      <c r="AK2" s="103" t="s">
        <v>225</v>
      </c>
      <c r="AL2" s="103" t="s">
        <v>1136</v>
      </c>
      <c r="AM2" s="103" t="s">
        <v>67</v>
      </c>
      <c r="AN2" s="103" t="s">
        <v>226</v>
      </c>
      <c r="AO2" s="103" t="s">
        <v>69</v>
      </c>
      <c r="AP2" s="103" t="s">
        <v>71</v>
      </c>
      <c r="AQ2" s="103" t="s">
        <v>227</v>
      </c>
      <c r="AR2" s="103" t="s">
        <v>73</v>
      </c>
      <c r="AS2" s="103" t="s">
        <v>77</v>
      </c>
      <c r="AT2" s="103" t="s">
        <v>79</v>
      </c>
      <c r="AU2" s="103" t="s">
        <v>80</v>
      </c>
      <c r="AV2" s="103" t="s">
        <v>82</v>
      </c>
      <c r="AW2" s="103" t="s">
        <v>86</v>
      </c>
      <c r="AX2" s="103" t="s">
        <v>88</v>
      </c>
      <c r="AY2" s="103" t="s">
        <v>90</v>
      </c>
      <c r="AZ2" s="103" t="s">
        <v>228</v>
      </c>
      <c r="BA2" s="103" t="s">
        <v>92</v>
      </c>
      <c r="BB2" s="103" t="s">
        <v>94</v>
      </c>
      <c r="BC2" s="103" t="s">
        <v>96</v>
      </c>
      <c r="BD2" s="103" t="s">
        <v>229</v>
      </c>
      <c r="BE2" s="103" t="s">
        <v>100</v>
      </c>
      <c r="BF2" s="103" t="s">
        <v>102</v>
      </c>
      <c r="BG2" s="103" t="s">
        <v>104</v>
      </c>
      <c r="BH2" s="103" t="s">
        <v>106</v>
      </c>
      <c r="BI2" s="103" t="s">
        <v>230</v>
      </c>
      <c r="BJ2" s="103" t="s">
        <v>108</v>
      </c>
      <c r="BK2" s="104" t="s">
        <v>231</v>
      </c>
      <c r="BL2" s="104" t="s">
        <v>232</v>
      </c>
      <c r="BM2" s="104" t="s">
        <v>233</v>
      </c>
      <c r="BN2" s="104" t="s">
        <v>234</v>
      </c>
      <c r="BO2" s="104" t="s">
        <v>235</v>
      </c>
      <c r="BP2" s="104" t="s">
        <v>112</v>
      </c>
      <c r="BQ2" s="103" t="s">
        <v>114</v>
      </c>
      <c r="BR2" s="103" t="s">
        <v>116</v>
      </c>
      <c r="BS2" s="103" t="s">
        <v>118</v>
      </c>
      <c r="BT2" s="103" t="s">
        <v>236</v>
      </c>
      <c r="BU2" s="103" t="s">
        <v>120</v>
      </c>
      <c r="BV2" s="103" t="s">
        <v>124</v>
      </c>
      <c r="BW2" s="103" t="s">
        <v>130</v>
      </c>
      <c r="BX2" s="103" t="s">
        <v>245</v>
      </c>
      <c r="BY2" s="103" t="s">
        <v>134</v>
      </c>
      <c r="BZ2" s="103" t="s">
        <v>136</v>
      </c>
      <c r="CA2" s="103" t="s">
        <v>238</v>
      </c>
      <c r="CB2" s="103" t="s">
        <v>138</v>
      </c>
      <c r="CC2" s="66" t="s">
        <v>248</v>
      </c>
    </row>
    <row r="3" spans="1:134" x14ac:dyDescent="0.15">
      <c r="A3" s="68">
        <v>0</v>
      </c>
      <c r="B3" s="70">
        <f>Protein!B2/50</f>
        <v>0.04</v>
      </c>
      <c r="C3" s="70">
        <f>Protein!C2/50</f>
        <v>0.02</v>
      </c>
      <c r="D3" s="70">
        <f>Protein!D2/50</f>
        <v>0.16</v>
      </c>
      <c r="E3" s="70">
        <f>Protein!E2/50</f>
        <v>0.4</v>
      </c>
      <c r="F3" s="70">
        <f>Protein!F2/50</f>
        <v>0.1</v>
      </c>
      <c r="G3" s="70">
        <f>Protein!G2/50</f>
        <v>0.72</v>
      </c>
      <c r="H3" s="70">
        <f>Protein!H2/50</f>
        <v>0.76</v>
      </c>
      <c r="I3" s="70">
        <f>Protein!I2/50</f>
        <v>0.16</v>
      </c>
      <c r="J3" s="70">
        <f>Protein!J2/50</f>
        <v>0.08</v>
      </c>
      <c r="K3" s="70">
        <f>Protein!K2/50</f>
        <v>0.04</v>
      </c>
      <c r="L3" s="70">
        <f>Protein!L2/50</f>
        <v>0.02</v>
      </c>
      <c r="M3" s="70">
        <f>Protein!M2/50</f>
        <v>0.06</v>
      </c>
      <c r="N3" s="70">
        <f>Protein!N2/50</f>
        <v>0.06</v>
      </c>
      <c r="O3" s="70">
        <f>Protein!O2/50</f>
        <v>0.06</v>
      </c>
      <c r="P3" s="70">
        <f>Protein!P2/50</f>
        <v>0.04</v>
      </c>
      <c r="Q3" s="70">
        <f>Protein!Q2/50</f>
        <v>0.6</v>
      </c>
      <c r="R3" s="70">
        <f>Protein!R2/50</f>
        <v>0.34</v>
      </c>
      <c r="S3" s="70">
        <f>Protein!S2/50</f>
        <v>0.18</v>
      </c>
      <c r="T3" s="70">
        <f>Protein!T2/50</f>
        <v>0.02</v>
      </c>
      <c r="U3" s="70">
        <f>Protein!U2/50</f>
        <v>0.28000000000000003</v>
      </c>
      <c r="V3" s="70">
        <f>Protein!V2/50</f>
        <v>0.02</v>
      </c>
      <c r="W3" s="70">
        <f>Protein!W2/50</f>
        <v>0.54</v>
      </c>
      <c r="X3" s="70">
        <f>Protein!X2/50</f>
        <v>0.36</v>
      </c>
      <c r="Y3" s="70">
        <f>Protein!Y2/50</f>
        <v>0.14000000000000001</v>
      </c>
      <c r="Z3" s="70">
        <f>Protein!Z2/50</f>
        <v>0.57999999999999996</v>
      </c>
      <c r="AA3" s="70">
        <f>Protein!AA2/50</f>
        <v>0.06</v>
      </c>
      <c r="AB3" s="70">
        <f>Protein!AB2/50</f>
        <v>0.74</v>
      </c>
      <c r="AC3" s="70">
        <f>Protein!AC2/50</f>
        <v>0</v>
      </c>
      <c r="AD3" s="70">
        <f>Protein!AD2/50</f>
        <v>0.1</v>
      </c>
      <c r="AE3" s="70">
        <f>Protein!AE2/50</f>
        <v>0.48</v>
      </c>
      <c r="AF3" s="70">
        <f>Protein!AF2/50</f>
        <v>0.16</v>
      </c>
      <c r="AG3" s="70">
        <f>Protein!AG2/50</f>
        <v>0.24</v>
      </c>
      <c r="AH3" s="70">
        <f>Protein!AH2/50</f>
        <v>0.18</v>
      </c>
      <c r="AI3" s="70">
        <f>Protein!AI2/50</f>
        <v>0.26</v>
      </c>
      <c r="AJ3" s="70">
        <f>Protein!AJ2/50</f>
        <v>0.12</v>
      </c>
      <c r="AK3" s="70">
        <f>Protein!AK2/50</f>
        <v>0.26</v>
      </c>
      <c r="AL3" s="70">
        <f>Protein!AL2/50</f>
        <v>0.57999999999999996</v>
      </c>
      <c r="AM3" s="70">
        <f>Protein!AM2/50</f>
        <v>0.5</v>
      </c>
      <c r="AN3" s="70">
        <f>Protein!AN2/50</f>
        <v>0.52</v>
      </c>
      <c r="AO3" s="70">
        <f>Protein!AO2/50</f>
        <v>0.24</v>
      </c>
      <c r="AP3" s="70">
        <f>Protein!AP2/50</f>
        <v>0.56000000000000005</v>
      </c>
      <c r="AQ3" s="70">
        <f>Protein!AQ2/50</f>
        <v>0.04</v>
      </c>
      <c r="AR3" s="70">
        <f>Protein!AR2/50</f>
        <v>0.26</v>
      </c>
      <c r="AS3" s="70">
        <f>Protein!AS2/50</f>
        <v>0.32</v>
      </c>
      <c r="AT3" s="70">
        <f>Protein!AT2/50</f>
        <v>0.08</v>
      </c>
      <c r="AU3" s="70">
        <f>Protein!AU2/50</f>
        <v>0.22</v>
      </c>
      <c r="AV3" s="70">
        <f>Protein!AV2/50</f>
        <v>0.04</v>
      </c>
      <c r="AW3" s="70">
        <f>Protein!AW2/50</f>
        <v>0.02</v>
      </c>
      <c r="AX3" s="70">
        <f>Protein!AX2/50</f>
        <v>0.48</v>
      </c>
      <c r="AY3" s="70">
        <f>Protein!AY2/50</f>
        <v>0.28000000000000003</v>
      </c>
      <c r="AZ3" s="70">
        <f>Protein!AZ2/50</f>
        <v>0.34</v>
      </c>
      <c r="BA3" s="70">
        <f>Protein!BA2/50</f>
        <v>0.44</v>
      </c>
      <c r="BB3" s="70">
        <f>Protein!BB2/50</f>
        <v>0.2</v>
      </c>
      <c r="BC3" s="70">
        <f>Protein!BC2/50</f>
        <v>0.42</v>
      </c>
      <c r="BD3" s="70">
        <f>Protein!BD2/50</f>
        <v>0.36</v>
      </c>
      <c r="BE3" s="70">
        <f>Protein!BE2/50</f>
        <v>0.02</v>
      </c>
      <c r="BF3" s="70">
        <f>Protein!BF2/50</f>
        <v>0.3</v>
      </c>
      <c r="BG3" s="70">
        <f>Protein!BG2/50</f>
        <v>0.4</v>
      </c>
      <c r="BH3" s="70">
        <f>Protein!BH2/50</f>
        <v>0.44</v>
      </c>
      <c r="BI3" s="70">
        <f>Protein!BI2/50</f>
        <v>0.08</v>
      </c>
      <c r="BJ3" s="70">
        <f>Protein!BJ2/50</f>
        <v>0.18</v>
      </c>
      <c r="BK3" s="70">
        <f>Protein!BK2/50</f>
        <v>0.14000000000000001</v>
      </c>
      <c r="BL3" s="70">
        <f>Protein!BL2/50</f>
        <v>0.08</v>
      </c>
      <c r="BM3" s="70">
        <f>Protein!BM2/50</f>
        <v>0.38</v>
      </c>
      <c r="BN3" s="70">
        <f>Protein!BN2/50</f>
        <v>0.2</v>
      </c>
      <c r="BO3" s="70">
        <f>Protein!BO2/50</f>
        <v>0.02</v>
      </c>
      <c r="BP3" s="70">
        <f>Protein!BP2/50</f>
        <v>0.06</v>
      </c>
      <c r="BQ3" s="70">
        <f>Protein!BQ2/50</f>
        <v>0.28000000000000003</v>
      </c>
      <c r="BR3" s="70">
        <f>Protein!BR2/50</f>
        <v>0.46</v>
      </c>
      <c r="BS3" s="70">
        <f>Protein!BS2/50</f>
        <v>0.06</v>
      </c>
      <c r="BT3" s="70">
        <f>Protein!BT2/50</f>
        <v>0.02</v>
      </c>
      <c r="BU3" s="70">
        <f>Protein!BU2/50</f>
        <v>0.9</v>
      </c>
      <c r="BV3" s="70">
        <f>Protein!BV2/50</f>
        <v>0.57999999999999996</v>
      </c>
      <c r="BW3" s="70">
        <f>Protein!BW2/50</f>
        <v>0.34</v>
      </c>
      <c r="BX3" s="70">
        <f>Protein!BX2/50</f>
        <v>0.62</v>
      </c>
      <c r="BY3" s="70">
        <f>Protein!BY2/50</f>
        <v>0</v>
      </c>
      <c r="BZ3" s="70">
        <f>Protein!BZ2/50</f>
        <v>0.56000000000000005</v>
      </c>
      <c r="CA3" s="70">
        <f>Protein!CA2/50</f>
        <v>0.18</v>
      </c>
      <c r="CB3" s="70">
        <f>Protein!CB2/50</f>
        <v>0.8</v>
      </c>
      <c r="CC3" s="74">
        <f>AVERAGE(B3:CB3)</f>
        <v>0.27063291139240497</v>
      </c>
    </row>
    <row r="4" spans="1:134" x14ac:dyDescent="0.15">
      <c r="A4" s="68">
        <v>50</v>
      </c>
      <c r="B4" s="70">
        <f>Protein!B3/50</f>
        <v>0.08</v>
      </c>
      <c r="C4" s="70">
        <f>Protein!C3/50</f>
        <v>0</v>
      </c>
      <c r="D4" s="70">
        <f>Protein!D3/50</f>
        <v>0.1</v>
      </c>
      <c r="E4" s="70">
        <f>Protein!E3/50</f>
        <v>0.26</v>
      </c>
      <c r="F4" s="70">
        <f>Protein!F3/50</f>
        <v>0</v>
      </c>
      <c r="G4" s="70">
        <f>Protein!G3/50</f>
        <v>0.74</v>
      </c>
      <c r="H4" s="70">
        <f>Protein!H3/50</f>
        <v>0.6</v>
      </c>
      <c r="I4" s="70">
        <f>Protein!I3/50</f>
        <v>0.14000000000000001</v>
      </c>
      <c r="J4" s="70">
        <f>Protein!J3/50</f>
        <v>0.04</v>
      </c>
      <c r="K4" s="70">
        <f>Protein!K3/50</f>
        <v>0.14000000000000001</v>
      </c>
      <c r="L4" s="70">
        <f>Protein!L3/50</f>
        <v>0.04</v>
      </c>
      <c r="M4" s="70">
        <f>Protein!M3/50</f>
        <v>0.64</v>
      </c>
      <c r="N4" s="70">
        <f>Protein!N3/50</f>
        <v>0</v>
      </c>
      <c r="O4" s="70">
        <f>Protein!O3/50</f>
        <v>0</v>
      </c>
      <c r="P4" s="70">
        <f>Protein!P3/50</f>
        <v>0.2</v>
      </c>
      <c r="Q4" s="70">
        <f>Protein!Q3/50</f>
        <v>0.56000000000000005</v>
      </c>
      <c r="R4" s="70">
        <f>Protein!R3/50</f>
        <v>0.34</v>
      </c>
      <c r="S4" s="70">
        <f>Protein!S3/50</f>
        <v>0.1</v>
      </c>
      <c r="T4" s="70">
        <f>Protein!T3/50</f>
        <v>0.18</v>
      </c>
      <c r="U4" s="70">
        <f>Protein!U3/50</f>
        <v>0.14000000000000001</v>
      </c>
      <c r="V4" s="70">
        <f>Protein!V3/50</f>
        <v>0.04</v>
      </c>
      <c r="W4" s="70">
        <f>Protein!W3/50</f>
        <v>0.64</v>
      </c>
      <c r="X4" s="70">
        <f>Protein!X3/50</f>
        <v>0.18</v>
      </c>
      <c r="Y4" s="70">
        <f>Protein!Y3/50</f>
        <v>0.34</v>
      </c>
      <c r="Z4" s="70">
        <f>Protein!Z3/50</f>
        <v>0.62</v>
      </c>
      <c r="AA4" s="70">
        <f>Protein!AA3/50</f>
        <v>0.24</v>
      </c>
      <c r="AB4" s="70">
        <f>Protein!AB3/50</f>
        <v>0.82</v>
      </c>
      <c r="AC4" s="70">
        <f>Protein!AC3/50</f>
        <v>0</v>
      </c>
      <c r="AD4" s="70">
        <f>Protein!AD3/50</f>
        <v>0.36</v>
      </c>
      <c r="AE4" s="70">
        <f>Protein!AE3/50</f>
        <v>0.57999999999999996</v>
      </c>
      <c r="AF4" s="70">
        <f>Protein!AF3/50</f>
        <v>0.28000000000000003</v>
      </c>
      <c r="AG4" s="70">
        <f>Protein!AG3/50</f>
        <v>0.24</v>
      </c>
      <c r="AH4" s="70">
        <f>Protein!AH3/50</f>
        <v>0.36</v>
      </c>
      <c r="AI4" s="70">
        <f>Protein!AI3/50</f>
        <v>0.16</v>
      </c>
      <c r="AJ4" s="70">
        <f>Protein!AJ3/50</f>
        <v>0.18</v>
      </c>
      <c r="AK4" s="70">
        <f>Protein!AK3/50</f>
        <v>0.26</v>
      </c>
      <c r="AL4" s="70">
        <f>Protein!AL3/50</f>
        <v>0.46</v>
      </c>
      <c r="AM4" s="70">
        <f>Protein!AM3/50</f>
        <v>0.57999999999999996</v>
      </c>
      <c r="AN4" s="70">
        <f>Protein!AN3/50</f>
        <v>0.74</v>
      </c>
      <c r="AO4" s="70">
        <f>Protein!AO3/50</f>
        <v>0.26</v>
      </c>
      <c r="AP4" s="70">
        <f>Protein!AP3/50</f>
        <v>0.48</v>
      </c>
      <c r="AQ4" s="70">
        <f>Protein!AQ3/50</f>
        <v>0.08</v>
      </c>
      <c r="AR4" s="70">
        <f>Protein!AR3/50</f>
        <v>0.42</v>
      </c>
      <c r="AS4" s="70">
        <f>Protein!AS3/50</f>
        <v>0.22</v>
      </c>
      <c r="AT4" s="70">
        <f>Protein!AT3/50</f>
        <v>0.04</v>
      </c>
      <c r="AU4" s="70">
        <f>Protein!AU3/50</f>
        <v>0.6</v>
      </c>
      <c r="AV4" s="70">
        <f>Protein!AV3/50</f>
        <v>0.1</v>
      </c>
      <c r="AW4" s="70">
        <f>Protein!AW3/50</f>
        <v>0.04</v>
      </c>
      <c r="AX4" s="70">
        <f>Protein!AX3/50</f>
        <v>0.2</v>
      </c>
      <c r="AY4" s="70">
        <f>Protein!AY3/50</f>
        <v>0.36</v>
      </c>
      <c r="AZ4" s="70">
        <f>Protein!AZ3/50</f>
        <v>0.16</v>
      </c>
      <c r="BA4" s="70">
        <f>Protein!BA3/50</f>
        <v>0.24</v>
      </c>
      <c r="BB4" s="70">
        <f>Protein!BB3/50</f>
        <v>0.4</v>
      </c>
      <c r="BC4" s="70">
        <f>Protein!BC3/50</f>
        <v>0.88</v>
      </c>
      <c r="BD4" s="70">
        <f>Protein!BD3/50</f>
        <v>0.36</v>
      </c>
      <c r="BE4" s="70">
        <f>Protein!BE3/50</f>
        <v>0.02</v>
      </c>
      <c r="BF4" s="70">
        <f>Protein!BF3/50</f>
        <v>0.68</v>
      </c>
      <c r="BG4" s="70">
        <f>Protein!BG3/50</f>
        <v>0.42</v>
      </c>
      <c r="BH4" s="70">
        <f>Protein!BH3/50</f>
        <v>0.82</v>
      </c>
      <c r="BI4" s="70">
        <f>Protein!BI3/50</f>
        <v>0.12</v>
      </c>
      <c r="BJ4" s="70">
        <f>Protein!BJ3/50</f>
        <v>0.14000000000000001</v>
      </c>
      <c r="BK4" s="70">
        <f>Protein!BK3/50</f>
        <v>0.1</v>
      </c>
      <c r="BL4" s="70">
        <f>Protein!BL3/50</f>
        <v>0.06</v>
      </c>
      <c r="BM4" s="70">
        <f>Protein!BM3/50</f>
        <v>0.1</v>
      </c>
      <c r="BN4" s="70">
        <f>Protein!BN3/50</f>
        <v>0.14000000000000001</v>
      </c>
      <c r="BO4" s="70">
        <f>Protein!BO3/50</f>
        <v>0.02</v>
      </c>
      <c r="BP4" s="70">
        <f>Protein!BP3/50</f>
        <v>0.06</v>
      </c>
      <c r="BQ4" s="70">
        <f>Protein!BQ3/50</f>
        <v>0.18</v>
      </c>
      <c r="BR4" s="70">
        <f>Protein!BR3/50</f>
        <v>0.38</v>
      </c>
      <c r="BS4" s="70">
        <f>Protein!BS3/50</f>
        <v>0.16</v>
      </c>
      <c r="BT4" s="70">
        <f>Protein!BT3/50</f>
        <v>0</v>
      </c>
      <c r="BU4" s="70">
        <f>Protein!BU3/50</f>
        <v>0.88</v>
      </c>
      <c r="BV4" s="70">
        <f>Protein!BV3/50</f>
        <v>0.3</v>
      </c>
      <c r="BW4" s="70">
        <f>Protein!BW3/50</f>
        <v>0.24</v>
      </c>
      <c r="BX4" s="70">
        <f>Protein!BX3/50</f>
        <v>0.46</v>
      </c>
      <c r="BY4" s="70">
        <f>Protein!BY3/50</f>
        <v>0</v>
      </c>
      <c r="BZ4" s="70">
        <f>Protein!BZ3/50</f>
        <v>0.44</v>
      </c>
      <c r="CA4" s="70">
        <f>Protein!CA3/50</f>
        <v>0.26</v>
      </c>
      <c r="CB4" s="70">
        <f>Protein!CB3/50</f>
        <v>0.64</v>
      </c>
      <c r="CC4" s="74">
        <f t="shared" ref="CC4:CC67" si="0">AVERAGE(B4:CB4)</f>
        <v>0.28911392405063296</v>
      </c>
    </row>
    <row r="5" spans="1:134" x14ac:dyDescent="0.15">
      <c r="A5" s="68">
        <v>100</v>
      </c>
      <c r="B5" s="70">
        <f>Protein!B4/50</f>
        <v>0.02</v>
      </c>
      <c r="C5" s="70">
        <f>Protein!C4/50</f>
        <v>0</v>
      </c>
      <c r="D5" s="70">
        <f>Protein!D4/50</f>
        <v>0.2</v>
      </c>
      <c r="E5" s="70">
        <f>Protein!E4/50</f>
        <v>0.42</v>
      </c>
      <c r="F5" s="70">
        <f>Protein!F4/50</f>
        <v>0.16</v>
      </c>
      <c r="G5" s="70">
        <f>Protein!G4/50</f>
        <v>0.56000000000000005</v>
      </c>
      <c r="H5" s="70">
        <f>Protein!H4/50</f>
        <v>0.88</v>
      </c>
      <c r="I5" s="70">
        <f>Protein!I4/50</f>
        <v>0.1</v>
      </c>
      <c r="J5" s="70">
        <f>Protein!J4/50</f>
        <v>0.08</v>
      </c>
      <c r="K5" s="70">
        <f>Protein!K4/50</f>
        <v>0.12</v>
      </c>
      <c r="L5" s="70">
        <f>Protein!L4/50</f>
        <v>0.02</v>
      </c>
      <c r="M5" s="70">
        <f>Protein!M4/50</f>
        <v>0.2</v>
      </c>
      <c r="N5" s="70">
        <f>Protein!N4/50</f>
        <v>0.02</v>
      </c>
      <c r="O5" s="70">
        <f>Protein!O4/50</f>
        <v>0.04</v>
      </c>
      <c r="P5" s="70">
        <f>Protein!P4/50</f>
        <v>0.38</v>
      </c>
      <c r="Q5" s="70">
        <f>Protein!Q4/50</f>
        <v>0.57999999999999996</v>
      </c>
      <c r="R5" s="70">
        <f>Protein!R4/50</f>
        <v>0.28000000000000003</v>
      </c>
      <c r="S5" s="70">
        <f>Protein!S4/50</f>
        <v>0.08</v>
      </c>
      <c r="T5" s="70">
        <f>Protein!T4/50</f>
        <v>0.3</v>
      </c>
      <c r="U5" s="70">
        <f>Protein!U4/50</f>
        <v>0.02</v>
      </c>
      <c r="V5" s="70">
        <f>Protein!V4/50</f>
        <v>0</v>
      </c>
      <c r="W5" s="70">
        <f>Protein!W4/50</f>
        <v>0.34</v>
      </c>
      <c r="X5" s="70">
        <f>Protein!X4/50</f>
        <v>0.52</v>
      </c>
      <c r="Y5" s="70">
        <f>Protein!Y4/50</f>
        <v>0.06</v>
      </c>
      <c r="Z5" s="70">
        <f>Protein!Z4/50</f>
        <v>0.64</v>
      </c>
      <c r="AA5" s="70">
        <f>Protein!AA4/50</f>
        <v>0.3</v>
      </c>
      <c r="AB5" s="70">
        <f>Protein!AB4/50</f>
        <v>0.7</v>
      </c>
      <c r="AC5" s="70">
        <f>Protein!AC4/50</f>
        <v>0</v>
      </c>
      <c r="AD5" s="70">
        <f>Protein!AD4/50</f>
        <v>0.34</v>
      </c>
      <c r="AE5" s="70">
        <f>Protein!AE4/50</f>
        <v>0.66</v>
      </c>
      <c r="AF5" s="70">
        <f>Protein!AF4/50</f>
        <v>0.72</v>
      </c>
      <c r="AG5" s="70">
        <f>Protein!AG4/50</f>
        <v>0.36</v>
      </c>
      <c r="AH5" s="70">
        <f>Protein!AH4/50</f>
        <v>0.24</v>
      </c>
      <c r="AI5" s="70">
        <f>Protein!AI4/50</f>
        <v>0.2</v>
      </c>
      <c r="AJ5" s="70">
        <f>Protein!AJ4/50</f>
        <v>0.12</v>
      </c>
      <c r="AK5" s="70">
        <f>Protein!AK4/50</f>
        <v>0.4</v>
      </c>
      <c r="AL5" s="70">
        <f>Protein!AL4/50</f>
        <v>0.62</v>
      </c>
      <c r="AM5" s="70">
        <f>Protein!AM4/50</f>
        <v>0.86</v>
      </c>
      <c r="AN5" s="70">
        <f>Protein!AN4/50</f>
        <v>0.46</v>
      </c>
      <c r="AO5" s="70">
        <f>Protein!AO4/50</f>
        <v>0.36</v>
      </c>
      <c r="AP5" s="70">
        <f>Protein!AP4/50</f>
        <v>0.56000000000000005</v>
      </c>
      <c r="AQ5" s="70">
        <f>Protein!AQ4/50</f>
        <v>0.08</v>
      </c>
      <c r="AR5" s="70">
        <f>Protein!AR4/50</f>
        <v>0.4</v>
      </c>
      <c r="AS5" s="70">
        <f>Protein!AS4/50</f>
        <v>0.28000000000000003</v>
      </c>
      <c r="AT5" s="70">
        <f>Protein!AT4/50</f>
        <v>0.16</v>
      </c>
      <c r="AU5" s="70">
        <f>Protein!AU4/50</f>
        <v>0.7</v>
      </c>
      <c r="AV5" s="70">
        <f>Protein!AV4/50</f>
        <v>0.18</v>
      </c>
      <c r="AW5" s="70">
        <f>Protein!AW4/50</f>
        <v>0.02</v>
      </c>
      <c r="AX5" s="70">
        <f>Protein!AX4/50</f>
        <v>0.26</v>
      </c>
      <c r="AY5" s="70">
        <f>Protein!AY4/50</f>
        <v>0.82</v>
      </c>
      <c r="AZ5" s="70">
        <f>Protein!AZ4/50</f>
        <v>0.38</v>
      </c>
      <c r="BA5" s="70">
        <f>Protein!BA4/50</f>
        <v>0.3</v>
      </c>
      <c r="BB5" s="70">
        <f>Protein!BB4/50</f>
        <v>0.34</v>
      </c>
      <c r="BC5" s="70">
        <f>Protein!BC4/50</f>
        <v>0.78</v>
      </c>
      <c r="BD5" s="70">
        <f>Protein!BD4/50</f>
        <v>0.12</v>
      </c>
      <c r="BE5" s="70">
        <f>Protein!BE4/50</f>
        <v>0.04</v>
      </c>
      <c r="BF5" s="70">
        <f>Protein!BF4/50</f>
        <v>0.7</v>
      </c>
      <c r="BG5" s="70">
        <f>Protein!BG4/50</f>
        <v>0.66</v>
      </c>
      <c r="BH5" s="70">
        <f>Protein!BH4/50</f>
        <v>0.7</v>
      </c>
      <c r="BI5" s="70">
        <f>Protein!BI4/50</f>
        <v>0.26</v>
      </c>
      <c r="BJ5" s="70">
        <f>Protein!BJ4/50</f>
        <v>0.22</v>
      </c>
      <c r="BK5" s="70">
        <f>Protein!BK4/50</f>
        <v>0.54</v>
      </c>
      <c r="BL5" s="70">
        <f>Protein!BL4/50</f>
        <v>0.08</v>
      </c>
      <c r="BM5" s="70">
        <f>Protein!BM4/50</f>
        <v>0.1</v>
      </c>
      <c r="BN5" s="70">
        <f>Protein!BN4/50</f>
        <v>0.16</v>
      </c>
      <c r="BO5" s="70">
        <f>Protein!BO4/50</f>
        <v>0</v>
      </c>
      <c r="BP5" s="70">
        <f>Protein!BP4/50</f>
        <v>0.04</v>
      </c>
      <c r="BQ5" s="70">
        <f>Protein!BQ4/50</f>
        <v>0.3</v>
      </c>
      <c r="BR5" s="70">
        <f>Protein!BR4/50</f>
        <v>0.32</v>
      </c>
      <c r="BS5" s="70">
        <f>Protein!BS4/50</f>
        <v>0.32</v>
      </c>
      <c r="BT5" s="70">
        <f>Protein!BT4/50</f>
        <v>0</v>
      </c>
      <c r="BU5" s="70">
        <f>Protein!BU4/50</f>
        <v>0.92</v>
      </c>
      <c r="BV5" s="70">
        <f>Protein!BV4/50</f>
        <v>0.64</v>
      </c>
      <c r="BW5" s="70">
        <f>Protein!BW4/50</f>
        <v>0.48</v>
      </c>
      <c r="BX5" s="70">
        <f>Protein!BX4/50</f>
        <v>0.46</v>
      </c>
      <c r="BY5" s="70">
        <f>Protein!BY4/50</f>
        <v>0</v>
      </c>
      <c r="BZ5" s="70">
        <f>Protein!BZ4/50</f>
        <v>0.52</v>
      </c>
      <c r="CA5" s="70">
        <f>Protein!CA4/50</f>
        <v>0.16</v>
      </c>
      <c r="CB5" s="70">
        <f>Protein!CB4/50</f>
        <v>0.94</v>
      </c>
      <c r="CC5" s="74">
        <f t="shared" si="0"/>
        <v>0.33291139240506329</v>
      </c>
    </row>
    <row r="6" spans="1:134" x14ac:dyDescent="0.15">
      <c r="A6" s="68">
        <v>150</v>
      </c>
      <c r="B6" s="70">
        <f>Protein!B5/50</f>
        <v>0.02</v>
      </c>
      <c r="C6" s="70">
        <f>Protein!C5/50</f>
        <v>0</v>
      </c>
      <c r="D6" s="70">
        <f>Protein!D5/50</f>
        <v>0.16</v>
      </c>
      <c r="E6" s="70">
        <f>Protein!E5/50</f>
        <v>0.46</v>
      </c>
      <c r="F6" s="70">
        <f>Protein!F5/50</f>
        <v>0.1</v>
      </c>
      <c r="G6" s="70">
        <f>Protein!G5/50</f>
        <v>0.88</v>
      </c>
      <c r="H6" s="70">
        <f>Protein!H5/50</f>
        <v>0.38</v>
      </c>
      <c r="I6" s="70">
        <f>Protein!I5/50</f>
        <v>0.02</v>
      </c>
      <c r="J6" s="70">
        <f>Protein!J5/50</f>
        <v>0.08</v>
      </c>
      <c r="K6" s="70">
        <f>Protein!K5/50</f>
        <v>0.18</v>
      </c>
      <c r="L6" s="70">
        <f>Protein!L5/50</f>
        <v>0.06</v>
      </c>
      <c r="M6" s="70">
        <f>Protein!M5/50</f>
        <v>0.22</v>
      </c>
      <c r="N6" s="70">
        <f>Protein!N5/50</f>
        <v>0.1</v>
      </c>
      <c r="O6" s="70">
        <f>Protein!O5/50</f>
        <v>0.04</v>
      </c>
      <c r="P6" s="70">
        <f>Protein!P5/50</f>
        <v>0.26</v>
      </c>
      <c r="Q6" s="70">
        <f>Protein!Q5/50</f>
        <v>0.64</v>
      </c>
      <c r="R6" s="70">
        <f>Protein!R5/50</f>
        <v>0.18</v>
      </c>
      <c r="S6" s="70">
        <f>Protein!S5/50</f>
        <v>0.16</v>
      </c>
      <c r="T6" s="70">
        <f>Protein!T5/50</f>
        <v>0.16</v>
      </c>
      <c r="U6" s="70">
        <f>Protein!U5/50</f>
        <v>0.06</v>
      </c>
      <c r="V6" s="70">
        <f>Protein!V5/50</f>
        <v>0.06</v>
      </c>
      <c r="W6" s="70">
        <f>Protein!W5/50</f>
        <v>0.38</v>
      </c>
      <c r="X6" s="70">
        <f>Protein!X5/50</f>
        <v>0.52</v>
      </c>
      <c r="Y6" s="70">
        <f>Protein!Y5/50</f>
        <v>0.1</v>
      </c>
      <c r="Z6" s="70">
        <f>Protein!Z5/50</f>
        <v>0.46</v>
      </c>
      <c r="AA6" s="70">
        <f>Protein!AA5/50</f>
        <v>0.1</v>
      </c>
      <c r="AB6" s="70">
        <f>Protein!AB5/50</f>
        <v>0.62</v>
      </c>
      <c r="AC6" s="70">
        <f>Protein!AC5/50</f>
        <v>0</v>
      </c>
      <c r="AD6" s="70">
        <f>Protein!AD5/50</f>
        <v>0.38</v>
      </c>
      <c r="AE6" s="70">
        <f>Protein!AE5/50</f>
        <v>0.74</v>
      </c>
      <c r="AF6" s="70">
        <f>Protein!AF5/50</f>
        <v>0.8</v>
      </c>
      <c r="AG6" s="70">
        <f>Protein!AG5/50</f>
        <v>0.36</v>
      </c>
      <c r="AH6" s="70">
        <f>Protein!AH5/50</f>
        <v>0.26</v>
      </c>
      <c r="AI6" s="70">
        <f>Protein!AI5/50</f>
        <v>0.18</v>
      </c>
      <c r="AJ6" s="70">
        <f>Protein!AJ5/50</f>
        <v>0.02</v>
      </c>
      <c r="AK6" s="70">
        <f>Protein!AK5/50</f>
        <v>0.26</v>
      </c>
      <c r="AL6" s="70">
        <f>Protein!AL5/50</f>
        <v>0.56000000000000005</v>
      </c>
      <c r="AM6" s="70">
        <f>Protein!AM5/50</f>
        <v>0.8</v>
      </c>
      <c r="AN6" s="70">
        <f>Protein!AN5/50</f>
        <v>0.36</v>
      </c>
      <c r="AO6" s="70">
        <f>Protein!AO5/50</f>
        <v>0.6</v>
      </c>
      <c r="AP6" s="70">
        <f>Protein!AP5/50</f>
        <v>0.9</v>
      </c>
      <c r="AQ6" s="70">
        <f>Protein!AQ5/50</f>
        <v>0.06</v>
      </c>
      <c r="AR6" s="70">
        <f>Protein!AR5/50</f>
        <v>0.54</v>
      </c>
      <c r="AS6" s="70">
        <f>Protein!AS5/50</f>
        <v>0.24</v>
      </c>
      <c r="AT6" s="70">
        <f>Protein!AT5/50</f>
        <v>0.16</v>
      </c>
      <c r="AU6" s="70">
        <f>Protein!AU5/50</f>
        <v>0.5</v>
      </c>
      <c r="AV6" s="70">
        <f>Protein!AV5/50</f>
        <v>0.2</v>
      </c>
      <c r="AW6" s="70">
        <f>Protein!AW5/50</f>
        <v>0</v>
      </c>
      <c r="AX6" s="70">
        <f>Protein!AX5/50</f>
        <v>0.4</v>
      </c>
      <c r="AY6" s="70">
        <f>Protein!AY5/50</f>
        <v>0.57999999999999996</v>
      </c>
      <c r="AZ6" s="70">
        <f>Protein!AZ5/50</f>
        <v>0.34</v>
      </c>
      <c r="BA6" s="70">
        <f>Protein!BA5/50</f>
        <v>0.18</v>
      </c>
      <c r="BB6" s="70">
        <f>Protein!BB5/50</f>
        <v>0.28000000000000003</v>
      </c>
      <c r="BC6" s="70">
        <f>Protein!BC5/50</f>
        <v>0.86</v>
      </c>
      <c r="BD6" s="70">
        <f>Protein!BD5/50</f>
        <v>0.12</v>
      </c>
      <c r="BE6" s="70">
        <f>Protein!BE5/50</f>
        <v>0.06</v>
      </c>
      <c r="BF6" s="70">
        <f>Protein!BF5/50</f>
        <v>0.72</v>
      </c>
      <c r="BG6" s="70">
        <f>Protein!BG5/50</f>
        <v>0.78</v>
      </c>
      <c r="BH6" s="70">
        <f>Protein!BH5/50</f>
        <v>0.56000000000000005</v>
      </c>
      <c r="BI6" s="70">
        <f>Protein!BI5/50</f>
        <v>0.12</v>
      </c>
      <c r="BJ6" s="70">
        <f>Protein!BJ5/50</f>
        <v>0.1</v>
      </c>
      <c r="BK6" s="70">
        <f>Protein!BK5/50</f>
        <v>0.4</v>
      </c>
      <c r="BL6" s="70">
        <f>Protein!BL5/50</f>
        <v>0.08</v>
      </c>
      <c r="BM6" s="70">
        <f>Protein!BM5/50</f>
        <v>0.18</v>
      </c>
      <c r="BN6" s="70">
        <f>Protein!BN5/50</f>
        <v>0.34</v>
      </c>
      <c r="BO6" s="70">
        <f>Protein!BO5/50</f>
        <v>0</v>
      </c>
      <c r="BP6" s="70">
        <f>Protein!BP5/50</f>
        <v>0.04</v>
      </c>
      <c r="BQ6" s="70">
        <f>Protein!BQ5/50</f>
        <v>0.14000000000000001</v>
      </c>
      <c r="BR6" s="70">
        <f>Protein!BR5/50</f>
        <v>0.12</v>
      </c>
      <c r="BS6" s="70">
        <f>Protein!BS5/50</f>
        <v>0.2</v>
      </c>
      <c r="BT6" s="70">
        <f>Protein!BT5/50</f>
        <v>0</v>
      </c>
      <c r="BU6" s="70">
        <f>Protein!BU5/50</f>
        <v>0.94</v>
      </c>
      <c r="BV6" s="70">
        <f>Protein!BV5/50</f>
        <v>0.66</v>
      </c>
      <c r="BW6" s="70">
        <f>Protein!BW5/50</f>
        <v>0.46</v>
      </c>
      <c r="BX6" s="70">
        <f>Protein!BX5/50</f>
        <v>0.64</v>
      </c>
      <c r="BY6" s="70">
        <f>Protein!BY5/50</f>
        <v>0</v>
      </c>
      <c r="BZ6" s="70">
        <f>Protein!BZ5/50</f>
        <v>0.3</v>
      </c>
      <c r="CA6" s="70">
        <f>Protein!CA5/50</f>
        <v>0.48</v>
      </c>
      <c r="CB6" s="70">
        <f>Protein!CB5/50</f>
        <v>0.62</v>
      </c>
      <c r="CC6" s="74">
        <f t="shared" si="0"/>
        <v>0.31670886075949367</v>
      </c>
    </row>
    <row r="7" spans="1:134" x14ac:dyDescent="0.15">
      <c r="A7" s="68">
        <v>200</v>
      </c>
      <c r="B7" s="70">
        <f>Protein!B6/50</f>
        <v>0</v>
      </c>
      <c r="C7" s="70">
        <f>Protein!C6/50</f>
        <v>0</v>
      </c>
      <c r="D7" s="70">
        <f>Protein!D6/50</f>
        <v>0.14000000000000001</v>
      </c>
      <c r="E7" s="70">
        <f>Protein!E6/50</f>
        <v>0.28000000000000003</v>
      </c>
      <c r="F7" s="70">
        <f>Protein!F6/50</f>
        <v>0.18</v>
      </c>
      <c r="G7" s="70">
        <f>Protein!G6/50</f>
        <v>0.84</v>
      </c>
      <c r="H7" s="70">
        <f>Protein!H6/50</f>
        <v>0.52</v>
      </c>
      <c r="I7" s="70">
        <f>Protein!I6/50</f>
        <v>0.16</v>
      </c>
      <c r="J7" s="70">
        <f>Protein!J6/50</f>
        <v>0.12</v>
      </c>
      <c r="K7" s="70">
        <f>Protein!K6/50</f>
        <v>0.14000000000000001</v>
      </c>
      <c r="L7" s="70">
        <f>Protein!L6/50</f>
        <v>0.36</v>
      </c>
      <c r="M7" s="70">
        <f>Protein!M6/50</f>
        <v>0.16</v>
      </c>
      <c r="N7" s="70">
        <f>Protein!N6/50</f>
        <v>0.02</v>
      </c>
      <c r="O7" s="70">
        <f>Protein!O6/50</f>
        <v>0</v>
      </c>
      <c r="P7" s="70">
        <f>Protein!P6/50</f>
        <v>0.24</v>
      </c>
      <c r="Q7" s="70">
        <f>Protein!Q6/50</f>
        <v>0.54</v>
      </c>
      <c r="R7" s="70">
        <f>Protein!R6/50</f>
        <v>0.28000000000000003</v>
      </c>
      <c r="S7" s="70">
        <f>Protein!S6/50</f>
        <v>0.12</v>
      </c>
      <c r="T7" s="70">
        <f>Protein!T6/50</f>
        <v>0.24</v>
      </c>
      <c r="U7" s="70">
        <f>Protein!U6/50</f>
        <v>0.2</v>
      </c>
      <c r="V7" s="70">
        <f>Protein!V6/50</f>
        <v>0</v>
      </c>
      <c r="W7" s="70">
        <f>Protein!W6/50</f>
        <v>0.4</v>
      </c>
      <c r="X7" s="70">
        <f>Protein!X6/50</f>
        <v>0.48</v>
      </c>
      <c r="Y7" s="70">
        <f>Protein!Y6/50</f>
        <v>0.08</v>
      </c>
      <c r="Z7" s="70">
        <f>Protein!Z6/50</f>
        <v>0.32</v>
      </c>
      <c r="AA7" s="70">
        <f>Protein!AA6/50</f>
        <v>0.12</v>
      </c>
      <c r="AB7" s="70">
        <f>Protein!AB6/50</f>
        <v>0.8</v>
      </c>
      <c r="AC7" s="70">
        <f>Protein!AC6/50</f>
        <v>0</v>
      </c>
      <c r="AD7" s="70">
        <f>Protein!AD6/50</f>
        <v>0.24</v>
      </c>
      <c r="AE7" s="70">
        <f>Protein!AE6/50</f>
        <v>0.68</v>
      </c>
      <c r="AF7" s="70">
        <f>Protein!AF6/50</f>
        <v>0.7</v>
      </c>
      <c r="AG7" s="70">
        <f>Protein!AG6/50</f>
        <v>0.24</v>
      </c>
      <c r="AH7" s="70">
        <f>Protein!AH6/50</f>
        <v>0.2</v>
      </c>
      <c r="AI7" s="70">
        <f>Protein!AI6/50</f>
        <v>0.24</v>
      </c>
      <c r="AJ7" s="70">
        <f>Protein!AJ6/50</f>
        <v>0.02</v>
      </c>
      <c r="AK7" s="70">
        <f>Protein!AK6/50</f>
        <v>0.24</v>
      </c>
      <c r="AL7" s="70">
        <f>Protein!AL6/50</f>
        <v>0.66</v>
      </c>
      <c r="AM7" s="70">
        <f>Protein!AM6/50</f>
        <v>0.78</v>
      </c>
      <c r="AN7" s="70">
        <f>Protein!AN6/50</f>
        <v>0.32</v>
      </c>
      <c r="AO7" s="70">
        <f>Protein!AO6/50</f>
        <v>0.62</v>
      </c>
      <c r="AP7" s="70">
        <f>Protein!AP6/50</f>
        <v>0.8</v>
      </c>
      <c r="AQ7" s="70">
        <f>Protein!AQ6/50</f>
        <v>0</v>
      </c>
      <c r="AR7" s="70">
        <f>Protein!AR6/50</f>
        <v>0.57999999999999996</v>
      </c>
      <c r="AS7" s="70">
        <f>Protein!AS6/50</f>
        <v>0.34</v>
      </c>
      <c r="AT7" s="70">
        <f>Protein!AT6/50</f>
        <v>0.12</v>
      </c>
      <c r="AU7" s="70">
        <f>Protein!AU6/50</f>
        <v>0.52</v>
      </c>
      <c r="AV7" s="70">
        <f>Protein!AV6/50</f>
        <v>0.1</v>
      </c>
      <c r="AW7" s="70">
        <f>Protein!AW6/50</f>
        <v>0.02</v>
      </c>
      <c r="AX7" s="70">
        <f>Protein!AX6/50</f>
        <v>0.32</v>
      </c>
      <c r="AY7" s="70">
        <f>Protein!AY6/50</f>
        <v>0.48</v>
      </c>
      <c r="AZ7" s="70">
        <f>Protein!AZ6/50</f>
        <v>0.24</v>
      </c>
      <c r="BA7" s="70">
        <f>Protein!BA6/50</f>
        <v>0.14000000000000001</v>
      </c>
      <c r="BB7" s="70">
        <f>Protein!BB6/50</f>
        <v>0.42</v>
      </c>
      <c r="BC7" s="70">
        <f>Protein!BC6/50</f>
        <v>0.68</v>
      </c>
      <c r="BD7" s="70">
        <f>Protein!BD6/50</f>
        <v>0.12</v>
      </c>
      <c r="BE7" s="70">
        <f>Protein!BE6/50</f>
        <v>0</v>
      </c>
      <c r="BF7" s="70">
        <f>Protein!BF6/50</f>
        <v>0.52</v>
      </c>
      <c r="BG7" s="70">
        <f>Protein!BG6/50</f>
        <v>0.98</v>
      </c>
      <c r="BH7" s="70">
        <f>Protein!BH6/50</f>
        <v>0.48</v>
      </c>
      <c r="BI7" s="70">
        <f>Protein!BI6/50</f>
        <v>0.1</v>
      </c>
      <c r="BJ7" s="70">
        <f>Protein!BJ6/50</f>
        <v>0.46</v>
      </c>
      <c r="BK7" s="70">
        <f>Protein!BK6/50</f>
        <v>0.32</v>
      </c>
      <c r="BL7" s="70">
        <f>Protein!BL6/50</f>
        <v>0.12</v>
      </c>
      <c r="BM7" s="70">
        <f>Protein!BM6/50</f>
        <v>0.52</v>
      </c>
      <c r="BN7" s="70">
        <f>Protein!BN6/50</f>
        <v>0.36</v>
      </c>
      <c r="BO7" s="70">
        <f>Protein!BO6/50</f>
        <v>0</v>
      </c>
      <c r="BP7" s="70">
        <f>Protein!BP6/50</f>
        <v>0.04</v>
      </c>
      <c r="BQ7" s="70">
        <f>Protein!BQ6/50</f>
        <v>0.1</v>
      </c>
      <c r="BR7" s="70">
        <f>Protein!BR6/50</f>
        <v>0.2</v>
      </c>
      <c r="BS7" s="70">
        <f>Protein!BS6/50</f>
        <v>0.06</v>
      </c>
      <c r="BT7" s="70">
        <f>Protein!BT6/50</f>
        <v>0</v>
      </c>
      <c r="BU7" s="70">
        <f>Protein!BU6/50</f>
        <v>0.96</v>
      </c>
      <c r="BV7" s="70">
        <f>Protein!BV6/50</f>
        <v>0.64</v>
      </c>
      <c r="BW7" s="70">
        <f>Protein!BW6/50</f>
        <v>0.42</v>
      </c>
      <c r="BX7" s="70">
        <f>Protein!BX6/50</f>
        <v>0.34</v>
      </c>
      <c r="BY7" s="70">
        <f>Protein!BY6/50</f>
        <v>0</v>
      </c>
      <c r="BZ7" s="70">
        <f>Protein!BZ6/50</f>
        <v>0.28000000000000003</v>
      </c>
      <c r="CA7" s="70">
        <f>Protein!CA6/50</f>
        <v>0.4</v>
      </c>
      <c r="CB7" s="70">
        <f>Protein!CB6/50</f>
        <v>0.34</v>
      </c>
      <c r="CC7" s="74">
        <f t="shared" si="0"/>
        <v>0.30632911392405071</v>
      </c>
    </row>
    <row r="8" spans="1:134" x14ac:dyDescent="0.15">
      <c r="A8" s="68">
        <v>250</v>
      </c>
      <c r="B8" s="70">
        <f>Protein!B7/50</f>
        <v>0</v>
      </c>
      <c r="C8" s="70">
        <f>Protein!C7/50</f>
        <v>0.02</v>
      </c>
      <c r="D8" s="70">
        <f>Protein!D7/50</f>
        <v>0.1</v>
      </c>
      <c r="E8" s="70">
        <f>Protein!E7/50</f>
        <v>0.2</v>
      </c>
      <c r="F8" s="70">
        <f>Protein!F7/50</f>
        <v>0.06</v>
      </c>
      <c r="G8" s="70">
        <f>Protein!G7/50</f>
        <v>0.86</v>
      </c>
      <c r="H8" s="70">
        <f>Protein!H7/50</f>
        <v>0.46</v>
      </c>
      <c r="I8" s="70">
        <f>Protein!I7/50</f>
        <v>0.1</v>
      </c>
      <c r="J8" s="70">
        <f>Protein!J7/50</f>
        <v>0.04</v>
      </c>
      <c r="K8" s="70">
        <f>Protein!K7/50</f>
        <v>0.06</v>
      </c>
      <c r="L8" s="70">
        <f>Protein!L7/50</f>
        <v>0</v>
      </c>
      <c r="M8" s="70">
        <f>Protein!M7/50</f>
        <v>0.04</v>
      </c>
      <c r="N8" s="70">
        <f>Protein!N7/50</f>
        <v>0.06</v>
      </c>
      <c r="O8" s="70">
        <f>Protein!O7/50</f>
        <v>0.04</v>
      </c>
      <c r="P8" s="70">
        <f>Protein!P7/50</f>
        <v>0.2</v>
      </c>
      <c r="Q8" s="70">
        <f>Protein!Q7/50</f>
        <v>0.44</v>
      </c>
      <c r="R8" s="70">
        <f>Protein!R7/50</f>
        <v>0.12</v>
      </c>
      <c r="S8" s="70">
        <f>Protein!S7/50</f>
        <v>0.1</v>
      </c>
      <c r="T8" s="70">
        <f>Protein!T7/50</f>
        <v>0.26</v>
      </c>
      <c r="U8" s="70">
        <f>Protein!U7/50</f>
        <v>0.18</v>
      </c>
      <c r="V8" s="70">
        <f>Protein!V7/50</f>
        <v>0.06</v>
      </c>
      <c r="W8" s="70">
        <f>Protein!W7/50</f>
        <v>0.5</v>
      </c>
      <c r="X8" s="70">
        <f>Protein!X7/50</f>
        <v>0.74</v>
      </c>
      <c r="Y8" s="70">
        <f>Protein!Y7/50</f>
        <v>0.1</v>
      </c>
      <c r="Z8" s="70">
        <f>Protein!Z7/50</f>
        <v>0.34</v>
      </c>
      <c r="AA8" s="70">
        <f>Protein!AA7/50</f>
        <v>0.04</v>
      </c>
      <c r="AB8" s="70">
        <f>Protein!AB7/50</f>
        <v>0.64</v>
      </c>
      <c r="AC8" s="70">
        <f>Protein!AC7/50</f>
        <v>0</v>
      </c>
      <c r="AD8" s="70">
        <f>Protein!AD7/50</f>
        <v>0.18</v>
      </c>
      <c r="AE8" s="70">
        <f>Protein!AE7/50</f>
        <v>0.84</v>
      </c>
      <c r="AF8" s="70">
        <f>Protein!AF7/50</f>
        <v>0.5</v>
      </c>
      <c r="AG8" s="70">
        <f>Protein!AG7/50</f>
        <v>0.12</v>
      </c>
      <c r="AH8" s="70">
        <f>Protein!AH7/50</f>
        <v>0.1</v>
      </c>
      <c r="AI8" s="70">
        <f>Protein!AI7/50</f>
        <v>0.16</v>
      </c>
      <c r="AJ8" s="70">
        <f>Protein!AJ7/50</f>
        <v>0.04</v>
      </c>
      <c r="AK8" s="70">
        <f>Protein!AK7/50</f>
        <v>0.18</v>
      </c>
      <c r="AL8" s="70">
        <f>Protein!AL7/50</f>
        <v>0.64</v>
      </c>
      <c r="AM8" s="70">
        <f>Protein!AM7/50</f>
        <v>0.9</v>
      </c>
      <c r="AN8" s="70">
        <f>Protein!AN7/50</f>
        <v>0.28000000000000003</v>
      </c>
      <c r="AO8" s="70">
        <f>Protein!AO7/50</f>
        <v>0.36</v>
      </c>
      <c r="AP8" s="70">
        <f>Protein!AP7/50</f>
        <v>0.7</v>
      </c>
      <c r="AQ8" s="70">
        <f>Protein!AQ7/50</f>
        <v>0</v>
      </c>
      <c r="AR8" s="70">
        <f>Protein!AR7/50</f>
        <v>0.34</v>
      </c>
      <c r="AS8" s="70">
        <f>Protein!AS7/50</f>
        <v>0.2</v>
      </c>
      <c r="AT8" s="70">
        <f>Protein!AT7/50</f>
        <v>0.22</v>
      </c>
      <c r="AU8" s="70">
        <f>Protein!AU7/50</f>
        <v>0.14000000000000001</v>
      </c>
      <c r="AV8" s="70">
        <f>Protein!AV7/50</f>
        <v>0.18</v>
      </c>
      <c r="AW8" s="70">
        <f>Protein!AW7/50</f>
        <v>0.02</v>
      </c>
      <c r="AX8" s="70">
        <f>Protein!AX7/50</f>
        <v>0.2</v>
      </c>
      <c r="AY8" s="70">
        <f>Protein!AY7/50</f>
        <v>0.52</v>
      </c>
      <c r="AZ8" s="70">
        <f>Protein!AZ7/50</f>
        <v>0.18</v>
      </c>
      <c r="BA8" s="70">
        <f>Protein!BA7/50</f>
        <v>0.14000000000000001</v>
      </c>
      <c r="BB8" s="70">
        <f>Protein!BB7/50</f>
        <v>0.2</v>
      </c>
      <c r="BC8" s="70">
        <f>Protein!BC7/50</f>
        <v>0.62</v>
      </c>
      <c r="BD8" s="70">
        <f>Protein!BD7/50</f>
        <v>0.08</v>
      </c>
      <c r="BE8" s="70">
        <f>Protein!BE7/50</f>
        <v>0.02</v>
      </c>
      <c r="BF8" s="70">
        <f>Protein!BF7/50</f>
        <v>0.22</v>
      </c>
      <c r="BG8" s="70">
        <f>Protein!BG7/50</f>
        <v>0.86</v>
      </c>
      <c r="BH8" s="70">
        <f>Protein!BH7/50</f>
        <v>0.2</v>
      </c>
      <c r="BI8" s="70">
        <f>Protein!BI7/50</f>
        <v>0.06</v>
      </c>
      <c r="BJ8" s="70">
        <f>Protein!BJ7/50</f>
        <v>0.66</v>
      </c>
      <c r="BK8" s="70">
        <f>Protein!BK7/50</f>
        <v>0.34</v>
      </c>
      <c r="BL8" s="70">
        <f>Protein!BL7/50</f>
        <v>0.12</v>
      </c>
      <c r="BM8" s="70">
        <f>Protein!BM7/50</f>
        <v>0.52</v>
      </c>
      <c r="BN8" s="70">
        <f>Protein!BN7/50</f>
        <v>0.34</v>
      </c>
      <c r="BO8" s="70">
        <f>Protein!BO7/50</f>
        <v>0</v>
      </c>
      <c r="BP8" s="70">
        <f>Protein!BP7/50</f>
        <v>0.04</v>
      </c>
      <c r="BQ8" s="70">
        <f>Protein!BQ7/50</f>
        <v>0.06</v>
      </c>
      <c r="BR8" s="70">
        <f>Protein!BR7/50</f>
        <v>0.14000000000000001</v>
      </c>
      <c r="BS8" s="70">
        <f>Protein!BS7/50</f>
        <v>0.04</v>
      </c>
      <c r="BT8" s="70">
        <f>Protein!BT7/50</f>
        <v>0</v>
      </c>
      <c r="BU8" s="70">
        <f>Protein!BU7/50</f>
        <v>0.78</v>
      </c>
      <c r="BV8" s="70">
        <f>Protein!BV7/50</f>
        <v>0.68</v>
      </c>
      <c r="BW8" s="70">
        <f>Protein!BW7/50</f>
        <v>0.38</v>
      </c>
      <c r="BX8" s="70">
        <f>Protein!BX7/50</f>
        <v>0.42</v>
      </c>
      <c r="BY8" s="70">
        <f>Protein!BY7/50</f>
        <v>0</v>
      </c>
      <c r="BZ8" s="70">
        <f>Protein!BZ7/50</f>
        <v>0.22</v>
      </c>
      <c r="CA8" s="70">
        <f>Protein!CA7/50</f>
        <v>0.3</v>
      </c>
      <c r="CB8" s="70">
        <f>Protein!CB7/50</f>
        <v>0.6</v>
      </c>
      <c r="CC8" s="74">
        <f t="shared" si="0"/>
        <v>0.26329113924050629</v>
      </c>
    </row>
    <row r="9" spans="1:134" x14ac:dyDescent="0.15">
      <c r="A9" s="68">
        <v>300</v>
      </c>
      <c r="B9" s="70">
        <f>Protein!B8/50</f>
        <v>0.02</v>
      </c>
      <c r="C9" s="70">
        <f>Protein!C8/50</f>
        <v>0</v>
      </c>
      <c r="D9" s="70">
        <f>Protein!D8/50</f>
        <v>0.04</v>
      </c>
      <c r="E9" s="70">
        <f>Protein!E8/50</f>
        <v>0.06</v>
      </c>
      <c r="F9" s="70">
        <f>Protein!F8/50</f>
        <v>0.16</v>
      </c>
      <c r="G9" s="70">
        <f>Protein!G8/50</f>
        <v>0.88</v>
      </c>
      <c r="H9" s="70">
        <f>Protein!H8/50</f>
        <v>0.2</v>
      </c>
      <c r="I9" s="70">
        <f>Protein!I8/50</f>
        <v>0.04</v>
      </c>
      <c r="J9" s="70">
        <f>Protein!J8/50</f>
        <v>0.08</v>
      </c>
      <c r="K9" s="70">
        <f>Protein!K8/50</f>
        <v>0.08</v>
      </c>
      <c r="L9" s="70">
        <f>Protein!L8/50</f>
        <v>0</v>
      </c>
      <c r="M9" s="70">
        <f>Protein!M8/50</f>
        <v>0.04</v>
      </c>
      <c r="N9" s="70">
        <f>Protein!N8/50</f>
        <v>0.06</v>
      </c>
      <c r="O9" s="70">
        <f>Protein!O8/50</f>
        <v>0.02</v>
      </c>
      <c r="P9" s="70">
        <f>Protein!P8/50</f>
        <v>0.08</v>
      </c>
      <c r="Q9" s="70">
        <f>Protein!Q8/50</f>
        <v>0.2</v>
      </c>
      <c r="R9" s="70">
        <f>Protein!R8/50</f>
        <v>0.1</v>
      </c>
      <c r="S9" s="70">
        <f>Protein!S8/50</f>
        <v>0.04</v>
      </c>
      <c r="T9" s="70">
        <f>Protein!T8/50</f>
        <v>0.12</v>
      </c>
      <c r="U9" s="70">
        <f>Protein!U8/50</f>
        <v>0</v>
      </c>
      <c r="V9" s="70">
        <f>Protein!V8/50</f>
        <v>0.04</v>
      </c>
      <c r="W9" s="70">
        <f>Protein!W8/50</f>
        <v>0.54</v>
      </c>
      <c r="X9" s="70">
        <f>Protein!X8/50</f>
        <v>0.42</v>
      </c>
      <c r="Y9" s="70">
        <f>Protein!Y8/50</f>
        <v>0.02</v>
      </c>
      <c r="Z9" s="70">
        <f>Protein!Z8/50</f>
        <v>0.36</v>
      </c>
      <c r="AA9" s="70">
        <f>Protein!AA8/50</f>
        <v>0.02</v>
      </c>
      <c r="AB9" s="70">
        <f>Protein!AB8/50</f>
        <v>0.44</v>
      </c>
      <c r="AC9" s="70">
        <f>Protein!AC8/50</f>
        <v>0</v>
      </c>
      <c r="AD9" s="70">
        <f>Protein!AD8/50</f>
        <v>0.22</v>
      </c>
      <c r="AE9" s="70">
        <f>Protein!AE8/50</f>
        <v>0.38</v>
      </c>
      <c r="AF9" s="70">
        <f>Protein!AF8/50</f>
        <v>0.52</v>
      </c>
      <c r="AG9" s="70">
        <f>Protein!AG8/50</f>
        <v>0.16</v>
      </c>
      <c r="AH9" s="70">
        <f>Protein!AH8/50</f>
        <v>0.16</v>
      </c>
      <c r="AI9" s="70">
        <f>Protein!AI8/50</f>
        <v>0.1</v>
      </c>
      <c r="AJ9" s="70">
        <f>Protein!AJ8/50</f>
        <v>0.06</v>
      </c>
      <c r="AK9" s="70">
        <f>Protein!AK8/50</f>
        <v>0.16</v>
      </c>
      <c r="AL9" s="70">
        <f>Protein!AL8/50</f>
        <v>0.44</v>
      </c>
      <c r="AM9" s="70">
        <f>Protein!AM8/50</f>
        <v>0.82</v>
      </c>
      <c r="AN9" s="70">
        <f>Protein!AN8/50</f>
        <v>0.34</v>
      </c>
      <c r="AO9" s="70">
        <f>Protein!AO8/50</f>
        <v>0.44</v>
      </c>
      <c r="AP9" s="70">
        <f>Protein!AP8/50</f>
        <v>0.72</v>
      </c>
      <c r="AQ9" s="70">
        <f>Protein!AQ8/50</f>
        <v>0.02</v>
      </c>
      <c r="AR9" s="70">
        <f>Protein!AR8/50</f>
        <v>0.26</v>
      </c>
      <c r="AS9" s="70">
        <f>Protein!AS8/50</f>
        <v>0.12</v>
      </c>
      <c r="AT9" s="70">
        <f>Protein!AT8/50</f>
        <v>0.2</v>
      </c>
      <c r="AU9" s="70">
        <f>Protein!AU8/50</f>
        <v>0.22</v>
      </c>
      <c r="AV9" s="70">
        <f>Protein!AV8/50</f>
        <v>0.04</v>
      </c>
      <c r="AW9" s="70">
        <f>Protein!AW8/50</f>
        <v>0</v>
      </c>
      <c r="AX9" s="70">
        <f>Protein!AX8/50</f>
        <v>0.22</v>
      </c>
      <c r="AY9" s="70">
        <f>Protein!AY8/50</f>
        <v>0.4</v>
      </c>
      <c r="AZ9" s="70">
        <f>Protein!AZ8/50</f>
        <v>0</v>
      </c>
      <c r="BA9" s="70">
        <f>Protein!BA8/50</f>
        <v>0.08</v>
      </c>
      <c r="BB9" s="70">
        <f>Protein!BB8/50</f>
        <v>0.24</v>
      </c>
      <c r="BC9" s="70">
        <f>Protein!BC8/50</f>
        <v>0.62</v>
      </c>
      <c r="BD9" s="70">
        <f>Protein!BD8/50</f>
        <v>0.04</v>
      </c>
      <c r="BE9" s="70">
        <f>Protein!BE8/50</f>
        <v>0.06</v>
      </c>
      <c r="BF9" s="70">
        <f>Protein!BF8/50</f>
        <v>0.2</v>
      </c>
      <c r="BG9" s="70">
        <f>Protein!BG8/50</f>
        <v>0.82</v>
      </c>
      <c r="BH9" s="70">
        <f>Protein!BH8/50</f>
        <v>0.34</v>
      </c>
      <c r="BI9" s="70">
        <f>Protein!BI8/50</f>
        <v>0.1</v>
      </c>
      <c r="BJ9" s="70">
        <f>Protein!BJ8/50</f>
        <v>0.44</v>
      </c>
      <c r="BK9" s="70">
        <f>Protein!BK8/50</f>
        <v>0.32</v>
      </c>
      <c r="BL9" s="70">
        <f>Protein!BL8/50</f>
        <v>0.24</v>
      </c>
      <c r="BM9" s="70">
        <f>Protein!BM8/50</f>
        <v>0.42</v>
      </c>
      <c r="BN9" s="70">
        <f>Protein!BN8/50</f>
        <v>0.38</v>
      </c>
      <c r="BO9" s="70">
        <f>Protein!BO8/50</f>
        <v>0</v>
      </c>
      <c r="BP9" s="70">
        <f>Protein!BP8/50</f>
        <v>0.02</v>
      </c>
      <c r="BQ9" s="70">
        <f>Protein!BQ8/50</f>
        <v>0.06</v>
      </c>
      <c r="BR9" s="70">
        <f>Protein!BR8/50</f>
        <v>0.12</v>
      </c>
      <c r="BS9" s="70">
        <f>Protein!BS8/50</f>
        <v>0</v>
      </c>
      <c r="BT9" s="70">
        <f>Protein!BT8/50</f>
        <v>0</v>
      </c>
      <c r="BU9" s="70">
        <f>Protein!BU8/50</f>
        <v>0.74</v>
      </c>
      <c r="BV9" s="70">
        <f>Protein!BV8/50</f>
        <v>0.74</v>
      </c>
      <c r="BW9" s="70">
        <f>Protein!BW8/50</f>
        <v>0.12</v>
      </c>
      <c r="BX9" s="70">
        <f>Protein!BX8/50</f>
        <v>0.22</v>
      </c>
      <c r="BY9" s="70">
        <f>Protein!BY8/50</f>
        <v>0</v>
      </c>
      <c r="BZ9" s="70">
        <f>Protein!BZ8/50</f>
        <v>0.22</v>
      </c>
      <c r="CA9" s="70">
        <f>Protein!CA8/50</f>
        <v>0.4</v>
      </c>
      <c r="CB9" s="70">
        <f>Protein!CB8/50</f>
        <v>0.42</v>
      </c>
      <c r="CC9" s="74">
        <f t="shared" si="0"/>
        <v>0.22050632911392398</v>
      </c>
    </row>
    <row r="10" spans="1:134" x14ac:dyDescent="0.15">
      <c r="A10" s="68">
        <v>350</v>
      </c>
      <c r="B10" s="70">
        <f>Protein!B9/50</f>
        <v>0.08</v>
      </c>
      <c r="C10" s="70">
        <f>Protein!C9/50</f>
        <v>0</v>
      </c>
      <c r="D10" s="70">
        <f>Protein!D9/50</f>
        <v>0.04</v>
      </c>
      <c r="E10" s="70">
        <f>Protein!E9/50</f>
        <v>0.22</v>
      </c>
      <c r="F10" s="70">
        <f>Protein!F9/50</f>
        <v>0.08</v>
      </c>
      <c r="G10" s="70">
        <f>Protein!G9/50</f>
        <v>0.8</v>
      </c>
      <c r="H10" s="70">
        <f>Protein!H9/50</f>
        <v>0.52</v>
      </c>
      <c r="I10" s="70">
        <f>Protein!I9/50</f>
        <v>0.06</v>
      </c>
      <c r="J10" s="70">
        <f>Protein!J9/50</f>
        <v>0.14000000000000001</v>
      </c>
      <c r="K10" s="70">
        <f>Protein!K9/50</f>
        <v>0.02</v>
      </c>
      <c r="L10" s="70">
        <f>Protein!L9/50</f>
        <v>0</v>
      </c>
      <c r="M10" s="70">
        <f>Protein!M9/50</f>
        <v>0.08</v>
      </c>
      <c r="N10" s="70">
        <f>Protein!N9/50</f>
        <v>0</v>
      </c>
      <c r="O10" s="70">
        <f>Protein!O9/50</f>
        <v>0.02</v>
      </c>
      <c r="P10" s="70">
        <f>Protein!P9/50</f>
        <v>0.04</v>
      </c>
      <c r="Q10" s="70">
        <f>Protein!Q9/50</f>
        <v>0.38</v>
      </c>
      <c r="R10" s="70">
        <f>Protein!R9/50</f>
        <v>0.08</v>
      </c>
      <c r="S10" s="70">
        <f>Protein!S9/50</f>
        <v>0.06</v>
      </c>
      <c r="T10" s="70">
        <f>Protein!T9/50</f>
        <v>0.12</v>
      </c>
      <c r="U10" s="70">
        <f>Protein!U9/50</f>
        <v>0.02</v>
      </c>
      <c r="V10" s="70">
        <f>Protein!V9/50</f>
        <v>0.08</v>
      </c>
      <c r="W10" s="70">
        <f>Protein!W9/50</f>
        <v>0.4</v>
      </c>
      <c r="X10" s="70">
        <f>Protein!X9/50</f>
        <v>0.44</v>
      </c>
      <c r="Y10" s="70">
        <f>Protein!Y9/50</f>
        <v>0.08</v>
      </c>
      <c r="Z10" s="70">
        <f>Protein!Z9/50</f>
        <v>0.28000000000000003</v>
      </c>
      <c r="AA10" s="70">
        <f>Protein!AA9/50</f>
        <v>0</v>
      </c>
      <c r="AB10" s="70">
        <f>Protein!AB9/50</f>
        <v>0.12</v>
      </c>
      <c r="AC10" s="70">
        <f>Protein!AC9/50</f>
        <v>0</v>
      </c>
      <c r="AD10" s="70">
        <f>Protein!AD9/50</f>
        <v>0.2</v>
      </c>
      <c r="AE10" s="70">
        <f>Protein!AE9/50</f>
        <v>0.46</v>
      </c>
      <c r="AF10" s="70">
        <f>Protein!AF9/50</f>
        <v>0.5</v>
      </c>
      <c r="AG10" s="70">
        <f>Protein!AG9/50</f>
        <v>0.08</v>
      </c>
      <c r="AH10" s="70">
        <f>Protein!AH9/50</f>
        <v>0.14000000000000001</v>
      </c>
      <c r="AI10" s="70">
        <f>Protein!AI9/50</f>
        <v>0</v>
      </c>
      <c r="AJ10" s="70">
        <f>Protein!AJ9/50</f>
        <v>0.06</v>
      </c>
      <c r="AK10" s="70">
        <f>Protein!AK9/50</f>
        <v>0.04</v>
      </c>
      <c r="AL10" s="70">
        <f>Protein!AL9/50</f>
        <v>0.26</v>
      </c>
      <c r="AM10" s="70">
        <f>Protein!AM9/50</f>
        <v>0.52</v>
      </c>
      <c r="AN10" s="70">
        <f>Protein!AN9/50</f>
        <v>0.28000000000000003</v>
      </c>
      <c r="AO10" s="70">
        <f>Protein!AO9/50</f>
        <v>0.64</v>
      </c>
      <c r="AP10" s="70">
        <f>Protein!AP9/50</f>
        <v>0.78</v>
      </c>
      <c r="AQ10" s="70">
        <f>Protein!AQ9/50</f>
        <v>0</v>
      </c>
      <c r="AR10" s="70">
        <f>Protein!AR9/50</f>
        <v>0.12</v>
      </c>
      <c r="AS10" s="70">
        <f>Protein!AS9/50</f>
        <v>0.16</v>
      </c>
      <c r="AT10" s="70">
        <f>Protein!AT9/50</f>
        <v>0.08</v>
      </c>
      <c r="AU10" s="70">
        <f>Protein!AU9/50</f>
        <v>0.14000000000000001</v>
      </c>
      <c r="AV10" s="70">
        <f>Protein!AV9/50</f>
        <v>0.1</v>
      </c>
      <c r="AW10" s="70">
        <f>Protein!AW9/50</f>
        <v>0</v>
      </c>
      <c r="AX10" s="70">
        <f>Protein!AX9/50</f>
        <v>0.3</v>
      </c>
      <c r="AY10" s="70">
        <f>Protein!AY9/50</f>
        <v>0.24</v>
      </c>
      <c r="AZ10" s="70">
        <f>Protein!AZ9/50</f>
        <v>0.04</v>
      </c>
      <c r="BA10" s="70">
        <f>Protein!BA9/50</f>
        <v>0.18</v>
      </c>
      <c r="BB10" s="70">
        <f>Protein!BB9/50</f>
        <v>0.24</v>
      </c>
      <c r="BC10" s="70">
        <f>Protein!BC9/50</f>
        <v>0.57999999999999996</v>
      </c>
      <c r="BD10" s="70">
        <f>Protein!BD9/50</f>
        <v>0.08</v>
      </c>
      <c r="BE10" s="70">
        <f>Protein!BE9/50</f>
        <v>0.02</v>
      </c>
      <c r="BF10" s="70">
        <f>Protein!BF9/50</f>
        <v>0.26</v>
      </c>
      <c r="BG10" s="70">
        <f>Protein!BG9/50</f>
        <v>0.8</v>
      </c>
      <c r="BH10" s="70">
        <f>Protein!BH9/50</f>
        <v>0.3</v>
      </c>
      <c r="BI10" s="70">
        <f>Protein!BI9/50</f>
        <v>0.06</v>
      </c>
      <c r="BJ10" s="70">
        <f>Protein!BJ9/50</f>
        <v>0.52</v>
      </c>
      <c r="BK10" s="70">
        <f>Protein!BK9/50</f>
        <v>0.34</v>
      </c>
      <c r="BL10" s="70">
        <f>Protein!BL9/50</f>
        <v>0.1</v>
      </c>
      <c r="BM10" s="70">
        <f>Protein!BM9/50</f>
        <v>0.46</v>
      </c>
      <c r="BN10" s="70">
        <f>Protein!BN9/50</f>
        <v>0.3</v>
      </c>
      <c r="BO10" s="70">
        <f>Protein!BO9/50</f>
        <v>0.02</v>
      </c>
      <c r="BP10" s="70">
        <f>Protein!BP9/50</f>
        <v>0.02</v>
      </c>
      <c r="BQ10" s="70">
        <f>Protein!BQ9/50</f>
        <v>0.1</v>
      </c>
      <c r="BR10" s="70">
        <f>Protein!BR9/50</f>
        <v>0.14000000000000001</v>
      </c>
      <c r="BS10" s="70">
        <f>Protein!BS9/50</f>
        <v>0.02</v>
      </c>
      <c r="BT10" s="70">
        <f>Protein!BT9/50</f>
        <v>0</v>
      </c>
      <c r="BU10" s="70">
        <f>Protein!BU9/50</f>
        <v>0.72</v>
      </c>
      <c r="BV10" s="70">
        <f>Protein!BV9/50</f>
        <v>0.52</v>
      </c>
      <c r="BW10" s="70">
        <f>Protein!BW9/50</f>
        <v>0.2</v>
      </c>
      <c r="BX10" s="70">
        <f>Protein!BX9/50</f>
        <v>0.16</v>
      </c>
      <c r="BY10" s="70">
        <f>Protein!BY9/50</f>
        <v>0</v>
      </c>
      <c r="BZ10" s="70">
        <f>Protein!BZ9/50</f>
        <v>0.24</v>
      </c>
      <c r="CA10" s="70">
        <f>Protein!CA9/50</f>
        <v>0.48</v>
      </c>
      <c r="CB10" s="70">
        <f>Protein!CB9/50</f>
        <v>0.48</v>
      </c>
      <c r="CC10" s="74">
        <f t="shared" si="0"/>
        <v>0.21063291139240506</v>
      </c>
    </row>
    <row r="11" spans="1:134" x14ac:dyDescent="0.15">
      <c r="A11" s="68">
        <v>400</v>
      </c>
      <c r="B11" s="70">
        <f>Protein!B10/50</f>
        <v>0</v>
      </c>
      <c r="C11" s="70">
        <f>Protein!C10/50</f>
        <v>0</v>
      </c>
      <c r="D11" s="70">
        <f>Protein!D10/50</f>
        <v>0.06</v>
      </c>
      <c r="E11" s="70">
        <f>Protein!E10/50</f>
        <v>0.2</v>
      </c>
      <c r="F11" s="70">
        <f>Protein!F10/50</f>
        <v>0.08</v>
      </c>
      <c r="G11" s="70">
        <f>Protein!G10/50</f>
        <v>0.76</v>
      </c>
      <c r="H11" s="70">
        <f>Protein!H10/50</f>
        <v>0.4</v>
      </c>
      <c r="I11" s="70">
        <f>Protein!I10/50</f>
        <v>0.14000000000000001</v>
      </c>
      <c r="J11" s="70">
        <f>Protein!J10/50</f>
        <v>0.04</v>
      </c>
      <c r="K11" s="70">
        <f>Protein!K10/50</f>
        <v>0.18</v>
      </c>
      <c r="L11" s="70">
        <f>Protein!L10/50</f>
        <v>0</v>
      </c>
      <c r="M11" s="70">
        <f>Protein!M10/50</f>
        <v>0.02</v>
      </c>
      <c r="N11" s="70">
        <f>Protein!N10/50</f>
        <v>0</v>
      </c>
      <c r="O11" s="70">
        <f>Protein!O10/50</f>
        <v>0.04</v>
      </c>
      <c r="P11" s="70">
        <f>Protein!P10/50</f>
        <v>0.04</v>
      </c>
      <c r="Q11" s="70">
        <f>Protein!Q10/50</f>
        <v>0.34</v>
      </c>
      <c r="R11" s="70">
        <f>Protein!R10/50</f>
        <v>0.08</v>
      </c>
      <c r="S11" s="70">
        <f>Protein!S10/50</f>
        <v>0.08</v>
      </c>
      <c r="T11" s="70">
        <f>Protein!T10/50</f>
        <v>0.12</v>
      </c>
      <c r="U11" s="70">
        <f>Protein!U10/50</f>
        <v>0.08</v>
      </c>
      <c r="V11" s="70">
        <f>Protein!V10/50</f>
        <v>0</v>
      </c>
      <c r="W11" s="70">
        <f>Protein!W10/50</f>
        <v>0.16</v>
      </c>
      <c r="X11" s="70">
        <f>Protein!X10/50</f>
        <v>0.26</v>
      </c>
      <c r="Y11" s="70">
        <f>Protein!Y10/50</f>
        <v>0</v>
      </c>
      <c r="Z11" s="70">
        <f>Protein!Z10/50</f>
        <v>0.38</v>
      </c>
      <c r="AA11" s="70">
        <f>Protein!AA10/50</f>
        <v>0.04</v>
      </c>
      <c r="AB11" s="70">
        <f>Protein!AB10/50</f>
        <v>0.34</v>
      </c>
      <c r="AC11" s="70">
        <f>Protein!AC10/50</f>
        <v>0</v>
      </c>
      <c r="AD11" s="70">
        <f>Protein!AD10/50</f>
        <v>0.06</v>
      </c>
      <c r="AE11" s="70">
        <f>Protein!AE10/50</f>
        <v>0.52</v>
      </c>
      <c r="AF11" s="70">
        <f>Protein!AF10/50</f>
        <v>0.38</v>
      </c>
      <c r="AG11" s="70">
        <f>Protein!AG10/50</f>
        <v>0.08</v>
      </c>
      <c r="AH11" s="70">
        <f>Protein!AH10/50</f>
        <v>0.06</v>
      </c>
      <c r="AI11" s="70">
        <f>Protein!AI10/50</f>
        <v>0.06</v>
      </c>
      <c r="AJ11" s="70">
        <f>Protein!AJ10/50</f>
        <v>0.08</v>
      </c>
      <c r="AK11" s="70">
        <f>Protein!AK10/50</f>
        <v>0.02</v>
      </c>
      <c r="AL11" s="70">
        <f>Protein!AL10/50</f>
        <v>0.44</v>
      </c>
      <c r="AM11" s="70">
        <f>Protein!AM10/50</f>
        <v>0.36</v>
      </c>
      <c r="AN11" s="70">
        <f>Protein!AN10/50</f>
        <v>0.12</v>
      </c>
      <c r="AO11" s="70">
        <f>Protein!AO10/50</f>
        <v>0.52</v>
      </c>
      <c r="AP11" s="70">
        <f>Protein!AP10/50</f>
        <v>0.82</v>
      </c>
      <c r="AQ11" s="70">
        <f>Protein!AQ10/50</f>
        <v>0.06</v>
      </c>
      <c r="AR11" s="70">
        <f>Protein!AR10/50</f>
        <v>0.14000000000000001</v>
      </c>
      <c r="AS11" s="70">
        <f>Protein!AS10/50</f>
        <v>0.16</v>
      </c>
      <c r="AT11" s="70">
        <f>Protein!AT10/50</f>
        <v>0.1</v>
      </c>
      <c r="AU11" s="70">
        <f>Protein!AU10/50</f>
        <v>0.16</v>
      </c>
      <c r="AV11" s="70">
        <f>Protein!AV10/50</f>
        <v>0.02</v>
      </c>
      <c r="AW11" s="70">
        <f>Protein!AW10/50</f>
        <v>0.02</v>
      </c>
      <c r="AX11" s="70">
        <f>Protein!AX10/50</f>
        <v>0.1</v>
      </c>
      <c r="AY11" s="70">
        <f>Protein!AY10/50</f>
        <v>0.26</v>
      </c>
      <c r="AZ11" s="70">
        <f>Protein!AZ10/50</f>
        <v>0.14000000000000001</v>
      </c>
      <c r="BA11" s="70">
        <f>Protein!BA10/50</f>
        <v>0.1</v>
      </c>
      <c r="BB11" s="70">
        <f>Protein!BB10/50</f>
        <v>0.16</v>
      </c>
      <c r="BC11" s="70">
        <f>Protein!BC10/50</f>
        <v>0.4</v>
      </c>
      <c r="BD11" s="70">
        <f>Protein!BD10/50</f>
        <v>0.04</v>
      </c>
      <c r="BE11" s="70">
        <f>Protein!BE10/50</f>
        <v>0</v>
      </c>
      <c r="BF11" s="70">
        <f>Protein!BF10/50</f>
        <v>0.22</v>
      </c>
      <c r="BG11" s="70">
        <f>Protein!BG10/50</f>
        <v>0.72</v>
      </c>
      <c r="BH11" s="70">
        <f>Protein!BH10/50</f>
        <v>0.26</v>
      </c>
      <c r="BI11" s="70">
        <f>Protein!BI10/50</f>
        <v>0.04</v>
      </c>
      <c r="BJ11" s="70">
        <f>Protein!BJ10/50</f>
        <v>0.66</v>
      </c>
      <c r="BK11" s="70">
        <f>Protein!BK10/50</f>
        <v>0.18</v>
      </c>
      <c r="BL11" s="70">
        <f>Protein!BL10/50</f>
        <v>0.12</v>
      </c>
      <c r="BM11" s="70">
        <f>Protein!BM10/50</f>
        <v>0.18</v>
      </c>
      <c r="BN11" s="70">
        <f>Protein!BN10/50</f>
        <v>0.46</v>
      </c>
      <c r="BO11" s="70">
        <f>Protein!BO10/50</f>
        <v>0</v>
      </c>
      <c r="BP11" s="70">
        <f>Protein!BP10/50</f>
        <v>0.06</v>
      </c>
      <c r="BQ11" s="70">
        <f>Protein!BQ10/50</f>
        <v>0</v>
      </c>
      <c r="BR11" s="70">
        <f>Protein!BR10/50</f>
        <v>0.1</v>
      </c>
      <c r="BS11" s="70">
        <f>Protein!BS10/50</f>
        <v>0</v>
      </c>
      <c r="BT11" s="70">
        <f>Protein!BT10/50</f>
        <v>0</v>
      </c>
      <c r="BU11" s="70">
        <f>Protein!BU10/50</f>
        <v>0.82</v>
      </c>
      <c r="BV11" s="70">
        <f>Protein!BV10/50</f>
        <v>0.56000000000000005</v>
      </c>
      <c r="BW11" s="70">
        <f>Protein!BW10/50</f>
        <v>0.14000000000000001</v>
      </c>
      <c r="BX11" s="70">
        <f>Protein!BX10/50</f>
        <v>0.14000000000000001</v>
      </c>
      <c r="BY11" s="70">
        <f>Protein!BY10/50</f>
        <v>0</v>
      </c>
      <c r="BZ11" s="70">
        <f>Protein!BZ10/50</f>
        <v>0.12</v>
      </c>
      <c r="CA11" s="70">
        <f>Protein!CA10/50</f>
        <v>0.38</v>
      </c>
      <c r="CB11" s="70">
        <f>Protein!CB10/50</f>
        <v>0.54</v>
      </c>
      <c r="CC11" s="74">
        <f t="shared" si="0"/>
        <v>0.1888607594936709</v>
      </c>
    </row>
    <row r="12" spans="1:134" x14ac:dyDescent="0.15">
      <c r="A12" s="68">
        <v>450</v>
      </c>
      <c r="B12" s="70">
        <f>Protein!B11/50</f>
        <v>0.02</v>
      </c>
      <c r="C12" s="70">
        <f>Protein!C11/50</f>
        <v>0.02</v>
      </c>
      <c r="D12" s="70">
        <f>Protein!D11/50</f>
        <v>0.04</v>
      </c>
      <c r="E12" s="70">
        <f>Protein!E11/50</f>
        <v>0.12</v>
      </c>
      <c r="F12" s="70">
        <f>Protein!F11/50</f>
        <v>0.04</v>
      </c>
      <c r="G12" s="70">
        <f>Protein!G11/50</f>
        <v>0.48</v>
      </c>
      <c r="H12" s="70">
        <f>Protein!H11/50</f>
        <v>0.12</v>
      </c>
      <c r="I12" s="70">
        <f>Protein!I11/50</f>
        <v>0.12</v>
      </c>
      <c r="J12" s="70">
        <f>Protein!J11/50</f>
        <v>0.02</v>
      </c>
      <c r="K12" s="70">
        <f>Protein!K11/50</f>
        <v>0.06</v>
      </c>
      <c r="L12" s="70">
        <f>Protein!L11/50</f>
        <v>0</v>
      </c>
      <c r="M12" s="70">
        <f>Protein!M11/50</f>
        <v>0</v>
      </c>
      <c r="N12" s="70">
        <f>Protein!N11/50</f>
        <v>0</v>
      </c>
      <c r="O12" s="70">
        <f>Protein!O11/50</f>
        <v>0</v>
      </c>
      <c r="P12" s="70">
        <f>Protein!P11/50</f>
        <v>0</v>
      </c>
      <c r="Q12" s="70">
        <f>Protein!Q11/50</f>
        <v>0.06</v>
      </c>
      <c r="R12" s="70">
        <f>Protein!R11/50</f>
        <v>0.04</v>
      </c>
      <c r="S12" s="70">
        <f>Protein!S11/50</f>
        <v>0.04</v>
      </c>
      <c r="T12" s="70">
        <f>Protein!T11/50</f>
        <v>0.04</v>
      </c>
      <c r="U12" s="70">
        <f>Protein!U11/50</f>
        <v>0.1</v>
      </c>
      <c r="V12" s="70">
        <f>Protein!V11/50</f>
        <v>0.06</v>
      </c>
      <c r="W12" s="70">
        <f>Protein!W11/50</f>
        <v>0.24</v>
      </c>
      <c r="X12" s="70">
        <f>Protein!X11/50</f>
        <v>0.3</v>
      </c>
      <c r="Y12" s="70">
        <f>Protein!Y11/50</f>
        <v>0.04</v>
      </c>
      <c r="Z12" s="70">
        <f>Protein!Z11/50</f>
        <v>0.18</v>
      </c>
      <c r="AA12" s="70">
        <f>Protein!AA11/50</f>
        <v>0</v>
      </c>
      <c r="AB12" s="70">
        <f>Protein!AB11/50</f>
        <v>0.24</v>
      </c>
      <c r="AC12" s="70">
        <f>Protein!AC11/50</f>
        <v>0</v>
      </c>
      <c r="AD12" s="70">
        <f>Protein!AD11/50</f>
        <v>0.08</v>
      </c>
      <c r="AE12" s="70">
        <f>Protein!AE11/50</f>
        <v>0.46</v>
      </c>
      <c r="AF12" s="70">
        <f>Protein!AF11/50</f>
        <v>0.16</v>
      </c>
      <c r="AG12" s="70">
        <f>Protein!AG11/50</f>
        <v>0.12</v>
      </c>
      <c r="AH12" s="70">
        <f>Protein!AH11/50</f>
        <v>0.06</v>
      </c>
      <c r="AI12" s="70">
        <f>Protein!AI11/50</f>
        <v>0.02</v>
      </c>
      <c r="AJ12" s="70">
        <f>Protein!AJ11/50</f>
        <v>0</v>
      </c>
      <c r="AK12" s="70">
        <f>Protein!AK11/50</f>
        <v>0</v>
      </c>
      <c r="AL12" s="70">
        <f>Protein!AL11/50</f>
        <v>0.12</v>
      </c>
      <c r="AM12" s="70">
        <f>Protein!AM11/50</f>
        <v>0.46</v>
      </c>
      <c r="AN12" s="70">
        <f>Protein!AN11/50</f>
        <v>0.02</v>
      </c>
      <c r="AO12" s="70">
        <f>Protein!AO11/50</f>
        <v>0.36</v>
      </c>
      <c r="AP12" s="70">
        <f>Protein!AP11/50</f>
        <v>0.62</v>
      </c>
      <c r="AQ12" s="70">
        <f>Protein!AQ11/50</f>
        <v>0.02</v>
      </c>
      <c r="AR12" s="70">
        <f>Protein!AR11/50</f>
        <v>0.18</v>
      </c>
      <c r="AS12" s="70">
        <f>Protein!AS11/50</f>
        <v>0</v>
      </c>
      <c r="AT12" s="70">
        <f>Protein!AT11/50</f>
        <v>0.04</v>
      </c>
      <c r="AU12" s="70">
        <f>Protein!AU11/50</f>
        <v>0.1</v>
      </c>
      <c r="AV12" s="70">
        <f>Protein!AV11/50</f>
        <v>0.08</v>
      </c>
      <c r="AW12" s="70">
        <f>Protein!AW11/50</f>
        <v>0</v>
      </c>
      <c r="AX12" s="70">
        <f>Protein!AX11/50</f>
        <v>0.04</v>
      </c>
      <c r="AY12" s="70">
        <f>Protein!AY11/50</f>
        <v>0.46</v>
      </c>
      <c r="AZ12" s="70">
        <f>Protein!AZ11/50</f>
        <v>0</v>
      </c>
      <c r="BA12" s="70">
        <f>Protein!BA11/50</f>
        <v>0.02</v>
      </c>
      <c r="BB12" s="70">
        <f>Protein!BB11/50</f>
        <v>0.26</v>
      </c>
      <c r="BC12" s="70">
        <f>Protein!BC11/50</f>
        <v>0.38</v>
      </c>
      <c r="BD12" s="70">
        <f>Protein!BD11/50</f>
        <v>0.02</v>
      </c>
      <c r="BE12" s="70">
        <f>Protein!BE11/50</f>
        <v>0</v>
      </c>
      <c r="BF12" s="70">
        <f>Protein!BF11/50</f>
        <v>0.22</v>
      </c>
      <c r="BG12" s="70">
        <f>Protein!BG11/50</f>
        <v>0.6</v>
      </c>
      <c r="BH12" s="70">
        <f>Protein!BH11/50</f>
        <v>0.2</v>
      </c>
      <c r="BI12" s="70">
        <f>Protein!BI11/50</f>
        <v>0.08</v>
      </c>
      <c r="BJ12" s="70">
        <f>Protein!BJ11/50</f>
        <v>0.38</v>
      </c>
      <c r="BK12" s="70">
        <f>Protein!BK11/50</f>
        <v>0.06</v>
      </c>
      <c r="BL12" s="70">
        <f>Protein!BL11/50</f>
        <v>0.12</v>
      </c>
      <c r="BM12" s="70">
        <f>Protein!BM11/50</f>
        <v>0.24</v>
      </c>
      <c r="BN12" s="70">
        <f>Protein!BN11/50</f>
        <v>0.44</v>
      </c>
      <c r="BO12" s="70">
        <f>Protein!BO11/50</f>
        <v>0</v>
      </c>
      <c r="BP12" s="70">
        <f>Protein!BP11/50</f>
        <v>0.02</v>
      </c>
      <c r="BQ12" s="70">
        <f>Protein!BQ11/50</f>
        <v>0.04</v>
      </c>
      <c r="BR12" s="70">
        <f>Protein!BR11/50</f>
        <v>0.06</v>
      </c>
      <c r="BS12" s="70">
        <f>Protein!BS11/50</f>
        <v>0.06</v>
      </c>
      <c r="BT12" s="70">
        <f>Protein!BT11/50</f>
        <v>0</v>
      </c>
      <c r="BU12" s="70">
        <f>Protein!BU11/50</f>
        <v>0.62</v>
      </c>
      <c r="BV12" s="70">
        <f>Protein!BV11/50</f>
        <v>0.4</v>
      </c>
      <c r="BW12" s="70">
        <f>Protein!BW11/50</f>
        <v>0.02</v>
      </c>
      <c r="BX12" s="70">
        <f>Protein!BX11/50</f>
        <v>0.1</v>
      </c>
      <c r="BY12" s="70">
        <f>Protein!BY11/50</f>
        <v>0</v>
      </c>
      <c r="BZ12" s="70">
        <f>Protein!BZ11/50</f>
        <v>0.22</v>
      </c>
      <c r="CA12" s="70">
        <f>Protein!CA11/50</f>
        <v>0.28000000000000003</v>
      </c>
      <c r="CB12" s="70">
        <f>Protein!CB11/50</f>
        <v>0.24</v>
      </c>
      <c r="CC12" s="74">
        <f t="shared" si="0"/>
        <v>0.13746835443037969</v>
      </c>
    </row>
    <row r="13" spans="1:134" x14ac:dyDescent="0.15">
      <c r="A13" s="68">
        <v>500</v>
      </c>
      <c r="B13" s="70">
        <f>Protein!B12/50</f>
        <v>0.02</v>
      </c>
      <c r="C13" s="70">
        <f>Protein!C12/50</f>
        <v>0</v>
      </c>
      <c r="D13" s="70">
        <f>Protein!D12/50</f>
        <v>0</v>
      </c>
      <c r="E13" s="70">
        <f>Protein!E12/50</f>
        <v>0.02</v>
      </c>
      <c r="F13" s="70">
        <f>Protein!F12/50</f>
        <v>0.1</v>
      </c>
      <c r="G13" s="70">
        <f>Protein!G12/50</f>
        <v>0.4</v>
      </c>
      <c r="H13" s="70">
        <f>Protein!H12/50</f>
        <v>0.26</v>
      </c>
      <c r="I13" s="70">
        <f>Protein!I12/50</f>
        <v>0.04</v>
      </c>
      <c r="J13" s="70">
        <f>Protein!J12/50</f>
        <v>0.02</v>
      </c>
      <c r="K13" s="70">
        <f>Protein!K12/50</f>
        <v>0.02</v>
      </c>
      <c r="L13" s="70">
        <f>Protein!L12/50</f>
        <v>0</v>
      </c>
      <c r="M13" s="70">
        <f>Protein!M12/50</f>
        <v>0</v>
      </c>
      <c r="N13" s="70">
        <f>Protein!N12/50</f>
        <v>0.02</v>
      </c>
      <c r="O13" s="70">
        <f>Protein!O12/50</f>
        <v>0</v>
      </c>
      <c r="P13" s="70">
        <f>Protein!P12/50</f>
        <v>0.02</v>
      </c>
      <c r="Q13" s="70">
        <f>Protein!Q12/50</f>
        <v>0.16</v>
      </c>
      <c r="R13" s="70">
        <f>Protein!R12/50</f>
        <v>0.02</v>
      </c>
      <c r="S13" s="70">
        <f>Protein!S12/50</f>
        <v>0</v>
      </c>
      <c r="T13" s="70">
        <f>Protein!T12/50</f>
        <v>0.06</v>
      </c>
      <c r="U13" s="70">
        <f>Protein!U12/50</f>
        <v>0.04</v>
      </c>
      <c r="V13" s="70">
        <f>Protein!V12/50</f>
        <v>0</v>
      </c>
      <c r="W13" s="70">
        <f>Protein!W12/50</f>
        <v>0.04</v>
      </c>
      <c r="X13" s="70">
        <f>Protein!X12/50</f>
        <v>0.57999999999999996</v>
      </c>
      <c r="Y13" s="70">
        <f>Protein!Y12/50</f>
        <v>0.04</v>
      </c>
      <c r="Z13" s="70">
        <f>Protein!Z12/50</f>
        <v>0.12</v>
      </c>
      <c r="AA13" s="70">
        <f>Protein!AA12/50</f>
        <v>0.06</v>
      </c>
      <c r="AB13" s="70">
        <f>Protein!AB12/50</f>
        <v>0.16</v>
      </c>
      <c r="AC13" s="70">
        <f>Protein!AC12/50</f>
        <v>0</v>
      </c>
      <c r="AD13" s="70">
        <f>Protein!AD12/50</f>
        <v>0.16</v>
      </c>
      <c r="AE13" s="70">
        <f>Protein!AE12/50</f>
        <v>0.62</v>
      </c>
      <c r="AF13" s="70">
        <f>Protein!AF12/50</f>
        <v>0.3</v>
      </c>
      <c r="AG13" s="70">
        <f>Protein!AG12/50</f>
        <v>0</v>
      </c>
      <c r="AH13" s="70">
        <f>Protein!AH12/50</f>
        <v>0.14000000000000001</v>
      </c>
      <c r="AI13" s="70">
        <f>Protein!AI12/50</f>
        <v>0.04</v>
      </c>
      <c r="AJ13" s="70">
        <f>Protein!AJ12/50</f>
        <v>0</v>
      </c>
      <c r="AK13" s="70">
        <f>Protein!AK12/50</f>
        <v>0.02</v>
      </c>
      <c r="AL13" s="70">
        <f>Protein!AL12/50</f>
        <v>0.06</v>
      </c>
      <c r="AM13" s="70">
        <f>Protein!AM12/50</f>
        <v>0.32</v>
      </c>
      <c r="AN13" s="70">
        <f>Protein!AN12/50</f>
        <v>0.08</v>
      </c>
      <c r="AO13" s="70">
        <f>Protein!AO12/50</f>
        <v>0.22</v>
      </c>
      <c r="AP13" s="70">
        <f>Protein!AP12/50</f>
        <v>0.48</v>
      </c>
      <c r="AQ13" s="70">
        <f>Protein!AQ12/50</f>
        <v>0</v>
      </c>
      <c r="AR13" s="70">
        <f>Protein!AR12/50</f>
        <v>0.08</v>
      </c>
      <c r="AS13" s="70">
        <f>Protein!AS12/50</f>
        <v>0.1</v>
      </c>
      <c r="AT13" s="70">
        <f>Protein!AT12/50</f>
        <v>0.16</v>
      </c>
      <c r="AU13" s="70">
        <f>Protein!AU12/50</f>
        <v>0.04</v>
      </c>
      <c r="AV13" s="70">
        <f>Protein!AV12/50</f>
        <v>0.04</v>
      </c>
      <c r="AW13" s="70">
        <f>Protein!AW12/50</f>
        <v>0</v>
      </c>
      <c r="AX13" s="70">
        <f>Protein!AX12/50</f>
        <v>0.06</v>
      </c>
      <c r="AY13" s="70">
        <f>Protein!AY12/50</f>
        <v>0.2</v>
      </c>
      <c r="AZ13" s="70">
        <f>Protein!AZ12/50</f>
        <v>0.04</v>
      </c>
      <c r="BA13" s="70">
        <f>Protein!BA12/50</f>
        <v>0.14000000000000001</v>
      </c>
      <c r="BB13" s="70">
        <f>Protein!BB12/50</f>
        <v>0.3</v>
      </c>
      <c r="BC13" s="70">
        <f>Protein!BC12/50</f>
        <v>0.46</v>
      </c>
      <c r="BD13" s="70">
        <f>Protein!BD12/50</f>
        <v>0.04</v>
      </c>
      <c r="BE13" s="70">
        <f>Protein!BE12/50</f>
        <v>0</v>
      </c>
      <c r="BF13" s="70">
        <f>Protein!BF12/50</f>
        <v>0.22</v>
      </c>
      <c r="BG13" s="70">
        <f>Protein!BG12/50</f>
        <v>0.54</v>
      </c>
      <c r="BH13" s="70">
        <f>Protein!BH12/50</f>
        <v>0.34</v>
      </c>
      <c r="BI13" s="70">
        <f>Protein!BI12/50</f>
        <v>0.08</v>
      </c>
      <c r="BJ13" s="70">
        <f>Protein!BJ12/50</f>
        <v>0.26</v>
      </c>
      <c r="BK13" s="70">
        <f>Protein!BK12/50</f>
        <v>0</v>
      </c>
      <c r="BL13" s="70">
        <f>Protein!BL12/50</f>
        <v>0.1</v>
      </c>
      <c r="BM13" s="70">
        <f>Protein!BM12/50</f>
        <v>0.36</v>
      </c>
      <c r="BN13" s="70">
        <f>Protein!BN12/50</f>
        <v>0.57999999999999996</v>
      </c>
      <c r="BO13" s="70">
        <f>Protein!BO12/50</f>
        <v>0</v>
      </c>
      <c r="BP13" s="70">
        <f>Protein!BP12/50</f>
        <v>0</v>
      </c>
      <c r="BQ13" s="70">
        <f>Protein!BQ12/50</f>
        <v>0.06</v>
      </c>
      <c r="BR13" s="70">
        <f>Protein!BR12/50</f>
        <v>0.08</v>
      </c>
      <c r="BS13" s="70">
        <f>Protein!BS12/50</f>
        <v>0.02</v>
      </c>
      <c r="BT13" s="70">
        <f>Protein!BT12/50</f>
        <v>0</v>
      </c>
      <c r="BU13" s="70">
        <f>Protein!BU12/50</f>
        <v>0.42</v>
      </c>
      <c r="BV13" s="70">
        <f>Protein!BV12/50</f>
        <v>0.57999999999999996</v>
      </c>
      <c r="BW13" s="70">
        <f>Protein!BW12/50</f>
        <v>0.02</v>
      </c>
      <c r="BX13" s="70">
        <f>Protein!BX12/50</f>
        <v>0.02</v>
      </c>
      <c r="BY13" s="70">
        <f>Protein!BY12/50</f>
        <v>0</v>
      </c>
      <c r="BZ13" s="70">
        <f>Protein!BZ12/50</f>
        <v>0.06</v>
      </c>
      <c r="CA13" s="70">
        <f>Protein!CA12/50</f>
        <v>0.16</v>
      </c>
      <c r="CB13" s="70">
        <f>Protein!CB12/50</f>
        <v>0.22</v>
      </c>
      <c r="CC13" s="74">
        <f t="shared" si="0"/>
        <v>0.13189873417721518</v>
      </c>
    </row>
    <row r="14" spans="1:134" x14ac:dyDescent="0.15">
      <c r="A14" s="68">
        <v>550</v>
      </c>
      <c r="B14" s="70">
        <f>Protein!B13/50</f>
        <v>0.02</v>
      </c>
      <c r="C14" s="70">
        <f>Protein!C13/50</f>
        <v>0</v>
      </c>
      <c r="D14" s="70">
        <f>Protein!D13/50</f>
        <v>0.04</v>
      </c>
      <c r="E14" s="70">
        <f>Protein!E13/50</f>
        <v>0.1</v>
      </c>
      <c r="F14" s="70">
        <f>Protein!F13/50</f>
        <v>0.06</v>
      </c>
      <c r="G14" s="70">
        <f>Protein!G13/50</f>
        <v>0.42</v>
      </c>
      <c r="H14" s="70">
        <f>Protein!H13/50</f>
        <v>0.36</v>
      </c>
      <c r="I14" s="70">
        <f>Protein!I13/50</f>
        <v>0.02</v>
      </c>
      <c r="J14" s="70">
        <f>Protein!J13/50</f>
        <v>0.24</v>
      </c>
      <c r="K14" s="70">
        <f>Protein!K13/50</f>
        <v>0.06</v>
      </c>
      <c r="L14" s="70">
        <f>Protein!L13/50</f>
        <v>0</v>
      </c>
      <c r="M14" s="70">
        <f>Protein!M13/50</f>
        <v>0</v>
      </c>
      <c r="N14" s="70">
        <f>Protein!N13/50</f>
        <v>0.02</v>
      </c>
      <c r="O14" s="70">
        <f>Protein!O13/50</f>
        <v>0</v>
      </c>
      <c r="P14" s="70">
        <f>Protein!P13/50</f>
        <v>0</v>
      </c>
      <c r="Q14" s="70">
        <f>Protein!Q13/50</f>
        <v>0.16</v>
      </c>
      <c r="R14" s="70">
        <f>Protein!R13/50</f>
        <v>0.06</v>
      </c>
      <c r="S14" s="70">
        <f>Protein!S13/50</f>
        <v>0</v>
      </c>
      <c r="T14" s="70">
        <f>Protein!T13/50</f>
        <v>0.18</v>
      </c>
      <c r="U14" s="70">
        <f>Protein!U13/50</f>
        <v>0.02</v>
      </c>
      <c r="V14" s="70">
        <f>Protein!V13/50</f>
        <v>0</v>
      </c>
      <c r="W14" s="70">
        <f>Protein!W13/50</f>
        <v>0.14000000000000001</v>
      </c>
      <c r="X14" s="70">
        <f>Protein!X13/50</f>
        <v>0.26</v>
      </c>
      <c r="Y14" s="70">
        <f>Protein!Y13/50</f>
        <v>0.38</v>
      </c>
      <c r="Z14" s="70">
        <f>Protein!Z13/50</f>
        <v>0.06</v>
      </c>
      <c r="AA14" s="70">
        <f>Protein!AA13/50</f>
        <v>0</v>
      </c>
      <c r="AB14" s="70">
        <f>Protein!AB13/50</f>
        <v>0.44</v>
      </c>
      <c r="AC14" s="70">
        <f>Protein!AC13/50</f>
        <v>0</v>
      </c>
      <c r="AD14" s="70">
        <f>Protein!AD13/50</f>
        <v>0</v>
      </c>
      <c r="AE14" s="70">
        <f>Protein!AE13/50</f>
        <v>0.46</v>
      </c>
      <c r="AF14" s="70">
        <f>Protein!AF13/50</f>
        <v>0.28000000000000003</v>
      </c>
      <c r="AG14" s="70">
        <f>Protein!AG13/50</f>
        <v>0.04</v>
      </c>
      <c r="AH14" s="70">
        <f>Protein!AH13/50</f>
        <v>0.02</v>
      </c>
      <c r="AI14" s="70">
        <f>Protein!AI13/50</f>
        <v>0</v>
      </c>
      <c r="AJ14" s="70">
        <f>Protein!AJ13/50</f>
        <v>0.02</v>
      </c>
      <c r="AK14" s="70">
        <f>Protein!AK13/50</f>
        <v>0.04</v>
      </c>
      <c r="AL14" s="70">
        <f>Protein!AL13/50</f>
        <v>0.24</v>
      </c>
      <c r="AM14" s="70">
        <f>Protein!AM13/50</f>
        <v>0.52</v>
      </c>
      <c r="AN14" s="70">
        <f>Protein!AN13/50</f>
        <v>0.04</v>
      </c>
      <c r="AO14" s="70">
        <f>Protein!AO13/50</f>
        <v>0.36</v>
      </c>
      <c r="AP14" s="70">
        <f>Protein!AP13/50</f>
        <v>0.36</v>
      </c>
      <c r="AQ14" s="70">
        <f>Protein!AQ13/50</f>
        <v>0.08</v>
      </c>
      <c r="AR14" s="70">
        <f>Protein!AR13/50</f>
        <v>0.12</v>
      </c>
      <c r="AS14" s="70">
        <f>Protein!AS13/50</f>
        <v>0.16</v>
      </c>
      <c r="AT14" s="70">
        <f>Protein!AT13/50</f>
        <v>0</v>
      </c>
      <c r="AU14" s="70">
        <f>Protein!AU13/50</f>
        <v>0.04</v>
      </c>
      <c r="AV14" s="70">
        <f>Protein!AV13/50</f>
        <v>0.04</v>
      </c>
      <c r="AW14" s="70">
        <f>Protein!AW13/50</f>
        <v>0.02</v>
      </c>
      <c r="AX14" s="70">
        <f>Protein!AX13/50</f>
        <v>0.06</v>
      </c>
      <c r="AY14" s="70">
        <f>Protein!AY13/50</f>
        <v>0.26</v>
      </c>
      <c r="AZ14" s="70">
        <f>Protein!AZ13/50</f>
        <v>0.06</v>
      </c>
      <c r="BA14" s="70">
        <f>Protein!BA13/50</f>
        <v>0.08</v>
      </c>
      <c r="BB14" s="70">
        <f>Protein!BB13/50</f>
        <v>0.14000000000000001</v>
      </c>
      <c r="BC14" s="70">
        <f>Protein!BC13/50</f>
        <v>0.46</v>
      </c>
      <c r="BD14" s="70">
        <f>Protein!BD13/50</f>
        <v>0.02</v>
      </c>
      <c r="BE14" s="70">
        <f>Protein!BE13/50</f>
        <v>0.02</v>
      </c>
      <c r="BF14" s="70">
        <f>Protein!BF13/50</f>
        <v>0.08</v>
      </c>
      <c r="BG14" s="70">
        <f>Protein!BG13/50</f>
        <v>0.56000000000000005</v>
      </c>
      <c r="BH14" s="70">
        <f>Protein!BH13/50</f>
        <v>0.2</v>
      </c>
      <c r="BI14" s="70">
        <f>Protein!BI13/50</f>
        <v>0.02</v>
      </c>
      <c r="BJ14" s="70">
        <f>Protein!BJ13/50</f>
        <v>0.34</v>
      </c>
      <c r="BK14" s="70">
        <f>Protein!BK13/50</f>
        <v>0.04</v>
      </c>
      <c r="BL14" s="70">
        <f>Protein!BL13/50</f>
        <v>0.4</v>
      </c>
      <c r="BM14" s="70">
        <f>Protein!BM13/50</f>
        <v>0.14000000000000001</v>
      </c>
      <c r="BN14" s="70">
        <f>Protein!BN13/50</f>
        <v>0.5</v>
      </c>
      <c r="BO14" s="70">
        <f>Protein!BO13/50</f>
        <v>0</v>
      </c>
      <c r="BP14" s="70">
        <f>Protein!BP13/50</f>
        <v>0.06</v>
      </c>
      <c r="BQ14" s="70">
        <f>Protein!BQ13/50</f>
        <v>0.06</v>
      </c>
      <c r="BR14" s="70">
        <f>Protein!BR13/50</f>
        <v>0.06</v>
      </c>
      <c r="BS14" s="70">
        <f>Protein!BS13/50</f>
        <v>0</v>
      </c>
      <c r="BT14" s="70">
        <f>Protein!BT13/50</f>
        <v>0</v>
      </c>
      <c r="BU14" s="70">
        <f>Protein!BU13/50</f>
        <v>0.32</v>
      </c>
      <c r="BV14" s="70">
        <f>Protein!BV13/50</f>
        <v>0.24</v>
      </c>
      <c r="BW14" s="70">
        <f>Protein!BW13/50</f>
        <v>0.08</v>
      </c>
      <c r="BX14" s="70">
        <f>Protein!BX13/50</f>
        <v>0.14000000000000001</v>
      </c>
      <c r="BY14" s="70">
        <f>Protein!BY13/50</f>
        <v>0</v>
      </c>
      <c r="BZ14" s="70">
        <f>Protein!BZ13/50</f>
        <v>0.04</v>
      </c>
      <c r="CA14" s="70">
        <f>Protein!CA13/50</f>
        <v>0.06</v>
      </c>
      <c r="CB14" s="70">
        <f>Protein!CB13/50</f>
        <v>0.24</v>
      </c>
      <c r="CC14" s="74">
        <f t="shared" si="0"/>
        <v>0.1336708860759494</v>
      </c>
    </row>
    <row r="15" spans="1:134" x14ac:dyDescent="0.15">
      <c r="A15" s="68">
        <v>600</v>
      </c>
      <c r="B15" s="70">
        <f>Protein!B14/50</f>
        <v>0.02</v>
      </c>
      <c r="C15" s="70">
        <f>Protein!C14/50</f>
        <v>0</v>
      </c>
      <c r="D15" s="70">
        <f>Protein!D14/50</f>
        <v>0.06</v>
      </c>
      <c r="E15" s="70">
        <f>Protein!E14/50</f>
        <v>0.02</v>
      </c>
      <c r="F15" s="70">
        <f>Protein!F14/50</f>
        <v>0.04</v>
      </c>
      <c r="G15" s="70">
        <f>Protein!G14/50</f>
        <v>0.32</v>
      </c>
      <c r="H15" s="70">
        <f>Protein!H14/50</f>
        <v>0.26</v>
      </c>
      <c r="I15" s="70">
        <f>Protein!I14/50</f>
        <v>0.04</v>
      </c>
      <c r="J15" s="70">
        <f>Protein!J14/50</f>
        <v>0</v>
      </c>
      <c r="K15" s="70">
        <f>Protein!K14/50</f>
        <v>0.06</v>
      </c>
      <c r="L15" s="70">
        <f>Protein!L14/50</f>
        <v>0</v>
      </c>
      <c r="M15" s="70">
        <f>Protein!M14/50</f>
        <v>0</v>
      </c>
      <c r="N15" s="70">
        <f>Protein!N14/50</f>
        <v>0</v>
      </c>
      <c r="O15" s="70">
        <f>Protein!O14/50</f>
        <v>0.04</v>
      </c>
      <c r="P15" s="70">
        <f>Protein!P14/50</f>
        <v>0</v>
      </c>
      <c r="Q15" s="70">
        <f>Protein!Q14/50</f>
        <v>0.04</v>
      </c>
      <c r="R15" s="70">
        <f>Protein!R14/50</f>
        <v>0.06</v>
      </c>
      <c r="S15" s="70">
        <f>Protein!S14/50</f>
        <v>0</v>
      </c>
      <c r="T15" s="70">
        <f>Protein!T14/50</f>
        <v>0</v>
      </c>
      <c r="U15" s="70">
        <f>Protein!U14/50</f>
        <v>0</v>
      </c>
      <c r="V15" s="70">
        <f>Protein!V14/50</f>
        <v>0.06</v>
      </c>
      <c r="W15" s="70">
        <f>Protein!W14/50</f>
        <v>0.1</v>
      </c>
      <c r="X15" s="70">
        <f>Protein!X14/50</f>
        <v>0.14000000000000001</v>
      </c>
      <c r="Y15" s="70">
        <f>Protein!Y14/50</f>
        <v>0.06</v>
      </c>
      <c r="Z15" s="70">
        <f>Protein!Z14/50</f>
        <v>0.16</v>
      </c>
      <c r="AA15" s="70">
        <f>Protein!AA14/50</f>
        <v>0.02</v>
      </c>
      <c r="AB15" s="70">
        <f>Protein!AB14/50</f>
        <v>0.26</v>
      </c>
      <c r="AC15" s="70">
        <f>Protein!AC14/50</f>
        <v>0</v>
      </c>
      <c r="AD15" s="70">
        <f>Protein!AD14/50</f>
        <v>0.04</v>
      </c>
      <c r="AE15" s="70">
        <f>Protein!AE14/50</f>
        <v>0.28000000000000003</v>
      </c>
      <c r="AF15" s="70">
        <f>Protein!AF14/50</f>
        <v>0.1</v>
      </c>
      <c r="AG15" s="70">
        <f>Protein!AG14/50</f>
        <v>0.06</v>
      </c>
      <c r="AH15" s="70">
        <f>Protein!AH14/50</f>
        <v>0.02</v>
      </c>
      <c r="AI15" s="70">
        <f>Protein!AI14/50</f>
        <v>0</v>
      </c>
      <c r="AJ15" s="70">
        <f>Protein!AJ14/50</f>
        <v>0</v>
      </c>
      <c r="AK15" s="70">
        <f>Protein!AK14/50</f>
        <v>0.02</v>
      </c>
      <c r="AL15" s="70">
        <f>Protein!AL14/50</f>
        <v>0.1</v>
      </c>
      <c r="AM15" s="70">
        <f>Protein!AM14/50</f>
        <v>0.5</v>
      </c>
      <c r="AN15" s="70">
        <f>Protein!AN14/50</f>
        <v>0.1</v>
      </c>
      <c r="AO15" s="70">
        <f>Protein!AO14/50</f>
        <v>0.18</v>
      </c>
      <c r="AP15" s="70">
        <f>Protein!AP14/50</f>
        <v>0.32</v>
      </c>
      <c r="AQ15" s="70">
        <f>Protein!AQ14/50</f>
        <v>0</v>
      </c>
      <c r="AR15" s="70">
        <f>Protein!AR14/50</f>
        <v>0.12</v>
      </c>
      <c r="AS15" s="70">
        <f>Protein!AS14/50</f>
        <v>0.02</v>
      </c>
      <c r="AT15" s="70">
        <f>Protein!AT14/50</f>
        <v>0.1</v>
      </c>
      <c r="AU15" s="70">
        <f>Protein!AU14/50</f>
        <v>0</v>
      </c>
      <c r="AV15" s="70">
        <f>Protein!AV14/50</f>
        <v>0</v>
      </c>
      <c r="AW15" s="70">
        <f>Protein!AW14/50</f>
        <v>0.02</v>
      </c>
      <c r="AX15" s="70">
        <f>Protein!AX14/50</f>
        <v>0.04</v>
      </c>
      <c r="AY15" s="70">
        <f>Protein!AY14/50</f>
        <v>0.36</v>
      </c>
      <c r="AZ15" s="70">
        <f>Protein!AZ14/50</f>
        <v>0.02</v>
      </c>
      <c r="BA15" s="70">
        <f>Protein!BA14/50</f>
        <v>0.06</v>
      </c>
      <c r="BB15" s="70">
        <f>Protein!BB14/50</f>
        <v>0.06</v>
      </c>
      <c r="BC15" s="70">
        <f>Protein!BC14/50</f>
        <v>0.44</v>
      </c>
      <c r="BD15" s="70">
        <f>Protein!BD14/50</f>
        <v>0.02</v>
      </c>
      <c r="BE15" s="70">
        <f>Protein!BE14/50</f>
        <v>0.02</v>
      </c>
      <c r="BF15" s="70">
        <f>Protein!BF14/50</f>
        <v>0.02</v>
      </c>
      <c r="BG15" s="70">
        <f>Protein!BG14/50</f>
        <v>0.22</v>
      </c>
      <c r="BH15" s="70">
        <f>Protein!BH14/50</f>
        <v>0.24</v>
      </c>
      <c r="BI15" s="70">
        <f>Protein!BI14/50</f>
        <v>0.1</v>
      </c>
      <c r="BJ15" s="70">
        <f>Protein!BJ14/50</f>
        <v>0.36</v>
      </c>
      <c r="BK15" s="70">
        <f>Protein!BK14/50</f>
        <v>0.02</v>
      </c>
      <c r="BL15" s="70">
        <f>Protein!BL14/50</f>
        <v>0.12</v>
      </c>
      <c r="BM15" s="70">
        <f>Protein!BM14/50</f>
        <v>0.16</v>
      </c>
      <c r="BN15" s="70">
        <f>Protein!BN14/50</f>
        <v>0.2</v>
      </c>
      <c r="BO15" s="70">
        <f>Protein!BO14/50</f>
        <v>0</v>
      </c>
      <c r="BP15" s="70">
        <f>Protein!BP14/50</f>
        <v>0</v>
      </c>
      <c r="BQ15" s="70">
        <f>Protein!BQ14/50</f>
        <v>0.06</v>
      </c>
      <c r="BR15" s="70">
        <f>Protein!BR14/50</f>
        <v>0</v>
      </c>
      <c r="BS15" s="70">
        <f>Protein!BS14/50</f>
        <v>0.04</v>
      </c>
      <c r="BT15" s="70">
        <f>Protein!BT14/50</f>
        <v>0</v>
      </c>
      <c r="BU15" s="70">
        <f>Protein!BU14/50</f>
        <v>0.6</v>
      </c>
      <c r="BV15" s="70">
        <f>Protein!BV14/50</f>
        <v>0.14000000000000001</v>
      </c>
      <c r="BW15" s="70">
        <f>Protein!BW14/50</f>
        <v>0.02</v>
      </c>
      <c r="BX15" s="70">
        <f>Protein!BX14/50</f>
        <v>0.02</v>
      </c>
      <c r="BY15" s="70">
        <f>Protein!BY14/50</f>
        <v>0</v>
      </c>
      <c r="BZ15" s="70">
        <f>Protein!BZ14/50</f>
        <v>0.1</v>
      </c>
      <c r="CA15" s="70">
        <f>Protein!CA14/50</f>
        <v>0.06</v>
      </c>
      <c r="CB15" s="70">
        <f>Protein!CB14/50</f>
        <v>0.2</v>
      </c>
      <c r="CC15" s="74">
        <f t="shared" si="0"/>
        <v>9.4177215189873362E-2</v>
      </c>
    </row>
    <row r="16" spans="1:134" x14ac:dyDescent="0.15">
      <c r="A16" s="68">
        <v>650</v>
      </c>
      <c r="B16" s="70">
        <f>Protein!B15/50</f>
        <v>0</v>
      </c>
      <c r="C16" s="70">
        <f>Protein!C15/50</f>
        <v>0</v>
      </c>
      <c r="D16" s="70">
        <f>Protein!D15/50</f>
        <v>0</v>
      </c>
      <c r="E16" s="70">
        <f>Protein!E15/50</f>
        <v>0</v>
      </c>
      <c r="F16" s="70">
        <f>Protein!F15/50</f>
        <v>0.02</v>
      </c>
      <c r="G16" s="70">
        <f>Protein!G15/50</f>
        <v>0.18</v>
      </c>
      <c r="H16" s="70">
        <f>Protein!H15/50</f>
        <v>0.22</v>
      </c>
      <c r="I16" s="70">
        <f>Protein!I15/50</f>
        <v>0</v>
      </c>
      <c r="J16" s="70">
        <f>Protein!J15/50</f>
        <v>0.08</v>
      </c>
      <c r="K16" s="70">
        <f>Protein!K15/50</f>
        <v>0.04</v>
      </c>
      <c r="L16" s="70">
        <f>Protein!L15/50</f>
        <v>0.02</v>
      </c>
      <c r="M16" s="70">
        <f>Protein!M15/50</f>
        <v>0</v>
      </c>
      <c r="N16" s="70">
        <f>Protein!N15/50</f>
        <v>0</v>
      </c>
      <c r="O16" s="70">
        <f>Protein!O15/50</f>
        <v>0.02</v>
      </c>
      <c r="P16" s="70">
        <f>Protein!P15/50</f>
        <v>0</v>
      </c>
      <c r="Q16" s="70">
        <f>Protein!Q15/50</f>
        <v>0.02</v>
      </c>
      <c r="R16" s="70">
        <f>Protein!R15/50</f>
        <v>0</v>
      </c>
      <c r="S16" s="70">
        <f>Protein!S15/50</f>
        <v>0</v>
      </c>
      <c r="T16" s="70">
        <f>Protein!T15/50</f>
        <v>0.02</v>
      </c>
      <c r="U16" s="70">
        <f>Protein!U15/50</f>
        <v>0</v>
      </c>
      <c r="V16" s="70">
        <f>Protein!V15/50</f>
        <v>0</v>
      </c>
      <c r="W16" s="70">
        <f>Protein!W15/50</f>
        <v>0.1</v>
      </c>
      <c r="X16" s="70">
        <f>Protein!X15/50</f>
        <v>0.22</v>
      </c>
      <c r="Y16" s="70">
        <f>Protein!Y15/50</f>
        <v>0.02</v>
      </c>
      <c r="Z16" s="70">
        <f>Protein!Z15/50</f>
        <v>0.04</v>
      </c>
      <c r="AA16" s="70">
        <f>Protein!AA15/50</f>
        <v>0.04</v>
      </c>
      <c r="AB16" s="70">
        <f>Protein!AB15/50</f>
        <v>0.22</v>
      </c>
      <c r="AC16" s="70">
        <f>Protein!AC15/50</f>
        <v>0</v>
      </c>
      <c r="AD16" s="70">
        <f>Protein!AD15/50</f>
        <v>0.08</v>
      </c>
      <c r="AE16" s="70">
        <f>Protein!AE15/50</f>
        <v>0.18</v>
      </c>
      <c r="AF16" s="70">
        <f>Protein!AF15/50</f>
        <v>0.14000000000000001</v>
      </c>
      <c r="AG16" s="70">
        <f>Protein!AG15/50</f>
        <v>0</v>
      </c>
      <c r="AH16" s="70">
        <f>Protein!AH15/50</f>
        <v>0.04</v>
      </c>
      <c r="AI16" s="70">
        <f>Protein!AI15/50</f>
        <v>0</v>
      </c>
      <c r="AJ16" s="70">
        <f>Protein!AJ15/50</f>
        <v>0.02</v>
      </c>
      <c r="AK16" s="70">
        <f>Protein!AK15/50</f>
        <v>0.02</v>
      </c>
      <c r="AL16" s="70">
        <f>Protein!AL15/50</f>
        <v>0.1</v>
      </c>
      <c r="AM16" s="70">
        <f>Protein!AM15/50</f>
        <v>0.22</v>
      </c>
      <c r="AN16" s="70">
        <f>Protein!AN15/50</f>
        <v>0.02</v>
      </c>
      <c r="AO16" s="70">
        <f>Protein!AO15/50</f>
        <v>0.1</v>
      </c>
      <c r="AP16" s="70">
        <f>Protein!AP15/50</f>
        <v>0.38</v>
      </c>
      <c r="AQ16" s="70">
        <f>Protein!AQ15/50</f>
        <v>0.04</v>
      </c>
      <c r="AR16" s="70">
        <f>Protein!AR15/50</f>
        <v>0.08</v>
      </c>
      <c r="AS16" s="70">
        <f>Protein!AS15/50</f>
        <v>0.04</v>
      </c>
      <c r="AT16" s="70">
        <f>Protein!AT15/50</f>
        <v>0</v>
      </c>
      <c r="AU16" s="70">
        <f>Protein!AU15/50</f>
        <v>0.04</v>
      </c>
      <c r="AV16" s="70">
        <f>Protein!AV15/50</f>
        <v>0</v>
      </c>
      <c r="AW16" s="70">
        <f>Protein!AW15/50</f>
        <v>0</v>
      </c>
      <c r="AX16" s="70">
        <f>Protein!AX15/50</f>
        <v>0.04</v>
      </c>
      <c r="AY16" s="70">
        <f>Protein!AY15/50</f>
        <v>0.28000000000000003</v>
      </c>
      <c r="AZ16" s="70">
        <f>Protein!AZ15/50</f>
        <v>0.04</v>
      </c>
      <c r="BA16" s="70">
        <f>Protein!BA15/50</f>
        <v>0.04</v>
      </c>
      <c r="BB16" s="70">
        <f>Protein!BB15/50</f>
        <v>0.16</v>
      </c>
      <c r="BC16" s="70">
        <f>Protein!BC15/50</f>
        <v>0.28000000000000003</v>
      </c>
      <c r="BD16" s="70">
        <f>Protein!BD15/50</f>
        <v>0.06</v>
      </c>
      <c r="BE16" s="70">
        <f>Protein!BE15/50</f>
        <v>0.02</v>
      </c>
      <c r="BF16" s="70">
        <f>Protein!BF15/50</f>
        <v>0.08</v>
      </c>
      <c r="BG16" s="70">
        <f>Protein!BG15/50</f>
        <v>0.24</v>
      </c>
      <c r="BH16" s="70">
        <f>Protein!BH15/50</f>
        <v>0.26</v>
      </c>
      <c r="BI16" s="70">
        <f>Protein!BI15/50</f>
        <v>0.04</v>
      </c>
      <c r="BJ16" s="70">
        <f>Protein!BJ15/50</f>
        <v>0.4</v>
      </c>
      <c r="BK16" s="70">
        <f>Protein!BK15/50</f>
        <v>0.02</v>
      </c>
      <c r="BL16" s="70">
        <f>Protein!BL15/50</f>
        <v>0.12</v>
      </c>
      <c r="BM16" s="70">
        <f>Protein!BM15/50</f>
        <v>0.16</v>
      </c>
      <c r="BN16" s="70">
        <f>Protein!BN15/50</f>
        <v>0.4</v>
      </c>
      <c r="BO16" s="70">
        <f>Protein!BO15/50</f>
        <v>0</v>
      </c>
      <c r="BP16" s="70">
        <f>Protein!BP15/50</f>
        <v>0</v>
      </c>
      <c r="BQ16" s="70">
        <f>Protein!BQ15/50</f>
        <v>0.04</v>
      </c>
      <c r="BR16" s="70">
        <f>Protein!BR15/50</f>
        <v>0.04</v>
      </c>
      <c r="BS16" s="70">
        <f>Protein!BS15/50</f>
        <v>0</v>
      </c>
      <c r="BT16" s="70">
        <f>Protein!BT15/50</f>
        <v>0</v>
      </c>
      <c r="BU16" s="70">
        <f>Protein!BU15/50</f>
        <v>0.4</v>
      </c>
      <c r="BV16" s="70">
        <f>Protein!BV15/50</f>
        <v>0.28000000000000003</v>
      </c>
      <c r="BW16" s="70">
        <f>Protein!BW15/50</f>
        <v>0</v>
      </c>
      <c r="BX16" s="70">
        <f>Protein!BX15/50</f>
        <v>0.04</v>
      </c>
      <c r="BY16" s="70">
        <f>Protein!BY15/50</f>
        <v>0</v>
      </c>
      <c r="BZ16" s="70">
        <f>Protein!BZ15/50</f>
        <v>0.06</v>
      </c>
      <c r="CA16" s="70">
        <f>Protein!CA15/50</f>
        <v>0.04</v>
      </c>
      <c r="CB16" s="70">
        <f>Protein!CB15/50</f>
        <v>0.18</v>
      </c>
      <c r="CC16" s="74">
        <f t="shared" si="0"/>
        <v>8.2025316455696232E-2</v>
      </c>
    </row>
    <row r="17" spans="1:81" x14ac:dyDescent="0.15">
      <c r="A17" s="68">
        <v>700</v>
      </c>
      <c r="B17" s="70">
        <f>Protein!B16/50</f>
        <v>0.02</v>
      </c>
      <c r="C17" s="70">
        <f>Protein!C16/50</f>
        <v>0</v>
      </c>
      <c r="D17" s="70">
        <f>Protein!D16/50</f>
        <v>0</v>
      </c>
      <c r="E17" s="70">
        <f>Protein!E16/50</f>
        <v>0.02</v>
      </c>
      <c r="F17" s="70">
        <f>Protein!F16/50</f>
        <v>0</v>
      </c>
      <c r="G17" s="70">
        <f>Protein!G16/50</f>
        <v>0.34</v>
      </c>
      <c r="H17" s="70">
        <f>Protein!H16/50</f>
        <v>0.32</v>
      </c>
      <c r="I17" s="70">
        <f>Protein!I16/50</f>
        <v>0</v>
      </c>
      <c r="J17" s="70">
        <f>Protein!J16/50</f>
        <v>0.02</v>
      </c>
      <c r="K17" s="70">
        <f>Protein!K16/50</f>
        <v>0</v>
      </c>
      <c r="L17" s="70">
        <f>Protein!L16/50</f>
        <v>0</v>
      </c>
      <c r="M17" s="70">
        <f>Protein!M16/50</f>
        <v>0</v>
      </c>
      <c r="N17" s="70">
        <f>Protein!N16/50</f>
        <v>0.04</v>
      </c>
      <c r="O17" s="70">
        <f>Protein!O16/50</f>
        <v>0</v>
      </c>
      <c r="P17" s="70">
        <f>Protein!P16/50</f>
        <v>0</v>
      </c>
      <c r="Q17" s="70">
        <f>Protein!Q16/50</f>
        <v>0.06</v>
      </c>
      <c r="R17" s="70">
        <f>Protein!R16/50</f>
        <v>0.06</v>
      </c>
      <c r="S17" s="70">
        <f>Protein!S16/50</f>
        <v>0.02</v>
      </c>
      <c r="T17" s="70">
        <f>Protein!T16/50</f>
        <v>0.02</v>
      </c>
      <c r="U17" s="70">
        <f>Protein!U16/50</f>
        <v>0.02</v>
      </c>
      <c r="V17" s="70">
        <f>Protein!V16/50</f>
        <v>0.1</v>
      </c>
      <c r="W17" s="70">
        <f>Protein!W16/50</f>
        <v>0.04</v>
      </c>
      <c r="X17" s="70">
        <f>Protein!X16/50</f>
        <v>0.18</v>
      </c>
      <c r="Y17" s="70">
        <f>Protein!Y16/50</f>
        <v>0.02</v>
      </c>
      <c r="Z17" s="70">
        <f>Protein!Z16/50</f>
        <v>0.02</v>
      </c>
      <c r="AA17" s="70">
        <f>Protein!AA16/50</f>
        <v>0.1</v>
      </c>
      <c r="AB17" s="70">
        <f>Protein!AB16/50</f>
        <v>0.18</v>
      </c>
      <c r="AC17" s="70">
        <f>Protein!AC16/50</f>
        <v>0</v>
      </c>
      <c r="AD17" s="70">
        <f>Protein!AD16/50</f>
        <v>0.18</v>
      </c>
      <c r="AE17" s="70">
        <f>Protein!AE16/50</f>
        <v>0.32</v>
      </c>
      <c r="AF17" s="70">
        <f>Protein!AF16/50</f>
        <v>0.26</v>
      </c>
      <c r="AG17" s="70">
        <f>Protein!AG16/50</f>
        <v>0</v>
      </c>
      <c r="AH17" s="70">
        <f>Protein!AH16/50</f>
        <v>0.16</v>
      </c>
      <c r="AI17" s="70">
        <f>Protein!AI16/50</f>
        <v>0</v>
      </c>
      <c r="AJ17" s="70">
        <f>Protein!AJ16/50</f>
        <v>0</v>
      </c>
      <c r="AK17" s="70">
        <f>Protein!AK16/50</f>
        <v>0</v>
      </c>
      <c r="AL17" s="70">
        <f>Protein!AL16/50</f>
        <v>0.18</v>
      </c>
      <c r="AM17" s="70">
        <f>Protein!AM16/50</f>
        <v>0.4</v>
      </c>
      <c r="AN17" s="70">
        <f>Protein!AN16/50</f>
        <v>0.28000000000000003</v>
      </c>
      <c r="AO17" s="70">
        <f>Protein!AO16/50</f>
        <v>0.14000000000000001</v>
      </c>
      <c r="AP17" s="70">
        <f>Protein!AP16/50</f>
        <v>0.24</v>
      </c>
      <c r="AQ17" s="70">
        <f>Protein!AQ16/50</f>
        <v>0.06</v>
      </c>
      <c r="AR17" s="70">
        <f>Protein!AR16/50</f>
        <v>0.08</v>
      </c>
      <c r="AS17" s="70">
        <f>Protein!AS16/50</f>
        <v>0.04</v>
      </c>
      <c r="AT17" s="70">
        <f>Protein!AT16/50</f>
        <v>0.02</v>
      </c>
      <c r="AU17" s="70">
        <f>Protein!AU16/50</f>
        <v>0.1</v>
      </c>
      <c r="AV17" s="70">
        <f>Protein!AV16/50</f>
        <v>0</v>
      </c>
      <c r="AW17" s="70">
        <f>Protein!AW16/50</f>
        <v>0</v>
      </c>
      <c r="AX17" s="70">
        <f>Protein!AX16/50</f>
        <v>0.12</v>
      </c>
      <c r="AY17" s="70">
        <f>Protein!AY16/50</f>
        <v>0.3</v>
      </c>
      <c r="AZ17" s="70">
        <f>Protein!AZ16/50</f>
        <v>0.02</v>
      </c>
      <c r="BA17" s="70">
        <f>Protein!BA16/50</f>
        <v>0.04</v>
      </c>
      <c r="BB17" s="70">
        <f>Protein!BB16/50</f>
        <v>0.12</v>
      </c>
      <c r="BC17" s="70">
        <f>Protein!BC16/50</f>
        <v>0.4</v>
      </c>
      <c r="BD17" s="70">
        <f>Protein!BD16/50</f>
        <v>0.04</v>
      </c>
      <c r="BE17" s="70">
        <f>Protein!BE16/50</f>
        <v>0</v>
      </c>
      <c r="BF17" s="70">
        <f>Protein!BF16/50</f>
        <v>0.16</v>
      </c>
      <c r="BG17" s="70">
        <f>Protein!BG16/50</f>
        <v>0.34</v>
      </c>
      <c r="BH17" s="70">
        <f>Protein!BH16/50</f>
        <v>0.44</v>
      </c>
      <c r="BI17" s="70">
        <f>Protein!BI16/50</f>
        <v>0.04</v>
      </c>
      <c r="BJ17" s="70">
        <f>Protein!BJ16/50</f>
        <v>0.16</v>
      </c>
      <c r="BK17" s="70">
        <f>Protein!BK16/50</f>
        <v>0</v>
      </c>
      <c r="BL17" s="70">
        <f>Protein!BL16/50</f>
        <v>0.06</v>
      </c>
      <c r="BM17" s="70">
        <f>Protein!BM16/50</f>
        <v>0.26</v>
      </c>
      <c r="BN17" s="70">
        <f>Protein!BN16/50</f>
        <v>0.38</v>
      </c>
      <c r="BO17" s="70">
        <f>Protein!BO16/50</f>
        <v>0</v>
      </c>
      <c r="BP17" s="70">
        <f>Protein!BP16/50</f>
        <v>0.02</v>
      </c>
      <c r="BQ17" s="70">
        <f>Protein!BQ16/50</f>
        <v>0.08</v>
      </c>
      <c r="BR17" s="70">
        <f>Protein!BR16/50</f>
        <v>0.06</v>
      </c>
      <c r="BS17" s="70">
        <f>Protein!BS16/50</f>
        <v>0.06</v>
      </c>
      <c r="BT17" s="70">
        <f>Protein!BT16/50</f>
        <v>0</v>
      </c>
      <c r="BU17" s="70">
        <f>Protein!BU16/50</f>
        <v>0.42</v>
      </c>
      <c r="BV17" s="70">
        <f>Protein!BV16/50</f>
        <v>0.22</v>
      </c>
      <c r="BW17" s="70">
        <f>Protein!BW16/50</f>
        <v>0.02</v>
      </c>
      <c r="BX17" s="70">
        <f>Protein!BX16/50</f>
        <v>0.04</v>
      </c>
      <c r="BY17" s="70">
        <f>Protein!BY16/50</f>
        <v>0</v>
      </c>
      <c r="BZ17" s="70">
        <f>Protein!BZ16/50</f>
        <v>0.04</v>
      </c>
      <c r="CA17" s="70">
        <f>Protein!CA16/50</f>
        <v>0.08</v>
      </c>
      <c r="CB17" s="70">
        <f>Protein!CB16/50</f>
        <v>0.8</v>
      </c>
      <c r="CC17" s="74">
        <f t="shared" si="0"/>
        <v>0.11088607594936706</v>
      </c>
    </row>
    <row r="18" spans="1:81" x14ac:dyDescent="0.15">
      <c r="A18" s="68">
        <v>750</v>
      </c>
      <c r="B18" s="70">
        <f>Protein!B17/50</f>
        <v>0.02</v>
      </c>
      <c r="C18" s="70">
        <f>Protein!C17/50</f>
        <v>0</v>
      </c>
      <c r="D18" s="70">
        <f>Protein!D17/50</f>
        <v>0.02</v>
      </c>
      <c r="E18" s="70">
        <f>Protein!E17/50</f>
        <v>0.24</v>
      </c>
      <c r="F18" s="70">
        <f>Protein!F17/50</f>
        <v>0.04</v>
      </c>
      <c r="G18" s="70">
        <f>Protein!G17/50</f>
        <v>0.14000000000000001</v>
      </c>
      <c r="H18" s="70">
        <f>Protein!H17/50</f>
        <v>0.38</v>
      </c>
      <c r="I18" s="70">
        <f>Protein!I17/50</f>
        <v>0.08</v>
      </c>
      <c r="J18" s="70">
        <f>Protein!J17/50</f>
        <v>0.02</v>
      </c>
      <c r="K18" s="70">
        <f>Protein!K17/50</f>
        <v>0.06</v>
      </c>
      <c r="L18" s="70">
        <f>Protein!L17/50</f>
        <v>0.04</v>
      </c>
      <c r="M18" s="70">
        <f>Protein!M17/50</f>
        <v>0</v>
      </c>
      <c r="N18" s="70">
        <f>Protein!N17/50</f>
        <v>0.04</v>
      </c>
      <c r="O18" s="70">
        <f>Protein!O17/50</f>
        <v>0</v>
      </c>
      <c r="P18" s="70">
        <f>Protein!P17/50</f>
        <v>0</v>
      </c>
      <c r="Q18" s="70">
        <f>Protein!Q17/50</f>
        <v>0.24</v>
      </c>
      <c r="R18" s="70">
        <f>Protein!R17/50</f>
        <v>0.16</v>
      </c>
      <c r="S18" s="70">
        <f>Protein!S17/50</f>
        <v>0.02</v>
      </c>
      <c r="T18" s="70">
        <f>Protein!T17/50</f>
        <v>0.02</v>
      </c>
      <c r="U18" s="70">
        <f>Protein!U17/50</f>
        <v>0.18</v>
      </c>
      <c r="V18" s="70">
        <f>Protein!V17/50</f>
        <v>0</v>
      </c>
      <c r="W18" s="70">
        <f>Protein!W17/50</f>
        <v>0.04</v>
      </c>
      <c r="X18" s="70">
        <f>Protein!X17/50</f>
        <v>0.1</v>
      </c>
      <c r="Y18" s="70">
        <f>Protein!Y17/50</f>
        <v>0.02</v>
      </c>
      <c r="Z18" s="70">
        <f>Protein!Z17/50</f>
        <v>0.14000000000000001</v>
      </c>
      <c r="AA18" s="70">
        <f>Protein!AA17/50</f>
        <v>0</v>
      </c>
      <c r="AB18" s="70">
        <f>Protein!AB17/50</f>
        <v>0.24</v>
      </c>
      <c r="AC18" s="70">
        <f>Protein!AC17/50</f>
        <v>0</v>
      </c>
      <c r="AD18" s="70">
        <f>Protein!AD17/50</f>
        <v>0.04</v>
      </c>
      <c r="AE18" s="70">
        <f>Protein!AE17/50</f>
        <v>0.26</v>
      </c>
      <c r="AF18" s="70">
        <f>Protein!AF17/50</f>
        <v>0.12</v>
      </c>
      <c r="AG18" s="70">
        <f>Protein!AG17/50</f>
        <v>0.06</v>
      </c>
      <c r="AH18" s="70">
        <f>Protein!AH17/50</f>
        <v>0.14000000000000001</v>
      </c>
      <c r="AI18" s="70">
        <f>Protein!AI17/50</f>
        <v>0</v>
      </c>
      <c r="AJ18" s="70">
        <f>Protein!AJ17/50</f>
        <v>0.1</v>
      </c>
      <c r="AK18" s="70">
        <f>Protein!AK17/50</f>
        <v>0.06</v>
      </c>
      <c r="AL18" s="70">
        <f>Protein!AL17/50</f>
        <v>0.18</v>
      </c>
      <c r="AM18" s="70">
        <f>Protein!AM17/50</f>
        <v>0.28000000000000003</v>
      </c>
      <c r="AN18" s="70">
        <f>Protein!AN17/50</f>
        <v>0.28000000000000003</v>
      </c>
      <c r="AO18" s="70">
        <f>Protein!AO17/50</f>
        <v>0.14000000000000001</v>
      </c>
      <c r="AP18" s="70">
        <f>Protein!AP17/50</f>
        <v>0.24</v>
      </c>
      <c r="AQ18" s="70">
        <f>Protein!AQ17/50</f>
        <v>0.1</v>
      </c>
      <c r="AR18" s="70">
        <f>Protein!AR17/50</f>
        <v>0.04</v>
      </c>
      <c r="AS18" s="70">
        <f>Protein!AS17/50</f>
        <v>0.14000000000000001</v>
      </c>
      <c r="AT18" s="70">
        <f>Protein!AT17/50</f>
        <v>0</v>
      </c>
      <c r="AU18" s="70">
        <f>Protein!AU17/50</f>
        <v>0.02</v>
      </c>
      <c r="AV18" s="70">
        <f>Protein!AV17/50</f>
        <v>0.02</v>
      </c>
      <c r="AW18" s="70">
        <f>Protein!AW17/50</f>
        <v>0.02</v>
      </c>
      <c r="AX18" s="70">
        <f>Protein!AX17/50</f>
        <v>0.08</v>
      </c>
      <c r="AY18" s="70">
        <f>Protein!AY17/50</f>
        <v>0.5</v>
      </c>
      <c r="AZ18" s="70">
        <f>Protein!AZ17/50</f>
        <v>0.04</v>
      </c>
      <c r="BA18" s="70">
        <f>Protein!BA17/50</f>
        <v>0.1</v>
      </c>
      <c r="BB18" s="70">
        <f>Protein!BB17/50</f>
        <v>0.16</v>
      </c>
      <c r="BC18" s="70">
        <f>Protein!BC17/50</f>
        <v>0.38</v>
      </c>
      <c r="BD18" s="70">
        <f>Protein!BD17/50</f>
        <v>0.06</v>
      </c>
      <c r="BE18" s="70">
        <f>Protein!BE17/50</f>
        <v>0</v>
      </c>
      <c r="BF18" s="70">
        <f>Protein!BF17/50</f>
        <v>0.04</v>
      </c>
      <c r="BG18" s="70">
        <f>Protein!BG17/50</f>
        <v>0.28000000000000003</v>
      </c>
      <c r="BH18" s="70">
        <f>Protein!BH17/50</f>
        <v>0.22</v>
      </c>
      <c r="BI18" s="70">
        <f>Protein!BI17/50</f>
        <v>0.02</v>
      </c>
      <c r="BJ18" s="70">
        <f>Protein!BJ17/50</f>
        <v>0.24</v>
      </c>
      <c r="BK18" s="70">
        <f>Protein!BK17/50</f>
        <v>0.06</v>
      </c>
      <c r="BL18" s="70">
        <f>Protein!BL17/50</f>
        <v>0.02</v>
      </c>
      <c r="BM18" s="70">
        <f>Protein!BM17/50</f>
        <v>0.14000000000000001</v>
      </c>
      <c r="BN18" s="70">
        <f>Protein!BN17/50</f>
        <v>0.2</v>
      </c>
      <c r="BO18" s="70">
        <f>Protein!BO17/50</f>
        <v>0</v>
      </c>
      <c r="BP18" s="70">
        <f>Protein!BP17/50</f>
        <v>0</v>
      </c>
      <c r="BQ18" s="70">
        <f>Protein!BQ17/50</f>
        <v>0.12</v>
      </c>
      <c r="BR18" s="70">
        <f>Protein!BR17/50</f>
        <v>0.02</v>
      </c>
      <c r="BS18" s="70">
        <f>Protein!BS17/50</f>
        <v>0.08</v>
      </c>
      <c r="BT18" s="70">
        <f>Protein!BT17/50</f>
        <v>0</v>
      </c>
      <c r="BU18" s="70">
        <f>Protein!BU17/50</f>
        <v>0.32</v>
      </c>
      <c r="BV18" s="70">
        <f>Protein!BV17/50</f>
        <v>0.16</v>
      </c>
      <c r="BW18" s="70">
        <f>Protein!BW17/50</f>
        <v>0.22</v>
      </c>
      <c r="BX18" s="70">
        <f>Protein!BX17/50</f>
        <v>0.2</v>
      </c>
      <c r="BY18" s="70">
        <f>Protein!BY17/50</f>
        <v>0</v>
      </c>
      <c r="BZ18" s="70">
        <f>Protein!BZ17/50</f>
        <v>0</v>
      </c>
      <c r="CA18" s="70">
        <f>Protein!CA17/50</f>
        <v>0.06</v>
      </c>
      <c r="CB18" s="70">
        <f>Protein!CB17/50</f>
        <v>0.92</v>
      </c>
      <c r="CC18" s="74">
        <f t="shared" si="0"/>
        <v>0.11544303797468351</v>
      </c>
    </row>
    <row r="19" spans="1:81" x14ac:dyDescent="0.15">
      <c r="A19" s="68">
        <v>800</v>
      </c>
      <c r="B19" s="70">
        <f>Protein!B18/50</f>
        <v>0.04</v>
      </c>
      <c r="C19" s="70">
        <f>Protein!C18/50</f>
        <v>0</v>
      </c>
      <c r="D19" s="70">
        <f>Protein!D18/50</f>
        <v>0.02</v>
      </c>
      <c r="E19" s="70">
        <f>Protein!E18/50</f>
        <v>0</v>
      </c>
      <c r="F19" s="70">
        <f>Protein!F18/50</f>
        <v>0</v>
      </c>
      <c r="G19" s="70">
        <f>Protein!G18/50</f>
        <v>0.08</v>
      </c>
      <c r="H19" s="70">
        <f>Protein!H18/50</f>
        <v>0.24</v>
      </c>
      <c r="I19" s="70">
        <f>Protein!I18/50</f>
        <v>0.04</v>
      </c>
      <c r="J19" s="70">
        <f>Protein!J18/50</f>
        <v>0</v>
      </c>
      <c r="K19" s="70">
        <f>Protein!K18/50</f>
        <v>0.02</v>
      </c>
      <c r="L19" s="70">
        <f>Protein!L18/50</f>
        <v>0.08</v>
      </c>
      <c r="M19" s="70">
        <f>Protein!M18/50</f>
        <v>0</v>
      </c>
      <c r="N19" s="70">
        <f>Protein!N18/50</f>
        <v>0</v>
      </c>
      <c r="O19" s="70">
        <f>Protein!O18/50</f>
        <v>0</v>
      </c>
      <c r="P19" s="70">
        <f>Protein!P18/50</f>
        <v>0</v>
      </c>
      <c r="Q19" s="70">
        <f>Protein!Q18/50</f>
        <v>0.24</v>
      </c>
      <c r="R19" s="70">
        <f>Protein!R18/50</f>
        <v>0.18</v>
      </c>
      <c r="S19" s="70">
        <f>Protein!S18/50</f>
        <v>0.02</v>
      </c>
      <c r="T19" s="70">
        <f>Protein!T18/50</f>
        <v>0.02</v>
      </c>
      <c r="U19" s="70">
        <f>Protein!U18/50</f>
        <v>0.08</v>
      </c>
      <c r="V19" s="70">
        <f>Protein!V18/50</f>
        <v>0.1</v>
      </c>
      <c r="W19" s="70">
        <f>Protein!W18/50</f>
        <v>0.04</v>
      </c>
      <c r="X19" s="70">
        <f>Protein!X18/50</f>
        <v>0.04</v>
      </c>
      <c r="Y19" s="70">
        <f>Protein!Y18/50</f>
        <v>0.02</v>
      </c>
      <c r="Z19" s="70">
        <f>Protein!Z18/50</f>
        <v>0.08</v>
      </c>
      <c r="AA19" s="70">
        <f>Protein!AA18/50</f>
        <v>0.06</v>
      </c>
      <c r="AB19" s="70">
        <f>Protein!AB18/50</f>
        <v>0.18</v>
      </c>
      <c r="AC19" s="70">
        <f>Protein!AC18/50</f>
        <v>0</v>
      </c>
      <c r="AD19" s="70">
        <f>Protein!AD18/50</f>
        <v>0.08</v>
      </c>
      <c r="AE19" s="70">
        <f>Protein!AE18/50</f>
        <v>0.22</v>
      </c>
      <c r="AF19" s="70">
        <f>Protein!AF18/50</f>
        <v>0.06</v>
      </c>
      <c r="AG19" s="70">
        <f>Protein!AG18/50</f>
        <v>0.04</v>
      </c>
      <c r="AH19" s="70">
        <f>Protein!AH18/50</f>
        <v>0.14000000000000001</v>
      </c>
      <c r="AI19" s="70">
        <f>Protein!AI18/50</f>
        <v>0.02</v>
      </c>
      <c r="AJ19" s="70">
        <f>Protein!AJ18/50</f>
        <v>0.02</v>
      </c>
      <c r="AK19" s="70">
        <f>Protein!AK18/50</f>
        <v>0.08</v>
      </c>
      <c r="AL19" s="70">
        <f>Protein!AL18/50</f>
        <v>0.18</v>
      </c>
      <c r="AM19" s="70">
        <f>Protein!AM18/50</f>
        <v>0.1</v>
      </c>
      <c r="AN19" s="70">
        <f>Protein!AN18/50</f>
        <v>0.16</v>
      </c>
      <c r="AO19" s="70">
        <f>Protein!AO18/50</f>
        <v>0.08</v>
      </c>
      <c r="AP19" s="70">
        <f>Protein!AP18/50</f>
        <v>0.2</v>
      </c>
      <c r="AQ19" s="70">
        <f>Protein!AQ18/50</f>
        <v>0.16</v>
      </c>
      <c r="AR19" s="70">
        <f>Protein!AR18/50</f>
        <v>0.04</v>
      </c>
      <c r="AS19" s="70">
        <f>Protein!AS18/50</f>
        <v>0</v>
      </c>
      <c r="AT19" s="70">
        <f>Protein!AT18/50</f>
        <v>0</v>
      </c>
      <c r="AU19" s="70">
        <f>Protein!AU18/50</f>
        <v>0.04</v>
      </c>
      <c r="AV19" s="70">
        <f>Protein!AV18/50</f>
        <v>0</v>
      </c>
      <c r="AW19" s="70">
        <f>Protein!AW18/50</f>
        <v>0.02</v>
      </c>
      <c r="AX19" s="70">
        <f>Protein!AX18/50</f>
        <v>0.04</v>
      </c>
      <c r="AY19" s="70">
        <f>Protein!AY18/50</f>
        <v>0.3</v>
      </c>
      <c r="AZ19" s="70">
        <f>Protein!AZ18/50</f>
        <v>0.08</v>
      </c>
      <c r="BA19" s="70">
        <f>Protein!BA18/50</f>
        <v>0.06</v>
      </c>
      <c r="BB19" s="70">
        <f>Protein!BB18/50</f>
        <v>0.04</v>
      </c>
      <c r="BC19" s="70">
        <f>Protein!BC18/50</f>
        <v>0.44</v>
      </c>
      <c r="BD19" s="70">
        <f>Protein!BD18/50</f>
        <v>0.06</v>
      </c>
      <c r="BE19" s="70">
        <f>Protein!BE18/50</f>
        <v>0</v>
      </c>
      <c r="BF19" s="70">
        <f>Protein!BF18/50</f>
        <v>0.1</v>
      </c>
      <c r="BG19" s="70">
        <f>Protein!BG18/50</f>
        <v>0.22</v>
      </c>
      <c r="BH19" s="70">
        <f>Protein!BH18/50</f>
        <v>0.2</v>
      </c>
      <c r="BI19" s="70">
        <f>Protein!BI18/50</f>
        <v>0.04</v>
      </c>
      <c r="BJ19" s="70">
        <f>Protein!BJ18/50</f>
        <v>0.22</v>
      </c>
      <c r="BK19" s="70">
        <f>Protein!BK18/50</f>
        <v>0</v>
      </c>
      <c r="BL19" s="70">
        <f>Protein!BL18/50</f>
        <v>0.08</v>
      </c>
      <c r="BM19" s="70">
        <f>Protein!BM18/50</f>
        <v>0.12</v>
      </c>
      <c r="BN19" s="70">
        <f>Protein!BN18/50</f>
        <v>0.12</v>
      </c>
      <c r="BO19" s="70">
        <f>Protein!BO18/50</f>
        <v>0</v>
      </c>
      <c r="BP19" s="70">
        <f>Protein!BP18/50</f>
        <v>0</v>
      </c>
      <c r="BQ19" s="70">
        <f>Protein!BQ18/50</f>
        <v>0.02</v>
      </c>
      <c r="BR19" s="70">
        <f>Protein!BR18/50</f>
        <v>0.12</v>
      </c>
      <c r="BS19" s="70">
        <f>Protein!BS18/50</f>
        <v>0.04</v>
      </c>
      <c r="BT19" s="70">
        <f>Protein!BT18/50</f>
        <v>0</v>
      </c>
      <c r="BU19" s="70">
        <f>Protein!BU18/50</f>
        <v>0.4</v>
      </c>
      <c r="BV19" s="70">
        <f>Protein!BV18/50</f>
        <v>0.18</v>
      </c>
      <c r="BW19" s="70">
        <f>Protein!BW18/50</f>
        <v>0.18</v>
      </c>
      <c r="BX19" s="70">
        <f>Protein!BX18/50</f>
        <v>0.22</v>
      </c>
      <c r="BY19" s="70">
        <f>Protein!BY18/50</f>
        <v>0</v>
      </c>
      <c r="BZ19" s="70">
        <f>Protein!BZ18/50</f>
        <v>0.14000000000000001</v>
      </c>
      <c r="CA19" s="70">
        <f>Protein!CA18/50</f>
        <v>0.06</v>
      </c>
      <c r="CB19" s="70">
        <f>Protein!CB18/50</f>
        <v>0.98</v>
      </c>
      <c r="CC19" s="74">
        <f t="shared" si="0"/>
        <v>9.7215189873417721E-2</v>
      </c>
    </row>
    <row r="20" spans="1:81" x14ac:dyDescent="0.15">
      <c r="A20" s="68">
        <v>850</v>
      </c>
      <c r="B20" s="70">
        <f>Protein!B19/50</f>
        <v>0</v>
      </c>
      <c r="C20" s="70">
        <f>Protein!C19/50</f>
        <v>0</v>
      </c>
      <c r="D20" s="70">
        <f>Protein!D19/50</f>
        <v>0</v>
      </c>
      <c r="E20" s="70">
        <f>Protein!E19/50</f>
        <v>0.14000000000000001</v>
      </c>
      <c r="F20" s="70">
        <f>Protein!F19/50</f>
        <v>0.04</v>
      </c>
      <c r="G20" s="70">
        <f>Protein!G19/50</f>
        <v>0.08</v>
      </c>
      <c r="H20" s="70">
        <f>Protein!H19/50</f>
        <v>0.34</v>
      </c>
      <c r="I20" s="70">
        <f>Protein!I19/50</f>
        <v>0.02</v>
      </c>
      <c r="J20" s="70">
        <f>Protein!J19/50</f>
        <v>0</v>
      </c>
      <c r="K20" s="70">
        <f>Protein!K19/50</f>
        <v>0.08</v>
      </c>
      <c r="L20" s="70">
        <f>Protein!L19/50</f>
        <v>0.08</v>
      </c>
      <c r="M20" s="70">
        <f>Protein!M19/50</f>
        <v>0</v>
      </c>
      <c r="N20" s="70">
        <f>Protein!N19/50</f>
        <v>0.02</v>
      </c>
      <c r="O20" s="70">
        <f>Protein!O19/50</f>
        <v>0</v>
      </c>
      <c r="P20" s="70">
        <f>Protein!P19/50</f>
        <v>0.06</v>
      </c>
      <c r="Q20" s="70">
        <f>Protein!Q19/50</f>
        <v>0.38</v>
      </c>
      <c r="R20" s="70">
        <f>Protein!R19/50</f>
        <v>0.12</v>
      </c>
      <c r="S20" s="70">
        <f>Protein!S19/50</f>
        <v>0.04</v>
      </c>
      <c r="T20" s="70">
        <f>Protein!T19/50</f>
        <v>0</v>
      </c>
      <c r="U20" s="70">
        <f>Protein!U19/50</f>
        <v>0.04</v>
      </c>
      <c r="V20" s="70">
        <f>Protein!V19/50</f>
        <v>0</v>
      </c>
      <c r="W20" s="70">
        <f>Protein!W19/50</f>
        <v>0.18</v>
      </c>
      <c r="X20" s="70">
        <f>Protein!X19/50</f>
        <v>0.14000000000000001</v>
      </c>
      <c r="Y20" s="70">
        <f>Protein!Y19/50</f>
        <v>0.06</v>
      </c>
      <c r="Z20" s="70">
        <f>Protein!Z19/50</f>
        <v>0.2</v>
      </c>
      <c r="AA20" s="70">
        <f>Protein!AA19/50</f>
        <v>0.06</v>
      </c>
      <c r="AB20" s="70">
        <f>Protein!AB19/50</f>
        <v>0.24</v>
      </c>
      <c r="AC20" s="70">
        <f>Protein!AC19/50</f>
        <v>0</v>
      </c>
      <c r="AD20" s="70">
        <f>Protein!AD19/50</f>
        <v>0.16</v>
      </c>
      <c r="AE20" s="70">
        <f>Protein!AE19/50</f>
        <v>0.16</v>
      </c>
      <c r="AF20" s="70">
        <f>Protein!AF19/50</f>
        <v>0.12</v>
      </c>
      <c r="AG20" s="70">
        <f>Protein!AG19/50</f>
        <v>0.1</v>
      </c>
      <c r="AH20" s="70">
        <f>Protein!AH19/50</f>
        <v>0.16</v>
      </c>
      <c r="AI20" s="70">
        <f>Protein!AI19/50</f>
        <v>0</v>
      </c>
      <c r="AJ20" s="70">
        <f>Protein!AJ19/50</f>
        <v>0.08</v>
      </c>
      <c r="AK20" s="70">
        <f>Protein!AK19/50</f>
        <v>0.04</v>
      </c>
      <c r="AL20" s="70">
        <f>Protein!AL19/50</f>
        <v>0.2</v>
      </c>
      <c r="AM20" s="70">
        <f>Protein!AM19/50</f>
        <v>0.18</v>
      </c>
      <c r="AN20" s="70">
        <f>Protein!AN19/50</f>
        <v>0.3</v>
      </c>
      <c r="AO20" s="70">
        <f>Protein!AO19/50</f>
        <v>0.02</v>
      </c>
      <c r="AP20" s="70">
        <f>Protein!AP19/50</f>
        <v>0.2</v>
      </c>
      <c r="AQ20" s="70">
        <f>Protein!AQ19/50</f>
        <v>0.28000000000000003</v>
      </c>
      <c r="AR20" s="70">
        <f>Protein!AR19/50</f>
        <v>0.22</v>
      </c>
      <c r="AS20" s="70">
        <f>Protein!AS19/50</f>
        <v>0.02</v>
      </c>
      <c r="AT20" s="70">
        <f>Protein!AT19/50</f>
        <v>0.04</v>
      </c>
      <c r="AU20" s="70">
        <f>Protein!AU19/50</f>
        <v>0.04</v>
      </c>
      <c r="AV20" s="70">
        <f>Protein!AV19/50</f>
        <v>0.04</v>
      </c>
      <c r="AW20" s="70">
        <f>Protein!AW19/50</f>
        <v>0</v>
      </c>
      <c r="AX20" s="70">
        <f>Protein!AX19/50</f>
        <v>0.1</v>
      </c>
      <c r="AY20" s="70">
        <f>Protein!AY19/50</f>
        <v>0.44</v>
      </c>
      <c r="AZ20" s="70">
        <f>Protein!AZ19/50</f>
        <v>0.08</v>
      </c>
      <c r="BA20" s="70">
        <f>Protein!BA19/50</f>
        <v>0.12</v>
      </c>
      <c r="BB20" s="70">
        <f>Protein!BB19/50</f>
        <v>0.06</v>
      </c>
      <c r="BC20" s="70">
        <f>Protein!BC19/50</f>
        <v>0.4</v>
      </c>
      <c r="BD20" s="70">
        <f>Protein!BD19/50</f>
        <v>0.1</v>
      </c>
      <c r="BE20" s="70">
        <f>Protein!BE19/50</f>
        <v>0</v>
      </c>
      <c r="BF20" s="70">
        <f>Protein!BF19/50</f>
        <v>0.2</v>
      </c>
      <c r="BG20" s="70">
        <f>Protein!BG19/50</f>
        <v>0.1</v>
      </c>
      <c r="BH20" s="70">
        <f>Protein!BH19/50</f>
        <v>0.28000000000000003</v>
      </c>
      <c r="BI20" s="70">
        <f>Protein!BI19/50</f>
        <v>0.1</v>
      </c>
      <c r="BJ20" s="70">
        <f>Protein!BJ19/50</f>
        <v>0.16</v>
      </c>
      <c r="BK20" s="70">
        <f>Protein!BK19/50</f>
        <v>0.02</v>
      </c>
      <c r="BL20" s="70">
        <f>Protein!BL19/50</f>
        <v>0.04</v>
      </c>
      <c r="BM20" s="70">
        <f>Protein!BM19/50</f>
        <v>0.06</v>
      </c>
      <c r="BN20" s="70">
        <f>Protein!BN19/50</f>
        <v>0.18</v>
      </c>
      <c r="BO20" s="70">
        <f>Protein!BO19/50</f>
        <v>0</v>
      </c>
      <c r="BP20" s="70">
        <f>Protein!BP19/50</f>
        <v>0</v>
      </c>
      <c r="BQ20" s="70">
        <f>Protein!BQ19/50</f>
        <v>0</v>
      </c>
      <c r="BR20" s="70">
        <f>Protein!BR19/50</f>
        <v>0.14000000000000001</v>
      </c>
      <c r="BS20" s="70">
        <f>Protein!BS19/50</f>
        <v>0.04</v>
      </c>
      <c r="BT20" s="70">
        <f>Protein!BT19/50</f>
        <v>0</v>
      </c>
      <c r="BU20" s="70">
        <f>Protein!BU19/50</f>
        <v>0.52</v>
      </c>
      <c r="BV20" s="70">
        <f>Protein!BV19/50</f>
        <v>0.18</v>
      </c>
      <c r="BW20" s="70">
        <f>Protein!BW19/50</f>
        <v>0.26</v>
      </c>
      <c r="BX20" s="70">
        <f>Protein!BX19/50</f>
        <v>0.24</v>
      </c>
      <c r="BY20" s="70">
        <f>Protein!BY19/50</f>
        <v>0</v>
      </c>
      <c r="BZ20" s="70">
        <f>Protein!BZ19/50</f>
        <v>0.1</v>
      </c>
      <c r="CA20" s="70">
        <f>Protein!CA19/50</f>
        <v>0.02</v>
      </c>
      <c r="CB20" s="70">
        <f>Protein!CB19/50</f>
        <v>0.94</v>
      </c>
      <c r="CC20" s="74">
        <f t="shared" si="0"/>
        <v>0.12101265822784807</v>
      </c>
    </row>
    <row r="21" spans="1:81" x14ac:dyDescent="0.15">
      <c r="A21" s="68">
        <v>900</v>
      </c>
      <c r="B21" s="70">
        <f>Protein!B20/50</f>
        <v>0</v>
      </c>
      <c r="C21" s="70">
        <f>Protein!C20/50</f>
        <v>0</v>
      </c>
      <c r="D21" s="70">
        <f>Protein!D20/50</f>
        <v>0.08</v>
      </c>
      <c r="E21" s="70">
        <f>Protein!E20/50</f>
        <v>0.06</v>
      </c>
      <c r="F21" s="70">
        <f>Protein!F20/50</f>
        <v>0.04</v>
      </c>
      <c r="G21" s="70">
        <f>Protein!G20/50</f>
        <v>0.32</v>
      </c>
      <c r="H21" s="70">
        <f>Protein!H20/50</f>
        <v>0.36</v>
      </c>
      <c r="I21" s="70">
        <f>Protein!I20/50</f>
        <v>0.04</v>
      </c>
      <c r="J21" s="70">
        <f>Protein!J20/50</f>
        <v>0.02</v>
      </c>
      <c r="K21" s="70">
        <f>Protein!K20/50</f>
        <v>0</v>
      </c>
      <c r="L21" s="70">
        <f>Protein!L20/50</f>
        <v>0.04</v>
      </c>
      <c r="M21" s="70">
        <f>Protein!M20/50</f>
        <v>0</v>
      </c>
      <c r="N21" s="70">
        <f>Protein!N20/50</f>
        <v>0</v>
      </c>
      <c r="O21" s="70">
        <f>Protein!O20/50</f>
        <v>0</v>
      </c>
      <c r="P21" s="70">
        <f>Protein!P20/50</f>
        <v>0</v>
      </c>
      <c r="Q21" s="70">
        <f>Protein!Q20/50</f>
        <v>0.4</v>
      </c>
      <c r="R21" s="70">
        <f>Protein!R20/50</f>
        <v>0.08</v>
      </c>
      <c r="S21" s="70">
        <f>Protein!S20/50</f>
        <v>0.06</v>
      </c>
      <c r="T21" s="70">
        <f>Protein!T20/50</f>
        <v>0</v>
      </c>
      <c r="U21" s="70">
        <f>Protein!U20/50</f>
        <v>0.1</v>
      </c>
      <c r="V21" s="70">
        <f>Protein!V20/50</f>
        <v>0.02</v>
      </c>
      <c r="W21" s="70">
        <f>Protein!W20/50</f>
        <v>0.12</v>
      </c>
      <c r="X21" s="70">
        <f>Protein!X20/50</f>
        <v>0.18</v>
      </c>
      <c r="Y21" s="70">
        <f>Protein!Y20/50</f>
        <v>0.2</v>
      </c>
      <c r="Z21" s="70">
        <f>Protein!Z20/50</f>
        <v>0.14000000000000001</v>
      </c>
      <c r="AA21" s="70">
        <f>Protein!AA20/50</f>
        <v>0.06</v>
      </c>
      <c r="AB21" s="70">
        <f>Protein!AB20/50</f>
        <v>0.06</v>
      </c>
      <c r="AC21" s="70">
        <f>Protein!AC20/50</f>
        <v>0</v>
      </c>
      <c r="AD21" s="70">
        <f>Protein!AD20/50</f>
        <v>0.1</v>
      </c>
      <c r="AE21" s="70">
        <f>Protein!AE20/50</f>
        <v>0.44</v>
      </c>
      <c r="AF21" s="70">
        <f>Protein!AF20/50</f>
        <v>0.52</v>
      </c>
      <c r="AG21" s="70">
        <f>Protein!AG20/50</f>
        <v>0.16</v>
      </c>
      <c r="AH21" s="70">
        <f>Protein!AH20/50</f>
        <v>0.3</v>
      </c>
      <c r="AI21" s="70">
        <f>Protein!AI20/50</f>
        <v>0.02</v>
      </c>
      <c r="AJ21" s="70">
        <f>Protein!AJ20/50</f>
        <v>0.04</v>
      </c>
      <c r="AK21" s="70">
        <f>Protein!AK20/50</f>
        <v>0.1</v>
      </c>
      <c r="AL21" s="70">
        <f>Protein!AL20/50</f>
        <v>0.3</v>
      </c>
      <c r="AM21" s="70">
        <f>Protein!AM20/50</f>
        <v>0.36</v>
      </c>
      <c r="AN21" s="70">
        <f>Protein!AN20/50</f>
        <v>0.5</v>
      </c>
      <c r="AO21" s="70">
        <f>Protein!AO20/50</f>
        <v>0.02</v>
      </c>
      <c r="AP21" s="70">
        <f>Protein!AP20/50</f>
        <v>0.08</v>
      </c>
      <c r="AQ21" s="70">
        <f>Protein!AQ20/50</f>
        <v>0.16</v>
      </c>
      <c r="AR21" s="70">
        <f>Protein!AR20/50</f>
        <v>0.12</v>
      </c>
      <c r="AS21" s="70">
        <f>Protein!AS20/50</f>
        <v>0.08</v>
      </c>
      <c r="AT21" s="70">
        <f>Protein!AT20/50</f>
        <v>0.02</v>
      </c>
      <c r="AU21" s="70">
        <f>Protein!AU20/50</f>
        <v>0.18</v>
      </c>
      <c r="AV21" s="70">
        <f>Protein!AV20/50</f>
        <v>0.02</v>
      </c>
      <c r="AW21" s="70">
        <f>Protein!AW20/50</f>
        <v>0.02</v>
      </c>
      <c r="AX21" s="70">
        <f>Protein!AX20/50</f>
        <v>0.08</v>
      </c>
      <c r="AY21" s="70">
        <f>Protein!AY20/50</f>
        <v>0.48</v>
      </c>
      <c r="AZ21" s="70">
        <f>Protein!AZ20/50</f>
        <v>0.08</v>
      </c>
      <c r="BA21" s="70">
        <f>Protein!BA20/50</f>
        <v>0.08</v>
      </c>
      <c r="BB21" s="70">
        <f>Protein!BB20/50</f>
        <v>0.12</v>
      </c>
      <c r="BC21" s="70">
        <f>Protein!BC20/50</f>
        <v>0.5</v>
      </c>
      <c r="BD21" s="70">
        <f>Protein!BD20/50</f>
        <v>0.18</v>
      </c>
      <c r="BE21" s="70">
        <f>Protein!BE20/50</f>
        <v>0.04</v>
      </c>
      <c r="BF21" s="70">
        <f>Protein!BF20/50</f>
        <v>0.38</v>
      </c>
      <c r="BG21" s="70">
        <f>Protein!BG20/50</f>
        <v>0.36</v>
      </c>
      <c r="BH21" s="70">
        <f>Protein!BH20/50</f>
        <v>0.52</v>
      </c>
      <c r="BI21" s="70">
        <f>Protein!BI20/50</f>
        <v>0.04</v>
      </c>
      <c r="BJ21" s="70">
        <f>Protein!BJ20/50</f>
        <v>0.02</v>
      </c>
      <c r="BK21" s="70">
        <f>Protein!BK20/50</f>
        <v>0.02</v>
      </c>
      <c r="BL21" s="70">
        <f>Protein!BL20/50</f>
        <v>0.08</v>
      </c>
      <c r="BM21" s="70">
        <f>Protein!BM20/50</f>
        <v>0.04</v>
      </c>
      <c r="BN21" s="70">
        <f>Protein!BN20/50</f>
        <v>0.02</v>
      </c>
      <c r="BO21" s="70">
        <f>Protein!BO20/50</f>
        <v>0</v>
      </c>
      <c r="BP21" s="70">
        <f>Protein!BP20/50</f>
        <v>0</v>
      </c>
      <c r="BQ21" s="70">
        <f>Protein!BQ20/50</f>
        <v>0.08</v>
      </c>
      <c r="BR21" s="70">
        <f>Protein!BR20/50</f>
        <v>0.12</v>
      </c>
      <c r="BS21" s="70">
        <f>Protein!BS20/50</f>
        <v>0.06</v>
      </c>
      <c r="BT21" s="70">
        <f>Protein!BT20/50</f>
        <v>0</v>
      </c>
      <c r="BU21" s="70">
        <f>Protein!BU20/50</f>
        <v>0.54</v>
      </c>
      <c r="BV21" s="70">
        <f>Protein!BV20/50</f>
        <v>0.28000000000000003</v>
      </c>
      <c r="BW21" s="70">
        <f>Protein!BW20/50</f>
        <v>0.06</v>
      </c>
      <c r="BX21" s="70">
        <f>Protein!BX20/50</f>
        <v>0.24</v>
      </c>
      <c r="BY21" s="70">
        <f>Protein!BY20/50</f>
        <v>0</v>
      </c>
      <c r="BZ21" s="70">
        <f>Protein!BZ20/50</f>
        <v>0.16</v>
      </c>
      <c r="CA21" s="70">
        <f>Protein!CA20/50</f>
        <v>0.02</v>
      </c>
      <c r="CB21" s="70">
        <f>Protein!CB20/50</f>
        <v>0.88</v>
      </c>
      <c r="CC21" s="74">
        <f t="shared" si="0"/>
        <v>0.14430379746835437</v>
      </c>
    </row>
    <row r="22" spans="1:81" x14ac:dyDescent="0.15">
      <c r="A22" s="68">
        <v>950</v>
      </c>
      <c r="B22" s="70">
        <f>Protein!B21/50</f>
        <v>0</v>
      </c>
      <c r="C22" s="70">
        <f>Protein!C21/50</f>
        <v>0</v>
      </c>
      <c r="D22" s="70">
        <f>Protein!D21/50</f>
        <v>0.06</v>
      </c>
      <c r="E22" s="70">
        <f>Protein!E21/50</f>
        <v>0.12</v>
      </c>
      <c r="F22" s="70">
        <f>Protein!F21/50</f>
        <v>0.04</v>
      </c>
      <c r="G22" s="70">
        <f>Protein!G21/50</f>
        <v>0.34</v>
      </c>
      <c r="H22" s="70">
        <f>Protein!H21/50</f>
        <v>0.52</v>
      </c>
      <c r="I22" s="70">
        <f>Protein!I21/50</f>
        <v>0.14000000000000001</v>
      </c>
      <c r="J22" s="70">
        <f>Protein!J21/50</f>
        <v>0.08</v>
      </c>
      <c r="K22" s="70">
        <f>Protein!K21/50</f>
        <v>0.1</v>
      </c>
      <c r="L22" s="70">
        <f>Protein!L21/50</f>
        <v>0.02</v>
      </c>
      <c r="M22" s="70">
        <f>Protein!M21/50</f>
        <v>0</v>
      </c>
      <c r="N22" s="70">
        <f>Protein!N21/50</f>
        <v>0</v>
      </c>
      <c r="O22" s="70">
        <f>Protein!O21/50</f>
        <v>0</v>
      </c>
      <c r="P22" s="70">
        <f>Protein!P21/50</f>
        <v>0.02</v>
      </c>
      <c r="Q22" s="70">
        <f>Protein!Q21/50</f>
        <v>0.62</v>
      </c>
      <c r="R22" s="70">
        <f>Protein!R21/50</f>
        <v>0.2</v>
      </c>
      <c r="S22" s="70">
        <f>Protein!S21/50</f>
        <v>0.1</v>
      </c>
      <c r="T22" s="70">
        <f>Protein!T21/50</f>
        <v>0.1</v>
      </c>
      <c r="U22" s="70">
        <f>Protein!U21/50</f>
        <v>0.26</v>
      </c>
      <c r="V22" s="70">
        <f>Protein!V21/50</f>
        <v>0.06</v>
      </c>
      <c r="W22" s="70">
        <f>Protein!W21/50</f>
        <v>0.32</v>
      </c>
      <c r="X22" s="70">
        <f>Protein!X21/50</f>
        <v>0.28000000000000003</v>
      </c>
      <c r="Y22" s="70">
        <f>Protein!Y21/50</f>
        <v>0.16</v>
      </c>
      <c r="Z22" s="70">
        <f>Protein!Z21/50</f>
        <v>0.32</v>
      </c>
      <c r="AA22" s="70">
        <f>Protein!AA21/50</f>
        <v>0</v>
      </c>
      <c r="AB22" s="70">
        <f>Protein!AB21/50</f>
        <v>0.38</v>
      </c>
      <c r="AC22" s="70">
        <f>Protein!AC21/50</f>
        <v>0</v>
      </c>
      <c r="AD22" s="70">
        <f>Protein!AD21/50</f>
        <v>0.08</v>
      </c>
      <c r="AE22" s="70">
        <f>Protein!AE21/50</f>
        <v>0.38</v>
      </c>
      <c r="AF22" s="70">
        <f>Protein!AF21/50</f>
        <v>0.14000000000000001</v>
      </c>
      <c r="AG22" s="70">
        <f>Protein!AG21/50</f>
        <v>0.18</v>
      </c>
      <c r="AH22" s="70">
        <f>Protein!AH21/50</f>
        <v>0.16</v>
      </c>
      <c r="AI22" s="70">
        <f>Protein!AI21/50</f>
        <v>0.08</v>
      </c>
      <c r="AJ22" s="70">
        <f>Protein!AJ21/50</f>
        <v>0.08</v>
      </c>
      <c r="AK22" s="70">
        <f>Protein!AK21/50</f>
        <v>0.1</v>
      </c>
      <c r="AL22" s="70">
        <f>Protein!AL21/50</f>
        <v>0.38</v>
      </c>
      <c r="AM22" s="70">
        <f>Protein!AM21/50</f>
        <v>0.52</v>
      </c>
      <c r="AN22" s="70">
        <f>Protein!AN21/50</f>
        <v>0.56000000000000005</v>
      </c>
      <c r="AO22" s="70">
        <f>Protein!AO21/50</f>
        <v>0.22</v>
      </c>
      <c r="AP22" s="70">
        <f>Protein!AP21/50</f>
        <v>0.18</v>
      </c>
      <c r="AQ22" s="70">
        <f>Protein!AQ21/50</f>
        <v>0.38</v>
      </c>
      <c r="AR22" s="70">
        <f>Protein!AR21/50</f>
        <v>0.16</v>
      </c>
      <c r="AS22" s="70">
        <f>Protein!AS21/50</f>
        <v>0.1</v>
      </c>
      <c r="AT22" s="70">
        <f>Protein!AT21/50</f>
        <v>0.04</v>
      </c>
      <c r="AU22" s="70">
        <f>Protein!AU21/50</f>
        <v>0.08</v>
      </c>
      <c r="AV22" s="70">
        <f>Protein!AV21/50</f>
        <v>0.04</v>
      </c>
      <c r="AW22" s="70">
        <f>Protein!AW21/50</f>
        <v>0.04</v>
      </c>
      <c r="AX22" s="70">
        <f>Protein!AX21/50</f>
        <v>0.12</v>
      </c>
      <c r="AY22" s="70">
        <f>Protein!AY21/50</f>
        <v>0.56000000000000005</v>
      </c>
      <c r="AZ22" s="70">
        <f>Protein!AZ21/50</f>
        <v>0.08</v>
      </c>
      <c r="BA22" s="70">
        <f>Protein!BA21/50</f>
        <v>0.14000000000000001</v>
      </c>
      <c r="BB22" s="70">
        <f>Protein!BB21/50</f>
        <v>0.2</v>
      </c>
      <c r="BC22" s="70">
        <f>Protein!BC21/50</f>
        <v>0.66</v>
      </c>
      <c r="BD22" s="70">
        <f>Protein!BD21/50</f>
        <v>0.22</v>
      </c>
      <c r="BE22" s="70">
        <f>Protein!BE21/50</f>
        <v>0.02</v>
      </c>
      <c r="BF22" s="70">
        <f>Protein!BF21/50</f>
        <v>0.12</v>
      </c>
      <c r="BG22" s="70">
        <f>Protein!BG21/50</f>
        <v>0.34</v>
      </c>
      <c r="BH22" s="70">
        <f>Protein!BH21/50</f>
        <v>0.42</v>
      </c>
      <c r="BI22" s="70">
        <f>Protein!BI21/50</f>
        <v>0.02</v>
      </c>
      <c r="BJ22" s="70">
        <f>Protein!BJ21/50</f>
        <v>0.06</v>
      </c>
      <c r="BK22" s="70">
        <f>Protein!BK21/50</f>
        <v>0.04</v>
      </c>
      <c r="BL22" s="70">
        <f>Protein!BL21/50</f>
        <v>0.04</v>
      </c>
      <c r="BM22" s="70">
        <f>Protein!BM21/50</f>
        <v>0.1</v>
      </c>
      <c r="BN22" s="70">
        <f>Protein!BN21/50</f>
        <v>0.1</v>
      </c>
      <c r="BO22" s="70">
        <f>Protein!BO21/50</f>
        <v>0</v>
      </c>
      <c r="BP22" s="70">
        <f>Protein!BP21/50</f>
        <v>0</v>
      </c>
      <c r="BQ22" s="70">
        <f>Protein!BQ21/50</f>
        <v>0.22</v>
      </c>
      <c r="BR22" s="70">
        <f>Protein!BR21/50</f>
        <v>0.22</v>
      </c>
      <c r="BS22" s="70">
        <f>Protein!BS21/50</f>
        <v>0.06</v>
      </c>
      <c r="BT22" s="70">
        <f>Protein!BT21/50</f>
        <v>0</v>
      </c>
      <c r="BU22" s="70">
        <f>Protein!BU21/50</f>
        <v>0.62</v>
      </c>
      <c r="BV22" s="70">
        <f>Protein!BV21/50</f>
        <v>0.4</v>
      </c>
      <c r="BW22" s="70">
        <f>Protein!BW21/50</f>
        <v>0.32</v>
      </c>
      <c r="BX22" s="70">
        <f>Protein!BX21/50</f>
        <v>0.42</v>
      </c>
      <c r="BY22" s="70">
        <f>Protein!BY21/50</f>
        <v>0</v>
      </c>
      <c r="BZ22" s="70">
        <f>Protein!BZ21/50</f>
        <v>0.1</v>
      </c>
      <c r="CA22" s="70">
        <f>Protein!CA21/50</f>
        <v>0.1</v>
      </c>
      <c r="CB22" s="70">
        <f>Protein!CB21/50</f>
        <v>0.98</v>
      </c>
      <c r="CC22" s="74">
        <f t="shared" si="0"/>
        <v>0.18759493670886068</v>
      </c>
    </row>
    <row r="23" spans="1:81" x14ac:dyDescent="0.15">
      <c r="A23" s="68">
        <v>1000</v>
      </c>
      <c r="B23" s="70">
        <f>Protein!B22/50</f>
        <v>0</v>
      </c>
      <c r="C23" s="70">
        <f>Protein!C22/50</f>
        <v>0</v>
      </c>
      <c r="D23" s="70">
        <f>Protein!D22/50</f>
        <v>0.1</v>
      </c>
      <c r="E23" s="70">
        <f>Protein!E22/50</f>
        <v>0.06</v>
      </c>
      <c r="F23" s="70">
        <f>Protein!F22/50</f>
        <v>0.08</v>
      </c>
      <c r="G23" s="70">
        <f>Protein!G22/50</f>
        <v>0.48</v>
      </c>
      <c r="H23" s="70">
        <f>Protein!H22/50</f>
        <v>0.6</v>
      </c>
      <c r="I23" s="70">
        <f>Protein!I22/50</f>
        <v>0.02</v>
      </c>
      <c r="J23" s="70">
        <f>Protein!J22/50</f>
        <v>0.04</v>
      </c>
      <c r="K23" s="70">
        <f>Protein!K22/50</f>
        <v>0.06</v>
      </c>
      <c r="L23" s="70">
        <f>Protein!L22/50</f>
        <v>0.02</v>
      </c>
      <c r="M23" s="70">
        <f>Protein!M22/50</f>
        <v>0.02</v>
      </c>
      <c r="N23" s="70">
        <f>Protein!N22/50</f>
        <v>0.02</v>
      </c>
      <c r="O23" s="70">
        <f>Protein!O22/50</f>
        <v>0.02</v>
      </c>
      <c r="P23" s="70">
        <f>Protein!P22/50</f>
        <v>0</v>
      </c>
      <c r="Q23" s="70">
        <f>Protein!Q22/50</f>
        <v>0.36</v>
      </c>
      <c r="R23" s="70">
        <f>Protein!R22/50</f>
        <v>0.18</v>
      </c>
      <c r="S23" s="70">
        <f>Protein!S22/50</f>
        <v>0.08</v>
      </c>
      <c r="T23" s="70">
        <f>Protein!T22/50</f>
        <v>0.06</v>
      </c>
      <c r="U23" s="70">
        <f>Protein!U22/50</f>
        <v>0.16</v>
      </c>
      <c r="V23" s="70">
        <f>Protein!V22/50</f>
        <v>0</v>
      </c>
      <c r="W23" s="70">
        <f>Protein!W22/50</f>
        <v>0.26</v>
      </c>
      <c r="X23" s="70">
        <f>Protein!X22/50</f>
        <v>0.36</v>
      </c>
      <c r="Y23" s="70">
        <f>Protein!Y22/50</f>
        <v>0.16</v>
      </c>
      <c r="Z23" s="70">
        <f>Protein!Z22/50</f>
        <v>0.28000000000000003</v>
      </c>
      <c r="AA23" s="70">
        <f>Protein!AA22/50</f>
        <v>0</v>
      </c>
      <c r="AB23" s="70">
        <f>Protein!AB22/50</f>
        <v>0.54</v>
      </c>
      <c r="AC23" s="70">
        <f>Protein!AC22/50</f>
        <v>0</v>
      </c>
      <c r="AD23" s="70">
        <f>Protein!AD22/50</f>
        <v>0.12</v>
      </c>
      <c r="AE23" s="70">
        <f>Protein!AE22/50</f>
        <v>0.46</v>
      </c>
      <c r="AF23" s="70">
        <f>Protein!AF22/50</f>
        <v>0.24</v>
      </c>
      <c r="AG23" s="70">
        <f>Protein!AG22/50</f>
        <v>0.22</v>
      </c>
      <c r="AH23" s="70">
        <f>Protein!AH22/50</f>
        <v>0.16</v>
      </c>
      <c r="AI23" s="70">
        <f>Protein!AI22/50</f>
        <v>0.08</v>
      </c>
      <c r="AJ23" s="70">
        <f>Protein!AJ22/50</f>
        <v>0.04</v>
      </c>
      <c r="AK23" s="70">
        <f>Protein!AK22/50</f>
        <v>0.36</v>
      </c>
      <c r="AL23" s="70">
        <f>Protein!AL22/50</f>
        <v>0.7</v>
      </c>
      <c r="AM23" s="70">
        <f>Protein!AM22/50</f>
        <v>0.76</v>
      </c>
      <c r="AN23" s="70">
        <f>Protein!AN22/50</f>
        <v>0.5</v>
      </c>
      <c r="AO23" s="70">
        <f>Protein!AO22/50</f>
        <v>0.12</v>
      </c>
      <c r="AP23" s="70">
        <f>Protein!AP22/50</f>
        <v>0.18</v>
      </c>
      <c r="AQ23" s="70">
        <f>Protein!AQ22/50</f>
        <v>0.28000000000000003</v>
      </c>
      <c r="AR23" s="70">
        <f>Protein!AR22/50</f>
        <v>0.24</v>
      </c>
      <c r="AS23" s="70">
        <f>Protein!AS22/50</f>
        <v>0.04</v>
      </c>
      <c r="AT23" s="70">
        <f>Protein!AT22/50</f>
        <v>0.04</v>
      </c>
      <c r="AU23" s="70">
        <f>Protein!AU22/50</f>
        <v>0.18</v>
      </c>
      <c r="AV23" s="70">
        <f>Protein!AV22/50</f>
        <v>0.14000000000000001</v>
      </c>
      <c r="AW23" s="70">
        <f>Protein!AW22/50</f>
        <v>0.1</v>
      </c>
      <c r="AX23" s="70">
        <f>Protein!AX22/50</f>
        <v>0.14000000000000001</v>
      </c>
      <c r="AY23" s="70">
        <f>Protein!AY22/50</f>
        <v>0.34</v>
      </c>
      <c r="AZ23" s="70">
        <f>Protein!AZ22/50</f>
        <v>0.02</v>
      </c>
      <c r="BA23" s="70">
        <f>Protein!BA22/50</f>
        <v>0.02</v>
      </c>
      <c r="BB23" s="70">
        <f>Protein!BB22/50</f>
        <v>0.12</v>
      </c>
      <c r="BC23" s="70">
        <f>Protein!BC22/50</f>
        <v>0.66</v>
      </c>
      <c r="BD23" s="70">
        <f>Protein!BD22/50</f>
        <v>0.1</v>
      </c>
      <c r="BE23" s="70">
        <f>Protein!BE22/50</f>
        <v>0</v>
      </c>
      <c r="BF23" s="70">
        <f>Protein!BF22/50</f>
        <v>0.14000000000000001</v>
      </c>
      <c r="BG23" s="70">
        <f>Protein!BG22/50</f>
        <v>0.66</v>
      </c>
      <c r="BH23" s="70">
        <f>Protein!BH22/50</f>
        <v>0.24</v>
      </c>
      <c r="BI23" s="70">
        <f>Protein!BI22/50</f>
        <v>0.06</v>
      </c>
      <c r="BJ23" s="70">
        <f>Protein!BJ22/50</f>
        <v>0.08</v>
      </c>
      <c r="BK23" s="70">
        <f>Protein!BK22/50</f>
        <v>0</v>
      </c>
      <c r="BL23" s="70">
        <f>Protein!BL22/50</f>
        <v>0</v>
      </c>
      <c r="BM23" s="70">
        <f>Protein!BM22/50</f>
        <v>0.04</v>
      </c>
      <c r="BN23" s="70">
        <f>Protein!BN22/50</f>
        <v>0.1</v>
      </c>
      <c r="BO23" s="70">
        <f>Protein!BO22/50</f>
        <v>0</v>
      </c>
      <c r="BP23" s="70">
        <f>Protein!BP22/50</f>
        <v>0.04</v>
      </c>
      <c r="BQ23" s="70">
        <f>Protein!BQ22/50</f>
        <v>0.08</v>
      </c>
      <c r="BR23" s="70">
        <f>Protein!BR22/50</f>
        <v>0.1</v>
      </c>
      <c r="BS23" s="70">
        <f>Protein!BS22/50</f>
        <v>0.12</v>
      </c>
      <c r="BT23" s="70">
        <f>Protein!BT22/50</f>
        <v>0</v>
      </c>
      <c r="BU23" s="70">
        <f>Protein!BU22/50</f>
        <v>0.76</v>
      </c>
      <c r="BV23" s="70">
        <f>Protein!BV22/50</f>
        <v>0.38</v>
      </c>
      <c r="BW23" s="70">
        <f>Protein!BW22/50</f>
        <v>0.14000000000000001</v>
      </c>
      <c r="BX23" s="70">
        <f>Protein!BX22/50</f>
        <v>0.26</v>
      </c>
      <c r="BY23" s="70">
        <f>Protein!BY22/50</f>
        <v>0</v>
      </c>
      <c r="BZ23" s="70">
        <f>Protein!BZ22/50</f>
        <v>0.28000000000000003</v>
      </c>
      <c r="CA23" s="70">
        <f>Protein!CA22/50</f>
        <v>0.08</v>
      </c>
      <c r="CB23" s="70">
        <f>Protein!CB22/50</f>
        <v>0.96</v>
      </c>
      <c r="CC23" s="74">
        <f t="shared" si="0"/>
        <v>0.18784810126582274</v>
      </c>
    </row>
    <row r="24" spans="1:81" x14ac:dyDescent="0.15">
      <c r="A24" s="68">
        <v>1050</v>
      </c>
      <c r="B24" s="70">
        <f>Protein!B23/50</f>
        <v>0</v>
      </c>
      <c r="C24" s="70">
        <f>Protein!C23/50</f>
        <v>0</v>
      </c>
      <c r="D24" s="70">
        <f>Protein!D23/50</f>
        <v>0.04</v>
      </c>
      <c r="E24" s="70">
        <f>Protein!E23/50</f>
        <v>0.06</v>
      </c>
      <c r="F24" s="70">
        <f>Protein!F23/50</f>
        <v>0.16</v>
      </c>
      <c r="G24" s="70">
        <f>Protein!G23/50</f>
        <v>0.5</v>
      </c>
      <c r="H24" s="70">
        <f>Protein!H23/50</f>
        <v>0.5</v>
      </c>
      <c r="I24" s="70">
        <f>Protein!I23/50</f>
        <v>0.36</v>
      </c>
      <c r="J24" s="70">
        <f>Protein!J23/50</f>
        <v>0.06</v>
      </c>
      <c r="K24" s="70">
        <f>Protein!K23/50</f>
        <v>0.12</v>
      </c>
      <c r="L24" s="70">
        <f>Protein!L23/50</f>
        <v>0.04</v>
      </c>
      <c r="M24" s="70">
        <f>Protein!M23/50</f>
        <v>0</v>
      </c>
      <c r="N24" s="70">
        <f>Protein!N23/50</f>
        <v>0</v>
      </c>
      <c r="O24" s="70">
        <f>Protein!O23/50</f>
        <v>0</v>
      </c>
      <c r="P24" s="70">
        <f>Protein!P23/50</f>
        <v>0.04</v>
      </c>
      <c r="Q24" s="70">
        <f>Protein!Q23/50</f>
        <v>0.4</v>
      </c>
      <c r="R24" s="70">
        <f>Protein!R23/50</f>
        <v>0.16</v>
      </c>
      <c r="S24" s="70">
        <f>Protein!S23/50</f>
        <v>0.02</v>
      </c>
      <c r="T24" s="70">
        <f>Protein!T23/50</f>
        <v>0.04</v>
      </c>
      <c r="U24" s="70">
        <f>Protein!U23/50</f>
        <v>0.1</v>
      </c>
      <c r="V24" s="70">
        <f>Protein!V23/50</f>
        <v>0</v>
      </c>
      <c r="W24" s="70">
        <f>Protein!W23/50</f>
        <v>0.68</v>
      </c>
      <c r="X24" s="70">
        <f>Protein!X23/50</f>
        <v>0.32</v>
      </c>
      <c r="Y24" s="70">
        <f>Protein!Y23/50</f>
        <v>0.08</v>
      </c>
      <c r="Z24" s="70">
        <f>Protein!Z23/50</f>
        <v>0.46</v>
      </c>
      <c r="AA24" s="70">
        <f>Protein!AA23/50</f>
        <v>0.02</v>
      </c>
      <c r="AB24" s="70">
        <f>Protein!AB23/50</f>
        <v>0.4</v>
      </c>
      <c r="AC24" s="70">
        <f>Protein!AC23/50</f>
        <v>0</v>
      </c>
      <c r="AD24" s="70">
        <f>Protein!AD23/50</f>
        <v>0.06</v>
      </c>
      <c r="AE24" s="70">
        <f>Protein!AE23/50</f>
        <v>0.36</v>
      </c>
      <c r="AF24" s="70">
        <f>Protein!AF23/50</f>
        <v>0.14000000000000001</v>
      </c>
      <c r="AG24" s="70">
        <f>Protein!AG23/50</f>
        <v>0.1</v>
      </c>
      <c r="AH24" s="70">
        <f>Protein!AH23/50</f>
        <v>0.06</v>
      </c>
      <c r="AI24" s="70">
        <f>Protein!AI23/50</f>
        <v>0.02</v>
      </c>
      <c r="AJ24" s="70">
        <f>Protein!AJ23/50</f>
        <v>0.06</v>
      </c>
      <c r="AK24" s="70">
        <f>Protein!AK23/50</f>
        <v>0.1</v>
      </c>
      <c r="AL24" s="70">
        <f>Protein!AL23/50</f>
        <v>0.48</v>
      </c>
      <c r="AM24" s="70">
        <f>Protein!AM23/50</f>
        <v>0.74</v>
      </c>
      <c r="AN24" s="70">
        <f>Protein!AN23/50</f>
        <v>0.38</v>
      </c>
      <c r="AO24" s="70">
        <f>Protein!AO23/50</f>
        <v>0.32</v>
      </c>
      <c r="AP24" s="70">
        <f>Protein!AP23/50</f>
        <v>0.14000000000000001</v>
      </c>
      <c r="AQ24" s="70">
        <f>Protein!AQ23/50</f>
        <v>0.38</v>
      </c>
      <c r="AR24" s="70">
        <f>Protein!AR23/50</f>
        <v>0.34</v>
      </c>
      <c r="AS24" s="70">
        <f>Protein!AS23/50</f>
        <v>0.02</v>
      </c>
      <c r="AT24" s="70">
        <f>Protein!AT23/50</f>
        <v>0.04</v>
      </c>
      <c r="AU24" s="70">
        <f>Protein!AU23/50</f>
        <v>0.1</v>
      </c>
      <c r="AV24" s="70">
        <f>Protein!AV23/50</f>
        <v>0.06</v>
      </c>
      <c r="AW24" s="70">
        <f>Protein!AW23/50</f>
        <v>0.02</v>
      </c>
      <c r="AX24" s="70">
        <f>Protein!AX23/50</f>
        <v>0.14000000000000001</v>
      </c>
      <c r="AY24" s="70">
        <f>Protein!AY23/50</f>
        <v>0.64</v>
      </c>
      <c r="AZ24" s="70">
        <f>Protein!AZ23/50</f>
        <v>0.06</v>
      </c>
      <c r="BA24" s="70">
        <f>Protein!BA23/50</f>
        <v>0.22</v>
      </c>
      <c r="BB24" s="70">
        <f>Protein!BB23/50</f>
        <v>0.12</v>
      </c>
      <c r="BC24" s="70">
        <f>Protein!BC23/50</f>
        <v>0.48</v>
      </c>
      <c r="BD24" s="70">
        <f>Protein!BD23/50</f>
        <v>0.06</v>
      </c>
      <c r="BE24" s="70">
        <f>Protein!BE23/50</f>
        <v>0.04</v>
      </c>
      <c r="BF24" s="70">
        <f>Protein!BF23/50</f>
        <v>0.08</v>
      </c>
      <c r="BG24" s="70">
        <f>Protein!BG23/50</f>
        <v>0.42</v>
      </c>
      <c r="BH24" s="70">
        <f>Protein!BH23/50</f>
        <v>0.26</v>
      </c>
      <c r="BI24" s="70">
        <f>Protein!BI23/50</f>
        <v>0.08</v>
      </c>
      <c r="BJ24" s="70">
        <f>Protein!BJ23/50</f>
        <v>0.02</v>
      </c>
      <c r="BK24" s="70">
        <f>Protein!BK23/50</f>
        <v>0.1</v>
      </c>
      <c r="BL24" s="70">
        <f>Protein!BL23/50</f>
        <v>0.04</v>
      </c>
      <c r="BM24" s="70">
        <f>Protein!BM23/50</f>
        <v>0.1</v>
      </c>
      <c r="BN24" s="70">
        <f>Protein!BN23/50</f>
        <v>0.12</v>
      </c>
      <c r="BO24" s="70">
        <f>Protein!BO23/50</f>
        <v>0</v>
      </c>
      <c r="BP24" s="70">
        <f>Protein!BP23/50</f>
        <v>0.04</v>
      </c>
      <c r="BQ24" s="70">
        <f>Protein!BQ23/50</f>
        <v>0.04</v>
      </c>
      <c r="BR24" s="70">
        <f>Protein!BR23/50</f>
        <v>0.06</v>
      </c>
      <c r="BS24" s="70">
        <f>Protein!BS23/50</f>
        <v>0.06</v>
      </c>
      <c r="BT24" s="70">
        <f>Protein!BT23/50</f>
        <v>0</v>
      </c>
      <c r="BU24" s="70">
        <f>Protein!BU23/50</f>
        <v>0.84</v>
      </c>
      <c r="BV24" s="70">
        <f>Protein!BV23/50</f>
        <v>0.46</v>
      </c>
      <c r="BW24" s="70">
        <f>Protein!BW23/50</f>
        <v>0.18</v>
      </c>
      <c r="BX24" s="70">
        <f>Protein!BX23/50</f>
        <v>0.14000000000000001</v>
      </c>
      <c r="BY24" s="70">
        <f>Protein!BY23/50</f>
        <v>0</v>
      </c>
      <c r="BZ24" s="70">
        <f>Protein!BZ23/50</f>
        <v>0.22</v>
      </c>
      <c r="CA24" s="70">
        <f>Protein!CA23/50</f>
        <v>0</v>
      </c>
      <c r="CB24" s="70">
        <f>Protein!CB23/50</f>
        <v>0.96</v>
      </c>
      <c r="CC24" s="74">
        <f t="shared" si="0"/>
        <v>0.18303797468354427</v>
      </c>
    </row>
    <row r="25" spans="1:81" x14ac:dyDescent="0.15">
      <c r="A25" s="68">
        <v>1100</v>
      </c>
      <c r="B25" s="70">
        <f>Protein!B24/50</f>
        <v>0</v>
      </c>
      <c r="C25" s="70">
        <f>Protein!C24/50</f>
        <v>0</v>
      </c>
      <c r="D25" s="70">
        <f>Protein!D24/50</f>
        <v>0.06</v>
      </c>
      <c r="E25" s="70">
        <f>Protein!E24/50</f>
        <v>0.06</v>
      </c>
      <c r="F25" s="70">
        <f>Protein!F24/50</f>
        <v>0.12</v>
      </c>
      <c r="G25" s="70">
        <f>Protein!G24/50</f>
        <v>0.57999999999999996</v>
      </c>
      <c r="H25" s="70">
        <f>Protein!H24/50</f>
        <v>0.3</v>
      </c>
      <c r="I25" s="70">
        <f>Protein!I24/50</f>
        <v>0.06</v>
      </c>
      <c r="J25" s="70">
        <f>Protein!J24/50</f>
        <v>0.06</v>
      </c>
      <c r="K25" s="70">
        <f>Protein!K24/50</f>
        <v>0.06</v>
      </c>
      <c r="L25" s="70">
        <f>Protein!L24/50</f>
        <v>0</v>
      </c>
      <c r="M25" s="70">
        <f>Protein!M24/50</f>
        <v>0</v>
      </c>
      <c r="N25" s="70">
        <f>Protein!N24/50</f>
        <v>0</v>
      </c>
      <c r="O25" s="70">
        <f>Protein!O24/50</f>
        <v>0</v>
      </c>
      <c r="P25" s="70">
        <f>Protein!P24/50</f>
        <v>0</v>
      </c>
      <c r="Q25" s="70">
        <f>Protein!Q24/50</f>
        <v>0.1</v>
      </c>
      <c r="R25" s="70">
        <f>Protein!R24/50</f>
        <v>0.1</v>
      </c>
      <c r="S25" s="70">
        <f>Protein!S24/50</f>
        <v>0</v>
      </c>
      <c r="T25" s="70">
        <f>Protein!T24/50</f>
        <v>0.02</v>
      </c>
      <c r="U25" s="70">
        <f>Protein!U24/50</f>
        <v>0.16</v>
      </c>
      <c r="V25" s="70">
        <f>Protein!V24/50</f>
        <v>0.12</v>
      </c>
      <c r="W25" s="70">
        <f>Protein!W24/50</f>
        <v>0.12</v>
      </c>
      <c r="X25" s="70">
        <f>Protein!X24/50</f>
        <v>0.28000000000000003</v>
      </c>
      <c r="Y25" s="70">
        <f>Protein!Y24/50</f>
        <v>0.08</v>
      </c>
      <c r="Z25" s="70">
        <f>Protein!Z24/50</f>
        <v>0.2</v>
      </c>
      <c r="AA25" s="70">
        <f>Protein!AA24/50</f>
        <v>0.04</v>
      </c>
      <c r="AB25" s="70">
        <f>Protein!AB24/50</f>
        <v>0.32</v>
      </c>
      <c r="AC25" s="70">
        <f>Protein!AC24/50</f>
        <v>0</v>
      </c>
      <c r="AD25" s="70">
        <f>Protein!AD24/50</f>
        <v>0.02</v>
      </c>
      <c r="AE25" s="70">
        <f>Protein!AE24/50</f>
        <v>0.54</v>
      </c>
      <c r="AF25" s="70">
        <f>Protein!AF24/50</f>
        <v>0.26</v>
      </c>
      <c r="AG25" s="70">
        <f>Protein!AG24/50</f>
        <v>0.1</v>
      </c>
      <c r="AH25" s="70">
        <f>Protein!AH24/50</f>
        <v>0.06</v>
      </c>
      <c r="AI25" s="70">
        <f>Protein!AI24/50</f>
        <v>0.06</v>
      </c>
      <c r="AJ25" s="70">
        <f>Protein!AJ24/50</f>
        <v>0.02</v>
      </c>
      <c r="AK25" s="70">
        <f>Protein!AK24/50</f>
        <v>0.16</v>
      </c>
      <c r="AL25" s="70">
        <f>Protein!AL24/50</f>
        <v>0.54</v>
      </c>
      <c r="AM25" s="70">
        <f>Protein!AM24/50</f>
        <v>0.66</v>
      </c>
      <c r="AN25" s="70">
        <f>Protein!AN24/50</f>
        <v>0.12</v>
      </c>
      <c r="AO25" s="70">
        <f>Protein!AO24/50</f>
        <v>0.26</v>
      </c>
      <c r="AP25" s="70">
        <f>Protein!AP24/50</f>
        <v>0.22</v>
      </c>
      <c r="AQ25" s="70">
        <f>Protein!AQ24/50</f>
        <v>0.06</v>
      </c>
      <c r="AR25" s="70">
        <f>Protein!AR24/50</f>
        <v>0.18</v>
      </c>
      <c r="AS25" s="70">
        <f>Protein!AS24/50</f>
        <v>0.04</v>
      </c>
      <c r="AT25" s="70">
        <f>Protein!AT24/50</f>
        <v>0.08</v>
      </c>
      <c r="AU25" s="70">
        <f>Protein!AU24/50</f>
        <v>0.16</v>
      </c>
      <c r="AV25" s="70">
        <f>Protein!AV24/50</f>
        <v>0.1</v>
      </c>
      <c r="AW25" s="70">
        <f>Protein!AW24/50</f>
        <v>0</v>
      </c>
      <c r="AX25" s="70">
        <f>Protein!AX24/50</f>
        <v>0</v>
      </c>
      <c r="AY25" s="70">
        <f>Protein!AY24/50</f>
        <v>0.34</v>
      </c>
      <c r="AZ25" s="70">
        <f>Protein!AZ24/50</f>
        <v>0.06</v>
      </c>
      <c r="BA25" s="70">
        <f>Protein!BA24/50</f>
        <v>0.04</v>
      </c>
      <c r="BB25" s="70">
        <f>Protein!BB24/50</f>
        <v>0.1</v>
      </c>
      <c r="BC25" s="70">
        <f>Protein!BC24/50</f>
        <v>0.4</v>
      </c>
      <c r="BD25" s="70">
        <f>Protein!BD24/50</f>
        <v>0.12</v>
      </c>
      <c r="BE25" s="70">
        <f>Protein!BE24/50</f>
        <v>0</v>
      </c>
      <c r="BF25" s="70">
        <f>Protein!BF24/50</f>
        <v>0.1</v>
      </c>
      <c r="BG25" s="70">
        <f>Protein!BG24/50</f>
        <v>0.6</v>
      </c>
      <c r="BH25" s="70">
        <f>Protein!BH24/50</f>
        <v>0.18</v>
      </c>
      <c r="BI25" s="70">
        <f>Protein!BI24/50</f>
        <v>0.16</v>
      </c>
      <c r="BJ25" s="70">
        <f>Protein!BJ24/50</f>
        <v>0.04</v>
      </c>
      <c r="BK25" s="70">
        <f>Protein!BK24/50</f>
        <v>0.24</v>
      </c>
      <c r="BL25" s="70">
        <f>Protein!BL24/50</f>
        <v>0.02</v>
      </c>
      <c r="BM25" s="70">
        <f>Protein!BM24/50</f>
        <v>0.04</v>
      </c>
      <c r="BN25" s="70">
        <f>Protein!BN24/50</f>
        <v>0.16</v>
      </c>
      <c r="BO25" s="70">
        <f>Protein!BO24/50</f>
        <v>0</v>
      </c>
      <c r="BP25" s="70">
        <f>Protein!BP24/50</f>
        <v>0</v>
      </c>
      <c r="BQ25" s="70">
        <f>Protein!BQ24/50</f>
        <v>0.08</v>
      </c>
      <c r="BR25" s="70">
        <f>Protein!BR24/50</f>
        <v>0.08</v>
      </c>
      <c r="BS25" s="70">
        <f>Protein!BS24/50</f>
        <v>0</v>
      </c>
      <c r="BT25" s="70">
        <f>Protein!BT24/50</f>
        <v>0</v>
      </c>
      <c r="BU25" s="70">
        <f>Protein!BU24/50</f>
        <v>0.84</v>
      </c>
      <c r="BV25" s="70">
        <f>Protein!BV24/50</f>
        <v>0.38</v>
      </c>
      <c r="BW25" s="70">
        <f>Protein!BW24/50</f>
        <v>0.02</v>
      </c>
      <c r="BX25" s="70">
        <f>Protein!BX24/50</f>
        <v>0.2</v>
      </c>
      <c r="BY25" s="70">
        <f>Protein!BY24/50</f>
        <v>0</v>
      </c>
      <c r="BZ25" s="70">
        <f>Protein!BZ24/50</f>
        <v>0.08</v>
      </c>
      <c r="CA25" s="70">
        <f>Protein!CA24/50</f>
        <v>0.08</v>
      </c>
      <c r="CB25" s="70">
        <f>Protein!CB24/50</f>
        <v>0.98</v>
      </c>
      <c r="CC25" s="74">
        <f t="shared" si="0"/>
        <v>0.14962025316455693</v>
      </c>
    </row>
    <row r="26" spans="1:81" x14ac:dyDescent="0.15">
      <c r="A26" s="68">
        <v>1150</v>
      </c>
      <c r="B26" s="70">
        <f>Protein!B25/50</f>
        <v>0</v>
      </c>
      <c r="C26" s="70">
        <f>Protein!C25/50</f>
        <v>0</v>
      </c>
      <c r="D26" s="70">
        <f>Protein!D25/50</f>
        <v>0.04</v>
      </c>
      <c r="E26" s="70">
        <f>Protein!E25/50</f>
        <v>0.08</v>
      </c>
      <c r="F26" s="70">
        <f>Protein!F25/50</f>
        <v>0.14000000000000001</v>
      </c>
      <c r="G26" s="70">
        <f>Protein!G25/50</f>
        <v>0.56000000000000005</v>
      </c>
      <c r="H26" s="70">
        <f>Protein!H25/50</f>
        <v>0.18</v>
      </c>
      <c r="I26" s="70">
        <f>Protein!I25/50</f>
        <v>0</v>
      </c>
      <c r="J26" s="70">
        <f>Protein!J25/50</f>
        <v>0</v>
      </c>
      <c r="K26" s="70">
        <f>Protein!K25/50</f>
        <v>0</v>
      </c>
      <c r="L26" s="70">
        <f>Protein!L25/50</f>
        <v>0</v>
      </c>
      <c r="M26" s="70">
        <f>Protein!M25/50</f>
        <v>0.46</v>
      </c>
      <c r="N26" s="70">
        <f>Protein!N25/50</f>
        <v>0</v>
      </c>
      <c r="O26" s="70">
        <f>Protein!O25/50</f>
        <v>0</v>
      </c>
      <c r="P26" s="70">
        <f>Protein!P25/50</f>
        <v>0</v>
      </c>
      <c r="Q26" s="70">
        <f>Protein!Q25/50</f>
        <v>0.12</v>
      </c>
      <c r="R26" s="70">
        <f>Protein!R25/50</f>
        <v>0.04</v>
      </c>
      <c r="S26" s="70">
        <f>Protein!S25/50</f>
        <v>0.02</v>
      </c>
      <c r="T26" s="70">
        <f>Protein!T25/50</f>
        <v>0.02</v>
      </c>
      <c r="U26" s="70">
        <f>Protein!U25/50</f>
        <v>0.1</v>
      </c>
      <c r="V26" s="70">
        <f>Protein!V25/50</f>
        <v>0.12</v>
      </c>
      <c r="W26" s="70">
        <f>Protein!W25/50</f>
        <v>0.38</v>
      </c>
      <c r="X26" s="70">
        <f>Protein!X25/50</f>
        <v>0.3</v>
      </c>
      <c r="Y26" s="70">
        <f>Protein!Y25/50</f>
        <v>0</v>
      </c>
      <c r="Z26" s="70">
        <f>Protein!Z25/50</f>
        <v>0.08</v>
      </c>
      <c r="AA26" s="70">
        <f>Protein!AA25/50</f>
        <v>0.06</v>
      </c>
      <c r="AB26" s="70">
        <f>Protein!AB25/50</f>
        <v>0.18</v>
      </c>
      <c r="AC26" s="70">
        <f>Protein!AC25/50</f>
        <v>0</v>
      </c>
      <c r="AD26" s="70">
        <f>Protein!AD25/50</f>
        <v>0.06</v>
      </c>
      <c r="AE26" s="70">
        <f>Protein!AE25/50</f>
        <v>0.42</v>
      </c>
      <c r="AF26" s="70">
        <f>Protein!AF25/50</f>
        <v>0.36</v>
      </c>
      <c r="AG26" s="70">
        <f>Protein!AG25/50</f>
        <v>0.02</v>
      </c>
      <c r="AH26" s="70">
        <f>Protein!AH25/50</f>
        <v>0.04</v>
      </c>
      <c r="AI26" s="70">
        <f>Protein!AI25/50</f>
        <v>0.02</v>
      </c>
      <c r="AJ26" s="70">
        <f>Protein!AJ25/50</f>
        <v>0</v>
      </c>
      <c r="AK26" s="70">
        <f>Protein!AK25/50</f>
        <v>0.08</v>
      </c>
      <c r="AL26" s="70">
        <f>Protein!AL25/50</f>
        <v>0.24</v>
      </c>
      <c r="AM26" s="70">
        <f>Protein!AM25/50</f>
        <v>0.14000000000000001</v>
      </c>
      <c r="AN26" s="70">
        <f>Protein!AN25/50</f>
        <v>0.14000000000000001</v>
      </c>
      <c r="AO26" s="70">
        <f>Protein!AO25/50</f>
        <v>0.28000000000000003</v>
      </c>
      <c r="AP26" s="70">
        <f>Protein!AP25/50</f>
        <v>0.18</v>
      </c>
      <c r="AQ26" s="70">
        <f>Protein!AQ25/50</f>
        <v>0.18</v>
      </c>
      <c r="AR26" s="70">
        <f>Protein!AR25/50</f>
        <v>0.16</v>
      </c>
      <c r="AS26" s="70">
        <f>Protein!AS25/50</f>
        <v>0.08</v>
      </c>
      <c r="AT26" s="70">
        <f>Protein!AT25/50</f>
        <v>0.14000000000000001</v>
      </c>
      <c r="AU26" s="70">
        <f>Protein!AU25/50</f>
        <v>0.08</v>
      </c>
      <c r="AV26" s="70">
        <f>Protein!AV25/50</f>
        <v>0.04</v>
      </c>
      <c r="AW26" s="70">
        <f>Protein!AW25/50</f>
        <v>0</v>
      </c>
      <c r="AX26" s="70">
        <f>Protein!AX25/50</f>
        <v>0.04</v>
      </c>
      <c r="AY26" s="70">
        <f>Protein!AY25/50</f>
        <v>0.4</v>
      </c>
      <c r="AZ26" s="70">
        <f>Protein!AZ25/50</f>
        <v>0.04</v>
      </c>
      <c r="BA26" s="70">
        <f>Protein!BA25/50</f>
        <v>0.06</v>
      </c>
      <c r="BB26" s="70">
        <f>Protein!BB25/50</f>
        <v>0.06</v>
      </c>
      <c r="BC26" s="70">
        <f>Protein!BC25/50</f>
        <v>0.44</v>
      </c>
      <c r="BD26" s="70">
        <f>Protein!BD25/50</f>
        <v>0.12</v>
      </c>
      <c r="BE26" s="70">
        <f>Protein!BE25/50</f>
        <v>0</v>
      </c>
      <c r="BF26" s="70">
        <f>Protein!BF25/50</f>
        <v>0</v>
      </c>
      <c r="BG26" s="70">
        <f>Protein!BG25/50</f>
        <v>0.52</v>
      </c>
      <c r="BH26" s="70">
        <f>Protein!BH25/50</f>
        <v>0.2</v>
      </c>
      <c r="BI26" s="70">
        <f>Protein!BI25/50</f>
        <v>0.2</v>
      </c>
      <c r="BJ26" s="70">
        <f>Protein!BJ25/50</f>
        <v>0.1</v>
      </c>
      <c r="BK26" s="70">
        <f>Protein!BK25/50</f>
        <v>0.06</v>
      </c>
      <c r="BL26" s="70">
        <f>Protein!BL25/50</f>
        <v>0</v>
      </c>
      <c r="BM26" s="70">
        <f>Protein!BM25/50</f>
        <v>0.08</v>
      </c>
      <c r="BN26" s="70">
        <f>Protein!BN25/50</f>
        <v>0.08</v>
      </c>
      <c r="BO26" s="70">
        <f>Protein!BO25/50</f>
        <v>0</v>
      </c>
      <c r="BP26" s="70">
        <f>Protein!BP25/50</f>
        <v>0</v>
      </c>
      <c r="BQ26" s="70">
        <f>Protein!BQ25/50</f>
        <v>0.06</v>
      </c>
      <c r="BR26" s="70">
        <f>Protein!BR25/50</f>
        <v>0.04</v>
      </c>
      <c r="BS26" s="70">
        <f>Protein!BS25/50</f>
        <v>0.04</v>
      </c>
      <c r="BT26" s="70">
        <f>Protein!BT25/50</f>
        <v>0</v>
      </c>
      <c r="BU26" s="70">
        <f>Protein!BU25/50</f>
        <v>0.62</v>
      </c>
      <c r="BV26" s="70">
        <f>Protein!BV25/50</f>
        <v>0.36</v>
      </c>
      <c r="BW26" s="70">
        <f>Protein!BW25/50</f>
        <v>0.14000000000000001</v>
      </c>
      <c r="BX26" s="70">
        <f>Protein!BX25/50</f>
        <v>0.08</v>
      </c>
      <c r="BY26" s="70">
        <f>Protein!BY25/50</f>
        <v>0</v>
      </c>
      <c r="BZ26" s="70">
        <f>Protein!BZ25/50</f>
        <v>0.06</v>
      </c>
      <c r="CA26" s="70">
        <f>Protein!CA25/50</f>
        <v>0.04</v>
      </c>
      <c r="CB26" s="70">
        <f>Protein!CB25/50</f>
        <v>0.98</v>
      </c>
      <c r="CC26" s="74">
        <f t="shared" si="0"/>
        <v>0.13113924050632905</v>
      </c>
    </row>
    <row r="27" spans="1:81" x14ac:dyDescent="0.15">
      <c r="A27" s="68">
        <v>1200</v>
      </c>
      <c r="B27" s="70">
        <f>Protein!B26/50</f>
        <v>0.02</v>
      </c>
      <c r="C27" s="70">
        <f>Protein!C26/50</f>
        <v>0</v>
      </c>
      <c r="D27" s="70">
        <f>Protein!D26/50</f>
        <v>0.04</v>
      </c>
      <c r="E27" s="70">
        <f>Protein!E26/50</f>
        <v>0.06</v>
      </c>
      <c r="F27" s="70">
        <f>Protein!F26/50</f>
        <v>0.1</v>
      </c>
      <c r="G27" s="70">
        <f>Protein!G26/50</f>
        <v>0.74</v>
      </c>
      <c r="H27" s="70">
        <f>Protein!H26/50</f>
        <v>0.2</v>
      </c>
      <c r="I27" s="70">
        <f>Protein!I26/50</f>
        <v>0.04</v>
      </c>
      <c r="J27" s="70">
        <f>Protein!J26/50</f>
        <v>0.02</v>
      </c>
      <c r="K27" s="70">
        <f>Protein!K26/50</f>
        <v>0.02</v>
      </c>
      <c r="L27" s="70">
        <f>Protein!L26/50</f>
        <v>0.16</v>
      </c>
      <c r="M27" s="70">
        <f>Protein!M26/50</f>
        <v>0</v>
      </c>
      <c r="N27" s="70">
        <f>Protein!N26/50</f>
        <v>0</v>
      </c>
      <c r="O27" s="70">
        <f>Protein!O26/50</f>
        <v>0</v>
      </c>
      <c r="P27" s="70">
        <f>Protein!P26/50</f>
        <v>0</v>
      </c>
      <c r="Q27" s="70">
        <f>Protein!Q26/50</f>
        <v>0.18</v>
      </c>
      <c r="R27" s="70">
        <f>Protein!R26/50</f>
        <v>0.04</v>
      </c>
      <c r="S27" s="70">
        <f>Protein!S26/50</f>
        <v>0.02</v>
      </c>
      <c r="T27" s="70">
        <f>Protein!T26/50</f>
        <v>0.06</v>
      </c>
      <c r="U27" s="70">
        <f>Protein!U26/50</f>
        <v>0</v>
      </c>
      <c r="V27" s="70">
        <f>Protein!V26/50</f>
        <v>0.12</v>
      </c>
      <c r="W27" s="70">
        <f>Protein!W26/50</f>
        <v>0.08</v>
      </c>
      <c r="X27" s="70">
        <f>Protein!X26/50</f>
        <v>0.28000000000000003</v>
      </c>
      <c r="Y27" s="70">
        <f>Protein!Y26/50</f>
        <v>0</v>
      </c>
      <c r="Z27" s="70">
        <f>Protein!Z26/50</f>
        <v>0.2</v>
      </c>
      <c r="AA27" s="70">
        <f>Protein!AA26/50</f>
        <v>0</v>
      </c>
      <c r="AB27" s="70">
        <f>Protein!AB26/50</f>
        <v>0.22</v>
      </c>
      <c r="AC27" s="70">
        <f>Protein!AC26/50</f>
        <v>0</v>
      </c>
      <c r="AD27" s="70">
        <f>Protein!AD26/50</f>
        <v>0.02</v>
      </c>
      <c r="AE27" s="70">
        <f>Protein!AE26/50</f>
        <v>0.44</v>
      </c>
      <c r="AF27" s="70">
        <f>Protein!AF26/50</f>
        <v>0.48</v>
      </c>
      <c r="AG27" s="70">
        <f>Protein!AG26/50</f>
        <v>0</v>
      </c>
      <c r="AH27" s="70">
        <f>Protein!AH26/50</f>
        <v>0.04</v>
      </c>
      <c r="AI27" s="70">
        <f>Protein!AI26/50</f>
        <v>0.02</v>
      </c>
      <c r="AJ27" s="70">
        <f>Protein!AJ26/50</f>
        <v>0</v>
      </c>
      <c r="AK27" s="70">
        <f>Protein!AK26/50</f>
        <v>0.12</v>
      </c>
      <c r="AL27" s="70">
        <f>Protein!AL26/50</f>
        <v>0.24</v>
      </c>
      <c r="AM27" s="70">
        <f>Protein!AM26/50</f>
        <v>0.46</v>
      </c>
      <c r="AN27" s="70">
        <f>Protein!AN26/50</f>
        <v>0.06</v>
      </c>
      <c r="AO27" s="70">
        <f>Protein!AO26/50</f>
        <v>0.16</v>
      </c>
      <c r="AP27" s="70">
        <f>Protein!AP26/50</f>
        <v>0.5</v>
      </c>
      <c r="AQ27" s="70">
        <f>Protein!AQ26/50</f>
        <v>0.14000000000000001</v>
      </c>
      <c r="AR27" s="70">
        <f>Protein!AR26/50</f>
        <v>0</v>
      </c>
      <c r="AS27" s="70">
        <f>Protein!AS26/50</f>
        <v>0.02</v>
      </c>
      <c r="AT27" s="70">
        <f>Protein!AT26/50</f>
        <v>0.14000000000000001</v>
      </c>
      <c r="AU27" s="70">
        <f>Protein!AU26/50</f>
        <v>0.08</v>
      </c>
      <c r="AV27" s="70">
        <f>Protein!AV26/50</f>
        <v>0</v>
      </c>
      <c r="AW27" s="70">
        <f>Protein!AW26/50</f>
        <v>0</v>
      </c>
      <c r="AX27" s="70">
        <f>Protein!AX26/50</f>
        <v>0.04</v>
      </c>
      <c r="AY27" s="70">
        <f>Protein!AY26/50</f>
        <v>0.3</v>
      </c>
      <c r="AZ27" s="70">
        <f>Protein!AZ26/50</f>
        <v>0.04</v>
      </c>
      <c r="BA27" s="70">
        <f>Protein!BA26/50</f>
        <v>0.06</v>
      </c>
      <c r="BB27" s="70">
        <f>Protein!BB26/50</f>
        <v>0.02</v>
      </c>
      <c r="BC27" s="70">
        <f>Protein!BC26/50</f>
        <v>0.24</v>
      </c>
      <c r="BD27" s="70">
        <f>Protein!BD26/50</f>
        <v>0.04</v>
      </c>
      <c r="BE27" s="70">
        <f>Protein!BE26/50</f>
        <v>0</v>
      </c>
      <c r="BF27" s="70">
        <f>Protein!BF26/50</f>
        <v>0</v>
      </c>
      <c r="BG27" s="70">
        <f>Protein!BG26/50</f>
        <v>0.7</v>
      </c>
      <c r="BH27" s="70">
        <f>Protein!BH26/50</f>
        <v>0.12</v>
      </c>
      <c r="BI27" s="70">
        <f>Protein!BI26/50</f>
        <v>0.06</v>
      </c>
      <c r="BJ27" s="70">
        <f>Protein!BJ26/50</f>
        <v>0.08</v>
      </c>
      <c r="BK27" s="70">
        <f>Protein!BK26/50</f>
        <v>0.16</v>
      </c>
      <c r="BL27" s="70">
        <f>Protein!BL26/50</f>
        <v>0</v>
      </c>
      <c r="BM27" s="70">
        <f>Protein!BM26/50</f>
        <v>0.12</v>
      </c>
      <c r="BN27" s="70">
        <f>Protein!BN26/50</f>
        <v>0.24</v>
      </c>
      <c r="BO27" s="70">
        <f>Protein!BO26/50</f>
        <v>0</v>
      </c>
      <c r="BP27" s="70">
        <f>Protein!BP26/50</f>
        <v>0.04</v>
      </c>
      <c r="BQ27" s="70">
        <f>Protein!BQ26/50</f>
        <v>0.02</v>
      </c>
      <c r="BR27" s="70">
        <f>Protein!BR26/50</f>
        <v>0.02</v>
      </c>
      <c r="BS27" s="70">
        <f>Protein!BS26/50</f>
        <v>0</v>
      </c>
      <c r="BT27" s="70">
        <f>Protein!BT26/50</f>
        <v>0</v>
      </c>
      <c r="BU27" s="70">
        <f>Protein!BU26/50</f>
        <v>0.38</v>
      </c>
      <c r="BV27" s="70">
        <f>Protein!BV26/50</f>
        <v>0.4</v>
      </c>
      <c r="BW27" s="70">
        <f>Protein!BW26/50</f>
        <v>0.12</v>
      </c>
      <c r="BX27" s="70">
        <f>Protein!BX26/50</f>
        <v>0.24</v>
      </c>
      <c r="BY27" s="70">
        <f>Protein!BY26/50</f>
        <v>0</v>
      </c>
      <c r="BZ27" s="70">
        <f>Protein!BZ26/50</f>
        <v>0.04</v>
      </c>
      <c r="CA27" s="70">
        <f>Protein!CA26/50</f>
        <v>0.22</v>
      </c>
      <c r="CB27" s="70">
        <f>Protein!CB26/50</f>
        <v>0.88</v>
      </c>
      <c r="CC27" s="74">
        <f t="shared" si="0"/>
        <v>0.12784810126582274</v>
      </c>
    </row>
    <row r="28" spans="1:81" x14ac:dyDescent="0.15">
      <c r="A28" s="68">
        <v>1250</v>
      </c>
      <c r="B28" s="70">
        <f>Protein!B27/50</f>
        <v>0.02</v>
      </c>
      <c r="C28" s="70">
        <f>Protein!C27/50</f>
        <v>0</v>
      </c>
      <c r="D28" s="70">
        <f>Protein!D27/50</f>
        <v>0</v>
      </c>
      <c r="E28" s="70">
        <f>Protein!E27/50</f>
        <v>0</v>
      </c>
      <c r="F28" s="70">
        <f>Protein!F27/50</f>
        <v>0.08</v>
      </c>
      <c r="G28" s="70">
        <f>Protein!G27/50</f>
        <v>0.38</v>
      </c>
      <c r="H28" s="70">
        <f>Protein!H27/50</f>
        <v>0.38</v>
      </c>
      <c r="I28" s="70">
        <f>Protein!I27/50</f>
        <v>0</v>
      </c>
      <c r="J28" s="70">
        <f>Protein!J27/50</f>
        <v>0.02</v>
      </c>
      <c r="K28" s="70">
        <f>Protein!K27/50</f>
        <v>0</v>
      </c>
      <c r="L28" s="70">
        <f>Protein!L27/50</f>
        <v>0</v>
      </c>
      <c r="M28" s="70">
        <f>Protein!M27/50</f>
        <v>0.06</v>
      </c>
      <c r="N28" s="70">
        <f>Protein!N27/50</f>
        <v>0.02</v>
      </c>
      <c r="O28" s="70">
        <f>Protein!O27/50</f>
        <v>0.02</v>
      </c>
      <c r="P28" s="70">
        <f>Protein!P27/50</f>
        <v>0</v>
      </c>
      <c r="Q28" s="70">
        <f>Protein!Q27/50</f>
        <v>0.02</v>
      </c>
      <c r="R28" s="70">
        <f>Protein!R27/50</f>
        <v>0</v>
      </c>
      <c r="S28" s="70">
        <f>Protein!S27/50</f>
        <v>0</v>
      </c>
      <c r="T28" s="70">
        <f>Protein!T27/50</f>
        <v>0.02</v>
      </c>
      <c r="U28" s="70">
        <f>Protein!U27/50</f>
        <v>0.08</v>
      </c>
      <c r="V28" s="70">
        <f>Protein!V27/50</f>
        <v>0</v>
      </c>
      <c r="W28" s="70">
        <f>Protein!W27/50</f>
        <v>0.14000000000000001</v>
      </c>
      <c r="X28" s="70">
        <f>Protein!X27/50</f>
        <v>0.08</v>
      </c>
      <c r="Y28" s="70">
        <f>Protein!Y27/50</f>
        <v>0.06</v>
      </c>
      <c r="Z28" s="70">
        <f>Protein!Z27/50</f>
        <v>0.06</v>
      </c>
      <c r="AA28" s="70">
        <f>Protein!AA27/50</f>
        <v>0</v>
      </c>
      <c r="AB28" s="70">
        <f>Protein!AB27/50</f>
        <v>0.12</v>
      </c>
      <c r="AC28" s="70">
        <f>Protein!AC27/50</f>
        <v>0</v>
      </c>
      <c r="AD28" s="70">
        <f>Protein!AD27/50</f>
        <v>0.02</v>
      </c>
      <c r="AE28" s="70">
        <f>Protein!AE27/50</f>
        <v>0.28000000000000003</v>
      </c>
      <c r="AF28" s="70">
        <f>Protein!AF27/50</f>
        <v>0.2</v>
      </c>
      <c r="AG28" s="70">
        <f>Protein!AG27/50</f>
        <v>0.02</v>
      </c>
      <c r="AH28" s="70">
        <f>Protein!AH27/50</f>
        <v>0.04</v>
      </c>
      <c r="AI28" s="70">
        <f>Protein!AI27/50</f>
        <v>0</v>
      </c>
      <c r="AJ28" s="70">
        <f>Protein!AJ27/50</f>
        <v>0</v>
      </c>
      <c r="AK28" s="70">
        <f>Protein!AK27/50</f>
        <v>0</v>
      </c>
      <c r="AL28" s="70">
        <f>Protein!AL27/50</f>
        <v>0.18</v>
      </c>
      <c r="AM28" s="70">
        <f>Protein!AM27/50</f>
        <v>0.26</v>
      </c>
      <c r="AN28" s="70">
        <f>Protein!AN27/50</f>
        <v>0.22</v>
      </c>
      <c r="AO28" s="70">
        <f>Protein!AO27/50</f>
        <v>0.24</v>
      </c>
      <c r="AP28" s="70">
        <f>Protein!AP27/50</f>
        <v>0.24</v>
      </c>
      <c r="AQ28" s="70">
        <f>Protein!AQ27/50</f>
        <v>0.06</v>
      </c>
      <c r="AR28" s="70">
        <f>Protein!AR27/50</f>
        <v>0.12</v>
      </c>
      <c r="AS28" s="70">
        <f>Protein!AS27/50</f>
        <v>0.08</v>
      </c>
      <c r="AT28" s="70">
        <f>Protein!AT27/50</f>
        <v>0.06</v>
      </c>
      <c r="AU28" s="70">
        <f>Protein!AU27/50</f>
        <v>0.06</v>
      </c>
      <c r="AV28" s="70">
        <f>Protein!AV27/50</f>
        <v>0</v>
      </c>
      <c r="AW28" s="70">
        <f>Protein!AW27/50</f>
        <v>0</v>
      </c>
      <c r="AX28" s="70">
        <f>Protein!AX27/50</f>
        <v>0.02</v>
      </c>
      <c r="AY28" s="70">
        <f>Protein!AY27/50</f>
        <v>0.18</v>
      </c>
      <c r="AZ28" s="70">
        <f>Protein!AZ27/50</f>
        <v>0.02</v>
      </c>
      <c r="BA28" s="70">
        <f>Protein!BA27/50</f>
        <v>0</v>
      </c>
      <c r="BB28" s="70">
        <f>Protein!BB27/50</f>
        <v>0</v>
      </c>
      <c r="BC28" s="70">
        <f>Protein!BC27/50</f>
        <v>0.26</v>
      </c>
      <c r="BD28" s="70">
        <f>Protein!BD27/50</f>
        <v>0.04</v>
      </c>
      <c r="BE28" s="70">
        <f>Protein!BE27/50</f>
        <v>0.02</v>
      </c>
      <c r="BF28" s="70">
        <f>Protein!BF27/50</f>
        <v>0.08</v>
      </c>
      <c r="BG28" s="70">
        <f>Protein!BG27/50</f>
        <v>0.42</v>
      </c>
      <c r="BH28" s="70">
        <f>Protein!BH27/50</f>
        <v>0.26</v>
      </c>
      <c r="BI28" s="70">
        <f>Protein!BI27/50</f>
        <v>0.06</v>
      </c>
      <c r="BJ28" s="70">
        <f>Protein!BJ27/50</f>
        <v>0.14000000000000001</v>
      </c>
      <c r="BK28" s="70">
        <f>Protein!BK27/50</f>
        <v>0.04</v>
      </c>
      <c r="BL28" s="70">
        <f>Protein!BL27/50</f>
        <v>0.12</v>
      </c>
      <c r="BM28" s="70">
        <f>Protein!BM27/50</f>
        <v>0.18</v>
      </c>
      <c r="BN28" s="70">
        <f>Protein!BN27/50</f>
        <v>0.48</v>
      </c>
      <c r="BO28" s="70">
        <f>Protein!BO27/50</f>
        <v>0</v>
      </c>
      <c r="BP28" s="70">
        <f>Protein!BP27/50</f>
        <v>0</v>
      </c>
      <c r="BQ28" s="70">
        <f>Protein!BQ27/50</f>
        <v>0.02</v>
      </c>
      <c r="BR28" s="70">
        <f>Protein!BR27/50</f>
        <v>0</v>
      </c>
      <c r="BS28" s="70">
        <f>Protein!BS27/50</f>
        <v>0.04</v>
      </c>
      <c r="BT28" s="70">
        <f>Protein!BT27/50</f>
        <v>0</v>
      </c>
      <c r="BU28" s="70">
        <f>Protein!BU27/50</f>
        <v>0.42</v>
      </c>
      <c r="BV28" s="70">
        <f>Protein!BV27/50</f>
        <v>0.2</v>
      </c>
      <c r="BW28" s="70">
        <f>Protein!BW27/50</f>
        <v>0.02</v>
      </c>
      <c r="BX28" s="70">
        <f>Protein!BX27/50</f>
        <v>0</v>
      </c>
      <c r="BY28" s="70">
        <f>Protein!BY27/50</f>
        <v>0</v>
      </c>
      <c r="BZ28" s="70">
        <f>Protein!BZ27/50</f>
        <v>0.1</v>
      </c>
      <c r="CA28" s="70">
        <f>Protein!CA27/50</f>
        <v>0.06</v>
      </c>
      <c r="CB28" s="70">
        <f>Protein!CB27/50</f>
        <v>1</v>
      </c>
      <c r="CC28" s="74">
        <f t="shared" si="0"/>
        <v>9.8987341772151863E-2</v>
      </c>
    </row>
    <row r="29" spans="1:81" x14ac:dyDescent="0.15">
      <c r="A29" s="68">
        <v>1300</v>
      </c>
      <c r="B29" s="70">
        <f>Protein!B28/50</f>
        <v>0</v>
      </c>
      <c r="C29" s="70">
        <f>Protein!C28/50</f>
        <v>0</v>
      </c>
      <c r="D29" s="70">
        <f>Protein!D28/50</f>
        <v>0</v>
      </c>
      <c r="E29" s="70">
        <f>Protein!E28/50</f>
        <v>0</v>
      </c>
      <c r="F29" s="70">
        <f>Protein!F28/50</f>
        <v>0.04</v>
      </c>
      <c r="G29" s="70">
        <f>Protein!G28/50</f>
        <v>0.42</v>
      </c>
      <c r="H29" s="70">
        <f>Protein!H28/50</f>
        <v>0.48</v>
      </c>
      <c r="I29" s="70">
        <f>Protein!I28/50</f>
        <v>0</v>
      </c>
      <c r="J29" s="70">
        <f>Protein!J28/50</f>
        <v>0</v>
      </c>
      <c r="K29" s="70">
        <f>Protein!K28/50</f>
        <v>0.06</v>
      </c>
      <c r="L29" s="70">
        <f>Protein!L28/50</f>
        <v>0</v>
      </c>
      <c r="M29" s="70">
        <f>Protein!M28/50</f>
        <v>0</v>
      </c>
      <c r="N29" s="70">
        <f>Protein!N28/50</f>
        <v>0</v>
      </c>
      <c r="O29" s="70">
        <f>Protein!O28/50</f>
        <v>0</v>
      </c>
      <c r="P29" s="70">
        <f>Protein!P28/50</f>
        <v>0.02</v>
      </c>
      <c r="Q29" s="70">
        <f>Protein!Q28/50</f>
        <v>0.12</v>
      </c>
      <c r="R29" s="70">
        <f>Protein!R28/50</f>
        <v>0</v>
      </c>
      <c r="S29" s="70">
        <f>Protein!S28/50</f>
        <v>0</v>
      </c>
      <c r="T29" s="70">
        <f>Protein!T28/50</f>
        <v>0.02</v>
      </c>
      <c r="U29" s="70">
        <f>Protein!U28/50</f>
        <v>0.02</v>
      </c>
      <c r="V29" s="70">
        <f>Protein!V28/50</f>
        <v>0.04</v>
      </c>
      <c r="W29" s="70">
        <f>Protein!W28/50</f>
        <v>0.14000000000000001</v>
      </c>
      <c r="X29" s="70">
        <f>Protein!X28/50</f>
        <v>0.1</v>
      </c>
      <c r="Y29" s="70">
        <f>Protein!Y28/50</f>
        <v>0.04</v>
      </c>
      <c r="Z29" s="70">
        <f>Protein!Z28/50</f>
        <v>0.06</v>
      </c>
      <c r="AA29" s="70">
        <f>Protein!AA28/50</f>
        <v>0.02</v>
      </c>
      <c r="AB29" s="70">
        <f>Protein!AB28/50</f>
        <v>0.14000000000000001</v>
      </c>
      <c r="AC29" s="70">
        <f>Protein!AC28/50</f>
        <v>0</v>
      </c>
      <c r="AD29" s="70">
        <f>Protein!AD28/50</f>
        <v>0.1</v>
      </c>
      <c r="AE29" s="70">
        <f>Protein!AE28/50</f>
        <v>0.16</v>
      </c>
      <c r="AF29" s="70">
        <f>Protein!AF28/50</f>
        <v>0.22</v>
      </c>
      <c r="AG29" s="70">
        <f>Protein!AG28/50</f>
        <v>0.04</v>
      </c>
      <c r="AH29" s="70">
        <f>Protein!AH28/50</f>
        <v>0.02</v>
      </c>
      <c r="AI29" s="70">
        <f>Protein!AI28/50</f>
        <v>0.02</v>
      </c>
      <c r="AJ29" s="70">
        <f>Protein!AJ28/50</f>
        <v>0</v>
      </c>
      <c r="AK29" s="70">
        <f>Protein!AK28/50</f>
        <v>0.08</v>
      </c>
      <c r="AL29" s="70">
        <f>Protein!AL28/50</f>
        <v>0.16</v>
      </c>
      <c r="AM29" s="70">
        <f>Protein!AM28/50</f>
        <v>0.6</v>
      </c>
      <c r="AN29" s="70">
        <f>Protein!AN28/50</f>
        <v>0.12</v>
      </c>
      <c r="AO29" s="70">
        <f>Protein!AO28/50</f>
        <v>0.08</v>
      </c>
      <c r="AP29" s="70">
        <f>Protein!AP28/50</f>
        <v>0.5</v>
      </c>
      <c r="AQ29" s="70">
        <f>Protein!AQ28/50</f>
        <v>0.1</v>
      </c>
      <c r="AR29" s="70">
        <f>Protein!AR28/50</f>
        <v>0</v>
      </c>
      <c r="AS29" s="70">
        <f>Protein!AS28/50</f>
        <v>0.08</v>
      </c>
      <c r="AT29" s="70">
        <f>Protein!AT28/50</f>
        <v>0.06</v>
      </c>
      <c r="AU29" s="70">
        <f>Protein!AU28/50</f>
        <v>0.06</v>
      </c>
      <c r="AV29" s="70">
        <f>Protein!AV28/50</f>
        <v>0</v>
      </c>
      <c r="AW29" s="70">
        <f>Protein!AW28/50</f>
        <v>0</v>
      </c>
      <c r="AX29" s="70">
        <f>Protein!AX28/50</f>
        <v>0.02</v>
      </c>
      <c r="AY29" s="70">
        <f>Protein!AY28/50</f>
        <v>0.38</v>
      </c>
      <c r="AZ29" s="70">
        <f>Protein!AZ28/50</f>
        <v>0</v>
      </c>
      <c r="BA29" s="70">
        <f>Protein!BA28/50</f>
        <v>0.06</v>
      </c>
      <c r="BB29" s="70">
        <f>Protein!BB28/50</f>
        <v>0.02</v>
      </c>
      <c r="BC29" s="70">
        <f>Protein!BC28/50</f>
        <v>0.28000000000000003</v>
      </c>
      <c r="BD29" s="70">
        <f>Protein!BD28/50</f>
        <v>0.12</v>
      </c>
      <c r="BE29" s="70">
        <f>Protein!BE28/50</f>
        <v>0</v>
      </c>
      <c r="BF29" s="70">
        <f>Protein!BF28/50</f>
        <v>0.08</v>
      </c>
      <c r="BG29" s="70">
        <f>Protein!BG28/50</f>
        <v>0.36</v>
      </c>
      <c r="BH29" s="70">
        <f>Protein!BH28/50</f>
        <v>0.18</v>
      </c>
      <c r="BI29" s="70">
        <f>Protein!BI28/50</f>
        <v>0.1</v>
      </c>
      <c r="BJ29" s="70">
        <f>Protein!BJ28/50</f>
        <v>0.22</v>
      </c>
      <c r="BK29" s="70">
        <f>Protein!BK28/50</f>
        <v>0.04</v>
      </c>
      <c r="BL29" s="70">
        <f>Protein!BL28/50</f>
        <v>0.14000000000000001</v>
      </c>
      <c r="BM29" s="70">
        <f>Protein!BM28/50</f>
        <v>0.28000000000000003</v>
      </c>
      <c r="BN29" s="70">
        <f>Protein!BN28/50</f>
        <v>0.24</v>
      </c>
      <c r="BO29" s="70">
        <f>Protein!BO28/50</f>
        <v>0.02</v>
      </c>
      <c r="BP29" s="70">
        <f>Protein!BP28/50</f>
        <v>0.06</v>
      </c>
      <c r="BQ29" s="70">
        <f>Protein!BQ28/50</f>
        <v>0.02</v>
      </c>
      <c r="BR29" s="70">
        <f>Protein!BR28/50</f>
        <v>0.04</v>
      </c>
      <c r="BS29" s="70">
        <f>Protein!BS28/50</f>
        <v>0</v>
      </c>
      <c r="BT29" s="70">
        <f>Protein!BT28/50</f>
        <v>0</v>
      </c>
      <c r="BU29" s="70">
        <f>Protein!BU28/50</f>
        <v>0.32</v>
      </c>
      <c r="BV29" s="70">
        <f>Protein!BV28/50</f>
        <v>0.1</v>
      </c>
      <c r="BW29" s="70">
        <f>Protein!BW28/50</f>
        <v>0.02</v>
      </c>
      <c r="BX29" s="70">
        <f>Protein!BX28/50</f>
        <v>0.16</v>
      </c>
      <c r="BY29" s="70">
        <f>Protein!BY28/50</f>
        <v>0</v>
      </c>
      <c r="BZ29" s="70">
        <f>Protein!BZ28/50</f>
        <v>0.06</v>
      </c>
      <c r="CA29" s="70">
        <f>Protein!CA28/50</f>
        <v>0.1</v>
      </c>
      <c r="CB29" s="70">
        <f>Protein!CB28/50</f>
        <v>0.22</v>
      </c>
      <c r="CC29" s="74">
        <f t="shared" si="0"/>
        <v>9.822784810126578E-2</v>
      </c>
    </row>
    <row r="30" spans="1:81" x14ac:dyDescent="0.15">
      <c r="A30" s="68">
        <v>1350</v>
      </c>
      <c r="B30" s="70">
        <f>Protein!B29/50</f>
        <v>0</v>
      </c>
      <c r="C30" s="70">
        <f>Protein!C29/50</f>
        <v>0</v>
      </c>
      <c r="D30" s="70">
        <f>Protein!D29/50</f>
        <v>0.04</v>
      </c>
      <c r="E30" s="70">
        <f>Protein!E29/50</f>
        <v>0.04</v>
      </c>
      <c r="F30" s="70">
        <f>Protein!F29/50</f>
        <v>0</v>
      </c>
      <c r="G30" s="70">
        <f>Protein!G29/50</f>
        <v>0.3</v>
      </c>
      <c r="H30" s="70">
        <f>Protein!H29/50</f>
        <v>0.2</v>
      </c>
      <c r="I30" s="70">
        <f>Protein!I29/50</f>
        <v>0</v>
      </c>
      <c r="J30" s="70">
        <f>Protein!J29/50</f>
        <v>0</v>
      </c>
      <c r="K30" s="70">
        <f>Protein!K29/50</f>
        <v>0.02</v>
      </c>
      <c r="L30" s="70">
        <f>Protein!L29/50</f>
        <v>0</v>
      </c>
      <c r="M30" s="70">
        <f>Protein!M29/50</f>
        <v>0.02</v>
      </c>
      <c r="N30" s="70">
        <f>Protein!N29/50</f>
        <v>0.04</v>
      </c>
      <c r="O30" s="70">
        <f>Protein!O29/50</f>
        <v>0</v>
      </c>
      <c r="P30" s="70">
        <f>Protein!P29/50</f>
        <v>0</v>
      </c>
      <c r="Q30" s="70">
        <f>Protein!Q29/50</f>
        <v>0.12</v>
      </c>
      <c r="R30" s="70">
        <f>Protein!R29/50</f>
        <v>0</v>
      </c>
      <c r="S30" s="70">
        <f>Protein!S29/50</f>
        <v>0</v>
      </c>
      <c r="T30" s="70">
        <f>Protein!T29/50</f>
        <v>0</v>
      </c>
      <c r="U30" s="70">
        <f>Protein!U29/50</f>
        <v>0.02</v>
      </c>
      <c r="V30" s="70">
        <f>Protein!V29/50</f>
        <v>0</v>
      </c>
      <c r="W30" s="70">
        <f>Protein!W29/50</f>
        <v>0.06</v>
      </c>
      <c r="X30" s="70">
        <f>Protein!X29/50</f>
        <v>0.16</v>
      </c>
      <c r="Y30" s="70">
        <f>Protein!Y29/50</f>
        <v>0.12</v>
      </c>
      <c r="Z30" s="70">
        <f>Protein!Z29/50</f>
        <v>0.08</v>
      </c>
      <c r="AA30" s="70">
        <f>Protein!AA29/50</f>
        <v>0</v>
      </c>
      <c r="AB30" s="70">
        <f>Protein!AB29/50</f>
        <v>0.14000000000000001</v>
      </c>
      <c r="AC30" s="70">
        <f>Protein!AC29/50</f>
        <v>0</v>
      </c>
      <c r="AD30" s="70">
        <f>Protein!AD29/50</f>
        <v>0.1</v>
      </c>
      <c r="AE30" s="70">
        <f>Protein!AE29/50</f>
        <v>0.18</v>
      </c>
      <c r="AF30" s="70">
        <f>Protein!AF29/50</f>
        <v>0.08</v>
      </c>
      <c r="AG30" s="70">
        <f>Protein!AG29/50</f>
        <v>0.06</v>
      </c>
      <c r="AH30" s="70">
        <f>Protein!AH29/50</f>
        <v>0.04</v>
      </c>
      <c r="AI30" s="70">
        <f>Protein!AI29/50</f>
        <v>0</v>
      </c>
      <c r="AJ30" s="70">
        <f>Protein!AJ29/50</f>
        <v>0</v>
      </c>
      <c r="AK30" s="70">
        <f>Protein!AK29/50</f>
        <v>0.02</v>
      </c>
      <c r="AL30" s="70">
        <f>Protein!AL29/50</f>
        <v>0.1</v>
      </c>
      <c r="AM30" s="70">
        <f>Protein!AM29/50</f>
        <v>0.5</v>
      </c>
      <c r="AN30" s="70">
        <f>Protein!AN29/50</f>
        <v>0.1</v>
      </c>
      <c r="AO30" s="70">
        <f>Protein!AO29/50</f>
        <v>0.14000000000000001</v>
      </c>
      <c r="AP30" s="70">
        <f>Protein!AP29/50</f>
        <v>0.2</v>
      </c>
      <c r="AQ30" s="70">
        <f>Protein!AQ29/50</f>
        <v>0.06</v>
      </c>
      <c r="AR30" s="70">
        <f>Protein!AR29/50</f>
        <v>0.08</v>
      </c>
      <c r="AS30" s="70">
        <f>Protein!AS29/50</f>
        <v>0.2</v>
      </c>
      <c r="AT30" s="70">
        <f>Protein!AT29/50</f>
        <v>0.02</v>
      </c>
      <c r="AU30" s="70">
        <f>Protein!AU29/50</f>
        <v>0</v>
      </c>
      <c r="AV30" s="70">
        <f>Protein!AV29/50</f>
        <v>0.02</v>
      </c>
      <c r="AW30" s="70">
        <f>Protein!AW29/50</f>
        <v>0</v>
      </c>
      <c r="AX30" s="70">
        <f>Protein!AX29/50</f>
        <v>0.04</v>
      </c>
      <c r="AY30" s="70">
        <f>Protein!AY29/50</f>
        <v>0.28000000000000003</v>
      </c>
      <c r="AZ30" s="70">
        <f>Protein!AZ29/50</f>
        <v>0.08</v>
      </c>
      <c r="BA30" s="70">
        <f>Protein!BA29/50</f>
        <v>0.06</v>
      </c>
      <c r="BB30" s="70">
        <f>Protein!BB29/50</f>
        <v>0.02</v>
      </c>
      <c r="BC30" s="70">
        <f>Protein!BC29/50</f>
        <v>0.36</v>
      </c>
      <c r="BD30" s="70">
        <f>Protein!BD29/50</f>
        <v>0.06</v>
      </c>
      <c r="BE30" s="70">
        <f>Protein!BE29/50</f>
        <v>0.02</v>
      </c>
      <c r="BF30" s="70">
        <f>Protein!BF29/50</f>
        <v>0.08</v>
      </c>
      <c r="BG30" s="70">
        <f>Protein!BG29/50</f>
        <v>0.42</v>
      </c>
      <c r="BH30" s="70">
        <f>Protein!BH29/50</f>
        <v>0.32</v>
      </c>
      <c r="BI30" s="70">
        <f>Protein!BI29/50</f>
        <v>0.06</v>
      </c>
      <c r="BJ30" s="70">
        <f>Protein!BJ29/50</f>
        <v>0.12</v>
      </c>
      <c r="BK30" s="70">
        <f>Protein!BK29/50</f>
        <v>0.04</v>
      </c>
      <c r="BL30" s="70">
        <f>Protein!BL29/50</f>
        <v>0.04</v>
      </c>
      <c r="BM30" s="70">
        <f>Protein!BM29/50</f>
        <v>0.08</v>
      </c>
      <c r="BN30" s="70">
        <f>Protein!BN29/50</f>
        <v>0.2</v>
      </c>
      <c r="BO30" s="70">
        <f>Protein!BO29/50</f>
        <v>0</v>
      </c>
      <c r="BP30" s="70">
        <f>Protein!BP29/50</f>
        <v>0</v>
      </c>
      <c r="BQ30" s="70">
        <f>Protein!BQ29/50</f>
        <v>0.02</v>
      </c>
      <c r="BR30" s="70">
        <f>Protein!BR29/50</f>
        <v>0</v>
      </c>
      <c r="BS30" s="70">
        <f>Protein!BS29/50</f>
        <v>0</v>
      </c>
      <c r="BT30" s="70">
        <f>Protein!BT29/50</f>
        <v>0</v>
      </c>
      <c r="BU30" s="70">
        <f>Protein!BU29/50</f>
        <v>0.4</v>
      </c>
      <c r="BV30" s="70">
        <f>Protein!BV29/50</f>
        <v>0.2</v>
      </c>
      <c r="BW30" s="70">
        <f>Protein!BW29/50</f>
        <v>0.04</v>
      </c>
      <c r="BX30" s="70">
        <f>Protein!BX29/50</f>
        <v>0.1</v>
      </c>
      <c r="BY30" s="70">
        <f>Protein!BY29/50</f>
        <v>0</v>
      </c>
      <c r="BZ30" s="70">
        <f>Protein!BZ29/50</f>
        <v>0.02</v>
      </c>
      <c r="CA30" s="70">
        <f>Protein!CA29/50</f>
        <v>0.06</v>
      </c>
      <c r="CB30" s="70">
        <f>Protein!CB29/50</f>
        <v>0.18</v>
      </c>
      <c r="CC30" s="74">
        <f t="shared" si="0"/>
        <v>8.3037974683544305E-2</v>
      </c>
    </row>
    <row r="31" spans="1:81" x14ac:dyDescent="0.15">
      <c r="A31" s="68">
        <v>1400</v>
      </c>
      <c r="B31" s="70">
        <f>Protein!B30/50</f>
        <v>0</v>
      </c>
      <c r="C31" s="70">
        <f>Protein!C30/50</f>
        <v>0</v>
      </c>
      <c r="D31" s="70">
        <f>Protein!D30/50</f>
        <v>0</v>
      </c>
      <c r="E31" s="70">
        <f>Protein!E30/50</f>
        <v>0.06</v>
      </c>
      <c r="F31" s="70">
        <f>Protein!F30/50</f>
        <v>0</v>
      </c>
      <c r="G31" s="70">
        <f>Protein!G30/50</f>
        <v>0.28000000000000003</v>
      </c>
      <c r="H31" s="70">
        <f>Protein!H30/50</f>
        <v>0.3</v>
      </c>
      <c r="I31" s="70">
        <f>Protein!I30/50</f>
        <v>0.04</v>
      </c>
      <c r="J31" s="70">
        <f>Protein!J30/50</f>
        <v>0.02</v>
      </c>
      <c r="K31" s="70">
        <f>Protein!K30/50</f>
        <v>0.04</v>
      </c>
      <c r="L31" s="70">
        <f>Protein!L30/50</f>
        <v>0</v>
      </c>
      <c r="M31" s="70">
        <f>Protein!M30/50</f>
        <v>0.04</v>
      </c>
      <c r="N31" s="70">
        <f>Protein!N30/50</f>
        <v>0.02</v>
      </c>
      <c r="O31" s="70">
        <f>Protein!O30/50</f>
        <v>0.02</v>
      </c>
      <c r="P31" s="70">
        <f>Protein!P30/50</f>
        <v>0</v>
      </c>
      <c r="Q31" s="70">
        <f>Protein!Q30/50</f>
        <v>0.18</v>
      </c>
      <c r="R31" s="70">
        <f>Protein!R30/50</f>
        <v>0.08</v>
      </c>
      <c r="S31" s="70">
        <f>Protein!S30/50</f>
        <v>0</v>
      </c>
      <c r="T31" s="70">
        <f>Protein!T30/50</f>
        <v>0</v>
      </c>
      <c r="U31" s="70">
        <f>Protein!U30/50</f>
        <v>0.06</v>
      </c>
      <c r="V31" s="70">
        <f>Protein!V30/50</f>
        <v>0</v>
      </c>
      <c r="W31" s="70">
        <f>Protein!W30/50</f>
        <v>0.04</v>
      </c>
      <c r="X31" s="70">
        <f>Protein!X30/50</f>
        <v>0.04</v>
      </c>
      <c r="Y31" s="70">
        <f>Protein!Y30/50</f>
        <v>0.02</v>
      </c>
      <c r="Z31" s="70">
        <f>Protein!Z30/50</f>
        <v>0.04</v>
      </c>
      <c r="AA31" s="70">
        <f>Protein!AA30/50</f>
        <v>0.02</v>
      </c>
      <c r="AB31" s="70">
        <f>Protein!AB30/50</f>
        <v>0.24</v>
      </c>
      <c r="AC31" s="70">
        <f>Protein!AC30/50</f>
        <v>0</v>
      </c>
      <c r="AD31" s="70">
        <f>Protein!AD30/50</f>
        <v>0.06</v>
      </c>
      <c r="AE31" s="70">
        <f>Protein!AE30/50</f>
        <v>0.1</v>
      </c>
      <c r="AF31" s="70">
        <f>Protein!AF30/50</f>
        <v>0.02</v>
      </c>
      <c r="AG31" s="70">
        <f>Protein!AG30/50</f>
        <v>0</v>
      </c>
      <c r="AH31" s="70">
        <f>Protein!AH30/50</f>
        <v>0.06</v>
      </c>
      <c r="AI31" s="70">
        <f>Protein!AI30/50</f>
        <v>0</v>
      </c>
      <c r="AJ31" s="70">
        <f>Protein!AJ30/50</f>
        <v>0</v>
      </c>
      <c r="AK31" s="70">
        <f>Protein!AK30/50</f>
        <v>0.08</v>
      </c>
      <c r="AL31" s="70">
        <f>Protein!AL30/50</f>
        <v>0.22</v>
      </c>
      <c r="AM31" s="70">
        <f>Protein!AM30/50</f>
        <v>0.34</v>
      </c>
      <c r="AN31" s="70">
        <f>Protein!AN30/50</f>
        <v>0.1</v>
      </c>
      <c r="AO31" s="70">
        <f>Protein!AO30/50</f>
        <v>0.12</v>
      </c>
      <c r="AP31" s="70">
        <f>Protein!AP30/50</f>
        <v>0.18</v>
      </c>
      <c r="AQ31" s="70">
        <f>Protein!AQ30/50</f>
        <v>0.08</v>
      </c>
      <c r="AR31" s="70">
        <f>Protein!AR30/50</f>
        <v>0</v>
      </c>
      <c r="AS31" s="70">
        <f>Protein!AS30/50</f>
        <v>0.14000000000000001</v>
      </c>
      <c r="AT31" s="70">
        <f>Protein!AT30/50</f>
        <v>0</v>
      </c>
      <c r="AU31" s="70">
        <f>Protein!AU30/50</f>
        <v>0.08</v>
      </c>
      <c r="AV31" s="70">
        <f>Protein!AV30/50</f>
        <v>0</v>
      </c>
      <c r="AW31" s="70">
        <f>Protein!AW30/50</f>
        <v>0</v>
      </c>
      <c r="AX31" s="70">
        <f>Protein!AX30/50</f>
        <v>0.06</v>
      </c>
      <c r="AY31" s="70">
        <f>Protein!AY30/50</f>
        <v>0.28000000000000003</v>
      </c>
      <c r="AZ31" s="70">
        <f>Protein!AZ30/50</f>
        <v>0.06</v>
      </c>
      <c r="BA31" s="70">
        <f>Protein!BA30/50</f>
        <v>0</v>
      </c>
      <c r="BB31" s="70">
        <f>Protein!BB30/50</f>
        <v>0.06</v>
      </c>
      <c r="BC31" s="70">
        <f>Protein!BC30/50</f>
        <v>0.32</v>
      </c>
      <c r="BD31" s="70">
        <f>Protein!BD30/50</f>
        <v>0.12</v>
      </c>
      <c r="BE31" s="70">
        <f>Protein!BE30/50</f>
        <v>0.02</v>
      </c>
      <c r="BF31" s="70">
        <f>Protein!BF30/50</f>
        <v>0.06</v>
      </c>
      <c r="BG31" s="70">
        <f>Protein!BG30/50</f>
        <v>0.18</v>
      </c>
      <c r="BH31" s="70">
        <f>Protein!BH30/50</f>
        <v>0.26</v>
      </c>
      <c r="BI31" s="70">
        <f>Protein!BI30/50</f>
        <v>0.02</v>
      </c>
      <c r="BJ31" s="70">
        <f>Protein!BJ30/50</f>
        <v>0.18</v>
      </c>
      <c r="BK31" s="70">
        <f>Protein!BK30/50</f>
        <v>0</v>
      </c>
      <c r="BL31" s="70">
        <f>Protein!BL30/50</f>
        <v>0.02</v>
      </c>
      <c r="BM31" s="70">
        <f>Protein!BM30/50</f>
        <v>0.12</v>
      </c>
      <c r="BN31" s="70">
        <f>Protein!BN30/50</f>
        <v>0.16</v>
      </c>
      <c r="BO31" s="70">
        <f>Protein!BO30/50</f>
        <v>0</v>
      </c>
      <c r="BP31" s="70">
        <f>Protein!BP30/50</f>
        <v>0</v>
      </c>
      <c r="BQ31" s="70">
        <f>Protein!BQ30/50</f>
        <v>0.04</v>
      </c>
      <c r="BR31" s="70">
        <f>Protein!BR30/50</f>
        <v>0.04</v>
      </c>
      <c r="BS31" s="70">
        <f>Protein!BS30/50</f>
        <v>0</v>
      </c>
      <c r="BT31" s="70">
        <f>Protein!BT30/50</f>
        <v>0</v>
      </c>
      <c r="BU31" s="70">
        <f>Protein!BU30/50</f>
        <v>0.36</v>
      </c>
      <c r="BV31" s="70">
        <f>Protein!BV30/50</f>
        <v>0.12</v>
      </c>
      <c r="BW31" s="70">
        <f>Protein!BW30/50</f>
        <v>0.14000000000000001</v>
      </c>
      <c r="BX31" s="70">
        <f>Protein!BX30/50</f>
        <v>0.18</v>
      </c>
      <c r="BY31" s="70">
        <f>Protein!BY30/50</f>
        <v>0</v>
      </c>
      <c r="BZ31" s="70">
        <f>Protein!BZ30/50</f>
        <v>0.04</v>
      </c>
      <c r="CA31" s="70">
        <f>Protein!CA30/50</f>
        <v>0.04</v>
      </c>
      <c r="CB31" s="70">
        <f>Protein!CB30/50</f>
        <v>0.24</v>
      </c>
      <c r="CC31" s="74">
        <f t="shared" si="0"/>
        <v>7.8987341772151887E-2</v>
      </c>
    </row>
    <row r="32" spans="1:81" x14ac:dyDescent="0.15">
      <c r="A32" s="68">
        <v>1450</v>
      </c>
      <c r="B32" s="70">
        <f>Protein!B31/50</f>
        <v>0</v>
      </c>
      <c r="C32" s="70">
        <f>Protein!C31/50</f>
        <v>0</v>
      </c>
      <c r="D32" s="70">
        <f>Protein!D31/50</f>
        <v>0.02</v>
      </c>
      <c r="E32" s="70">
        <f>Protein!E31/50</f>
        <v>0.04</v>
      </c>
      <c r="F32" s="70">
        <f>Protein!F31/50</f>
        <v>0</v>
      </c>
      <c r="G32" s="70">
        <f>Protein!G31/50</f>
        <v>0.14000000000000001</v>
      </c>
      <c r="H32" s="70">
        <f>Protein!H31/50</f>
        <v>0.1</v>
      </c>
      <c r="I32" s="70">
        <f>Protein!I31/50</f>
        <v>0.02</v>
      </c>
      <c r="J32" s="70">
        <f>Protein!J31/50</f>
        <v>0</v>
      </c>
      <c r="K32" s="70">
        <f>Protein!K31/50</f>
        <v>0.06</v>
      </c>
      <c r="L32" s="70">
        <f>Protein!L31/50</f>
        <v>0.04</v>
      </c>
      <c r="M32" s="70">
        <f>Protein!M31/50</f>
        <v>0</v>
      </c>
      <c r="N32" s="70">
        <f>Protein!N31/50</f>
        <v>0.02</v>
      </c>
      <c r="O32" s="70">
        <f>Protein!O31/50</f>
        <v>0</v>
      </c>
      <c r="P32" s="70">
        <f>Protein!P31/50</f>
        <v>0.04</v>
      </c>
      <c r="Q32" s="70">
        <f>Protein!Q31/50</f>
        <v>0.28000000000000003</v>
      </c>
      <c r="R32" s="70">
        <f>Protein!R31/50</f>
        <v>0</v>
      </c>
      <c r="S32" s="70">
        <f>Protein!S31/50</f>
        <v>0</v>
      </c>
      <c r="T32" s="70">
        <f>Protein!T31/50</f>
        <v>0</v>
      </c>
      <c r="U32" s="70">
        <f>Protein!U31/50</f>
        <v>0.04</v>
      </c>
      <c r="V32" s="70">
        <f>Protein!V31/50</f>
        <v>0.08</v>
      </c>
      <c r="W32" s="70">
        <f>Protein!W31/50</f>
        <v>0.08</v>
      </c>
      <c r="X32" s="70">
        <f>Protein!X31/50</f>
        <v>0.1</v>
      </c>
      <c r="Y32" s="70">
        <f>Protein!Y31/50</f>
        <v>0.1</v>
      </c>
      <c r="Z32" s="70">
        <f>Protein!Z31/50</f>
        <v>0.12</v>
      </c>
      <c r="AA32" s="70">
        <f>Protein!AA31/50</f>
        <v>0.04</v>
      </c>
      <c r="AB32" s="70">
        <f>Protein!AB31/50</f>
        <v>0.18</v>
      </c>
      <c r="AC32" s="70">
        <f>Protein!AC31/50</f>
        <v>0</v>
      </c>
      <c r="AD32" s="70">
        <f>Protein!AD31/50</f>
        <v>0.04</v>
      </c>
      <c r="AE32" s="70">
        <f>Protein!AE31/50</f>
        <v>0.14000000000000001</v>
      </c>
      <c r="AF32" s="70">
        <f>Protein!AF31/50</f>
        <v>0.12</v>
      </c>
      <c r="AG32" s="70">
        <f>Protein!AG31/50</f>
        <v>0</v>
      </c>
      <c r="AH32" s="70">
        <f>Protein!AH31/50</f>
        <v>0.04</v>
      </c>
      <c r="AI32" s="70">
        <f>Protein!AI31/50</f>
        <v>0</v>
      </c>
      <c r="AJ32" s="70">
        <f>Protein!AJ31/50</f>
        <v>0</v>
      </c>
      <c r="AK32" s="70">
        <f>Protein!AK31/50</f>
        <v>0.04</v>
      </c>
      <c r="AL32" s="70">
        <f>Protein!AL31/50</f>
        <v>0.18</v>
      </c>
      <c r="AM32" s="70">
        <f>Protein!AM31/50</f>
        <v>0.34</v>
      </c>
      <c r="AN32" s="70">
        <f>Protein!AN31/50</f>
        <v>0.14000000000000001</v>
      </c>
      <c r="AO32" s="70">
        <f>Protein!AO31/50</f>
        <v>0.08</v>
      </c>
      <c r="AP32" s="70">
        <f>Protein!AP31/50</f>
        <v>0.24</v>
      </c>
      <c r="AQ32" s="70">
        <f>Protein!AQ31/50</f>
        <v>0.04</v>
      </c>
      <c r="AR32" s="70">
        <f>Protein!AR31/50</f>
        <v>0</v>
      </c>
      <c r="AS32" s="70">
        <f>Protein!AS31/50</f>
        <v>0.12</v>
      </c>
      <c r="AT32" s="70">
        <f>Protein!AT31/50</f>
        <v>0.02</v>
      </c>
      <c r="AU32" s="70">
        <f>Protein!AU31/50</f>
        <v>0.1</v>
      </c>
      <c r="AV32" s="70">
        <f>Protein!AV31/50</f>
        <v>0.02</v>
      </c>
      <c r="AW32" s="70">
        <f>Protein!AW31/50</f>
        <v>0</v>
      </c>
      <c r="AX32" s="70">
        <f>Protein!AX31/50</f>
        <v>0.02</v>
      </c>
      <c r="AY32" s="70">
        <f>Protein!AY31/50</f>
        <v>0.12</v>
      </c>
      <c r="AZ32" s="70">
        <f>Protein!AZ31/50</f>
        <v>0.04</v>
      </c>
      <c r="BA32" s="70">
        <f>Protein!BA31/50</f>
        <v>0.04</v>
      </c>
      <c r="BB32" s="70">
        <f>Protein!BB31/50</f>
        <v>0.08</v>
      </c>
      <c r="BC32" s="70">
        <f>Protein!BC31/50</f>
        <v>0.44</v>
      </c>
      <c r="BD32" s="70">
        <f>Protein!BD31/50</f>
        <v>0.04</v>
      </c>
      <c r="BE32" s="70">
        <f>Protein!BE31/50</f>
        <v>0</v>
      </c>
      <c r="BF32" s="70">
        <f>Protein!BF31/50</f>
        <v>0.12</v>
      </c>
      <c r="BG32" s="70">
        <f>Protein!BG31/50</f>
        <v>0.2</v>
      </c>
      <c r="BH32" s="70">
        <f>Protein!BH31/50</f>
        <v>0.12</v>
      </c>
      <c r="BI32" s="70">
        <f>Protein!BI31/50</f>
        <v>0.04</v>
      </c>
      <c r="BJ32" s="70">
        <f>Protein!BJ31/50</f>
        <v>0.12</v>
      </c>
      <c r="BK32" s="70">
        <f>Protein!BK31/50</f>
        <v>0.04</v>
      </c>
      <c r="BL32" s="70">
        <f>Protein!BL31/50</f>
        <v>0.06</v>
      </c>
      <c r="BM32" s="70">
        <f>Protein!BM31/50</f>
        <v>0.08</v>
      </c>
      <c r="BN32" s="70">
        <f>Protein!BN31/50</f>
        <v>0.08</v>
      </c>
      <c r="BO32" s="70">
        <f>Protein!BO31/50</f>
        <v>0</v>
      </c>
      <c r="BP32" s="70">
        <f>Protein!BP31/50</f>
        <v>0.02</v>
      </c>
      <c r="BQ32" s="70">
        <f>Protein!BQ31/50</f>
        <v>0.02</v>
      </c>
      <c r="BR32" s="70">
        <f>Protein!BR31/50</f>
        <v>0.06</v>
      </c>
      <c r="BS32" s="70">
        <f>Protein!BS31/50</f>
        <v>0</v>
      </c>
      <c r="BT32" s="70">
        <f>Protein!BT31/50</f>
        <v>0</v>
      </c>
      <c r="BU32" s="70">
        <f>Protein!BU31/50</f>
        <v>0.44</v>
      </c>
      <c r="BV32" s="70">
        <f>Protein!BV31/50</f>
        <v>0.12</v>
      </c>
      <c r="BW32" s="70">
        <f>Protein!BW31/50</f>
        <v>0.12</v>
      </c>
      <c r="BX32" s="70">
        <f>Protein!BX31/50</f>
        <v>0.06</v>
      </c>
      <c r="BY32" s="70">
        <f>Protein!BY31/50</f>
        <v>0</v>
      </c>
      <c r="BZ32" s="70">
        <f>Protein!BZ31/50</f>
        <v>0.12</v>
      </c>
      <c r="CA32" s="70">
        <f>Protein!CA31/50</f>
        <v>0.06</v>
      </c>
      <c r="CB32" s="70">
        <f>Protein!CB31/50</f>
        <v>0.16</v>
      </c>
      <c r="CC32" s="74">
        <f t="shared" si="0"/>
        <v>7.5696202531645565E-2</v>
      </c>
    </row>
    <row r="33" spans="1:81" x14ac:dyDescent="0.15">
      <c r="A33" s="68">
        <v>1500</v>
      </c>
      <c r="B33" s="70">
        <f>Protein!B32/50</f>
        <v>0</v>
      </c>
      <c r="C33" s="70">
        <f>Protein!C32/50</f>
        <v>0</v>
      </c>
      <c r="D33" s="70">
        <f>Protein!D32/50</f>
        <v>0</v>
      </c>
      <c r="E33" s="70">
        <f>Protein!E32/50</f>
        <v>0.04</v>
      </c>
      <c r="F33" s="70">
        <f>Protein!F32/50</f>
        <v>0.02</v>
      </c>
      <c r="G33" s="70">
        <f>Protein!G32/50</f>
        <v>0.16</v>
      </c>
      <c r="H33" s="70">
        <f>Protein!H32/50</f>
        <v>0.22</v>
      </c>
      <c r="I33" s="70">
        <f>Protein!I32/50</f>
        <v>0</v>
      </c>
      <c r="J33" s="70">
        <f>Protein!J32/50</f>
        <v>0.02</v>
      </c>
      <c r="K33" s="70">
        <f>Protein!K32/50</f>
        <v>0.04</v>
      </c>
      <c r="L33" s="70">
        <f>Protein!L32/50</f>
        <v>0</v>
      </c>
      <c r="M33" s="70">
        <f>Protein!M32/50</f>
        <v>0</v>
      </c>
      <c r="N33" s="70">
        <f>Protein!N32/50</f>
        <v>0.02</v>
      </c>
      <c r="O33" s="70">
        <f>Protein!O32/50</f>
        <v>0</v>
      </c>
      <c r="P33" s="70">
        <f>Protein!P32/50</f>
        <v>0</v>
      </c>
      <c r="Q33" s="70">
        <f>Protein!Q32/50</f>
        <v>0.26</v>
      </c>
      <c r="R33" s="70">
        <f>Protein!R32/50</f>
        <v>0.02</v>
      </c>
      <c r="S33" s="70">
        <f>Protein!S32/50</f>
        <v>0.02</v>
      </c>
      <c r="T33" s="70">
        <f>Protein!T32/50</f>
        <v>0</v>
      </c>
      <c r="U33" s="70">
        <f>Protein!U32/50</f>
        <v>0.02</v>
      </c>
      <c r="V33" s="70">
        <f>Protein!V32/50</f>
        <v>0</v>
      </c>
      <c r="W33" s="70">
        <f>Protein!W32/50</f>
        <v>0.08</v>
      </c>
      <c r="X33" s="70">
        <f>Protein!X32/50</f>
        <v>0.08</v>
      </c>
      <c r="Y33" s="70">
        <f>Protein!Y32/50</f>
        <v>0</v>
      </c>
      <c r="Z33" s="70">
        <f>Protein!Z32/50</f>
        <v>0.02</v>
      </c>
      <c r="AA33" s="70">
        <f>Protein!AA32/50</f>
        <v>0.04</v>
      </c>
      <c r="AB33" s="70">
        <f>Protein!AB32/50</f>
        <v>0.14000000000000001</v>
      </c>
      <c r="AC33" s="70">
        <f>Protein!AC32/50</f>
        <v>0</v>
      </c>
      <c r="AD33" s="70">
        <f>Protein!AD32/50</f>
        <v>0</v>
      </c>
      <c r="AE33" s="70">
        <f>Protein!AE32/50</f>
        <v>0.1</v>
      </c>
      <c r="AF33" s="70">
        <f>Protein!AF32/50</f>
        <v>0.08</v>
      </c>
      <c r="AG33" s="70">
        <f>Protein!AG32/50</f>
        <v>0.14000000000000001</v>
      </c>
      <c r="AH33" s="70">
        <f>Protein!AH32/50</f>
        <v>0.06</v>
      </c>
      <c r="AI33" s="70">
        <f>Protein!AI32/50</f>
        <v>0</v>
      </c>
      <c r="AJ33" s="70">
        <f>Protein!AJ32/50</f>
        <v>0.04</v>
      </c>
      <c r="AK33" s="70">
        <f>Protein!AK32/50</f>
        <v>0.04</v>
      </c>
      <c r="AL33" s="70">
        <f>Protein!AL32/50</f>
        <v>0.1</v>
      </c>
      <c r="AM33" s="70">
        <f>Protein!AM32/50</f>
        <v>0.2</v>
      </c>
      <c r="AN33" s="70">
        <f>Protein!AN32/50</f>
        <v>0.02</v>
      </c>
      <c r="AO33" s="70">
        <f>Protein!AO32/50</f>
        <v>0.02</v>
      </c>
      <c r="AP33" s="70">
        <f>Protein!AP32/50</f>
        <v>0.14000000000000001</v>
      </c>
      <c r="AQ33" s="70">
        <f>Protein!AQ32/50</f>
        <v>0.06</v>
      </c>
      <c r="AR33" s="70">
        <f>Protein!AR32/50</f>
        <v>0.1</v>
      </c>
      <c r="AS33" s="70">
        <f>Protein!AS32/50</f>
        <v>0.06</v>
      </c>
      <c r="AT33" s="70">
        <f>Protein!AT32/50</f>
        <v>0.02</v>
      </c>
      <c r="AU33" s="70">
        <f>Protein!AU32/50</f>
        <v>0.06</v>
      </c>
      <c r="AV33" s="70">
        <f>Protein!AV32/50</f>
        <v>0</v>
      </c>
      <c r="AW33" s="70">
        <f>Protein!AW32/50</f>
        <v>0</v>
      </c>
      <c r="AX33" s="70">
        <f>Protein!AX32/50</f>
        <v>0.04</v>
      </c>
      <c r="AY33" s="70">
        <f>Protein!AY32/50</f>
        <v>0.24</v>
      </c>
      <c r="AZ33" s="70">
        <f>Protein!AZ32/50</f>
        <v>0.06</v>
      </c>
      <c r="BA33" s="70">
        <f>Protein!BA32/50</f>
        <v>0.06</v>
      </c>
      <c r="BB33" s="70">
        <f>Protein!BB32/50</f>
        <v>0.02</v>
      </c>
      <c r="BC33" s="70">
        <f>Protein!BC32/50</f>
        <v>0.26</v>
      </c>
      <c r="BD33" s="70">
        <f>Protein!BD32/50</f>
        <v>0.06</v>
      </c>
      <c r="BE33" s="70">
        <f>Protein!BE32/50</f>
        <v>0</v>
      </c>
      <c r="BF33" s="70">
        <f>Protein!BF32/50</f>
        <v>0.04</v>
      </c>
      <c r="BG33" s="70">
        <f>Protein!BG32/50</f>
        <v>0.24</v>
      </c>
      <c r="BH33" s="70">
        <f>Protein!BH32/50</f>
        <v>0.18</v>
      </c>
      <c r="BI33" s="70">
        <f>Protein!BI32/50</f>
        <v>0.08</v>
      </c>
      <c r="BJ33" s="70">
        <f>Protein!BJ32/50</f>
        <v>0.12</v>
      </c>
      <c r="BK33" s="70">
        <f>Protein!BK32/50</f>
        <v>0.04</v>
      </c>
      <c r="BL33" s="70">
        <f>Protein!BL32/50</f>
        <v>0</v>
      </c>
      <c r="BM33" s="70">
        <f>Protein!BM32/50</f>
        <v>0.14000000000000001</v>
      </c>
      <c r="BN33" s="70">
        <f>Protein!BN32/50</f>
        <v>0.16</v>
      </c>
      <c r="BO33" s="70">
        <f>Protein!BO32/50</f>
        <v>0</v>
      </c>
      <c r="BP33" s="70">
        <f>Protein!BP32/50</f>
        <v>0</v>
      </c>
      <c r="BQ33" s="70">
        <f>Protein!BQ32/50</f>
        <v>0.04</v>
      </c>
      <c r="BR33" s="70">
        <f>Protein!BR32/50</f>
        <v>0.02</v>
      </c>
      <c r="BS33" s="70">
        <f>Protein!BS32/50</f>
        <v>0</v>
      </c>
      <c r="BT33" s="70">
        <f>Protein!BT32/50</f>
        <v>0</v>
      </c>
      <c r="BU33" s="70">
        <f>Protein!BU32/50</f>
        <v>0.2</v>
      </c>
      <c r="BV33" s="70">
        <f>Protein!BV32/50</f>
        <v>0.14000000000000001</v>
      </c>
      <c r="BW33" s="70">
        <f>Protein!BW32/50</f>
        <v>0.04</v>
      </c>
      <c r="BX33" s="70">
        <f>Protein!BX32/50</f>
        <v>0.12</v>
      </c>
      <c r="BY33" s="70">
        <f>Protein!BY32/50</f>
        <v>0</v>
      </c>
      <c r="BZ33" s="70">
        <f>Protein!BZ32/50</f>
        <v>0.06</v>
      </c>
      <c r="CA33" s="70">
        <f>Protein!CA32/50</f>
        <v>0</v>
      </c>
      <c r="CB33" s="70">
        <f>Protein!CB32/50</f>
        <v>0.3</v>
      </c>
      <c r="CC33" s="74">
        <f t="shared" si="0"/>
        <v>6.4556962025316467E-2</v>
      </c>
    </row>
    <row r="34" spans="1:81" x14ac:dyDescent="0.15">
      <c r="A34" s="68">
        <v>1550</v>
      </c>
      <c r="B34" s="70">
        <f>Protein!B33/50</f>
        <v>0</v>
      </c>
      <c r="C34" s="70">
        <f>Protein!C33/50</f>
        <v>0</v>
      </c>
      <c r="D34" s="70">
        <f>Protein!D33/50</f>
        <v>0.02</v>
      </c>
      <c r="E34" s="70">
        <f>Protein!E33/50</f>
        <v>0.04</v>
      </c>
      <c r="F34" s="70">
        <f>Protein!F33/50</f>
        <v>0.06</v>
      </c>
      <c r="G34" s="70">
        <f>Protein!G33/50</f>
        <v>0.22</v>
      </c>
      <c r="H34" s="70">
        <f>Protein!H33/50</f>
        <v>0.14000000000000001</v>
      </c>
      <c r="I34" s="70">
        <f>Protein!I33/50</f>
        <v>0</v>
      </c>
      <c r="J34" s="70">
        <f>Protein!J33/50</f>
        <v>0</v>
      </c>
      <c r="K34" s="70">
        <f>Protein!K33/50</f>
        <v>0.08</v>
      </c>
      <c r="L34" s="70">
        <f>Protein!L33/50</f>
        <v>0</v>
      </c>
      <c r="M34" s="70">
        <f>Protein!M33/50</f>
        <v>0</v>
      </c>
      <c r="N34" s="70">
        <f>Protein!N33/50</f>
        <v>0</v>
      </c>
      <c r="O34" s="70">
        <f>Protein!O33/50</f>
        <v>0</v>
      </c>
      <c r="P34" s="70">
        <f>Protein!P33/50</f>
        <v>0</v>
      </c>
      <c r="Q34" s="70">
        <f>Protein!Q33/50</f>
        <v>0.14000000000000001</v>
      </c>
      <c r="R34" s="70">
        <f>Protein!R33/50</f>
        <v>0.04</v>
      </c>
      <c r="S34" s="70">
        <f>Protein!S33/50</f>
        <v>0.02</v>
      </c>
      <c r="T34" s="70">
        <f>Protein!T33/50</f>
        <v>0.04</v>
      </c>
      <c r="U34" s="70">
        <f>Protein!U33/50</f>
        <v>0.02</v>
      </c>
      <c r="V34" s="70">
        <f>Protein!V33/50</f>
        <v>0</v>
      </c>
      <c r="W34" s="70">
        <f>Protein!W33/50</f>
        <v>0.14000000000000001</v>
      </c>
      <c r="X34" s="70">
        <f>Protein!X33/50</f>
        <v>0.08</v>
      </c>
      <c r="Y34" s="70">
        <f>Protein!Y33/50</f>
        <v>0.02</v>
      </c>
      <c r="Z34" s="70">
        <f>Protein!Z33/50</f>
        <v>0.1</v>
      </c>
      <c r="AA34" s="70">
        <f>Protein!AA33/50</f>
        <v>0.08</v>
      </c>
      <c r="AB34" s="70">
        <f>Protein!AB33/50</f>
        <v>0.1</v>
      </c>
      <c r="AC34" s="70">
        <f>Protein!AC33/50</f>
        <v>0</v>
      </c>
      <c r="AD34" s="70">
        <f>Protein!AD33/50</f>
        <v>0.1</v>
      </c>
      <c r="AE34" s="70">
        <f>Protein!AE33/50</f>
        <v>0.14000000000000001</v>
      </c>
      <c r="AF34" s="70">
        <f>Protein!AF33/50</f>
        <v>0.1</v>
      </c>
      <c r="AG34" s="70">
        <f>Protein!AG33/50</f>
        <v>0</v>
      </c>
      <c r="AH34" s="70">
        <f>Protein!AH33/50</f>
        <v>0.08</v>
      </c>
      <c r="AI34" s="70">
        <f>Protein!AI33/50</f>
        <v>0</v>
      </c>
      <c r="AJ34" s="70">
        <f>Protein!AJ33/50</f>
        <v>0.02</v>
      </c>
      <c r="AK34" s="70">
        <f>Protein!AK33/50</f>
        <v>0</v>
      </c>
      <c r="AL34" s="70">
        <f>Protein!AL33/50</f>
        <v>0.1</v>
      </c>
      <c r="AM34" s="70">
        <f>Protein!AM33/50</f>
        <v>0.26</v>
      </c>
      <c r="AN34" s="70">
        <f>Protein!AN33/50</f>
        <v>0.14000000000000001</v>
      </c>
      <c r="AO34" s="70">
        <f>Protein!AO33/50</f>
        <v>0.08</v>
      </c>
      <c r="AP34" s="70">
        <f>Protein!AP33/50</f>
        <v>0.18</v>
      </c>
      <c r="AQ34" s="70">
        <f>Protein!AQ33/50</f>
        <v>0.04</v>
      </c>
      <c r="AR34" s="70">
        <f>Protein!AR33/50</f>
        <v>0.02</v>
      </c>
      <c r="AS34" s="70">
        <f>Protein!AS33/50</f>
        <v>0.04</v>
      </c>
      <c r="AT34" s="70">
        <f>Protein!AT33/50</f>
        <v>0.06</v>
      </c>
      <c r="AU34" s="70">
        <f>Protein!AU33/50</f>
        <v>0.08</v>
      </c>
      <c r="AV34" s="70">
        <f>Protein!AV33/50</f>
        <v>0</v>
      </c>
      <c r="AW34" s="70">
        <f>Protein!AW33/50</f>
        <v>0</v>
      </c>
      <c r="AX34" s="70">
        <f>Protein!AX33/50</f>
        <v>0.02</v>
      </c>
      <c r="AY34" s="70">
        <f>Protein!AY33/50</f>
        <v>0.16</v>
      </c>
      <c r="AZ34" s="70">
        <f>Protein!AZ33/50</f>
        <v>0</v>
      </c>
      <c r="BA34" s="70">
        <f>Protein!BA33/50</f>
        <v>0.04</v>
      </c>
      <c r="BB34" s="70">
        <f>Protein!BB33/50</f>
        <v>0.02</v>
      </c>
      <c r="BC34" s="70">
        <f>Protein!BC33/50</f>
        <v>0.28000000000000003</v>
      </c>
      <c r="BD34" s="70">
        <f>Protein!BD33/50</f>
        <v>0.02</v>
      </c>
      <c r="BE34" s="70">
        <f>Protein!BE33/50</f>
        <v>0</v>
      </c>
      <c r="BF34" s="70">
        <f>Protein!BF33/50</f>
        <v>0.08</v>
      </c>
      <c r="BG34" s="70">
        <f>Protein!BG33/50</f>
        <v>0.18</v>
      </c>
      <c r="BH34" s="70">
        <f>Protein!BH33/50</f>
        <v>0.36</v>
      </c>
      <c r="BI34" s="70">
        <f>Protein!BI33/50</f>
        <v>0.02</v>
      </c>
      <c r="BJ34" s="70">
        <f>Protein!BJ33/50</f>
        <v>0.1</v>
      </c>
      <c r="BK34" s="70">
        <f>Protein!BK33/50</f>
        <v>0.02</v>
      </c>
      <c r="BL34" s="70">
        <f>Protein!BL33/50</f>
        <v>0</v>
      </c>
      <c r="BM34" s="70">
        <f>Protein!BM33/50</f>
        <v>0.08</v>
      </c>
      <c r="BN34" s="70">
        <f>Protein!BN33/50</f>
        <v>0.08</v>
      </c>
      <c r="BO34" s="70">
        <f>Protein!BO33/50</f>
        <v>0</v>
      </c>
      <c r="BP34" s="70">
        <f>Protein!BP33/50</f>
        <v>0</v>
      </c>
      <c r="BQ34" s="70">
        <f>Protein!BQ33/50</f>
        <v>0</v>
      </c>
      <c r="BR34" s="70">
        <f>Protein!BR33/50</f>
        <v>0.04</v>
      </c>
      <c r="BS34" s="70">
        <f>Protein!BS33/50</f>
        <v>0.02</v>
      </c>
      <c r="BT34" s="70">
        <f>Protein!BT33/50</f>
        <v>0</v>
      </c>
      <c r="BU34" s="70">
        <f>Protein!BU33/50</f>
        <v>0.24</v>
      </c>
      <c r="BV34" s="70">
        <f>Protein!BV33/50</f>
        <v>0.18</v>
      </c>
      <c r="BW34" s="70">
        <f>Protein!BW33/50</f>
        <v>0.02</v>
      </c>
      <c r="BX34" s="70">
        <f>Protein!BX33/50</f>
        <v>0.06</v>
      </c>
      <c r="BY34" s="70">
        <f>Protein!BY33/50</f>
        <v>0</v>
      </c>
      <c r="BZ34" s="70">
        <f>Protein!BZ33/50</f>
        <v>0.02</v>
      </c>
      <c r="CA34" s="70">
        <f>Protein!CA33/50</f>
        <v>0.08</v>
      </c>
      <c r="CB34" s="70">
        <f>Protein!CB33/50</f>
        <v>0.12</v>
      </c>
      <c r="CC34" s="74">
        <f t="shared" si="0"/>
        <v>6.3544303797468352E-2</v>
      </c>
    </row>
    <row r="35" spans="1:81" x14ac:dyDescent="0.15">
      <c r="A35" s="68">
        <v>1600</v>
      </c>
      <c r="B35" s="70">
        <f>Protein!B34/50</f>
        <v>0</v>
      </c>
      <c r="C35" s="70">
        <f>Protein!C34/50</f>
        <v>0.02</v>
      </c>
      <c r="D35" s="70">
        <f>Protein!D34/50</f>
        <v>0</v>
      </c>
      <c r="E35" s="70">
        <f>Protein!E34/50</f>
        <v>0.02</v>
      </c>
      <c r="F35" s="70">
        <f>Protein!F34/50</f>
        <v>0.04</v>
      </c>
      <c r="G35" s="70">
        <f>Protein!G34/50</f>
        <v>0.08</v>
      </c>
      <c r="H35" s="70">
        <f>Protein!H34/50</f>
        <v>0.56000000000000005</v>
      </c>
      <c r="I35" s="70">
        <f>Protein!I34/50</f>
        <v>0.02</v>
      </c>
      <c r="J35" s="70">
        <f>Protein!J34/50</f>
        <v>0</v>
      </c>
      <c r="K35" s="70">
        <f>Protein!K34/50</f>
        <v>0.04</v>
      </c>
      <c r="L35" s="70">
        <f>Protein!L34/50</f>
        <v>0</v>
      </c>
      <c r="M35" s="70">
        <f>Protein!M34/50</f>
        <v>0.04</v>
      </c>
      <c r="N35" s="70">
        <f>Protein!N34/50</f>
        <v>0.02</v>
      </c>
      <c r="O35" s="70">
        <f>Protein!O34/50</f>
        <v>0.1</v>
      </c>
      <c r="P35" s="70">
        <f>Protein!P34/50</f>
        <v>0.02</v>
      </c>
      <c r="Q35" s="70">
        <f>Protein!Q34/50</f>
        <v>0.62</v>
      </c>
      <c r="R35" s="70">
        <f>Protein!R34/50</f>
        <v>0.02</v>
      </c>
      <c r="S35" s="70">
        <f>Protein!S34/50</f>
        <v>0</v>
      </c>
      <c r="T35" s="70">
        <f>Protein!T34/50</f>
        <v>0.06</v>
      </c>
      <c r="U35" s="70">
        <f>Protein!U34/50</f>
        <v>0.02</v>
      </c>
      <c r="V35" s="70">
        <f>Protein!V34/50</f>
        <v>0</v>
      </c>
      <c r="W35" s="70">
        <f>Protein!W34/50</f>
        <v>0.04</v>
      </c>
      <c r="X35" s="70">
        <f>Protein!X34/50</f>
        <v>0.02</v>
      </c>
      <c r="Y35" s="70">
        <f>Protein!Y34/50</f>
        <v>0.16</v>
      </c>
      <c r="Z35" s="70">
        <f>Protein!Z34/50</f>
        <v>0.12</v>
      </c>
      <c r="AA35" s="70">
        <f>Protein!AA34/50</f>
        <v>0.04</v>
      </c>
      <c r="AB35" s="70">
        <f>Protein!AB34/50</f>
        <v>0.12</v>
      </c>
      <c r="AC35" s="70">
        <f>Protein!AC34/50</f>
        <v>0</v>
      </c>
      <c r="AD35" s="70">
        <f>Protein!AD34/50</f>
        <v>0.04</v>
      </c>
      <c r="AE35" s="70">
        <f>Protein!AE34/50</f>
        <v>0.1</v>
      </c>
      <c r="AF35" s="70">
        <f>Protein!AF34/50</f>
        <v>0.02</v>
      </c>
      <c r="AG35" s="70">
        <f>Protein!AG34/50</f>
        <v>0.04</v>
      </c>
      <c r="AH35" s="70">
        <f>Protein!AH34/50</f>
        <v>0.02</v>
      </c>
      <c r="AI35" s="70">
        <f>Protein!AI34/50</f>
        <v>0</v>
      </c>
      <c r="AJ35" s="70">
        <f>Protein!AJ34/50</f>
        <v>0.02</v>
      </c>
      <c r="AK35" s="70">
        <f>Protein!AK34/50</f>
        <v>0.04</v>
      </c>
      <c r="AL35" s="70">
        <f>Protein!AL34/50</f>
        <v>0.18</v>
      </c>
      <c r="AM35" s="70">
        <f>Protein!AM34/50</f>
        <v>0.1</v>
      </c>
      <c r="AN35" s="70">
        <f>Protein!AN34/50</f>
        <v>0.12</v>
      </c>
      <c r="AO35" s="70">
        <f>Protein!AO34/50</f>
        <v>0.14000000000000001</v>
      </c>
      <c r="AP35" s="70">
        <f>Protein!AP34/50</f>
        <v>0.18</v>
      </c>
      <c r="AQ35" s="70">
        <f>Protein!AQ34/50</f>
        <v>0.08</v>
      </c>
      <c r="AR35" s="70">
        <f>Protein!AR34/50</f>
        <v>0.1</v>
      </c>
      <c r="AS35" s="70">
        <f>Protein!AS34/50</f>
        <v>0.08</v>
      </c>
      <c r="AT35" s="70">
        <f>Protein!AT34/50</f>
        <v>0.06</v>
      </c>
      <c r="AU35" s="70">
        <f>Protein!AU34/50</f>
        <v>0.06</v>
      </c>
      <c r="AV35" s="70">
        <f>Protein!AV34/50</f>
        <v>0.02</v>
      </c>
      <c r="AW35" s="70">
        <f>Protein!AW34/50</f>
        <v>0</v>
      </c>
      <c r="AX35" s="70">
        <f>Protein!AX34/50</f>
        <v>0.02</v>
      </c>
      <c r="AY35" s="70">
        <f>Protein!AY34/50</f>
        <v>0.2</v>
      </c>
      <c r="AZ35" s="70">
        <f>Protein!AZ34/50</f>
        <v>0.02</v>
      </c>
      <c r="BA35" s="70">
        <f>Protein!BA34/50</f>
        <v>0.06</v>
      </c>
      <c r="BB35" s="70">
        <f>Protein!BB34/50</f>
        <v>0.02</v>
      </c>
      <c r="BC35" s="70">
        <f>Protein!BC34/50</f>
        <v>0.3</v>
      </c>
      <c r="BD35" s="70">
        <f>Protein!BD34/50</f>
        <v>0.12</v>
      </c>
      <c r="BE35" s="70">
        <f>Protein!BE34/50</f>
        <v>0</v>
      </c>
      <c r="BF35" s="70">
        <f>Protein!BF34/50</f>
        <v>0.08</v>
      </c>
      <c r="BG35" s="70">
        <f>Protein!BG34/50</f>
        <v>0.44</v>
      </c>
      <c r="BH35" s="70">
        <f>Protein!BH34/50</f>
        <v>0.22</v>
      </c>
      <c r="BI35" s="70">
        <f>Protein!BI34/50</f>
        <v>0.04</v>
      </c>
      <c r="BJ35" s="70">
        <f>Protein!BJ34/50</f>
        <v>0.12</v>
      </c>
      <c r="BK35" s="70">
        <f>Protein!BK34/50</f>
        <v>0</v>
      </c>
      <c r="BL35" s="70">
        <f>Protein!BL34/50</f>
        <v>0.02</v>
      </c>
      <c r="BM35" s="70">
        <f>Protein!BM34/50</f>
        <v>0.02</v>
      </c>
      <c r="BN35" s="70">
        <f>Protein!BN34/50</f>
        <v>0.08</v>
      </c>
      <c r="BO35" s="70">
        <f>Protein!BO34/50</f>
        <v>0</v>
      </c>
      <c r="BP35" s="70">
        <f>Protein!BP34/50</f>
        <v>0</v>
      </c>
      <c r="BQ35" s="70">
        <f>Protein!BQ34/50</f>
        <v>0.04</v>
      </c>
      <c r="BR35" s="70">
        <f>Protein!BR34/50</f>
        <v>0.1</v>
      </c>
      <c r="BS35" s="70">
        <f>Protein!BS34/50</f>
        <v>0.04</v>
      </c>
      <c r="BT35" s="70">
        <f>Protein!BT34/50</f>
        <v>0</v>
      </c>
      <c r="BU35" s="70">
        <f>Protein!BU34/50</f>
        <v>0.3</v>
      </c>
      <c r="BV35" s="70">
        <f>Protein!BV34/50</f>
        <v>0.06</v>
      </c>
      <c r="BW35" s="70">
        <f>Protein!BW34/50</f>
        <v>0.06</v>
      </c>
      <c r="BX35" s="70">
        <f>Protein!BX34/50</f>
        <v>0.12</v>
      </c>
      <c r="BY35" s="70">
        <f>Protein!BY34/50</f>
        <v>0</v>
      </c>
      <c r="BZ35" s="70">
        <f>Protein!BZ34/50</f>
        <v>0</v>
      </c>
      <c r="CA35" s="70">
        <f>Protein!CA34/50</f>
        <v>0.12</v>
      </c>
      <c r="CB35" s="70">
        <f>Protein!CB34/50</f>
        <v>0.14000000000000001</v>
      </c>
      <c r="CC35" s="74">
        <f t="shared" si="0"/>
        <v>0.08</v>
      </c>
    </row>
    <row r="36" spans="1:81" x14ac:dyDescent="0.15">
      <c r="A36" s="68">
        <v>1650</v>
      </c>
      <c r="B36" s="70">
        <f>Protein!B35/50</f>
        <v>0</v>
      </c>
      <c r="C36" s="70">
        <f>Protein!C35/50</f>
        <v>0</v>
      </c>
      <c r="D36" s="70">
        <f>Protein!D35/50</f>
        <v>0.06</v>
      </c>
      <c r="E36" s="70">
        <f>Protein!E35/50</f>
        <v>0.04</v>
      </c>
      <c r="F36" s="70">
        <f>Protein!F35/50</f>
        <v>0.02</v>
      </c>
      <c r="G36" s="70">
        <f>Protein!G35/50</f>
        <v>0.14000000000000001</v>
      </c>
      <c r="H36" s="70">
        <f>Protein!H35/50</f>
        <v>0.22</v>
      </c>
      <c r="I36" s="70">
        <f>Protein!I35/50</f>
        <v>0.02</v>
      </c>
      <c r="J36" s="70">
        <f>Protein!J35/50</f>
        <v>0.02</v>
      </c>
      <c r="K36" s="70">
        <f>Protein!K35/50</f>
        <v>0.08</v>
      </c>
      <c r="L36" s="70">
        <f>Protein!L35/50</f>
        <v>0</v>
      </c>
      <c r="M36" s="70">
        <f>Protein!M35/50</f>
        <v>0.02</v>
      </c>
      <c r="N36" s="70">
        <f>Protein!N35/50</f>
        <v>0.04</v>
      </c>
      <c r="O36" s="70">
        <f>Protein!O35/50</f>
        <v>0.02</v>
      </c>
      <c r="P36" s="70">
        <f>Protein!P35/50</f>
        <v>0</v>
      </c>
      <c r="Q36" s="70">
        <f>Protein!Q35/50</f>
        <v>0.1</v>
      </c>
      <c r="R36" s="70">
        <f>Protein!R35/50</f>
        <v>0.02</v>
      </c>
      <c r="S36" s="70">
        <f>Protein!S35/50</f>
        <v>0</v>
      </c>
      <c r="T36" s="70">
        <f>Protein!T35/50</f>
        <v>0.02</v>
      </c>
      <c r="U36" s="70">
        <f>Protein!U35/50</f>
        <v>0.02</v>
      </c>
      <c r="V36" s="70">
        <f>Protein!V35/50</f>
        <v>0.04</v>
      </c>
      <c r="W36" s="70">
        <f>Protein!W35/50</f>
        <v>0.06</v>
      </c>
      <c r="X36" s="70">
        <f>Protein!X35/50</f>
        <v>0.06</v>
      </c>
      <c r="Y36" s="70">
        <f>Protein!Y35/50</f>
        <v>0.08</v>
      </c>
      <c r="Z36" s="70">
        <f>Protein!Z35/50</f>
        <v>0.16</v>
      </c>
      <c r="AA36" s="70">
        <f>Protein!AA35/50</f>
        <v>0.04</v>
      </c>
      <c r="AB36" s="70">
        <f>Protein!AB35/50</f>
        <v>0.22</v>
      </c>
      <c r="AC36" s="70">
        <f>Protein!AC35/50</f>
        <v>0</v>
      </c>
      <c r="AD36" s="70">
        <f>Protein!AD35/50</f>
        <v>0.06</v>
      </c>
      <c r="AE36" s="70">
        <f>Protein!AE35/50</f>
        <v>0.1</v>
      </c>
      <c r="AF36" s="70">
        <f>Protein!AF35/50</f>
        <v>0.08</v>
      </c>
      <c r="AG36" s="70">
        <f>Protein!AG35/50</f>
        <v>0.12</v>
      </c>
      <c r="AH36" s="70">
        <f>Protein!AH35/50</f>
        <v>0.06</v>
      </c>
      <c r="AI36" s="70">
        <f>Protein!AI35/50</f>
        <v>0.06</v>
      </c>
      <c r="AJ36" s="70">
        <f>Protein!AJ35/50</f>
        <v>0</v>
      </c>
      <c r="AK36" s="70">
        <f>Protein!AK35/50</f>
        <v>0.04</v>
      </c>
      <c r="AL36" s="70">
        <f>Protein!AL35/50</f>
        <v>0.2</v>
      </c>
      <c r="AM36" s="70">
        <f>Protein!AM35/50</f>
        <v>0.14000000000000001</v>
      </c>
      <c r="AN36" s="70">
        <f>Protein!AN35/50</f>
        <v>0.06</v>
      </c>
      <c r="AO36" s="70">
        <f>Protein!AO35/50</f>
        <v>0.04</v>
      </c>
      <c r="AP36" s="70">
        <f>Protein!AP35/50</f>
        <v>0.18</v>
      </c>
      <c r="AQ36" s="70">
        <f>Protein!AQ35/50</f>
        <v>0.1</v>
      </c>
      <c r="AR36" s="70">
        <f>Protein!AR35/50</f>
        <v>0.02</v>
      </c>
      <c r="AS36" s="70">
        <f>Protein!AS35/50</f>
        <v>0.16</v>
      </c>
      <c r="AT36" s="70">
        <f>Protein!AT35/50</f>
        <v>0</v>
      </c>
      <c r="AU36" s="70">
        <f>Protein!AU35/50</f>
        <v>0.06</v>
      </c>
      <c r="AV36" s="70">
        <f>Protein!AV35/50</f>
        <v>0.06</v>
      </c>
      <c r="AW36" s="70">
        <f>Protein!AW35/50</f>
        <v>0</v>
      </c>
      <c r="AX36" s="70">
        <f>Protein!AX35/50</f>
        <v>0.04</v>
      </c>
      <c r="AY36" s="70">
        <f>Protein!AY35/50</f>
        <v>0.44</v>
      </c>
      <c r="AZ36" s="70">
        <f>Protein!AZ35/50</f>
        <v>0.06</v>
      </c>
      <c r="BA36" s="70">
        <f>Protein!BA35/50</f>
        <v>0.1</v>
      </c>
      <c r="BB36" s="70">
        <f>Protein!BB35/50</f>
        <v>0.02</v>
      </c>
      <c r="BC36" s="70">
        <f>Protein!BC35/50</f>
        <v>0.64</v>
      </c>
      <c r="BD36" s="70">
        <f>Protein!BD35/50</f>
        <v>0.12</v>
      </c>
      <c r="BE36" s="70">
        <f>Protein!BE35/50</f>
        <v>0</v>
      </c>
      <c r="BF36" s="70">
        <f>Protein!BF35/50</f>
        <v>0.04</v>
      </c>
      <c r="BG36" s="70">
        <f>Protein!BG35/50</f>
        <v>0.48</v>
      </c>
      <c r="BH36" s="70">
        <f>Protein!BH35/50</f>
        <v>0.22</v>
      </c>
      <c r="BI36" s="70">
        <f>Protein!BI35/50</f>
        <v>0.04</v>
      </c>
      <c r="BJ36" s="70">
        <f>Protein!BJ35/50</f>
        <v>0.06</v>
      </c>
      <c r="BK36" s="70">
        <f>Protein!BK35/50</f>
        <v>0</v>
      </c>
      <c r="BL36" s="70">
        <f>Protein!BL35/50</f>
        <v>0.04</v>
      </c>
      <c r="BM36" s="70">
        <f>Protein!BM35/50</f>
        <v>0.04</v>
      </c>
      <c r="BN36" s="70">
        <f>Protein!BN35/50</f>
        <v>0.02</v>
      </c>
      <c r="BO36" s="70">
        <f>Protein!BO35/50</f>
        <v>0</v>
      </c>
      <c r="BP36" s="70">
        <f>Protein!BP35/50</f>
        <v>0.02</v>
      </c>
      <c r="BQ36" s="70">
        <f>Protein!BQ35/50</f>
        <v>0.02</v>
      </c>
      <c r="BR36" s="70">
        <f>Protein!BR35/50</f>
        <v>0.04</v>
      </c>
      <c r="BS36" s="70">
        <f>Protein!BS35/50</f>
        <v>0.02</v>
      </c>
      <c r="BT36" s="70">
        <f>Protein!BT35/50</f>
        <v>0</v>
      </c>
      <c r="BU36" s="70">
        <f>Protein!BU35/50</f>
        <v>0.38</v>
      </c>
      <c r="BV36" s="70">
        <f>Protein!BV35/50</f>
        <v>0.12</v>
      </c>
      <c r="BW36" s="70">
        <f>Protein!BW35/50</f>
        <v>0.12</v>
      </c>
      <c r="BX36" s="70">
        <f>Protein!BX35/50</f>
        <v>0.18</v>
      </c>
      <c r="BY36" s="70">
        <f>Protein!BY35/50</f>
        <v>0</v>
      </c>
      <c r="BZ36" s="70">
        <f>Protein!BZ35/50</f>
        <v>0.04</v>
      </c>
      <c r="CA36" s="70">
        <f>Protein!CA35/50</f>
        <v>0.06</v>
      </c>
      <c r="CB36" s="70">
        <f>Protein!CB35/50</f>
        <v>0.38</v>
      </c>
      <c r="CC36" s="74">
        <f t="shared" si="0"/>
        <v>8.5822784810126576E-2</v>
      </c>
    </row>
    <row r="37" spans="1:81" x14ac:dyDescent="0.15">
      <c r="A37" s="68">
        <v>1700</v>
      </c>
      <c r="B37" s="70">
        <f>Protein!B36/50</f>
        <v>0.04</v>
      </c>
      <c r="C37" s="70">
        <f>Protein!C36/50</f>
        <v>0</v>
      </c>
      <c r="D37" s="70">
        <f>Protein!D36/50</f>
        <v>0.02</v>
      </c>
      <c r="E37" s="70">
        <f>Protein!E36/50</f>
        <v>0.04</v>
      </c>
      <c r="F37" s="70">
        <f>Protein!F36/50</f>
        <v>0.08</v>
      </c>
      <c r="G37" s="70">
        <f>Protein!G36/50</f>
        <v>0.06</v>
      </c>
      <c r="H37" s="70">
        <f>Protein!H36/50</f>
        <v>0.16</v>
      </c>
      <c r="I37" s="70">
        <f>Protein!I36/50</f>
        <v>0</v>
      </c>
      <c r="J37" s="70">
        <f>Protein!J36/50</f>
        <v>0</v>
      </c>
      <c r="K37" s="70">
        <f>Protein!K36/50</f>
        <v>0</v>
      </c>
      <c r="L37" s="70">
        <f>Protein!L36/50</f>
        <v>0.02</v>
      </c>
      <c r="M37" s="70">
        <f>Protein!M36/50</f>
        <v>0</v>
      </c>
      <c r="N37" s="70">
        <f>Protein!N36/50</f>
        <v>0</v>
      </c>
      <c r="O37" s="70">
        <f>Protein!O36/50</f>
        <v>0.02</v>
      </c>
      <c r="P37" s="70">
        <f>Protein!P36/50</f>
        <v>0</v>
      </c>
      <c r="Q37" s="70">
        <f>Protein!Q36/50</f>
        <v>0.16</v>
      </c>
      <c r="R37" s="70">
        <f>Protein!R36/50</f>
        <v>0</v>
      </c>
      <c r="S37" s="70">
        <f>Protein!S36/50</f>
        <v>0.02</v>
      </c>
      <c r="T37" s="70">
        <f>Protein!T36/50</f>
        <v>0.02</v>
      </c>
      <c r="U37" s="70">
        <f>Protein!U36/50</f>
        <v>0</v>
      </c>
      <c r="V37" s="70">
        <f>Protein!V36/50</f>
        <v>0</v>
      </c>
      <c r="W37" s="70">
        <f>Protein!W36/50</f>
        <v>0.14000000000000001</v>
      </c>
      <c r="X37" s="70">
        <f>Protein!X36/50</f>
        <v>0.08</v>
      </c>
      <c r="Y37" s="70">
        <f>Protein!Y36/50</f>
        <v>0.2</v>
      </c>
      <c r="Z37" s="70">
        <f>Protein!Z36/50</f>
        <v>0.08</v>
      </c>
      <c r="AA37" s="70">
        <f>Protein!AA36/50</f>
        <v>0</v>
      </c>
      <c r="AB37" s="70">
        <f>Protein!AB36/50</f>
        <v>0.24</v>
      </c>
      <c r="AC37" s="70">
        <f>Protein!AC36/50</f>
        <v>0</v>
      </c>
      <c r="AD37" s="70">
        <f>Protein!AD36/50</f>
        <v>0</v>
      </c>
      <c r="AE37" s="70">
        <f>Protein!AE36/50</f>
        <v>0.14000000000000001</v>
      </c>
      <c r="AF37" s="70">
        <f>Protein!AF36/50</f>
        <v>0.04</v>
      </c>
      <c r="AG37" s="70">
        <f>Protein!AG36/50</f>
        <v>0.08</v>
      </c>
      <c r="AH37" s="70">
        <f>Protein!AH36/50</f>
        <v>0.08</v>
      </c>
      <c r="AI37" s="70">
        <f>Protein!AI36/50</f>
        <v>0</v>
      </c>
      <c r="AJ37" s="70">
        <f>Protein!AJ36/50</f>
        <v>0</v>
      </c>
      <c r="AK37" s="70">
        <f>Protein!AK36/50</f>
        <v>0.04</v>
      </c>
      <c r="AL37" s="70">
        <f>Protein!AL36/50</f>
        <v>0.08</v>
      </c>
      <c r="AM37" s="70">
        <f>Protein!AM36/50</f>
        <v>0.1</v>
      </c>
      <c r="AN37" s="70">
        <f>Protein!AN36/50</f>
        <v>0.24</v>
      </c>
      <c r="AO37" s="70">
        <f>Protein!AO36/50</f>
        <v>0.08</v>
      </c>
      <c r="AP37" s="70">
        <f>Protein!AP36/50</f>
        <v>0.2</v>
      </c>
      <c r="AQ37" s="70">
        <f>Protein!AQ36/50</f>
        <v>0.02</v>
      </c>
      <c r="AR37" s="70">
        <f>Protein!AR36/50</f>
        <v>0.2</v>
      </c>
      <c r="AS37" s="70">
        <f>Protein!AS36/50</f>
        <v>0.02</v>
      </c>
      <c r="AT37" s="70">
        <f>Protein!AT36/50</f>
        <v>0</v>
      </c>
      <c r="AU37" s="70">
        <f>Protein!AU36/50</f>
        <v>0.06</v>
      </c>
      <c r="AV37" s="70">
        <f>Protein!AV36/50</f>
        <v>0.02</v>
      </c>
      <c r="AW37" s="70">
        <f>Protein!AW36/50</f>
        <v>0.04</v>
      </c>
      <c r="AX37" s="70">
        <f>Protein!AX36/50</f>
        <v>0</v>
      </c>
      <c r="AY37" s="70">
        <f>Protein!AY36/50</f>
        <v>0.2</v>
      </c>
      <c r="AZ37" s="70">
        <f>Protein!AZ36/50</f>
        <v>0.02</v>
      </c>
      <c r="BA37" s="70">
        <f>Protein!BA36/50</f>
        <v>0.06</v>
      </c>
      <c r="BB37" s="70">
        <f>Protein!BB36/50</f>
        <v>0.04</v>
      </c>
      <c r="BC37" s="70">
        <f>Protein!BC36/50</f>
        <v>0.36</v>
      </c>
      <c r="BD37" s="70">
        <f>Protein!BD36/50</f>
        <v>0.08</v>
      </c>
      <c r="BE37" s="70">
        <f>Protein!BE36/50</f>
        <v>0</v>
      </c>
      <c r="BF37" s="70">
        <f>Protein!BF36/50</f>
        <v>0.14000000000000001</v>
      </c>
      <c r="BG37" s="70">
        <f>Protein!BG36/50</f>
        <v>0.24</v>
      </c>
      <c r="BH37" s="70">
        <f>Protein!BH36/50</f>
        <v>0.34</v>
      </c>
      <c r="BI37" s="70">
        <f>Protein!BI36/50</f>
        <v>0.04</v>
      </c>
      <c r="BJ37" s="70">
        <f>Protein!BJ36/50</f>
        <v>0.08</v>
      </c>
      <c r="BK37" s="70">
        <f>Protein!BK36/50</f>
        <v>0.02</v>
      </c>
      <c r="BL37" s="70">
        <f>Protein!BL36/50</f>
        <v>0.04</v>
      </c>
      <c r="BM37" s="70">
        <f>Protein!BM36/50</f>
        <v>0.06</v>
      </c>
      <c r="BN37" s="70">
        <f>Protein!BN36/50</f>
        <v>0.1</v>
      </c>
      <c r="BO37" s="70">
        <f>Protein!BO36/50</f>
        <v>0</v>
      </c>
      <c r="BP37" s="70">
        <f>Protein!BP36/50</f>
        <v>0</v>
      </c>
      <c r="BQ37" s="70">
        <f>Protein!BQ36/50</f>
        <v>0.06</v>
      </c>
      <c r="BR37" s="70">
        <f>Protein!BR36/50</f>
        <v>0.04</v>
      </c>
      <c r="BS37" s="70">
        <f>Protein!BS36/50</f>
        <v>0</v>
      </c>
      <c r="BT37" s="70">
        <f>Protein!BT36/50</f>
        <v>0</v>
      </c>
      <c r="BU37" s="70">
        <f>Protein!BU36/50</f>
        <v>0.52</v>
      </c>
      <c r="BV37" s="70">
        <f>Protein!BV36/50</f>
        <v>0.14000000000000001</v>
      </c>
      <c r="BW37" s="70">
        <f>Protein!BW36/50</f>
        <v>0</v>
      </c>
      <c r="BX37" s="70">
        <f>Protein!BX36/50</f>
        <v>0.1</v>
      </c>
      <c r="BY37" s="70">
        <f>Protein!BY36/50</f>
        <v>0</v>
      </c>
      <c r="BZ37" s="70">
        <f>Protein!BZ36/50</f>
        <v>0.14000000000000001</v>
      </c>
      <c r="CA37" s="70">
        <f>Protein!CA36/50</f>
        <v>0.02</v>
      </c>
      <c r="CB37" s="70">
        <f>Protein!CB36/50</f>
        <v>0.24</v>
      </c>
      <c r="CC37" s="74">
        <f t="shared" si="0"/>
        <v>7.468354430379745E-2</v>
      </c>
    </row>
    <row r="38" spans="1:81" x14ac:dyDescent="0.15">
      <c r="A38" s="68">
        <v>1750</v>
      </c>
      <c r="B38" s="70">
        <f>Protein!B37/50</f>
        <v>0</v>
      </c>
      <c r="C38" s="70">
        <f>Protein!C37/50</f>
        <v>0</v>
      </c>
      <c r="D38" s="70">
        <f>Protein!D37/50</f>
        <v>0.02</v>
      </c>
      <c r="E38" s="70">
        <f>Protein!E37/50</f>
        <v>0.06</v>
      </c>
      <c r="F38" s="70">
        <f>Protein!F37/50</f>
        <v>0</v>
      </c>
      <c r="G38" s="70">
        <f>Protein!G37/50</f>
        <v>0.38</v>
      </c>
      <c r="H38" s="70">
        <f>Protein!H37/50</f>
        <v>0.3</v>
      </c>
      <c r="I38" s="70">
        <f>Protein!I37/50</f>
        <v>0.08</v>
      </c>
      <c r="J38" s="70">
        <f>Protein!J37/50</f>
        <v>0.02</v>
      </c>
      <c r="K38" s="70">
        <f>Protein!K37/50</f>
        <v>0</v>
      </c>
      <c r="L38" s="70">
        <f>Protein!L37/50</f>
        <v>0.38</v>
      </c>
      <c r="M38" s="70">
        <f>Protein!M37/50</f>
        <v>0.06</v>
      </c>
      <c r="N38" s="70">
        <f>Protein!N37/50</f>
        <v>0.02</v>
      </c>
      <c r="O38" s="70">
        <f>Protein!O37/50</f>
        <v>0</v>
      </c>
      <c r="P38" s="70">
        <f>Protein!P37/50</f>
        <v>0.02</v>
      </c>
      <c r="Q38" s="70">
        <f>Protein!Q37/50</f>
        <v>0.44</v>
      </c>
      <c r="R38" s="70">
        <f>Protein!R37/50</f>
        <v>0.06</v>
      </c>
      <c r="S38" s="70">
        <f>Protein!S37/50</f>
        <v>0.02</v>
      </c>
      <c r="T38" s="70">
        <f>Protein!T37/50</f>
        <v>0.04</v>
      </c>
      <c r="U38" s="70">
        <f>Protein!U37/50</f>
        <v>0</v>
      </c>
      <c r="V38" s="70">
        <f>Protein!V37/50</f>
        <v>0.06</v>
      </c>
      <c r="W38" s="70">
        <f>Protein!W37/50</f>
        <v>0.16</v>
      </c>
      <c r="X38" s="70">
        <f>Protein!X37/50</f>
        <v>0.06</v>
      </c>
      <c r="Y38" s="70">
        <f>Protein!Y37/50</f>
        <v>0.1</v>
      </c>
      <c r="Z38" s="70">
        <f>Protein!Z37/50</f>
        <v>0.1</v>
      </c>
      <c r="AA38" s="70">
        <f>Protein!AA37/50</f>
        <v>0.08</v>
      </c>
      <c r="AB38" s="70">
        <f>Protein!AB37/50</f>
        <v>0.14000000000000001</v>
      </c>
      <c r="AC38" s="70">
        <f>Protein!AC37/50</f>
        <v>0</v>
      </c>
      <c r="AD38" s="70">
        <f>Protein!AD37/50</f>
        <v>0.14000000000000001</v>
      </c>
      <c r="AE38" s="70">
        <f>Protein!AE37/50</f>
        <v>0.1</v>
      </c>
      <c r="AF38" s="70">
        <f>Protein!AF37/50</f>
        <v>0.14000000000000001</v>
      </c>
      <c r="AG38" s="70">
        <f>Protein!AG37/50</f>
        <v>0.02</v>
      </c>
      <c r="AH38" s="70">
        <f>Protein!AH37/50</f>
        <v>0.18</v>
      </c>
      <c r="AI38" s="70">
        <f>Protein!AI37/50</f>
        <v>0.02</v>
      </c>
      <c r="AJ38" s="70">
        <f>Protein!AJ37/50</f>
        <v>0.02</v>
      </c>
      <c r="AK38" s="70">
        <f>Protein!AK37/50</f>
        <v>0.02</v>
      </c>
      <c r="AL38" s="70">
        <f>Protein!AL37/50</f>
        <v>0.14000000000000001</v>
      </c>
      <c r="AM38" s="70">
        <f>Protein!AM37/50</f>
        <v>0.2</v>
      </c>
      <c r="AN38" s="70">
        <f>Protein!AN37/50</f>
        <v>0.3</v>
      </c>
      <c r="AO38" s="70">
        <f>Protein!AO37/50</f>
        <v>0.14000000000000001</v>
      </c>
      <c r="AP38" s="70">
        <f>Protein!AP37/50</f>
        <v>0.08</v>
      </c>
      <c r="AQ38" s="70">
        <f>Protein!AQ37/50</f>
        <v>0.1</v>
      </c>
      <c r="AR38" s="70">
        <f>Protein!AR37/50</f>
        <v>0.12</v>
      </c>
      <c r="AS38" s="70">
        <f>Protein!AS37/50</f>
        <v>0.06</v>
      </c>
      <c r="AT38" s="70">
        <f>Protein!AT37/50</f>
        <v>0.14000000000000001</v>
      </c>
      <c r="AU38" s="70">
        <f>Protein!AU37/50</f>
        <v>0.04</v>
      </c>
      <c r="AV38" s="70">
        <f>Protein!AV37/50</f>
        <v>0</v>
      </c>
      <c r="AW38" s="70">
        <f>Protein!AW37/50</f>
        <v>0</v>
      </c>
      <c r="AX38" s="70">
        <f>Protein!AX37/50</f>
        <v>0.06</v>
      </c>
      <c r="AY38" s="70">
        <f>Protein!AY37/50</f>
        <v>0.2</v>
      </c>
      <c r="AZ38" s="70">
        <f>Protein!AZ37/50</f>
        <v>0.02</v>
      </c>
      <c r="BA38" s="70">
        <f>Protein!BA37/50</f>
        <v>0.16</v>
      </c>
      <c r="BB38" s="70">
        <f>Protein!BB37/50</f>
        <v>0.12</v>
      </c>
      <c r="BC38" s="70">
        <f>Protein!BC37/50</f>
        <v>0.4</v>
      </c>
      <c r="BD38" s="70">
        <f>Protein!BD37/50</f>
        <v>0.08</v>
      </c>
      <c r="BE38" s="70">
        <f>Protein!BE37/50</f>
        <v>0.04</v>
      </c>
      <c r="BF38" s="70">
        <f>Protein!BF37/50</f>
        <v>0.22</v>
      </c>
      <c r="BG38" s="70">
        <f>Protein!BG37/50</f>
        <v>0.46</v>
      </c>
      <c r="BH38" s="70">
        <f>Protein!BH37/50</f>
        <v>0.44</v>
      </c>
      <c r="BI38" s="70">
        <f>Protein!BI37/50</f>
        <v>0.06</v>
      </c>
      <c r="BJ38" s="70">
        <f>Protein!BJ37/50</f>
        <v>0.08</v>
      </c>
      <c r="BK38" s="70">
        <f>Protein!BK37/50</f>
        <v>0.02</v>
      </c>
      <c r="BL38" s="70">
        <f>Protein!BL37/50</f>
        <v>0</v>
      </c>
      <c r="BM38" s="70">
        <f>Protein!BM37/50</f>
        <v>0.08</v>
      </c>
      <c r="BN38" s="70">
        <f>Protein!BN37/50</f>
        <v>0.08</v>
      </c>
      <c r="BO38" s="70">
        <f>Protein!BO37/50</f>
        <v>0</v>
      </c>
      <c r="BP38" s="70">
        <f>Protein!BP37/50</f>
        <v>0</v>
      </c>
      <c r="BQ38" s="70">
        <f>Protein!BQ37/50</f>
        <v>0.1</v>
      </c>
      <c r="BR38" s="70">
        <f>Protein!BR37/50</f>
        <v>0.12</v>
      </c>
      <c r="BS38" s="70">
        <f>Protein!BS37/50</f>
        <v>0.08</v>
      </c>
      <c r="BT38" s="70">
        <f>Protein!BT37/50</f>
        <v>0</v>
      </c>
      <c r="BU38" s="70">
        <f>Protein!BU37/50</f>
        <v>0.72</v>
      </c>
      <c r="BV38" s="70">
        <f>Protein!BV37/50</f>
        <v>0.34</v>
      </c>
      <c r="BW38" s="70">
        <f>Protein!BW37/50</f>
        <v>0.08</v>
      </c>
      <c r="BX38" s="70">
        <f>Protein!BX37/50</f>
        <v>0.04</v>
      </c>
      <c r="BY38" s="70">
        <f>Protein!BY37/50</f>
        <v>0</v>
      </c>
      <c r="BZ38" s="70">
        <f>Protein!BZ37/50</f>
        <v>0.06</v>
      </c>
      <c r="CA38" s="70">
        <f>Protein!CA37/50</f>
        <v>0.04</v>
      </c>
      <c r="CB38" s="70">
        <f>Protein!CB37/50</f>
        <v>0.14000000000000001</v>
      </c>
      <c r="CC38" s="74">
        <f t="shared" si="0"/>
        <v>0.11139240506329112</v>
      </c>
    </row>
    <row r="39" spans="1:81" x14ac:dyDescent="0.15">
      <c r="A39" s="68">
        <v>1800</v>
      </c>
      <c r="B39" s="70">
        <f>Protein!B38/50</f>
        <v>0</v>
      </c>
      <c r="C39" s="70">
        <f>Protein!C38/50</f>
        <v>0</v>
      </c>
      <c r="D39" s="70">
        <f>Protein!D38/50</f>
        <v>0.02</v>
      </c>
      <c r="E39" s="70">
        <f>Protein!E38/50</f>
        <v>0.04</v>
      </c>
      <c r="F39" s="70">
        <f>Protein!F38/50</f>
        <v>0.04</v>
      </c>
      <c r="G39" s="70">
        <f>Protein!G38/50</f>
        <v>0.4</v>
      </c>
      <c r="H39" s="70">
        <f>Protein!H38/50</f>
        <v>0.3</v>
      </c>
      <c r="I39" s="70">
        <f>Protein!I38/50</f>
        <v>0.12</v>
      </c>
      <c r="J39" s="70">
        <f>Protein!J38/50</f>
        <v>0.02</v>
      </c>
      <c r="K39" s="70">
        <f>Protein!K38/50</f>
        <v>0</v>
      </c>
      <c r="L39" s="70">
        <f>Protein!L38/50</f>
        <v>0.5</v>
      </c>
      <c r="M39" s="70">
        <f>Protein!M38/50</f>
        <v>0.04</v>
      </c>
      <c r="N39" s="70">
        <f>Protein!N38/50</f>
        <v>0</v>
      </c>
      <c r="O39" s="70">
        <f>Protein!O38/50</f>
        <v>0</v>
      </c>
      <c r="P39" s="70">
        <f>Protein!P38/50</f>
        <v>0</v>
      </c>
      <c r="Q39" s="70">
        <f>Protein!Q38/50</f>
        <v>0.24</v>
      </c>
      <c r="R39" s="70">
        <f>Protein!R38/50</f>
        <v>0.1</v>
      </c>
      <c r="S39" s="70">
        <f>Protein!S38/50</f>
        <v>0.08</v>
      </c>
      <c r="T39" s="70">
        <f>Protein!T38/50</f>
        <v>0.02</v>
      </c>
      <c r="U39" s="70">
        <f>Protein!U38/50</f>
        <v>0.04</v>
      </c>
      <c r="V39" s="70">
        <f>Protein!V38/50</f>
        <v>0.08</v>
      </c>
      <c r="W39" s="70">
        <f>Protein!W38/50</f>
        <v>0.02</v>
      </c>
      <c r="X39" s="70">
        <f>Protein!X38/50</f>
        <v>0.12</v>
      </c>
      <c r="Y39" s="70">
        <f>Protein!Y38/50</f>
        <v>0.14000000000000001</v>
      </c>
      <c r="Z39" s="70">
        <f>Protein!Z38/50</f>
        <v>0.24</v>
      </c>
      <c r="AA39" s="70">
        <f>Protein!AA38/50</f>
        <v>0.04</v>
      </c>
      <c r="AB39" s="70">
        <f>Protein!AB38/50</f>
        <v>0.2</v>
      </c>
      <c r="AC39" s="70">
        <f>Protein!AC38/50</f>
        <v>0</v>
      </c>
      <c r="AD39" s="70">
        <f>Protein!AD38/50</f>
        <v>0.12</v>
      </c>
      <c r="AE39" s="70">
        <f>Protein!AE38/50</f>
        <v>0.3</v>
      </c>
      <c r="AF39" s="70">
        <f>Protein!AF38/50</f>
        <v>0.24</v>
      </c>
      <c r="AG39" s="70">
        <f>Protein!AG38/50</f>
        <v>0.1</v>
      </c>
      <c r="AH39" s="70">
        <f>Protein!AH38/50</f>
        <v>0.06</v>
      </c>
      <c r="AI39" s="70">
        <f>Protein!AI38/50</f>
        <v>0.06</v>
      </c>
      <c r="AJ39" s="70">
        <f>Protein!AJ38/50</f>
        <v>0.02</v>
      </c>
      <c r="AK39" s="70">
        <f>Protein!AK38/50</f>
        <v>0.1</v>
      </c>
      <c r="AL39" s="70">
        <f>Protein!AL38/50</f>
        <v>0.14000000000000001</v>
      </c>
      <c r="AM39" s="70">
        <f>Protein!AM38/50</f>
        <v>0.02</v>
      </c>
      <c r="AN39" s="70">
        <f>Protein!AN38/50</f>
        <v>0.18</v>
      </c>
      <c r="AO39" s="70">
        <f>Protein!AO38/50</f>
        <v>0.22</v>
      </c>
      <c r="AP39" s="70">
        <f>Protein!AP38/50</f>
        <v>0.18</v>
      </c>
      <c r="AQ39" s="70">
        <f>Protein!AQ38/50</f>
        <v>0.06</v>
      </c>
      <c r="AR39" s="70">
        <f>Protein!AR38/50</f>
        <v>0.02</v>
      </c>
      <c r="AS39" s="70">
        <f>Protein!AS38/50</f>
        <v>0.28000000000000003</v>
      </c>
      <c r="AT39" s="70">
        <f>Protein!AT38/50</f>
        <v>0.04</v>
      </c>
      <c r="AU39" s="70">
        <f>Protein!AU38/50</f>
        <v>0.14000000000000001</v>
      </c>
      <c r="AV39" s="70">
        <f>Protein!AV38/50</f>
        <v>0.02</v>
      </c>
      <c r="AW39" s="70">
        <f>Protein!AW38/50</f>
        <v>0.02</v>
      </c>
      <c r="AX39" s="70">
        <f>Protein!AX38/50</f>
        <v>0.04</v>
      </c>
      <c r="AY39" s="70">
        <f>Protein!AY38/50</f>
        <v>0.36</v>
      </c>
      <c r="AZ39" s="70">
        <f>Protein!AZ38/50</f>
        <v>0.02</v>
      </c>
      <c r="BA39" s="70">
        <f>Protein!BA38/50</f>
        <v>0.18</v>
      </c>
      <c r="BB39" s="70">
        <f>Protein!BB38/50</f>
        <v>0.1</v>
      </c>
      <c r="BC39" s="70">
        <f>Protein!BC38/50</f>
        <v>0.7</v>
      </c>
      <c r="BD39" s="70">
        <f>Protein!BD38/50</f>
        <v>0.06</v>
      </c>
      <c r="BE39" s="70">
        <f>Protein!BE38/50</f>
        <v>0.02</v>
      </c>
      <c r="BF39" s="70">
        <f>Protein!BF38/50</f>
        <v>0.06</v>
      </c>
      <c r="BG39" s="70">
        <f>Protein!BG38/50</f>
        <v>0.52</v>
      </c>
      <c r="BH39" s="70">
        <f>Protein!BH38/50</f>
        <v>0.42</v>
      </c>
      <c r="BI39" s="70">
        <f>Protein!BI38/50</f>
        <v>0.04</v>
      </c>
      <c r="BJ39" s="70">
        <f>Protein!BJ38/50</f>
        <v>0.1</v>
      </c>
      <c r="BK39" s="70">
        <f>Protein!BK38/50</f>
        <v>0.06</v>
      </c>
      <c r="BL39" s="70">
        <f>Protein!BL38/50</f>
        <v>0.06</v>
      </c>
      <c r="BM39" s="70">
        <f>Protein!BM38/50</f>
        <v>0</v>
      </c>
      <c r="BN39" s="70">
        <f>Protein!BN38/50</f>
        <v>0.02</v>
      </c>
      <c r="BO39" s="70">
        <f>Protein!BO38/50</f>
        <v>0</v>
      </c>
      <c r="BP39" s="70">
        <f>Protein!BP38/50</f>
        <v>0</v>
      </c>
      <c r="BQ39" s="70">
        <f>Protein!BQ38/50</f>
        <v>0.06</v>
      </c>
      <c r="BR39" s="70">
        <f>Protein!BR38/50</f>
        <v>0.1</v>
      </c>
      <c r="BS39" s="70">
        <f>Protein!BS38/50</f>
        <v>0.04</v>
      </c>
      <c r="BT39" s="70">
        <f>Protein!BT38/50</f>
        <v>0</v>
      </c>
      <c r="BU39" s="70">
        <f>Protein!BU38/50</f>
        <v>0.64</v>
      </c>
      <c r="BV39" s="70">
        <f>Protein!BV38/50</f>
        <v>0.12</v>
      </c>
      <c r="BW39" s="70">
        <f>Protein!BW38/50</f>
        <v>0.08</v>
      </c>
      <c r="BX39" s="70">
        <f>Protein!BX38/50</f>
        <v>0.12</v>
      </c>
      <c r="BY39" s="70">
        <f>Protein!BY38/50</f>
        <v>0</v>
      </c>
      <c r="BZ39" s="70">
        <f>Protein!BZ38/50</f>
        <v>0.04</v>
      </c>
      <c r="CA39" s="70">
        <f>Protein!CA38/50</f>
        <v>0.02</v>
      </c>
      <c r="CB39" s="70">
        <f>Protein!CB38/50</f>
        <v>0.24</v>
      </c>
      <c r="CC39" s="74">
        <f t="shared" si="0"/>
        <v>0.11822784810126573</v>
      </c>
    </row>
    <row r="40" spans="1:81" x14ac:dyDescent="0.15">
      <c r="A40" s="68">
        <v>1850</v>
      </c>
      <c r="B40" s="70">
        <f>Protein!B39/50</f>
        <v>0.02</v>
      </c>
      <c r="C40" s="70">
        <f>Protein!C39/50</f>
        <v>0</v>
      </c>
      <c r="D40" s="70">
        <f>Protein!D39/50</f>
        <v>0.02</v>
      </c>
      <c r="E40" s="70">
        <f>Protein!E39/50</f>
        <v>0.04</v>
      </c>
      <c r="F40" s="70">
        <f>Protein!F39/50</f>
        <v>0.06</v>
      </c>
      <c r="G40" s="70">
        <f>Protein!G39/50</f>
        <v>0.24</v>
      </c>
      <c r="H40" s="70">
        <f>Protein!H39/50</f>
        <v>0.26</v>
      </c>
      <c r="I40" s="70">
        <f>Protein!I39/50</f>
        <v>0.08</v>
      </c>
      <c r="J40" s="70">
        <f>Protein!J39/50</f>
        <v>0.02</v>
      </c>
      <c r="K40" s="70">
        <f>Protein!K39/50</f>
        <v>0</v>
      </c>
      <c r="L40" s="70">
        <f>Protein!L39/50</f>
        <v>0.04</v>
      </c>
      <c r="M40" s="70">
        <f>Protein!M39/50</f>
        <v>0.02</v>
      </c>
      <c r="N40" s="70">
        <f>Protein!N39/50</f>
        <v>0</v>
      </c>
      <c r="O40" s="70">
        <f>Protein!O39/50</f>
        <v>0.04</v>
      </c>
      <c r="P40" s="70">
        <f>Protein!P39/50</f>
        <v>0</v>
      </c>
      <c r="Q40" s="70">
        <f>Protein!Q39/50</f>
        <v>0.44</v>
      </c>
      <c r="R40" s="70">
        <f>Protein!R39/50</f>
        <v>0.08</v>
      </c>
      <c r="S40" s="70">
        <f>Protein!S39/50</f>
        <v>0</v>
      </c>
      <c r="T40" s="70">
        <f>Protein!T39/50</f>
        <v>0.04</v>
      </c>
      <c r="U40" s="70">
        <f>Protein!U39/50</f>
        <v>0.02</v>
      </c>
      <c r="V40" s="70">
        <f>Protein!V39/50</f>
        <v>0.18</v>
      </c>
      <c r="W40" s="70">
        <f>Protein!W39/50</f>
        <v>0.08</v>
      </c>
      <c r="X40" s="70">
        <f>Protein!X39/50</f>
        <v>0.04</v>
      </c>
      <c r="Y40" s="70">
        <f>Protein!Y39/50</f>
        <v>0.14000000000000001</v>
      </c>
      <c r="Z40" s="70">
        <f>Protein!Z39/50</f>
        <v>0.1</v>
      </c>
      <c r="AA40" s="70">
        <f>Protein!AA39/50</f>
        <v>0.06</v>
      </c>
      <c r="AB40" s="70">
        <f>Protein!AB39/50</f>
        <v>0.38</v>
      </c>
      <c r="AC40" s="70">
        <f>Protein!AC39/50</f>
        <v>0</v>
      </c>
      <c r="AD40" s="70">
        <f>Protein!AD39/50</f>
        <v>0.04</v>
      </c>
      <c r="AE40" s="70">
        <f>Protein!AE39/50</f>
        <v>0.04</v>
      </c>
      <c r="AF40" s="70">
        <f>Protein!AF39/50</f>
        <v>0.04</v>
      </c>
      <c r="AG40" s="70">
        <f>Protein!AG39/50</f>
        <v>0</v>
      </c>
      <c r="AH40" s="70">
        <f>Protein!AH39/50</f>
        <v>0.24</v>
      </c>
      <c r="AI40" s="70">
        <f>Protein!AI39/50</f>
        <v>0.02</v>
      </c>
      <c r="AJ40" s="70">
        <f>Protein!AJ39/50</f>
        <v>0.06</v>
      </c>
      <c r="AK40" s="70">
        <f>Protein!AK39/50</f>
        <v>0.04</v>
      </c>
      <c r="AL40" s="70">
        <f>Protein!AL39/50</f>
        <v>0.24</v>
      </c>
      <c r="AM40" s="70">
        <f>Protein!AM39/50</f>
        <v>0.1</v>
      </c>
      <c r="AN40" s="70">
        <f>Protein!AN39/50</f>
        <v>0.12</v>
      </c>
      <c r="AO40" s="70">
        <f>Protein!AO39/50</f>
        <v>0.14000000000000001</v>
      </c>
      <c r="AP40" s="70">
        <f>Protein!AP39/50</f>
        <v>0.32</v>
      </c>
      <c r="AQ40" s="70">
        <f>Protein!AQ39/50</f>
        <v>0.04</v>
      </c>
      <c r="AR40" s="70">
        <f>Protein!AR39/50</f>
        <v>0.08</v>
      </c>
      <c r="AS40" s="70">
        <f>Protein!AS39/50</f>
        <v>0.06</v>
      </c>
      <c r="AT40" s="70">
        <f>Protein!AT39/50</f>
        <v>0.06</v>
      </c>
      <c r="AU40" s="70">
        <f>Protein!AU39/50</f>
        <v>0.04</v>
      </c>
      <c r="AV40" s="70">
        <f>Protein!AV39/50</f>
        <v>0.02</v>
      </c>
      <c r="AW40" s="70">
        <f>Protein!AW39/50</f>
        <v>0.02</v>
      </c>
      <c r="AX40" s="70">
        <f>Protein!AX39/50</f>
        <v>0.04</v>
      </c>
      <c r="AY40" s="70">
        <f>Protein!AY39/50</f>
        <v>0.26</v>
      </c>
      <c r="AZ40" s="70">
        <f>Protein!AZ39/50</f>
        <v>0.06</v>
      </c>
      <c r="BA40" s="70">
        <f>Protein!BA39/50</f>
        <v>0.06</v>
      </c>
      <c r="BB40" s="70">
        <f>Protein!BB39/50</f>
        <v>0.06</v>
      </c>
      <c r="BC40" s="70">
        <f>Protein!BC39/50</f>
        <v>0.66</v>
      </c>
      <c r="BD40" s="70">
        <f>Protein!BD39/50</f>
        <v>0.02</v>
      </c>
      <c r="BE40" s="70">
        <f>Protein!BE39/50</f>
        <v>0</v>
      </c>
      <c r="BF40" s="70">
        <f>Protein!BF39/50</f>
        <v>0.18</v>
      </c>
      <c r="BG40" s="70">
        <f>Protein!BG39/50</f>
        <v>0.38</v>
      </c>
      <c r="BH40" s="70">
        <f>Protein!BH39/50</f>
        <v>0.2</v>
      </c>
      <c r="BI40" s="70">
        <f>Protein!BI39/50</f>
        <v>0</v>
      </c>
      <c r="BJ40" s="70">
        <f>Protein!BJ39/50</f>
        <v>0.16</v>
      </c>
      <c r="BK40" s="70">
        <f>Protein!BK39/50</f>
        <v>0</v>
      </c>
      <c r="BL40" s="70">
        <f>Protein!BL39/50</f>
        <v>0</v>
      </c>
      <c r="BM40" s="70">
        <f>Protein!BM39/50</f>
        <v>0.04</v>
      </c>
      <c r="BN40" s="70">
        <f>Protein!BN39/50</f>
        <v>0</v>
      </c>
      <c r="BO40" s="70">
        <f>Protein!BO39/50</f>
        <v>0.02</v>
      </c>
      <c r="BP40" s="70">
        <f>Protein!BP39/50</f>
        <v>0</v>
      </c>
      <c r="BQ40" s="70">
        <f>Protein!BQ39/50</f>
        <v>0.04</v>
      </c>
      <c r="BR40" s="70">
        <f>Protein!BR39/50</f>
        <v>0.12</v>
      </c>
      <c r="BS40" s="70">
        <f>Protein!BS39/50</f>
        <v>0</v>
      </c>
      <c r="BT40" s="70">
        <f>Protein!BT39/50</f>
        <v>0</v>
      </c>
      <c r="BU40" s="70">
        <f>Protein!BU39/50</f>
        <v>0.52</v>
      </c>
      <c r="BV40" s="70">
        <f>Protein!BV39/50</f>
        <v>0.12</v>
      </c>
      <c r="BW40" s="70">
        <f>Protein!BW39/50</f>
        <v>0.04</v>
      </c>
      <c r="BX40" s="70">
        <f>Protein!BX39/50</f>
        <v>0.1</v>
      </c>
      <c r="BY40" s="70">
        <f>Protein!BY39/50</f>
        <v>0</v>
      </c>
      <c r="BZ40" s="70">
        <f>Protein!BZ39/50</f>
        <v>0.06</v>
      </c>
      <c r="CA40" s="70">
        <f>Protein!CA39/50</f>
        <v>0.06</v>
      </c>
      <c r="CB40" s="70">
        <f>Protein!CB39/50</f>
        <v>0.2</v>
      </c>
      <c r="CC40" s="74">
        <f t="shared" si="0"/>
        <v>9.5189873417721477E-2</v>
      </c>
    </row>
    <row r="41" spans="1:81" x14ac:dyDescent="0.15">
      <c r="A41" s="68">
        <v>1900</v>
      </c>
      <c r="B41" s="70">
        <f>Protein!B40/50</f>
        <v>0</v>
      </c>
      <c r="C41" s="70">
        <f>Protein!C40/50</f>
        <v>0</v>
      </c>
      <c r="D41" s="70">
        <f>Protein!D40/50</f>
        <v>0.02</v>
      </c>
      <c r="E41" s="70">
        <f>Protein!E40/50</f>
        <v>0.02</v>
      </c>
      <c r="F41" s="70">
        <f>Protein!F40/50</f>
        <v>0.12</v>
      </c>
      <c r="G41" s="70">
        <f>Protein!G40/50</f>
        <v>0.42</v>
      </c>
      <c r="H41" s="70">
        <f>Protein!H40/50</f>
        <v>0.38</v>
      </c>
      <c r="I41" s="70">
        <f>Protein!I40/50</f>
        <v>0.04</v>
      </c>
      <c r="J41" s="70">
        <f>Protein!J40/50</f>
        <v>0</v>
      </c>
      <c r="K41" s="70">
        <f>Protein!K40/50</f>
        <v>0</v>
      </c>
      <c r="L41" s="70">
        <f>Protein!L40/50</f>
        <v>0</v>
      </c>
      <c r="M41" s="70">
        <f>Protein!M40/50</f>
        <v>0.06</v>
      </c>
      <c r="N41" s="70">
        <f>Protein!N40/50</f>
        <v>0</v>
      </c>
      <c r="O41" s="70">
        <f>Protein!O40/50</f>
        <v>0</v>
      </c>
      <c r="P41" s="70">
        <f>Protein!P40/50</f>
        <v>0.02</v>
      </c>
      <c r="Q41" s="70">
        <f>Protein!Q40/50</f>
        <v>0.16</v>
      </c>
      <c r="R41" s="70">
        <f>Protein!R40/50</f>
        <v>0.04</v>
      </c>
      <c r="S41" s="70">
        <f>Protein!S40/50</f>
        <v>0.02</v>
      </c>
      <c r="T41" s="70">
        <f>Protein!T40/50</f>
        <v>0.02</v>
      </c>
      <c r="U41" s="70">
        <f>Protein!U40/50</f>
        <v>0</v>
      </c>
      <c r="V41" s="70">
        <f>Protein!V40/50</f>
        <v>0.04</v>
      </c>
      <c r="W41" s="70">
        <f>Protein!W40/50</f>
        <v>0.18</v>
      </c>
      <c r="X41" s="70">
        <f>Protein!X40/50</f>
        <v>0.12</v>
      </c>
      <c r="Y41" s="70">
        <f>Protein!Y40/50</f>
        <v>0.08</v>
      </c>
      <c r="Z41" s="70">
        <f>Protein!Z40/50</f>
        <v>0.08</v>
      </c>
      <c r="AA41" s="70">
        <f>Protein!AA40/50</f>
        <v>0.02</v>
      </c>
      <c r="AB41" s="70">
        <f>Protein!AB40/50</f>
        <v>0.2</v>
      </c>
      <c r="AC41" s="70">
        <f>Protein!AC40/50</f>
        <v>0</v>
      </c>
      <c r="AD41" s="70">
        <f>Protein!AD40/50</f>
        <v>0.1</v>
      </c>
      <c r="AE41" s="70">
        <f>Protein!AE40/50</f>
        <v>0.08</v>
      </c>
      <c r="AF41" s="70">
        <f>Protein!AF40/50</f>
        <v>0.16</v>
      </c>
      <c r="AG41" s="70">
        <f>Protein!AG40/50</f>
        <v>0.06</v>
      </c>
      <c r="AH41" s="70">
        <f>Protein!AH40/50</f>
        <v>0.08</v>
      </c>
      <c r="AI41" s="70">
        <f>Protein!AI40/50</f>
        <v>0</v>
      </c>
      <c r="AJ41" s="70">
        <f>Protein!AJ40/50</f>
        <v>0.02</v>
      </c>
      <c r="AK41" s="70">
        <f>Protein!AK40/50</f>
        <v>0.02</v>
      </c>
      <c r="AL41" s="70">
        <f>Protein!AL40/50</f>
        <v>0.1</v>
      </c>
      <c r="AM41" s="70">
        <f>Protein!AM40/50</f>
        <v>0.1</v>
      </c>
      <c r="AN41" s="70">
        <f>Protein!AN40/50</f>
        <v>0.22</v>
      </c>
      <c r="AO41" s="70">
        <f>Protein!AO40/50</f>
        <v>0.04</v>
      </c>
      <c r="AP41" s="70">
        <f>Protein!AP40/50</f>
        <v>0.26</v>
      </c>
      <c r="AQ41" s="70">
        <f>Protein!AQ40/50</f>
        <v>0.1</v>
      </c>
      <c r="AR41" s="70">
        <f>Protein!AR40/50</f>
        <v>0.14000000000000001</v>
      </c>
      <c r="AS41" s="70">
        <f>Protein!AS40/50</f>
        <v>0.12</v>
      </c>
      <c r="AT41" s="70">
        <f>Protein!AT40/50</f>
        <v>0.04</v>
      </c>
      <c r="AU41" s="70">
        <f>Protein!AU40/50</f>
        <v>0.1</v>
      </c>
      <c r="AV41" s="70">
        <f>Protein!AV40/50</f>
        <v>0</v>
      </c>
      <c r="AW41" s="70">
        <f>Protein!AW40/50</f>
        <v>0.02</v>
      </c>
      <c r="AX41" s="70">
        <f>Protein!AX40/50</f>
        <v>0.14000000000000001</v>
      </c>
      <c r="AY41" s="70">
        <f>Protein!AY40/50</f>
        <v>0.12</v>
      </c>
      <c r="AZ41" s="70">
        <f>Protein!AZ40/50</f>
        <v>0</v>
      </c>
      <c r="BA41" s="70">
        <f>Protein!BA40/50</f>
        <v>0.14000000000000001</v>
      </c>
      <c r="BB41" s="70">
        <f>Protein!BB40/50</f>
        <v>0.1</v>
      </c>
      <c r="BC41" s="70">
        <f>Protein!BC40/50</f>
        <v>0.32</v>
      </c>
      <c r="BD41" s="70">
        <f>Protein!BD40/50</f>
        <v>0.04</v>
      </c>
      <c r="BE41" s="70">
        <f>Protein!BE40/50</f>
        <v>0</v>
      </c>
      <c r="BF41" s="70">
        <f>Protein!BF40/50</f>
        <v>0.1</v>
      </c>
      <c r="BG41" s="70">
        <f>Protein!BG40/50</f>
        <v>0.44</v>
      </c>
      <c r="BH41" s="70">
        <f>Protein!BH40/50</f>
        <v>0.4</v>
      </c>
      <c r="BI41" s="70">
        <f>Protein!BI40/50</f>
        <v>0.1</v>
      </c>
      <c r="BJ41" s="70">
        <f>Protein!BJ40/50</f>
        <v>0</v>
      </c>
      <c r="BK41" s="70">
        <f>Protein!BK40/50</f>
        <v>0.02</v>
      </c>
      <c r="BL41" s="70">
        <f>Protein!BL40/50</f>
        <v>0</v>
      </c>
      <c r="BM41" s="70">
        <f>Protein!BM40/50</f>
        <v>0.02</v>
      </c>
      <c r="BN41" s="70">
        <f>Protein!BN40/50</f>
        <v>0.06</v>
      </c>
      <c r="BO41" s="70">
        <f>Protein!BO40/50</f>
        <v>0</v>
      </c>
      <c r="BP41" s="70">
        <f>Protein!BP40/50</f>
        <v>0.02</v>
      </c>
      <c r="BQ41" s="70">
        <f>Protein!BQ40/50</f>
        <v>0.02</v>
      </c>
      <c r="BR41" s="70">
        <f>Protein!BR40/50</f>
        <v>0.08</v>
      </c>
      <c r="BS41" s="70">
        <f>Protein!BS40/50</f>
        <v>0.08</v>
      </c>
      <c r="BT41" s="70">
        <f>Protein!BT40/50</f>
        <v>0</v>
      </c>
      <c r="BU41" s="70">
        <f>Protein!BU40/50</f>
        <v>0.57999999999999996</v>
      </c>
      <c r="BV41" s="70">
        <f>Protein!BV40/50</f>
        <v>0.26</v>
      </c>
      <c r="BW41" s="70">
        <f>Protein!BW40/50</f>
        <v>0.04</v>
      </c>
      <c r="BX41" s="70">
        <f>Protein!BX40/50</f>
        <v>0.08</v>
      </c>
      <c r="BY41" s="70">
        <f>Protein!BY40/50</f>
        <v>0</v>
      </c>
      <c r="BZ41" s="70">
        <f>Protein!BZ40/50</f>
        <v>0.02</v>
      </c>
      <c r="CA41" s="70">
        <f>Protein!CA40/50</f>
        <v>0.08</v>
      </c>
      <c r="CB41" s="70">
        <f>Protein!CB40/50</f>
        <v>0.14000000000000001</v>
      </c>
      <c r="CC41" s="74">
        <f t="shared" si="0"/>
        <v>9.11392405063291E-2</v>
      </c>
    </row>
    <row r="42" spans="1:81" x14ac:dyDescent="0.15">
      <c r="A42" s="68">
        <v>1950</v>
      </c>
      <c r="B42" s="70">
        <f>Protein!B41/50</f>
        <v>0.02</v>
      </c>
      <c r="C42" s="70">
        <f>Protein!C41/50</f>
        <v>0.06</v>
      </c>
      <c r="D42" s="70">
        <f>Protein!D41/50</f>
        <v>0</v>
      </c>
      <c r="E42" s="70">
        <f>Protein!E41/50</f>
        <v>0.04</v>
      </c>
      <c r="F42" s="70">
        <f>Protein!F41/50</f>
        <v>0.06</v>
      </c>
      <c r="G42" s="70">
        <f>Protein!G41/50</f>
        <v>0.3</v>
      </c>
      <c r="H42" s="70">
        <f>Protein!H41/50</f>
        <v>0.3</v>
      </c>
      <c r="I42" s="70">
        <f>Protein!I41/50</f>
        <v>0.04</v>
      </c>
      <c r="J42" s="70">
        <f>Protein!J41/50</f>
        <v>0.04</v>
      </c>
      <c r="K42" s="70">
        <f>Protein!K41/50</f>
        <v>0.04</v>
      </c>
      <c r="L42" s="70">
        <f>Protein!L41/50</f>
        <v>0</v>
      </c>
      <c r="M42" s="70">
        <f>Protein!M41/50</f>
        <v>0.02</v>
      </c>
      <c r="N42" s="70">
        <f>Protein!N41/50</f>
        <v>0.02</v>
      </c>
      <c r="O42" s="70">
        <f>Protein!O41/50</f>
        <v>0.02</v>
      </c>
      <c r="P42" s="70">
        <f>Protein!P41/50</f>
        <v>0.02</v>
      </c>
      <c r="Q42" s="70">
        <f>Protein!Q41/50</f>
        <v>0.2</v>
      </c>
      <c r="R42" s="70">
        <f>Protein!R41/50</f>
        <v>0.06</v>
      </c>
      <c r="S42" s="70">
        <f>Protein!S41/50</f>
        <v>0.02</v>
      </c>
      <c r="T42" s="70">
        <f>Protein!T41/50</f>
        <v>0</v>
      </c>
      <c r="U42" s="70">
        <f>Protein!U41/50</f>
        <v>0</v>
      </c>
      <c r="V42" s="70">
        <f>Protein!V41/50</f>
        <v>0.14000000000000001</v>
      </c>
      <c r="W42" s="70">
        <f>Protein!W41/50</f>
        <v>0.02</v>
      </c>
      <c r="X42" s="70">
        <f>Protein!X41/50</f>
        <v>0.2</v>
      </c>
      <c r="Y42" s="70">
        <f>Protein!Y41/50</f>
        <v>0.04</v>
      </c>
      <c r="Z42" s="70">
        <f>Protein!Z41/50</f>
        <v>0.32</v>
      </c>
      <c r="AA42" s="70">
        <f>Protein!AA41/50</f>
        <v>0.06</v>
      </c>
      <c r="AB42" s="70">
        <f>Protein!AB41/50</f>
        <v>0.14000000000000001</v>
      </c>
      <c r="AC42" s="70">
        <f>Protein!AC41/50</f>
        <v>0</v>
      </c>
      <c r="AD42" s="70">
        <f>Protein!AD41/50</f>
        <v>0.18</v>
      </c>
      <c r="AE42" s="70">
        <f>Protein!AE41/50</f>
        <v>0.38</v>
      </c>
      <c r="AF42" s="70">
        <f>Protein!AF41/50</f>
        <v>0.16</v>
      </c>
      <c r="AG42" s="70">
        <f>Protein!AG41/50</f>
        <v>0.22</v>
      </c>
      <c r="AH42" s="70">
        <f>Protein!AH41/50</f>
        <v>0.22</v>
      </c>
      <c r="AI42" s="70">
        <f>Protein!AI41/50</f>
        <v>0</v>
      </c>
      <c r="AJ42" s="70">
        <f>Protein!AJ41/50</f>
        <v>0.02</v>
      </c>
      <c r="AK42" s="70">
        <f>Protein!AK41/50</f>
        <v>0.12</v>
      </c>
      <c r="AL42" s="70">
        <f>Protein!AL41/50</f>
        <v>0.28000000000000003</v>
      </c>
      <c r="AM42" s="70">
        <f>Protein!AM41/50</f>
        <v>0.18</v>
      </c>
      <c r="AN42" s="70">
        <f>Protein!AN41/50</f>
        <v>0.2</v>
      </c>
      <c r="AO42" s="70">
        <f>Protein!AO41/50</f>
        <v>0.14000000000000001</v>
      </c>
      <c r="AP42" s="70">
        <f>Protein!AP41/50</f>
        <v>0.12</v>
      </c>
      <c r="AQ42" s="70">
        <f>Protein!AQ41/50</f>
        <v>0.12</v>
      </c>
      <c r="AR42" s="70">
        <f>Protein!AR41/50</f>
        <v>0.14000000000000001</v>
      </c>
      <c r="AS42" s="70">
        <f>Protein!AS41/50</f>
        <v>0.16</v>
      </c>
      <c r="AT42" s="70">
        <f>Protein!AT41/50</f>
        <v>0</v>
      </c>
      <c r="AU42" s="70">
        <f>Protein!AU41/50</f>
        <v>0.18</v>
      </c>
      <c r="AV42" s="70">
        <f>Protein!AV41/50</f>
        <v>0.04</v>
      </c>
      <c r="AW42" s="70">
        <f>Protein!AW41/50</f>
        <v>0.06</v>
      </c>
      <c r="AX42" s="70">
        <f>Protein!AX41/50</f>
        <v>0.08</v>
      </c>
      <c r="AY42" s="70">
        <f>Protein!AY41/50</f>
        <v>0.44</v>
      </c>
      <c r="AZ42" s="70">
        <f>Protein!AZ41/50</f>
        <v>0.02</v>
      </c>
      <c r="BA42" s="70">
        <f>Protein!BA41/50</f>
        <v>0.16</v>
      </c>
      <c r="BB42" s="70">
        <f>Protein!BB41/50</f>
        <v>0.1</v>
      </c>
      <c r="BC42" s="70">
        <f>Protein!BC41/50</f>
        <v>0.7</v>
      </c>
      <c r="BD42" s="70">
        <f>Protein!BD41/50</f>
        <v>0.04</v>
      </c>
      <c r="BE42" s="70">
        <f>Protein!BE41/50</f>
        <v>0</v>
      </c>
      <c r="BF42" s="70">
        <f>Protein!BF41/50</f>
        <v>0.14000000000000001</v>
      </c>
      <c r="BG42" s="70">
        <f>Protein!BG41/50</f>
        <v>0.4</v>
      </c>
      <c r="BH42" s="70">
        <f>Protein!BH41/50</f>
        <v>0.34</v>
      </c>
      <c r="BI42" s="70">
        <f>Protein!BI41/50</f>
        <v>0.06</v>
      </c>
      <c r="BJ42" s="70">
        <f>Protein!BJ41/50</f>
        <v>0.04</v>
      </c>
      <c r="BK42" s="70">
        <f>Protein!BK41/50</f>
        <v>0.04</v>
      </c>
      <c r="BL42" s="70">
        <f>Protein!BL41/50</f>
        <v>0.08</v>
      </c>
      <c r="BM42" s="70">
        <f>Protein!BM41/50</f>
        <v>0.06</v>
      </c>
      <c r="BN42" s="70">
        <f>Protein!BN41/50</f>
        <v>0.1</v>
      </c>
      <c r="BO42" s="70">
        <f>Protein!BO41/50</f>
        <v>0</v>
      </c>
      <c r="BP42" s="70">
        <f>Protein!BP41/50</f>
        <v>0</v>
      </c>
      <c r="BQ42" s="70">
        <f>Protein!BQ41/50</f>
        <v>0.16</v>
      </c>
      <c r="BR42" s="70">
        <f>Protein!BR41/50</f>
        <v>0.08</v>
      </c>
      <c r="BS42" s="70">
        <f>Protein!BS41/50</f>
        <v>0.02</v>
      </c>
      <c r="BT42" s="70">
        <f>Protein!BT41/50</f>
        <v>0</v>
      </c>
      <c r="BU42" s="70">
        <f>Protein!BU41/50</f>
        <v>0.46</v>
      </c>
      <c r="BV42" s="70">
        <f>Protein!BV41/50</f>
        <v>0.16</v>
      </c>
      <c r="BW42" s="70">
        <f>Protein!BW41/50</f>
        <v>0.18</v>
      </c>
      <c r="BX42" s="70">
        <f>Protein!BX41/50</f>
        <v>0.06</v>
      </c>
      <c r="BY42" s="70">
        <f>Protein!BY41/50</f>
        <v>0</v>
      </c>
      <c r="BZ42" s="70">
        <f>Protein!BZ41/50</f>
        <v>0.02</v>
      </c>
      <c r="CA42" s="70">
        <f>Protein!CA41/50</f>
        <v>0.04</v>
      </c>
      <c r="CB42" s="70">
        <f>Protein!CB41/50</f>
        <v>0.42</v>
      </c>
      <c r="CC42" s="74">
        <f t="shared" si="0"/>
        <v>0.120253164556962</v>
      </c>
    </row>
    <row r="43" spans="1:81" x14ac:dyDescent="0.15">
      <c r="A43" s="68">
        <v>2000</v>
      </c>
      <c r="B43" s="70">
        <f>Protein!B42/50</f>
        <v>0</v>
      </c>
      <c r="C43" s="70">
        <f>Protein!C42/50</f>
        <v>0</v>
      </c>
      <c r="D43" s="70">
        <f>Protein!D42/50</f>
        <v>0.08</v>
      </c>
      <c r="E43" s="70">
        <f>Protein!E42/50</f>
        <v>0.08</v>
      </c>
      <c r="F43" s="70">
        <f>Protein!F42/50</f>
        <v>0.04</v>
      </c>
      <c r="G43" s="70">
        <f>Protein!G42/50</f>
        <v>0.28000000000000003</v>
      </c>
      <c r="H43" s="70">
        <f>Protein!H42/50</f>
        <v>0.42</v>
      </c>
      <c r="I43" s="70">
        <f>Protein!I42/50</f>
        <v>0.02</v>
      </c>
      <c r="J43" s="70">
        <f>Protein!J42/50</f>
        <v>0.02</v>
      </c>
      <c r="K43" s="70">
        <f>Protein!K42/50</f>
        <v>0.04</v>
      </c>
      <c r="L43" s="70">
        <f>Protein!L42/50</f>
        <v>0</v>
      </c>
      <c r="M43" s="70">
        <f>Protein!M42/50</f>
        <v>0.02</v>
      </c>
      <c r="N43" s="70">
        <f>Protein!N42/50</f>
        <v>0</v>
      </c>
      <c r="O43" s="70">
        <f>Protein!O42/50</f>
        <v>0</v>
      </c>
      <c r="P43" s="70">
        <f>Protein!P42/50</f>
        <v>0.02</v>
      </c>
      <c r="Q43" s="70">
        <f>Protein!Q42/50</f>
        <v>0.2</v>
      </c>
      <c r="R43" s="70">
        <f>Protein!R42/50</f>
        <v>0.1</v>
      </c>
      <c r="S43" s="70">
        <f>Protein!S42/50</f>
        <v>0.02</v>
      </c>
      <c r="T43" s="70">
        <f>Protein!T42/50</f>
        <v>0.06</v>
      </c>
      <c r="U43" s="70">
        <f>Protein!U42/50</f>
        <v>0.02</v>
      </c>
      <c r="V43" s="70">
        <f>Protein!V42/50</f>
        <v>0.08</v>
      </c>
      <c r="W43" s="70">
        <f>Protein!W42/50</f>
        <v>0.08</v>
      </c>
      <c r="X43" s="70">
        <f>Protein!X42/50</f>
        <v>0.08</v>
      </c>
      <c r="Y43" s="70">
        <f>Protein!Y42/50</f>
        <v>0.08</v>
      </c>
      <c r="Z43" s="70">
        <f>Protein!Z42/50</f>
        <v>0.2</v>
      </c>
      <c r="AA43" s="70">
        <f>Protein!AA42/50</f>
        <v>0.08</v>
      </c>
      <c r="AB43" s="70">
        <f>Protein!AB42/50</f>
        <v>0.22</v>
      </c>
      <c r="AC43" s="70">
        <f>Protein!AC42/50</f>
        <v>0</v>
      </c>
      <c r="AD43" s="70">
        <f>Protein!AD42/50</f>
        <v>0.1</v>
      </c>
      <c r="AE43" s="70">
        <f>Protein!AE42/50</f>
        <v>0.18</v>
      </c>
      <c r="AF43" s="70">
        <f>Protein!AF42/50</f>
        <v>0.22</v>
      </c>
      <c r="AG43" s="70">
        <f>Protein!AG42/50</f>
        <v>0.16</v>
      </c>
      <c r="AH43" s="70">
        <f>Protein!AH42/50</f>
        <v>0.06</v>
      </c>
      <c r="AI43" s="70">
        <f>Protein!AI42/50</f>
        <v>0.1</v>
      </c>
      <c r="AJ43" s="70">
        <f>Protein!AJ42/50</f>
        <v>0</v>
      </c>
      <c r="AK43" s="70">
        <f>Protein!AK42/50</f>
        <v>0.06</v>
      </c>
      <c r="AL43" s="70">
        <f>Protein!AL42/50</f>
        <v>0.14000000000000001</v>
      </c>
      <c r="AM43" s="70">
        <f>Protein!AM42/50</f>
        <v>0.34</v>
      </c>
      <c r="AN43" s="70">
        <f>Protein!AN42/50</f>
        <v>0.08</v>
      </c>
      <c r="AO43" s="70">
        <f>Protein!AO42/50</f>
        <v>0.12</v>
      </c>
      <c r="AP43" s="70">
        <f>Protein!AP42/50</f>
        <v>0.2</v>
      </c>
      <c r="AQ43" s="70">
        <f>Protein!AQ42/50</f>
        <v>0.12</v>
      </c>
      <c r="AR43" s="70">
        <f>Protein!AR42/50</f>
        <v>0.08</v>
      </c>
      <c r="AS43" s="70">
        <f>Protein!AS42/50</f>
        <v>0.14000000000000001</v>
      </c>
      <c r="AT43" s="70">
        <f>Protein!AT42/50</f>
        <v>0</v>
      </c>
      <c r="AU43" s="70">
        <f>Protein!AU42/50</f>
        <v>0.12</v>
      </c>
      <c r="AV43" s="70">
        <f>Protein!AV42/50</f>
        <v>0.08</v>
      </c>
      <c r="AW43" s="70">
        <f>Protein!AW42/50</f>
        <v>0.06</v>
      </c>
      <c r="AX43" s="70">
        <f>Protein!AX42/50</f>
        <v>0.08</v>
      </c>
      <c r="AY43" s="70">
        <f>Protein!AY42/50</f>
        <v>0.32</v>
      </c>
      <c r="AZ43" s="70">
        <f>Protein!AZ42/50</f>
        <v>0.06</v>
      </c>
      <c r="BA43" s="70">
        <f>Protein!BA42/50</f>
        <v>0.1</v>
      </c>
      <c r="BB43" s="70">
        <f>Protein!BB42/50</f>
        <v>0.14000000000000001</v>
      </c>
      <c r="BC43" s="70">
        <f>Protein!BC42/50</f>
        <v>0.38</v>
      </c>
      <c r="BD43" s="70">
        <f>Protein!BD42/50</f>
        <v>0.04</v>
      </c>
      <c r="BE43" s="70">
        <f>Protein!BE42/50</f>
        <v>0.06</v>
      </c>
      <c r="BF43" s="70">
        <f>Protein!BF42/50</f>
        <v>0.18</v>
      </c>
      <c r="BG43" s="70">
        <f>Protein!BG42/50</f>
        <v>0.22</v>
      </c>
      <c r="BH43" s="70">
        <f>Protein!BH42/50</f>
        <v>0.2</v>
      </c>
      <c r="BI43" s="70">
        <f>Protein!BI42/50</f>
        <v>0.02</v>
      </c>
      <c r="BJ43" s="70">
        <f>Protein!BJ42/50</f>
        <v>0.04</v>
      </c>
      <c r="BK43" s="70">
        <f>Protein!BK42/50</f>
        <v>0.06</v>
      </c>
      <c r="BL43" s="70">
        <f>Protein!BL42/50</f>
        <v>0.02</v>
      </c>
      <c r="BM43" s="70">
        <f>Protein!BM42/50</f>
        <v>0</v>
      </c>
      <c r="BN43" s="70">
        <f>Protein!BN42/50</f>
        <v>0.12</v>
      </c>
      <c r="BO43" s="70">
        <f>Protein!BO42/50</f>
        <v>0</v>
      </c>
      <c r="BP43" s="70">
        <f>Protein!BP42/50</f>
        <v>0</v>
      </c>
      <c r="BQ43" s="70">
        <f>Protein!BQ42/50</f>
        <v>0.04</v>
      </c>
      <c r="BR43" s="70">
        <f>Protein!BR42/50</f>
        <v>0.08</v>
      </c>
      <c r="BS43" s="70">
        <f>Protein!BS42/50</f>
        <v>0.02</v>
      </c>
      <c r="BT43" s="70">
        <f>Protein!BT42/50</f>
        <v>0</v>
      </c>
      <c r="BU43" s="70">
        <f>Protein!BU42/50</f>
        <v>0.38</v>
      </c>
      <c r="BV43" s="70">
        <f>Protein!BV42/50</f>
        <v>0.14000000000000001</v>
      </c>
      <c r="BW43" s="70">
        <f>Protein!BW42/50</f>
        <v>0.12</v>
      </c>
      <c r="BX43" s="70">
        <f>Protein!BX42/50</f>
        <v>0.1</v>
      </c>
      <c r="BY43" s="70">
        <f>Protein!BY42/50</f>
        <v>0</v>
      </c>
      <c r="BZ43" s="70">
        <f>Protein!BZ42/50</f>
        <v>0.14000000000000001</v>
      </c>
      <c r="CA43" s="70">
        <f>Protein!CA42/50</f>
        <v>0.18</v>
      </c>
      <c r="CB43" s="70">
        <f>Protein!CB42/50</f>
        <v>0.44</v>
      </c>
      <c r="CC43" s="74">
        <f t="shared" si="0"/>
        <v>0.10481012658227845</v>
      </c>
    </row>
    <row r="44" spans="1:81" x14ac:dyDescent="0.15">
      <c r="A44" s="68">
        <v>2050</v>
      </c>
      <c r="B44" s="70">
        <f>Protein!B43/50</f>
        <v>0</v>
      </c>
      <c r="C44" s="70">
        <f>Protein!C43/50</f>
        <v>0</v>
      </c>
      <c r="D44" s="70">
        <f>Protein!D43/50</f>
        <v>0.06</v>
      </c>
      <c r="E44" s="70">
        <f>Protein!E43/50</f>
        <v>0.08</v>
      </c>
      <c r="F44" s="70">
        <f>Protein!F43/50</f>
        <v>0.02</v>
      </c>
      <c r="G44" s="70">
        <f>Protein!G43/50</f>
        <v>0.28000000000000003</v>
      </c>
      <c r="H44" s="70">
        <f>Protein!H43/50</f>
        <v>0.2</v>
      </c>
      <c r="I44" s="70">
        <f>Protein!I43/50</f>
        <v>0.06</v>
      </c>
      <c r="J44" s="70">
        <f>Protein!J43/50</f>
        <v>0.1</v>
      </c>
      <c r="K44" s="70">
        <f>Protein!K43/50</f>
        <v>0.06</v>
      </c>
      <c r="L44" s="70">
        <f>Protein!L43/50</f>
        <v>0</v>
      </c>
      <c r="M44" s="70">
        <f>Protein!M43/50</f>
        <v>0</v>
      </c>
      <c r="N44" s="70">
        <f>Protein!N43/50</f>
        <v>0</v>
      </c>
      <c r="O44" s="70">
        <f>Protein!O43/50</f>
        <v>0</v>
      </c>
      <c r="P44" s="70">
        <f>Protein!P43/50</f>
        <v>0.02</v>
      </c>
      <c r="Q44" s="70">
        <f>Protein!Q43/50</f>
        <v>0.18</v>
      </c>
      <c r="R44" s="70">
        <f>Protein!R43/50</f>
        <v>0.12</v>
      </c>
      <c r="S44" s="70">
        <f>Protein!S43/50</f>
        <v>0</v>
      </c>
      <c r="T44" s="70">
        <f>Protein!T43/50</f>
        <v>0</v>
      </c>
      <c r="U44" s="70">
        <f>Protein!U43/50</f>
        <v>0</v>
      </c>
      <c r="V44" s="70">
        <f>Protein!V43/50</f>
        <v>0.08</v>
      </c>
      <c r="W44" s="70">
        <f>Protein!W43/50</f>
        <v>0.32</v>
      </c>
      <c r="X44" s="70">
        <f>Protein!X43/50</f>
        <v>0.26</v>
      </c>
      <c r="Y44" s="70">
        <f>Protein!Y43/50</f>
        <v>0.08</v>
      </c>
      <c r="Z44" s="70">
        <f>Protein!Z43/50</f>
        <v>0.06</v>
      </c>
      <c r="AA44" s="70">
        <f>Protein!AA43/50</f>
        <v>0.02</v>
      </c>
      <c r="AB44" s="70">
        <f>Protein!AB43/50</f>
        <v>0.28000000000000003</v>
      </c>
      <c r="AC44" s="70">
        <f>Protein!AC43/50</f>
        <v>0</v>
      </c>
      <c r="AD44" s="70">
        <f>Protein!AD43/50</f>
        <v>0.04</v>
      </c>
      <c r="AE44" s="70">
        <f>Protein!AE43/50</f>
        <v>0.14000000000000001</v>
      </c>
      <c r="AF44" s="70">
        <f>Protein!AF43/50</f>
        <v>0.1</v>
      </c>
      <c r="AG44" s="70">
        <f>Protein!AG43/50</f>
        <v>0.06</v>
      </c>
      <c r="AH44" s="70">
        <f>Protein!AH43/50</f>
        <v>0.06</v>
      </c>
      <c r="AI44" s="70">
        <f>Protein!AI43/50</f>
        <v>0.04</v>
      </c>
      <c r="AJ44" s="70">
        <f>Protein!AJ43/50</f>
        <v>0.04</v>
      </c>
      <c r="AK44" s="70">
        <f>Protein!AK43/50</f>
        <v>0.12</v>
      </c>
      <c r="AL44" s="70">
        <f>Protein!AL43/50</f>
        <v>0.22</v>
      </c>
      <c r="AM44" s="70">
        <f>Protein!AM43/50</f>
        <v>0.12</v>
      </c>
      <c r="AN44" s="70">
        <f>Protein!AN43/50</f>
        <v>0.12</v>
      </c>
      <c r="AO44" s="70">
        <f>Protein!AO43/50</f>
        <v>0.04</v>
      </c>
      <c r="AP44" s="70">
        <f>Protein!AP43/50</f>
        <v>0.28000000000000003</v>
      </c>
      <c r="AQ44" s="70">
        <f>Protein!AQ43/50</f>
        <v>0.04</v>
      </c>
      <c r="AR44" s="70">
        <f>Protein!AR43/50</f>
        <v>0.34</v>
      </c>
      <c r="AS44" s="70">
        <f>Protein!AS43/50</f>
        <v>0.02</v>
      </c>
      <c r="AT44" s="70">
        <f>Protein!AT43/50</f>
        <v>0.06</v>
      </c>
      <c r="AU44" s="70">
        <f>Protein!AU43/50</f>
        <v>0.16</v>
      </c>
      <c r="AV44" s="70">
        <f>Protein!AV43/50</f>
        <v>0.04</v>
      </c>
      <c r="AW44" s="70">
        <f>Protein!AW43/50</f>
        <v>0</v>
      </c>
      <c r="AX44" s="70">
        <f>Protein!AX43/50</f>
        <v>0.06</v>
      </c>
      <c r="AY44" s="70">
        <f>Protein!AY43/50</f>
        <v>0.34</v>
      </c>
      <c r="AZ44" s="70">
        <f>Protein!AZ43/50</f>
        <v>0.02</v>
      </c>
      <c r="BA44" s="70">
        <f>Protein!BA43/50</f>
        <v>0.08</v>
      </c>
      <c r="BB44" s="70">
        <f>Protein!BB43/50</f>
        <v>0.12</v>
      </c>
      <c r="BC44" s="70">
        <f>Protein!BC43/50</f>
        <v>0.46</v>
      </c>
      <c r="BD44" s="70">
        <f>Protein!BD43/50</f>
        <v>0.08</v>
      </c>
      <c r="BE44" s="70">
        <f>Protein!BE43/50</f>
        <v>0</v>
      </c>
      <c r="BF44" s="70">
        <f>Protein!BF43/50</f>
        <v>0.18</v>
      </c>
      <c r="BG44" s="70">
        <f>Protein!BG43/50</f>
        <v>0.24</v>
      </c>
      <c r="BH44" s="70">
        <f>Protein!BH43/50</f>
        <v>0.34</v>
      </c>
      <c r="BI44" s="70">
        <f>Protein!BI43/50</f>
        <v>0.12</v>
      </c>
      <c r="BJ44" s="70">
        <f>Protein!BJ43/50</f>
        <v>0.12</v>
      </c>
      <c r="BK44" s="70">
        <f>Protein!BK43/50</f>
        <v>0</v>
      </c>
      <c r="BL44" s="70">
        <f>Protein!BL43/50</f>
        <v>0</v>
      </c>
      <c r="BM44" s="70">
        <f>Protein!BM43/50</f>
        <v>0.06</v>
      </c>
      <c r="BN44" s="70">
        <f>Protein!BN43/50</f>
        <v>0.04</v>
      </c>
      <c r="BO44" s="70">
        <f>Protein!BO43/50</f>
        <v>0</v>
      </c>
      <c r="BP44" s="70">
        <f>Protein!BP43/50</f>
        <v>0.04</v>
      </c>
      <c r="BQ44" s="70">
        <f>Protein!BQ43/50</f>
        <v>0.06</v>
      </c>
      <c r="BR44" s="70">
        <f>Protein!BR43/50</f>
        <v>0.04</v>
      </c>
      <c r="BS44" s="70">
        <f>Protein!BS43/50</f>
        <v>0.04</v>
      </c>
      <c r="BT44" s="70">
        <f>Protein!BT43/50</f>
        <v>0</v>
      </c>
      <c r="BU44" s="70">
        <f>Protein!BU43/50</f>
        <v>0.57999999999999996</v>
      </c>
      <c r="BV44" s="70">
        <f>Protein!BV43/50</f>
        <v>0.16</v>
      </c>
      <c r="BW44" s="70">
        <f>Protein!BW43/50</f>
        <v>0.1</v>
      </c>
      <c r="BX44" s="70">
        <f>Protein!BX43/50</f>
        <v>0.1</v>
      </c>
      <c r="BY44" s="70">
        <f>Protein!BY43/50</f>
        <v>0</v>
      </c>
      <c r="BZ44" s="70">
        <f>Protein!BZ43/50</f>
        <v>0.04</v>
      </c>
      <c r="CA44" s="70">
        <f>Protein!CA43/50</f>
        <v>0.06</v>
      </c>
      <c r="CB44" s="70">
        <f>Protein!CB43/50</f>
        <v>0.28000000000000003</v>
      </c>
      <c r="CC44" s="74">
        <f t="shared" si="0"/>
        <v>0.10227848101265821</v>
      </c>
    </row>
    <row r="45" spans="1:81" x14ac:dyDescent="0.15">
      <c r="A45" s="68">
        <v>2100</v>
      </c>
      <c r="B45" s="70">
        <f>Protein!B44/50</f>
        <v>0.02</v>
      </c>
      <c r="C45" s="70">
        <f>Protein!C44/50</f>
        <v>0.02</v>
      </c>
      <c r="D45" s="70">
        <f>Protein!D44/50</f>
        <v>0</v>
      </c>
      <c r="E45" s="70">
        <f>Protein!E44/50</f>
        <v>0.02</v>
      </c>
      <c r="F45" s="70">
        <f>Protein!F44/50</f>
        <v>0</v>
      </c>
      <c r="G45" s="70">
        <f>Protein!G44/50</f>
        <v>0.52</v>
      </c>
      <c r="H45" s="70">
        <f>Protein!H44/50</f>
        <v>0.04</v>
      </c>
      <c r="I45" s="70">
        <f>Protein!I44/50</f>
        <v>0.06</v>
      </c>
      <c r="J45" s="70">
        <f>Protein!J44/50</f>
        <v>0.04</v>
      </c>
      <c r="K45" s="70">
        <f>Protein!K44/50</f>
        <v>0.02</v>
      </c>
      <c r="L45" s="70">
        <f>Protein!L44/50</f>
        <v>0.02</v>
      </c>
      <c r="M45" s="70">
        <f>Protein!M44/50</f>
        <v>0.06</v>
      </c>
      <c r="N45" s="70">
        <f>Protein!N44/50</f>
        <v>0</v>
      </c>
      <c r="O45" s="70">
        <f>Protein!O44/50</f>
        <v>0</v>
      </c>
      <c r="P45" s="70">
        <f>Protein!P44/50</f>
        <v>0</v>
      </c>
      <c r="Q45" s="70">
        <f>Protein!Q44/50</f>
        <v>0.16</v>
      </c>
      <c r="R45" s="70">
        <f>Protein!R44/50</f>
        <v>0.04</v>
      </c>
      <c r="S45" s="70">
        <f>Protein!S44/50</f>
        <v>0.02</v>
      </c>
      <c r="T45" s="70">
        <f>Protein!T44/50</f>
        <v>0</v>
      </c>
      <c r="U45" s="70">
        <f>Protein!U44/50</f>
        <v>0.02</v>
      </c>
      <c r="V45" s="70">
        <f>Protein!V44/50</f>
        <v>0.04</v>
      </c>
      <c r="W45" s="70">
        <f>Protein!W44/50</f>
        <v>0.48</v>
      </c>
      <c r="X45" s="70">
        <f>Protein!X44/50</f>
        <v>0.2</v>
      </c>
      <c r="Y45" s="70">
        <f>Protein!Y44/50</f>
        <v>0.04</v>
      </c>
      <c r="Z45" s="70">
        <f>Protein!Z44/50</f>
        <v>0.22</v>
      </c>
      <c r="AA45" s="70">
        <f>Protein!AA44/50</f>
        <v>0.02</v>
      </c>
      <c r="AB45" s="70">
        <f>Protein!AB44/50</f>
        <v>0.2</v>
      </c>
      <c r="AC45" s="70">
        <f>Protein!AC44/50</f>
        <v>0</v>
      </c>
      <c r="AD45" s="70">
        <f>Protein!AD44/50</f>
        <v>0.02</v>
      </c>
      <c r="AE45" s="70">
        <f>Protein!AE44/50</f>
        <v>0.28000000000000003</v>
      </c>
      <c r="AF45" s="70">
        <f>Protein!AF44/50</f>
        <v>0.16</v>
      </c>
      <c r="AG45" s="70">
        <f>Protein!AG44/50</f>
        <v>0.06</v>
      </c>
      <c r="AH45" s="70">
        <f>Protein!AH44/50</f>
        <v>0.06</v>
      </c>
      <c r="AI45" s="70">
        <f>Protein!AI44/50</f>
        <v>0.06</v>
      </c>
      <c r="AJ45" s="70">
        <f>Protein!AJ44/50</f>
        <v>0</v>
      </c>
      <c r="AK45" s="70">
        <f>Protein!AK44/50</f>
        <v>0.12</v>
      </c>
      <c r="AL45" s="70">
        <f>Protein!AL44/50</f>
        <v>0.16</v>
      </c>
      <c r="AM45" s="70">
        <f>Protein!AM44/50</f>
        <v>0.16</v>
      </c>
      <c r="AN45" s="70">
        <f>Protein!AN44/50</f>
        <v>0.04</v>
      </c>
      <c r="AO45" s="70">
        <f>Protein!AO44/50</f>
        <v>0.04</v>
      </c>
      <c r="AP45" s="70">
        <f>Protein!AP44/50</f>
        <v>0.18</v>
      </c>
      <c r="AQ45" s="70">
        <f>Protein!AQ44/50</f>
        <v>0.06</v>
      </c>
      <c r="AR45" s="70">
        <f>Protein!AR44/50</f>
        <v>0.26</v>
      </c>
      <c r="AS45" s="70">
        <f>Protein!AS44/50</f>
        <v>0.1</v>
      </c>
      <c r="AT45" s="70">
        <f>Protein!AT44/50</f>
        <v>0.1</v>
      </c>
      <c r="AU45" s="70">
        <f>Protein!AU44/50</f>
        <v>0.18</v>
      </c>
      <c r="AV45" s="70">
        <f>Protein!AV44/50</f>
        <v>0</v>
      </c>
      <c r="AW45" s="70">
        <f>Protein!AW44/50</f>
        <v>0.02</v>
      </c>
      <c r="AX45" s="70">
        <f>Protein!AX44/50</f>
        <v>0.02</v>
      </c>
      <c r="AY45" s="70">
        <f>Protein!AY44/50</f>
        <v>0.24</v>
      </c>
      <c r="AZ45" s="70">
        <f>Protein!AZ44/50</f>
        <v>0.04</v>
      </c>
      <c r="BA45" s="70">
        <f>Protein!BA44/50</f>
        <v>0.04</v>
      </c>
      <c r="BB45" s="70">
        <f>Protein!BB44/50</f>
        <v>0.12</v>
      </c>
      <c r="BC45" s="70">
        <f>Protein!BC44/50</f>
        <v>0.44</v>
      </c>
      <c r="BD45" s="70">
        <f>Protein!BD44/50</f>
        <v>0.06</v>
      </c>
      <c r="BE45" s="70">
        <f>Protein!BE44/50</f>
        <v>0.04</v>
      </c>
      <c r="BF45" s="70">
        <f>Protein!BF44/50</f>
        <v>0.1</v>
      </c>
      <c r="BG45" s="70">
        <f>Protein!BG44/50</f>
        <v>0.46</v>
      </c>
      <c r="BH45" s="70">
        <f>Protein!BH44/50</f>
        <v>0.32</v>
      </c>
      <c r="BI45" s="70">
        <f>Protein!BI44/50</f>
        <v>0.02</v>
      </c>
      <c r="BJ45" s="70">
        <f>Protein!BJ44/50</f>
        <v>0.02</v>
      </c>
      <c r="BK45" s="70">
        <f>Protein!BK44/50</f>
        <v>0.08</v>
      </c>
      <c r="BL45" s="70">
        <f>Protein!BL44/50</f>
        <v>0.1</v>
      </c>
      <c r="BM45" s="70">
        <f>Protein!BM44/50</f>
        <v>0.02</v>
      </c>
      <c r="BN45" s="70">
        <f>Protein!BN44/50</f>
        <v>0.12</v>
      </c>
      <c r="BO45" s="70">
        <f>Protein!BO44/50</f>
        <v>0</v>
      </c>
      <c r="BP45" s="70">
        <f>Protein!BP44/50</f>
        <v>0.02</v>
      </c>
      <c r="BQ45" s="70">
        <f>Protein!BQ44/50</f>
        <v>0.06</v>
      </c>
      <c r="BR45" s="70">
        <f>Protein!BR44/50</f>
        <v>0.08</v>
      </c>
      <c r="BS45" s="70">
        <f>Protein!BS44/50</f>
        <v>0.02</v>
      </c>
      <c r="BT45" s="70">
        <f>Protein!BT44/50</f>
        <v>0</v>
      </c>
      <c r="BU45" s="70">
        <f>Protein!BU44/50</f>
        <v>0.44</v>
      </c>
      <c r="BV45" s="70">
        <f>Protein!BV44/50</f>
        <v>0.34</v>
      </c>
      <c r="BW45" s="70">
        <f>Protein!BW44/50</f>
        <v>0.1</v>
      </c>
      <c r="BX45" s="70">
        <f>Protein!BX44/50</f>
        <v>0.06</v>
      </c>
      <c r="BY45" s="70">
        <f>Protein!BY44/50</f>
        <v>0</v>
      </c>
      <c r="BZ45" s="70">
        <f>Protein!BZ44/50</f>
        <v>0.06</v>
      </c>
      <c r="CA45" s="70">
        <f>Protein!CA44/50</f>
        <v>0.1</v>
      </c>
      <c r="CB45" s="70">
        <f>Protein!CB44/50</f>
        <v>0.24</v>
      </c>
      <c r="CC45" s="74">
        <f t="shared" si="0"/>
        <v>0.10227848101265818</v>
      </c>
    </row>
    <row r="46" spans="1:81" x14ac:dyDescent="0.15">
      <c r="A46" s="68">
        <v>2150</v>
      </c>
      <c r="B46" s="70">
        <f>Protein!B45/50</f>
        <v>0.04</v>
      </c>
      <c r="C46" s="70">
        <f>Protein!C45/50</f>
        <v>0</v>
      </c>
      <c r="D46" s="70">
        <f>Protein!D45/50</f>
        <v>0.04</v>
      </c>
      <c r="E46" s="70">
        <f>Protein!E45/50</f>
        <v>0.04</v>
      </c>
      <c r="F46" s="70">
        <f>Protein!F45/50</f>
        <v>0.02</v>
      </c>
      <c r="G46" s="70">
        <f>Protein!G45/50</f>
        <v>0.34</v>
      </c>
      <c r="H46" s="70">
        <f>Protein!H45/50</f>
        <v>0.2</v>
      </c>
      <c r="I46" s="70">
        <f>Protein!I45/50</f>
        <v>0</v>
      </c>
      <c r="J46" s="70">
        <f>Protein!J45/50</f>
        <v>0.02</v>
      </c>
      <c r="K46" s="70">
        <f>Protein!K45/50</f>
        <v>0.02</v>
      </c>
      <c r="L46" s="70">
        <f>Protein!L45/50</f>
        <v>0.04</v>
      </c>
      <c r="M46" s="70">
        <f>Protein!M45/50</f>
        <v>0.02</v>
      </c>
      <c r="N46" s="70">
        <f>Protein!N45/50</f>
        <v>0</v>
      </c>
      <c r="O46" s="70">
        <f>Protein!O45/50</f>
        <v>0.02</v>
      </c>
      <c r="P46" s="70">
        <f>Protein!P45/50</f>
        <v>0</v>
      </c>
      <c r="Q46" s="70">
        <f>Protein!Q45/50</f>
        <v>0.06</v>
      </c>
      <c r="R46" s="70">
        <f>Protein!R45/50</f>
        <v>0.04</v>
      </c>
      <c r="S46" s="70">
        <f>Protein!S45/50</f>
        <v>0</v>
      </c>
      <c r="T46" s="70">
        <f>Protein!T45/50</f>
        <v>0</v>
      </c>
      <c r="U46" s="70">
        <f>Protein!U45/50</f>
        <v>0.04</v>
      </c>
      <c r="V46" s="70">
        <f>Protein!V45/50</f>
        <v>0</v>
      </c>
      <c r="W46" s="70">
        <f>Protein!W45/50</f>
        <v>0.1</v>
      </c>
      <c r="X46" s="70">
        <f>Protein!X45/50</f>
        <v>0.16</v>
      </c>
      <c r="Y46" s="70">
        <f>Protein!Y45/50</f>
        <v>0.12</v>
      </c>
      <c r="Z46" s="70">
        <f>Protein!Z45/50</f>
        <v>0.16</v>
      </c>
      <c r="AA46" s="70">
        <f>Protein!AA45/50</f>
        <v>0.06</v>
      </c>
      <c r="AB46" s="70">
        <f>Protein!AB45/50</f>
        <v>0.24</v>
      </c>
      <c r="AC46" s="70">
        <f>Protein!AC45/50</f>
        <v>0</v>
      </c>
      <c r="AD46" s="70">
        <f>Protein!AD45/50</f>
        <v>0.12</v>
      </c>
      <c r="AE46" s="70">
        <f>Protein!AE45/50</f>
        <v>0.34</v>
      </c>
      <c r="AF46" s="70">
        <f>Protein!AF45/50</f>
        <v>0.12</v>
      </c>
      <c r="AG46" s="70">
        <f>Protein!AG45/50</f>
        <v>0.02</v>
      </c>
      <c r="AH46" s="70">
        <f>Protein!AH45/50</f>
        <v>0.14000000000000001</v>
      </c>
      <c r="AI46" s="70">
        <f>Protein!AI45/50</f>
        <v>0.02</v>
      </c>
      <c r="AJ46" s="70">
        <f>Protein!AJ45/50</f>
        <v>0</v>
      </c>
      <c r="AK46" s="70">
        <f>Protein!AK45/50</f>
        <v>0.04</v>
      </c>
      <c r="AL46" s="70">
        <f>Protein!AL45/50</f>
        <v>0.14000000000000001</v>
      </c>
      <c r="AM46" s="70">
        <f>Protein!AM45/50</f>
        <v>0.24</v>
      </c>
      <c r="AN46" s="70">
        <f>Protein!AN45/50</f>
        <v>0.1</v>
      </c>
      <c r="AO46" s="70">
        <f>Protein!AO45/50</f>
        <v>0.16</v>
      </c>
      <c r="AP46" s="70">
        <f>Protein!AP45/50</f>
        <v>0.26</v>
      </c>
      <c r="AQ46" s="70">
        <f>Protein!AQ45/50</f>
        <v>0.06</v>
      </c>
      <c r="AR46" s="70">
        <f>Protein!AR45/50</f>
        <v>0.02</v>
      </c>
      <c r="AS46" s="70">
        <f>Protein!AS45/50</f>
        <v>0.02</v>
      </c>
      <c r="AT46" s="70">
        <f>Protein!AT45/50</f>
        <v>0.04</v>
      </c>
      <c r="AU46" s="70">
        <f>Protein!AU45/50</f>
        <v>0.2</v>
      </c>
      <c r="AV46" s="70">
        <f>Protein!AV45/50</f>
        <v>0</v>
      </c>
      <c r="AW46" s="70">
        <f>Protein!AW45/50</f>
        <v>0</v>
      </c>
      <c r="AX46" s="70">
        <f>Protein!AX45/50</f>
        <v>0.1</v>
      </c>
      <c r="AY46" s="70">
        <f>Protein!AY45/50</f>
        <v>0.28000000000000003</v>
      </c>
      <c r="AZ46" s="70">
        <f>Protein!AZ45/50</f>
        <v>0</v>
      </c>
      <c r="BA46" s="70">
        <f>Protein!BA45/50</f>
        <v>0.14000000000000001</v>
      </c>
      <c r="BB46" s="70">
        <f>Protein!BB45/50</f>
        <v>0.06</v>
      </c>
      <c r="BC46" s="70">
        <f>Protein!BC45/50</f>
        <v>0.5</v>
      </c>
      <c r="BD46" s="70">
        <f>Protein!BD45/50</f>
        <v>0.08</v>
      </c>
      <c r="BE46" s="70">
        <f>Protein!BE45/50</f>
        <v>0.02</v>
      </c>
      <c r="BF46" s="70">
        <f>Protein!BF45/50</f>
        <v>0.32</v>
      </c>
      <c r="BG46" s="70">
        <f>Protein!BG45/50</f>
        <v>0.36</v>
      </c>
      <c r="BH46" s="70">
        <f>Protein!BH45/50</f>
        <v>0.24</v>
      </c>
      <c r="BI46" s="70">
        <f>Protein!BI45/50</f>
        <v>0.04</v>
      </c>
      <c r="BJ46" s="70">
        <f>Protein!BJ45/50</f>
        <v>0.02</v>
      </c>
      <c r="BK46" s="70">
        <f>Protein!BK45/50</f>
        <v>0.06</v>
      </c>
      <c r="BL46" s="70">
        <f>Protein!BL45/50</f>
        <v>0.12</v>
      </c>
      <c r="BM46" s="70">
        <f>Protein!BM45/50</f>
        <v>0.12</v>
      </c>
      <c r="BN46" s="70">
        <f>Protein!BN45/50</f>
        <v>0.1</v>
      </c>
      <c r="BO46" s="70">
        <f>Protein!BO45/50</f>
        <v>0.02</v>
      </c>
      <c r="BP46" s="70">
        <f>Protein!BP45/50</f>
        <v>0</v>
      </c>
      <c r="BQ46" s="70">
        <f>Protein!BQ45/50</f>
        <v>0.04</v>
      </c>
      <c r="BR46" s="70">
        <f>Protein!BR45/50</f>
        <v>0.06</v>
      </c>
      <c r="BS46" s="70">
        <f>Protein!BS45/50</f>
        <v>0.02</v>
      </c>
      <c r="BT46" s="70">
        <f>Protein!BT45/50</f>
        <v>0</v>
      </c>
      <c r="BU46" s="70">
        <f>Protein!BU45/50</f>
        <v>0.3</v>
      </c>
      <c r="BV46" s="70">
        <f>Protein!BV45/50</f>
        <v>0.24</v>
      </c>
      <c r="BW46" s="70">
        <f>Protein!BW45/50</f>
        <v>0.04</v>
      </c>
      <c r="BX46" s="70">
        <f>Protein!BX45/50</f>
        <v>0.16</v>
      </c>
      <c r="BY46" s="70">
        <f>Protein!BY45/50</f>
        <v>0</v>
      </c>
      <c r="BZ46" s="70">
        <f>Protein!BZ45/50</f>
        <v>0.04</v>
      </c>
      <c r="CA46" s="70">
        <f>Protein!CA45/50</f>
        <v>0.08</v>
      </c>
      <c r="CB46" s="70">
        <f>Protein!CB45/50</f>
        <v>0.24</v>
      </c>
      <c r="CC46" s="74">
        <f t="shared" si="0"/>
        <v>9.6455696202531652E-2</v>
      </c>
    </row>
    <row r="47" spans="1:81" x14ac:dyDescent="0.15">
      <c r="A47" s="68">
        <v>2200</v>
      </c>
      <c r="B47" s="70">
        <f>Protein!B46/50</f>
        <v>0</v>
      </c>
      <c r="C47" s="70">
        <f>Protein!C46/50</f>
        <v>0</v>
      </c>
      <c r="D47" s="70">
        <f>Protein!D46/50</f>
        <v>0</v>
      </c>
      <c r="E47" s="70">
        <f>Protein!E46/50</f>
        <v>0.06</v>
      </c>
      <c r="F47" s="70">
        <f>Protein!F46/50</f>
        <v>0.04</v>
      </c>
      <c r="G47" s="70">
        <f>Protein!G46/50</f>
        <v>0.22</v>
      </c>
      <c r="H47" s="70">
        <f>Protein!H46/50</f>
        <v>0.38</v>
      </c>
      <c r="I47" s="70">
        <f>Protein!I46/50</f>
        <v>0.04</v>
      </c>
      <c r="J47" s="70">
        <f>Protein!J46/50</f>
        <v>0.04</v>
      </c>
      <c r="K47" s="70">
        <f>Protein!K46/50</f>
        <v>0.02</v>
      </c>
      <c r="L47" s="70">
        <f>Protein!L46/50</f>
        <v>0</v>
      </c>
      <c r="M47" s="70">
        <f>Protein!M46/50</f>
        <v>0.02</v>
      </c>
      <c r="N47" s="70">
        <f>Protein!N46/50</f>
        <v>0</v>
      </c>
      <c r="O47" s="70">
        <f>Protein!O46/50</f>
        <v>0</v>
      </c>
      <c r="P47" s="70">
        <f>Protein!P46/50</f>
        <v>0</v>
      </c>
      <c r="Q47" s="70">
        <f>Protein!Q46/50</f>
        <v>0.16</v>
      </c>
      <c r="R47" s="70">
        <f>Protein!R46/50</f>
        <v>0</v>
      </c>
      <c r="S47" s="70">
        <f>Protein!S46/50</f>
        <v>0</v>
      </c>
      <c r="T47" s="70">
        <f>Protein!T46/50</f>
        <v>0</v>
      </c>
      <c r="U47" s="70">
        <f>Protein!U46/50</f>
        <v>0</v>
      </c>
      <c r="V47" s="70">
        <f>Protein!V46/50</f>
        <v>0</v>
      </c>
      <c r="W47" s="70">
        <f>Protein!W46/50</f>
        <v>0.22</v>
      </c>
      <c r="X47" s="70">
        <f>Protein!X46/50</f>
        <v>0.08</v>
      </c>
      <c r="Y47" s="70">
        <f>Protein!Y46/50</f>
        <v>0.06</v>
      </c>
      <c r="Z47" s="70">
        <f>Protein!Z46/50</f>
        <v>0.24</v>
      </c>
      <c r="AA47" s="70">
        <f>Protein!AA46/50</f>
        <v>0.02</v>
      </c>
      <c r="AB47" s="70">
        <f>Protein!AB46/50</f>
        <v>0.16</v>
      </c>
      <c r="AC47" s="70">
        <f>Protein!AC46/50</f>
        <v>0</v>
      </c>
      <c r="AD47" s="70">
        <f>Protein!AD46/50</f>
        <v>0.08</v>
      </c>
      <c r="AE47" s="70">
        <f>Protein!AE46/50</f>
        <v>0.16</v>
      </c>
      <c r="AF47" s="70">
        <f>Protein!AF46/50</f>
        <v>0.2</v>
      </c>
      <c r="AG47" s="70">
        <f>Protein!AG46/50</f>
        <v>0.02</v>
      </c>
      <c r="AH47" s="70">
        <f>Protein!AH46/50</f>
        <v>0.04</v>
      </c>
      <c r="AI47" s="70">
        <f>Protein!AI46/50</f>
        <v>0.02</v>
      </c>
      <c r="AJ47" s="70">
        <f>Protein!AJ46/50</f>
        <v>0</v>
      </c>
      <c r="AK47" s="70">
        <f>Protein!AK46/50</f>
        <v>0.06</v>
      </c>
      <c r="AL47" s="70">
        <f>Protein!AL46/50</f>
        <v>0.1</v>
      </c>
      <c r="AM47" s="70">
        <f>Protein!AM46/50</f>
        <v>0.24</v>
      </c>
      <c r="AN47" s="70">
        <f>Protein!AN46/50</f>
        <v>0.08</v>
      </c>
      <c r="AO47" s="70">
        <f>Protein!AO46/50</f>
        <v>0.12</v>
      </c>
      <c r="AP47" s="70">
        <f>Protein!AP46/50</f>
        <v>0.18</v>
      </c>
      <c r="AQ47" s="70">
        <f>Protein!AQ46/50</f>
        <v>0.08</v>
      </c>
      <c r="AR47" s="70">
        <f>Protein!AR46/50</f>
        <v>0.02</v>
      </c>
      <c r="AS47" s="70">
        <f>Protein!AS46/50</f>
        <v>0.06</v>
      </c>
      <c r="AT47" s="70">
        <f>Protein!AT46/50</f>
        <v>0.02</v>
      </c>
      <c r="AU47" s="70">
        <f>Protein!AU46/50</f>
        <v>0.32</v>
      </c>
      <c r="AV47" s="70">
        <f>Protein!AV46/50</f>
        <v>0.04</v>
      </c>
      <c r="AW47" s="70">
        <f>Protein!AW46/50</f>
        <v>0</v>
      </c>
      <c r="AX47" s="70">
        <f>Protein!AX46/50</f>
        <v>0.08</v>
      </c>
      <c r="AY47" s="70">
        <f>Protein!AY46/50</f>
        <v>0.24</v>
      </c>
      <c r="AZ47" s="70">
        <f>Protein!AZ46/50</f>
        <v>0.06</v>
      </c>
      <c r="BA47" s="70">
        <f>Protein!BA46/50</f>
        <v>0.12</v>
      </c>
      <c r="BB47" s="70">
        <f>Protein!BB46/50</f>
        <v>0.16</v>
      </c>
      <c r="BC47" s="70">
        <f>Protein!BC46/50</f>
        <v>0.46</v>
      </c>
      <c r="BD47" s="70">
        <f>Protein!BD46/50</f>
        <v>0.04</v>
      </c>
      <c r="BE47" s="70">
        <f>Protein!BE46/50</f>
        <v>0.08</v>
      </c>
      <c r="BF47" s="70">
        <f>Protein!BF46/50</f>
        <v>0.24</v>
      </c>
      <c r="BG47" s="70">
        <f>Protein!BG46/50</f>
        <v>0.38</v>
      </c>
      <c r="BH47" s="70">
        <f>Protein!BH46/50</f>
        <v>0.34</v>
      </c>
      <c r="BI47" s="70">
        <f>Protein!BI46/50</f>
        <v>0.1</v>
      </c>
      <c r="BJ47" s="70">
        <f>Protein!BJ46/50</f>
        <v>0.16</v>
      </c>
      <c r="BK47" s="70">
        <f>Protein!BK46/50</f>
        <v>0</v>
      </c>
      <c r="BL47" s="70">
        <f>Protein!BL46/50</f>
        <v>0.04</v>
      </c>
      <c r="BM47" s="70">
        <f>Protein!BM46/50</f>
        <v>0.04</v>
      </c>
      <c r="BN47" s="70">
        <f>Protein!BN46/50</f>
        <v>0.06</v>
      </c>
      <c r="BO47" s="70">
        <f>Protein!BO46/50</f>
        <v>0</v>
      </c>
      <c r="BP47" s="70">
        <f>Protein!BP46/50</f>
        <v>0</v>
      </c>
      <c r="BQ47" s="70">
        <f>Protein!BQ46/50</f>
        <v>0.04</v>
      </c>
      <c r="BR47" s="70">
        <f>Protein!BR46/50</f>
        <v>0.02</v>
      </c>
      <c r="BS47" s="70">
        <f>Protein!BS46/50</f>
        <v>0.06</v>
      </c>
      <c r="BT47" s="70">
        <f>Protein!BT46/50</f>
        <v>0</v>
      </c>
      <c r="BU47" s="70">
        <f>Protein!BU46/50</f>
        <v>0.32</v>
      </c>
      <c r="BV47" s="70">
        <f>Protein!BV46/50</f>
        <v>0.22</v>
      </c>
      <c r="BW47" s="70">
        <f>Protein!BW46/50</f>
        <v>0.06</v>
      </c>
      <c r="BX47" s="70">
        <f>Protein!BX46/50</f>
        <v>0.1</v>
      </c>
      <c r="BY47" s="70">
        <f>Protein!BY46/50</f>
        <v>0</v>
      </c>
      <c r="BZ47" s="70">
        <f>Protein!BZ46/50</f>
        <v>0.08</v>
      </c>
      <c r="CA47" s="70">
        <f>Protein!CA46/50</f>
        <v>0.06</v>
      </c>
      <c r="CB47" s="70">
        <f>Protein!CB46/50</f>
        <v>0.3</v>
      </c>
      <c r="CC47" s="74">
        <f t="shared" si="0"/>
        <v>9.4430379746835422E-2</v>
      </c>
    </row>
    <row r="48" spans="1:81" x14ac:dyDescent="0.15">
      <c r="A48" s="68">
        <v>2250</v>
      </c>
      <c r="B48" s="70">
        <f>Protein!B47/50</f>
        <v>0</v>
      </c>
      <c r="C48" s="70">
        <f>Protein!C47/50</f>
        <v>0</v>
      </c>
      <c r="D48" s="70">
        <f>Protein!D47/50</f>
        <v>0</v>
      </c>
      <c r="E48" s="70">
        <f>Protein!E47/50</f>
        <v>0.04</v>
      </c>
      <c r="F48" s="70">
        <f>Protein!F47/50</f>
        <v>0.02</v>
      </c>
      <c r="G48" s="70">
        <f>Protein!G47/50</f>
        <v>0.12</v>
      </c>
      <c r="H48" s="70">
        <f>Protein!H47/50</f>
        <v>0.26</v>
      </c>
      <c r="I48" s="70">
        <f>Protein!I47/50</f>
        <v>0.02</v>
      </c>
      <c r="J48" s="70">
        <f>Protein!J47/50</f>
        <v>0.04</v>
      </c>
      <c r="K48" s="70">
        <f>Protein!K47/50</f>
        <v>0</v>
      </c>
      <c r="L48" s="70">
        <f>Protein!L47/50</f>
        <v>0.02</v>
      </c>
      <c r="M48" s="70">
        <f>Protein!M47/50</f>
        <v>0</v>
      </c>
      <c r="N48" s="70">
        <f>Protein!N47/50</f>
        <v>0</v>
      </c>
      <c r="O48" s="70">
        <f>Protein!O47/50</f>
        <v>0.06</v>
      </c>
      <c r="P48" s="70">
        <f>Protein!P47/50</f>
        <v>0</v>
      </c>
      <c r="Q48" s="70">
        <f>Protein!Q47/50</f>
        <v>0.18</v>
      </c>
      <c r="R48" s="70">
        <f>Protein!R47/50</f>
        <v>0.06</v>
      </c>
      <c r="S48" s="70">
        <f>Protein!S47/50</f>
        <v>0.02</v>
      </c>
      <c r="T48" s="70">
        <f>Protein!T47/50</f>
        <v>0.04</v>
      </c>
      <c r="U48" s="70">
        <f>Protein!U47/50</f>
        <v>0</v>
      </c>
      <c r="V48" s="70">
        <f>Protein!V47/50</f>
        <v>0.02</v>
      </c>
      <c r="W48" s="70">
        <f>Protein!W47/50</f>
        <v>0.12</v>
      </c>
      <c r="X48" s="70">
        <f>Protein!X47/50</f>
        <v>0.02</v>
      </c>
      <c r="Y48" s="70">
        <f>Protein!Y47/50</f>
        <v>0.14000000000000001</v>
      </c>
      <c r="Z48" s="70">
        <f>Protein!Z47/50</f>
        <v>0.22</v>
      </c>
      <c r="AA48" s="70">
        <f>Protein!AA47/50</f>
        <v>0.02</v>
      </c>
      <c r="AB48" s="70">
        <f>Protein!AB47/50</f>
        <v>0.18</v>
      </c>
      <c r="AC48" s="70">
        <f>Protein!AC47/50</f>
        <v>0</v>
      </c>
      <c r="AD48" s="70">
        <f>Protein!AD47/50</f>
        <v>0.08</v>
      </c>
      <c r="AE48" s="70">
        <f>Protein!AE47/50</f>
        <v>0.2</v>
      </c>
      <c r="AF48" s="70">
        <f>Protein!AF47/50</f>
        <v>0.1</v>
      </c>
      <c r="AG48" s="70">
        <f>Protein!AG47/50</f>
        <v>0.08</v>
      </c>
      <c r="AH48" s="70">
        <f>Protein!AH47/50</f>
        <v>0.02</v>
      </c>
      <c r="AI48" s="70">
        <f>Protein!AI47/50</f>
        <v>0.1</v>
      </c>
      <c r="AJ48" s="70">
        <f>Protein!AJ47/50</f>
        <v>0.02</v>
      </c>
      <c r="AK48" s="70">
        <f>Protein!AK47/50</f>
        <v>0.06</v>
      </c>
      <c r="AL48" s="70">
        <f>Protein!AL47/50</f>
        <v>0.14000000000000001</v>
      </c>
      <c r="AM48" s="70">
        <f>Protein!AM47/50</f>
        <v>0.1</v>
      </c>
      <c r="AN48" s="70">
        <f>Protein!AN47/50</f>
        <v>0.1</v>
      </c>
      <c r="AO48" s="70">
        <f>Protein!AO47/50</f>
        <v>0.1</v>
      </c>
      <c r="AP48" s="70">
        <f>Protein!AP47/50</f>
        <v>0.28000000000000003</v>
      </c>
      <c r="AQ48" s="70">
        <f>Protein!AQ47/50</f>
        <v>0.08</v>
      </c>
      <c r="AR48" s="70">
        <f>Protein!AR47/50</f>
        <v>0.04</v>
      </c>
      <c r="AS48" s="70">
        <f>Protein!AS47/50</f>
        <v>0.08</v>
      </c>
      <c r="AT48" s="70">
        <f>Protein!AT47/50</f>
        <v>0.02</v>
      </c>
      <c r="AU48" s="70">
        <f>Protein!AU47/50</f>
        <v>0.2</v>
      </c>
      <c r="AV48" s="70">
        <f>Protein!AV47/50</f>
        <v>0.02</v>
      </c>
      <c r="AW48" s="70">
        <f>Protein!AW47/50</f>
        <v>0</v>
      </c>
      <c r="AX48" s="70">
        <f>Protein!AX47/50</f>
        <v>0.08</v>
      </c>
      <c r="AY48" s="70">
        <f>Protein!AY47/50</f>
        <v>0.48</v>
      </c>
      <c r="AZ48" s="70">
        <f>Protein!AZ47/50</f>
        <v>0.04</v>
      </c>
      <c r="BA48" s="70">
        <f>Protein!BA47/50</f>
        <v>0.14000000000000001</v>
      </c>
      <c r="BB48" s="70">
        <f>Protein!BB47/50</f>
        <v>0.1</v>
      </c>
      <c r="BC48" s="70">
        <f>Protein!BC47/50</f>
        <v>0.46</v>
      </c>
      <c r="BD48" s="70">
        <f>Protein!BD47/50</f>
        <v>0.04</v>
      </c>
      <c r="BE48" s="70">
        <f>Protein!BE47/50</f>
        <v>0.04</v>
      </c>
      <c r="BF48" s="70">
        <f>Protein!BF47/50</f>
        <v>0.12</v>
      </c>
      <c r="BG48" s="70">
        <f>Protein!BG47/50</f>
        <v>0.38</v>
      </c>
      <c r="BH48" s="70">
        <f>Protein!BH47/50</f>
        <v>0.24</v>
      </c>
      <c r="BI48" s="70">
        <f>Protein!BI47/50</f>
        <v>0.1</v>
      </c>
      <c r="BJ48" s="70">
        <f>Protein!BJ47/50</f>
        <v>0.14000000000000001</v>
      </c>
      <c r="BK48" s="70">
        <f>Protein!BK47/50</f>
        <v>0.02</v>
      </c>
      <c r="BL48" s="70">
        <f>Protein!BL47/50</f>
        <v>0.04</v>
      </c>
      <c r="BM48" s="70">
        <f>Protein!BM47/50</f>
        <v>0.04</v>
      </c>
      <c r="BN48" s="70">
        <f>Protein!BN47/50</f>
        <v>0.06</v>
      </c>
      <c r="BO48" s="70">
        <f>Protein!BO47/50</f>
        <v>0.02</v>
      </c>
      <c r="BP48" s="70">
        <f>Protein!BP47/50</f>
        <v>0</v>
      </c>
      <c r="BQ48" s="70">
        <f>Protein!BQ47/50</f>
        <v>0.04</v>
      </c>
      <c r="BR48" s="70">
        <f>Protein!BR47/50</f>
        <v>0.08</v>
      </c>
      <c r="BS48" s="70">
        <f>Protein!BS47/50</f>
        <v>0.08</v>
      </c>
      <c r="BT48" s="70">
        <f>Protein!BT47/50</f>
        <v>0</v>
      </c>
      <c r="BU48" s="70">
        <f>Protein!BU47/50</f>
        <v>0.32</v>
      </c>
      <c r="BV48" s="70">
        <f>Protein!BV47/50</f>
        <v>0.12</v>
      </c>
      <c r="BW48" s="70">
        <f>Protein!BW47/50</f>
        <v>0.1</v>
      </c>
      <c r="BX48" s="70">
        <f>Protein!BX47/50</f>
        <v>0.1</v>
      </c>
      <c r="BY48" s="70">
        <f>Protein!BY47/50</f>
        <v>0</v>
      </c>
      <c r="BZ48" s="70">
        <f>Protein!BZ47/50</f>
        <v>0.06</v>
      </c>
      <c r="CA48" s="70">
        <f>Protein!CA47/50</f>
        <v>0.18</v>
      </c>
      <c r="CB48" s="70">
        <f>Protein!CB47/50</f>
        <v>0.24</v>
      </c>
      <c r="CC48" s="74">
        <f t="shared" si="0"/>
        <v>9.2151898734177187E-2</v>
      </c>
    </row>
    <row r="49" spans="1:81" x14ac:dyDescent="0.15">
      <c r="A49" s="68">
        <v>2300</v>
      </c>
      <c r="B49" s="70">
        <f>Protein!B48/50</f>
        <v>0</v>
      </c>
      <c r="C49" s="70">
        <f>Protein!C48/50</f>
        <v>0.02</v>
      </c>
      <c r="D49" s="70">
        <f>Protein!D48/50</f>
        <v>0.02</v>
      </c>
      <c r="E49" s="70">
        <f>Protein!E48/50</f>
        <v>0.02</v>
      </c>
      <c r="F49" s="70">
        <f>Protein!F48/50</f>
        <v>0.06</v>
      </c>
      <c r="G49" s="70">
        <f>Protein!G48/50</f>
        <v>0.06</v>
      </c>
      <c r="H49" s="70">
        <f>Protein!H48/50</f>
        <v>0.3</v>
      </c>
      <c r="I49" s="70">
        <f>Protein!I48/50</f>
        <v>0</v>
      </c>
      <c r="J49" s="70">
        <f>Protein!J48/50</f>
        <v>0.02</v>
      </c>
      <c r="K49" s="70">
        <f>Protein!K48/50</f>
        <v>0.04</v>
      </c>
      <c r="L49" s="70">
        <f>Protein!L48/50</f>
        <v>0</v>
      </c>
      <c r="M49" s="70">
        <f>Protein!M48/50</f>
        <v>0</v>
      </c>
      <c r="N49" s="70">
        <f>Protein!N48/50</f>
        <v>0.04</v>
      </c>
      <c r="O49" s="70">
        <f>Protein!O48/50</f>
        <v>0.04</v>
      </c>
      <c r="P49" s="70">
        <f>Protein!P48/50</f>
        <v>0</v>
      </c>
      <c r="Q49" s="70">
        <f>Protein!Q48/50</f>
        <v>0.16</v>
      </c>
      <c r="R49" s="70">
        <f>Protein!R48/50</f>
        <v>0.02</v>
      </c>
      <c r="S49" s="70">
        <f>Protein!S48/50</f>
        <v>0.02</v>
      </c>
      <c r="T49" s="70">
        <f>Protein!T48/50</f>
        <v>0.04</v>
      </c>
      <c r="U49" s="70">
        <f>Protein!U48/50</f>
        <v>0.04</v>
      </c>
      <c r="V49" s="70">
        <f>Protein!V48/50</f>
        <v>0</v>
      </c>
      <c r="W49" s="70">
        <f>Protein!W48/50</f>
        <v>0.1</v>
      </c>
      <c r="X49" s="70">
        <f>Protein!X48/50</f>
        <v>0.12</v>
      </c>
      <c r="Y49" s="70">
        <f>Protein!Y48/50</f>
        <v>0.08</v>
      </c>
      <c r="Z49" s="70">
        <f>Protein!Z48/50</f>
        <v>0.3</v>
      </c>
      <c r="AA49" s="70">
        <f>Protein!AA48/50</f>
        <v>0.1</v>
      </c>
      <c r="AB49" s="70">
        <f>Protein!AB48/50</f>
        <v>0.32</v>
      </c>
      <c r="AC49" s="70">
        <f>Protein!AC48/50</f>
        <v>0</v>
      </c>
      <c r="AD49" s="70">
        <f>Protein!AD48/50</f>
        <v>0.06</v>
      </c>
      <c r="AE49" s="70">
        <f>Protein!AE48/50</f>
        <v>0.12</v>
      </c>
      <c r="AF49" s="70">
        <f>Protein!AF48/50</f>
        <v>0.04</v>
      </c>
      <c r="AG49" s="70">
        <f>Protein!AG48/50</f>
        <v>0.02</v>
      </c>
      <c r="AH49" s="70">
        <f>Protein!AH48/50</f>
        <v>0.2</v>
      </c>
      <c r="AI49" s="70">
        <f>Protein!AI48/50</f>
        <v>0.02</v>
      </c>
      <c r="AJ49" s="70">
        <f>Protein!AJ48/50</f>
        <v>0</v>
      </c>
      <c r="AK49" s="70">
        <f>Protein!AK48/50</f>
        <v>0.02</v>
      </c>
      <c r="AL49" s="70">
        <f>Protein!AL48/50</f>
        <v>0.14000000000000001</v>
      </c>
      <c r="AM49" s="70">
        <f>Protein!AM48/50</f>
        <v>0.38</v>
      </c>
      <c r="AN49" s="70">
        <f>Protein!AN48/50</f>
        <v>0.18</v>
      </c>
      <c r="AO49" s="70">
        <f>Protein!AO48/50</f>
        <v>0.08</v>
      </c>
      <c r="AP49" s="70">
        <f>Protein!AP48/50</f>
        <v>0.12</v>
      </c>
      <c r="AQ49" s="70">
        <f>Protein!AQ48/50</f>
        <v>0.16</v>
      </c>
      <c r="AR49" s="70">
        <f>Protein!AR48/50</f>
        <v>0.06</v>
      </c>
      <c r="AS49" s="70">
        <f>Protein!AS48/50</f>
        <v>0.06</v>
      </c>
      <c r="AT49" s="70">
        <f>Protein!AT48/50</f>
        <v>0</v>
      </c>
      <c r="AU49" s="70">
        <f>Protein!AU48/50</f>
        <v>0.28000000000000003</v>
      </c>
      <c r="AV49" s="70">
        <f>Protein!AV48/50</f>
        <v>0.04</v>
      </c>
      <c r="AW49" s="70">
        <f>Protein!AW48/50</f>
        <v>0.06</v>
      </c>
      <c r="AX49" s="70">
        <f>Protein!AX48/50</f>
        <v>0.08</v>
      </c>
      <c r="AY49" s="70">
        <f>Protein!AY48/50</f>
        <v>0.36</v>
      </c>
      <c r="AZ49" s="70">
        <f>Protein!AZ48/50</f>
        <v>0.04</v>
      </c>
      <c r="BA49" s="70">
        <f>Protein!BA48/50</f>
        <v>0.04</v>
      </c>
      <c r="BB49" s="70">
        <f>Protein!BB48/50</f>
        <v>0.1</v>
      </c>
      <c r="BC49" s="70">
        <f>Protein!BC48/50</f>
        <v>0.38</v>
      </c>
      <c r="BD49" s="70">
        <f>Protein!BD48/50</f>
        <v>0.02</v>
      </c>
      <c r="BE49" s="70">
        <f>Protein!BE48/50</f>
        <v>0.06</v>
      </c>
      <c r="BF49" s="70">
        <f>Protein!BF48/50</f>
        <v>0.32</v>
      </c>
      <c r="BG49" s="70">
        <f>Protein!BG48/50</f>
        <v>0.36</v>
      </c>
      <c r="BH49" s="70">
        <f>Protein!BH48/50</f>
        <v>0.42</v>
      </c>
      <c r="BI49" s="70">
        <f>Protein!BI48/50</f>
        <v>0.06</v>
      </c>
      <c r="BJ49" s="70">
        <f>Protein!BJ48/50</f>
        <v>0</v>
      </c>
      <c r="BK49" s="70">
        <f>Protein!BK48/50</f>
        <v>0.02</v>
      </c>
      <c r="BL49" s="70">
        <f>Protein!BL48/50</f>
        <v>0.04</v>
      </c>
      <c r="BM49" s="70">
        <f>Protein!BM48/50</f>
        <v>0.1</v>
      </c>
      <c r="BN49" s="70">
        <f>Protein!BN48/50</f>
        <v>0.02</v>
      </c>
      <c r="BO49" s="70">
        <f>Protein!BO48/50</f>
        <v>0</v>
      </c>
      <c r="BP49" s="70">
        <f>Protein!BP48/50</f>
        <v>0</v>
      </c>
      <c r="BQ49" s="70">
        <f>Protein!BQ48/50</f>
        <v>0</v>
      </c>
      <c r="BR49" s="70">
        <f>Protein!BR48/50</f>
        <v>0.12</v>
      </c>
      <c r="BS49" s="70">
        <f>Protein!BS48/50</f>
        <v>0.06</v>
      </c>
      <c r="BT49" s="70">
        <f>Protein!BT48/50</f>
        <v>0</v>
      </c>
      <c r="BU49" s="70">
        <f>Protein!BU48/50</f>
        <v>0.46</v>
      </c>
      <c r="BV49" s="70">
        <f>Protein!BV48/50</f>
        <v>0.16</v>
      </c>
      <c r="BW49" s="70">
        <f>Protein!BW48/50</f>
        <v>0.1</v>
      </c>
      <c r="BX49" s="70">
        <f>Protein!BX48/50</f>
        <v>0.06</v>
      </c>
      <c r="BY49" s="70">
        <f>Protein!BY48/50</f>
        <v>0</v>
      </c>
      <c r="BZ49" s="70">
        <f>Protein!BZ48/50</f>
        <v>0.1</v>
      </c>
      <c r="CA49" s="70">
        <f>Protein!CA48/50</f>
        <v>0.06</v>
      </c>
      <c r="CB49" s="70">
        <f>Protein!CB48/50</f>
        <v>0.28000000000000003</v>
      </c>
      <c r="CC49" s="74">
        <f t="shared" si="0"/>
        <v>9.8481012658227812E-2</v>
      </c>
    </row>
    <row r="50" spans="1:81" x14ac:dyDescent="0.15">
      <c r="A50" s="68">
        <v>2350</v>
      </c>
      <c r="B50" s="70">
        <f>Protein!B49/50</f>
        <v>0.04</v>
      </c>
      <c r="C50" s="70">
        <f>Protein!C49/50</f>
        <v>0</v>
      </c>
      <c r="D50" s="70">
        <f>Protein!D49/50</f>
        <v>0.02</v>
      </c>
      <c r="E50" s="70">
        <f>Protein!E49/50</f>
        <v>0.04</v>
      </c>
      <c r="F50" s="70">
        <f>Protein!F49/50</f>
        <v>0.02</v>
      </c>
      <c r="G50" s="70">
        <f>Protein!G49/50</f>
        <v>0.2</v>
      </c>
      <c r="H50" s="70">
        <f>Protein!H49/50</f>
        <v>0.24</v>
      </c>
      <c r="I50" s="70">
        <f>Protein!I49/50</f>
        <v>0</v>
      </c>
      <c r="J50" s="70">
        <f>Protein!J49/50</f>
        <v>0.02</v>
      </c>
      <c r="K50" s="70">
        <f>Protein!K49/50</f>
        <v>0.02</v>
      </c>
      <c r="L50" s="70">
        <f>Protein!L49/50</f>
        <v>0</v>
      </c>
      <c r="M50" s="70">
        <f>Protein!M49/50</f>
        <v>0.08</v>
      </c>
      <c r="N50" s="70">
        <f>Protein!N49/50</f>
        <v>0</v>
      </c>
      <c r="O50" s="70">
        <f>Protein!O49/50</f>
        <v>0.04</v>
      </c>
      <c r="P50" s="70">
        <f>Protein!P49/50</f>
        <v>0</v>
      </c>
      <c r="Q50" s="70">
        <f>Protein!Q49/50</f>
        <v>0.12</v>
      </c>
      <c r="R50" s="70">
        <f>Protein!R49/50</f>
        <v>0.1</v>
      </c>
      <c r="S50" s="70">
        <f>Protein!S49/50</f>
        <v>0</v>
      </c>
      <c r="T50" s="70">
        <f>Protein!T49/50</f>
        <v>0.12</v>
      </c>
      <c r="U50" s="70">
        <f>Protein!U49/50</f>
        <v>0.04</v>
      </c>
      <c r="V50" s="70">
        <f>Protein!V49/50</f>
        <v>0</v>
      </c>
      <c r="W50" s="70">
        <f>Protein!W49/50</f>
        <v>0.24</v>
      </c>
      <c r="X50" s="70">
        <f>Protein!X49/50</f>
        <v>0.18</v>
      </c>
      <c r="Y50" s="70">
        <f>Protein!Y49/50</f>
        <v>0.08</v>
      </c>
      <c r="Z50" s="70">
        <f>Protein!Z49/50</f>
        <v>0.12</v>
      </c>
      <c r="AA50" s="70">
        <f>Protein!AA49/50</f>
        <v>0.08</v>
      </c>
      <c r="AB50" s="70">
        <f>Protein!AB49/50</f>
        <v>0.26</v>
      </c>
      <c r="AC50" s="70">
        <f>Protein!AC49/50</f>
        <v>0</v>
      </c>
      <c r="AD50" s="70">
        <f>Protein!AD49/50</f>
        <v>0.08</v>
      </c>
      <c r="AE50" s="70">
        <f>Protein!AE49/50</f>
        <v>0.2</v>
      </c>
      <c r="AF50" s="70">
        <f>Protein!AF49/50</f>
        <v>0.08</v>
      </c>
      <c r="AG50" s="70">
        <f>Protein!AG49/50</f>
        <v>0.02</v>
      </c>
      <c r="AH50" s="70">
        <f>Protein!AH49/50</f>
        <v>0.12</v>
      </c>
      <c r="AI50" s="70">
        <f>Protein!AI49/50</f>
        <v>0.06</v>
      </c>
      <c r="AJ50" s="70">
        <f>Protein!AJ49/50</f>
        <v>0.02</v>
      </c>
      <c r="AK50" s="70">
        <f>Protein!AK49/50</f>
        <v>0.04</v>
      </c>
      <c r="AL50" s="70">
        <f>Protein!AL49/50</f>
        <v>0.16</v>
      </c>
      <c r="AM50" s="70">
        <f>Protein!AM49/50</f>
        <v>0.28000000000000003</v>
      </c>
      <c r="AN50" s="70">
        <f>Protein!AN49/50</f>
        <v>0.22</v>
      </c>
      <c r="AO50" s="70">
        <f>Protein!AO49/50</f>
        <v>0.06</v>
      </c>
      <c r="AP50" s="70">
        <f>Protein!AP49/50</f>
        <v>0.32</v>
      </c>
      <c r="AQ50" s="70">
        <f>Protein!AQ49/50</f>
        <v>0.12</v>
      </c>
      <c r="AR50" s="70">
        <f>Protein!AR49/50</f>
        <v>0.1</v>
      </c>
      <c r="AS50" s="70">
        <f>Protein!AS49/50</f>
        <v>0.28000000000000003</v>
      </c>
      <c r="AT50" s="70">
        <f>Protein!AT49/50</f>
        <v>0</v>
      </c>
      <c r="AU50" s="70">
        <f>Protein!AU49/50</f>
        <v>0.3</v>
      </c>
      <c r="AV50" s="70">
        <f>Protein!AV49/50</f>
        <v>0.02</v>
      </c>
      <c r="AW50" s="70">
        <f>Protein!AW49/50</f>
        <v>0.3</v>
      </c>
      <c r="AX50" s="70">
        <f>Protein!AX49/50</f>
        <v>0.06</v>
      </c>
      <c r="AY50" s="70">
        <f>Protein!AY49/50</f>
        <v>0.36</v>
      </c>
      <c r="AZ50" s="70">
        <f>Protein!AZ49/50</f>
        <v>0.04</v>
      </c>
      <c r="BA50" s="70">
        <f>Protein!BA49/50</f>
        <v>0.12</v>
      </c>
      <c r="BB50" s="70">
        <f>Protein!BB49/50</f>
        <v>0.12</v>
      </c>
      <c r="BC50" s="70">
        <f>Protein!BC49/50</f>
        <v>0.48</v>
      </c>
      <c r="BD50" s="70">
        <f>Protein!BD49/50</f>
        <v>0.08</v>
      </c>
      <c r="BE50" s="70">
        <f>Protein!BE49/50</f>
        <v>0.06</v>
      </c>
      <c r="BF50" s="70">
        <f>Protein!BF49/50</f>
        <v>0.2</v>
      </c>
      <c r="BG50" s="70">
        <f>Protein!BG49/50</f>
        <v>0.44</v>
      </c>
      <c r="BH50" s="70">
        <f>Protein!BH49/50</f>
        <v>0.38</v>
      </c>
      <c r="BI50" s="70">
        <f>Protein!BI49/50</f>
        <v>0.16</v>
      </c>
      <c r="BJ50" s="70">
        <f>Protein!BJ49/50</f>
        <v>0.1</v>
      </c>
      <c r="BK50" s="70">
        <f>Protein!BK49/50</f>
        <v>0.02</v>
      </c>
      <c r="BL50" s="70">
        <f>Protein!BL49/50</f>
        <v>0.04</v>
      </c>
      <c r="BM50" s="70">
        <f>Protein!BM49/50</f>
        <v>0.16</v>
      </c>
      <c r="BN50" s="70">
        <f>Protein!BN49/50</f>
        <v>0.22</v>
      </c>
      <c r="BO50" s="70">
        <f>Protein!BO49/50</f>
        <v>0.02</v>
      </c>
      <c r="BP50" s="70">
        <f>Protein!BP49/50</f>
        <v>0.04</v>
      </c>
      <c r="BQ50" s="70">
        <f>Protein!BQ49/50</f>
        <v>0.1</v>
      </c>
      <c r="BR50" s="70">
        <f>Protein!BR49/50</f>
        <v>0.12</v>
      </c>
      <c r="BS50" s="70">
        <f>Protein!BS49/50</f>
        <v>0.04</v>
      </c>
      <c r="BT50" s="70">
        <f>Protein!BT49/50</f>
        <v>0</v>
      </c>
      <c r="BU50" s="70">
        <f>Protein!BU49/50</f>
        <v>0.48</v>
      </c>
      <c r="BV50" s="70">
        <f>Protein!BV49/50</f>
        <v>0.32</v>
      </c>
      <c r="BW50" s="70">
        <f>Protein!BW49/50</f>
        <v>0.06</v>
      </c>
      <c r="BX50" s="70">
        <f>Protein!BX49/50</f>
        <v>0.22</v>
      </c>
      <c r="BY50" s="70">
        <f>Protein!BY49/50</f>
        <v>0</v>
      </c>
      <c r="BZ50" s="70">
        <f>Protein!BZ49/50</f>
        <v>0.08</v>
      </c>
      <c r="CA50" s="70">
        <f>Protein!CA49/50</f>
        <v>0.04</v>
      </c>
      <c r="CB50" s="70">
        <f>Protein!CB49/50</f>
        <v>0.2</v>
      </c>
      <c r="CC50" s="74">
        <f t="shared" si="0"/>
        <v>0.12151898734177215</v>
      </c>
    </row>
    <row r="51" spans="1:81" x14ac:dyDescent="0.15">
      <c r="A51" s="68">
        <v>2400</v>
      </c>
      <c r="B51" s="70">
        <f>Protein!B50/50</f>
        <v>0.06</v>
      </c>
      <c r="C51" s="70">
        <f>Protein!C50/50</f>
        <v>0</v>
      </c>
      <c r="D51" s="70">
        <f>Protein!D50/50</f>
        <v>0.06</v>
      </c>
      <c r="E51" s="70">
        <f>Protein!E50/50</f>
        <v>0.06</v>
      </c>
      <c r="F51" s="70">
        <f>Protein!F50/50</f>
        <v>0.04</v>
      </c>
      <c r="G51" s="70">
        <f>Protein!G50/50</f>
        <v>0.28000000000000003</v>
      </c>
      <c r="H51" s="70">
        <f>Protein!H50/50</f>
        <v>0.42</v>
      </c>
      <c r="I51" s="70">
        <f>Protein!I50/50</f>
        <v>0.04</v>
      </c>
      <c r="J51" s="70">
        <f>Protein!J50/50</f>
        <v>0.02</v>
      </c>
      <c r="K51" s="70">
        <f>Protein!K50/50</f>
        <v>0.06</v>
      </c>
      <c r="L51" s="70">
        <f>Protein!L50/50</f>
        <v>0</v>
      </c>
      <c r="M51" s="70">
        <f>Protein!M50/50</f>
        <v>0</v>
      </c>
      <c r="N51" s="70">
        <f>Protein!N50/50</f>
        <v>0</v>
      </c>
      <c r="O51" s="70">
        <f>Protein!O50/50</f>
        <v>0.12</v>
      </c>
      <c r="P51" s="70">
        <f>Protein!P50/50</f>
        <v>0</v>
      </c>
      <c r="Q51" s="70">
        <f>Protein!Q50/50</f>
        <v>0.16</v>
      </c>
      <c r="R51" s="70">
        <f>Protein!R50/50</f>
        <v>0.02</v>
      </c>
      <c r="S51" s="70">
        <f>Protein!S50/50</f>
        <v>0.02</v>
      </c>
      <c r="T51" s="70">
        <f>Protein!T50/50</f>
        <v>0.06</v>
      </c>
      <c r="U51" s="70">
        <f>Protein!U50/50</f>
        <v>0</v>
      </c>
      <c r="V51" s="70">
        <f>Protein!V50/50</f>
        <v>0</v>
      </c>
      <c r="W51" s="70">
        <f>Protein!W50/50</f>
        <v>0.26</v>
      </c>
      <c r="X51" s="70">
        <f>Protein!X50/50</f>
        <v>0.18</v>
      </c>
      <c r="Y51" s="70">
        <f>Protein!Y50/50</f>
        <v>0.04</v>
      </c>
      <c r="Z51" s="70">
        <f>Protein!Z50/50</f>
        <v>0.2</v>
      </c>
      <c r="AA51" s="70">
        <f>Protein!AA50/50</f>
        <v>0.02</v>
      </c>
      <c r="AB51" s="70">
        <f>Protein!AB50/50</f>
        <v>0.34</v>
      </c>
      <c r="AC51" s="70">
        <f>Protein!AC50/50</f>
        <v>0</v>
      </c>
      <c r="AD51" s="70">
        <f>Protein!AD50/50</f>
        <v>0.02</v>
      </c>
      <c r="AE51" s="70">
        <f>Protein!AE50/50</f>
        <v>0.16</v>
      </c>
      <c r="AF51" s="70">
        <f>Protein!AF50/50</f>
        <v>0.12</v>
      </c>
      <c r="AG51" s="70">
        <f>Protein!AG50/50</f>
        <v>0.12</v>
      </c>
      <c r="AH51" s="70">
        <f>Protein!AH50/50</f>
        <v>0.06</v>
      </c>
      <c r="AI51" s="70">
        <f>Protein!AI50/50</f>
        <v>0.02</v>
      </c>
      <c r="AJ51" s="70">
        <f>Protein!AJ50/50</f>
        <v>0.06</v>
      </c>
      <c r="AK51" s="70">
        <f>Protein!AK50/50</f>
        <v>0.12</v>
      </c>
      <c r="AL51" s="70">
        <f>Protein!AL50/50</f>
        <v>0.28000000000000003</v>
      </c>
      <c r="AM51" s="70">
        <f>Protein!AM50/50</f>
        <v>0.24</v>
      </c>
      <c r="AN51" s="70">
        <f>Protein!AN50/50</f>
        <v>0.08</v>
      </c>
      <c r="AO51" s="70">
        <f>Protein!AO50/50</f>
        <v>0.1</v>
      </c>
      <c r="AP51" s="70">
        <f>Protein!AP50/50</f>
        <v>0.18</v>
      </c>
      <c r="AQ51" s="70">
        <f>Protein!AQ50/50</f>
        <v>0.14000000000000001</v>
      </c>
      <c r="AR51" s="70">
        <f>Protein!AR50/50</f>
        <v>0.06</v>
      </c>
      <c r="AS51" s="70">
        <f>Protein!AS50/50</f>
        <v>0.1</v>
      </c>
      <c r="AT51" s="70">
        <f>Protein!AT50/50</f>
        <v>0.04</v>
      </c>
      <c r="AU51" s="70">
        <f>Protein!AU50/50</f>
        <v>0.08</v>
      </c>
      <c r="AV51" s="70">
        <f>Protein!AV50/50</f>
        <v>0</v>
      </c>
      <c r="AW51" s="70">
        <f>Protein!AW50/50</f>
        <v>0</v>
      </c>
      <c r="AX51" s="70">
        <f>Protein!AX50/50</f>
        <v>0.08</v>
      </c>
      <c r="AY51" s="70">
        <f>Protein!AY50/50</f>
        <v>0.4</v>
      </c>
      <c r="AZ51" s="70">
        <f>Protein!AZ50/50</f>
        <v>0.04</v>
      </c>
      <c r="BA51" s="70">
        <f>Protein!BA50/50</f>
        <v>0.1</v>
      </c>
      <c r="BB51" s="70">
        <f>Protein!BB50/50</f>
        <v>0.1</v>
      </c>
      <c r="BC51" s="70">
        <f>Protein!BC50/50</f>
        <v>0.46</v>
      </c>
      <c r="BD51" s="70">
        <f>Protein!BD50/50</f>
        <v>0.06</v>
      </c>
      <c r="BE51" s="70">
        <f>Protein!BE50/50</f>
        <v>0</v>
      </c>
      <c r="BF51" s="70">
        <f>Protein!BF50/50</f>
        <v>0.04</v>
      </c>
      <c r="BG51" s="70">
        <f>Protein!BG50/50</f>
        <v>0.44</v>
      </c>
      <c r="BH51" s="70">
        <f>Protein!BH50/50</f>
        <v>0.1</v>
      </c>
      <c r="BI51" s="70">
        <f>Protein!BI50/50</f>
        <v>0.1</v>
      </c>
      <c r="BJ51" s="70">
        <f>Protein!BJ50/50</f>
        <v>0.22</v>
      </c>
      <c r="BK51" s="70">
        <f>Protein!BK50/50</f>
        <v>0.02</v>
      </c>
      <c r="BL51" s="70">
        <f>Protein!BL50/50</f>
        <v>0</v>
      </c>
      <c r="BM51" s="70">
        <f>Protein!BM50/50</f>
        <v>0.04</v>
      </c>
      <c r="BN51" s="70">
        <f>Protein!BN50/50</f>
        <v>0.04</v>
      </c>
      <c r="BO51" s="70">
        <f>Protein!BO50/50</f>
        <v>0</v>
      </c>
      <c r="BP51" s="70">
        <f>Protein!BP50/50</f>
        <v>0</v>
      </c>
      <c r="BQ51" s="70">
        <f>Protein!BQ50/50</f>
        <v>0.08</v>
      </c>
      <c r="BR51" s="70">
        <f>Protein!BR50/50</f>
        <v>0.1</v>
      </c>
      <c r="BS51" s="70">
        <f>Protein!BS50/50</f>
        <v>0</v>
      </c>
      <c r="BT51" s="70">
        <f>Protein!BT50/50</f>
        <v>0</v>
      </c>
      <c r="BU51" s="70">
        <f>Protein!BU50/50</f>
        <v>0.34</v>
      </c>
      <c r="BV51" s="70">
        <f>Protein!BV50/50</f>
        <v>0.26</v>
      </c>
      <c r="BW51" s="70">
        <f>Protein!BW50/50</f>
        <v>0.1</v>
      </c>
      <c r="BX51" s="70">
        <f>Protein!BX50/50</f>
        <v>0.08</v>
      </c>
      <c r="BY51" s="70">
        <f>Protein!BY50/50</f>
        <v>0</v>
      </c>
      <c r="BZ51" s="70">
        <f>Protein!BZ50/50</f>
        <v>0.06</v>
      </c>
      <c r="CA51" s="70">
        <f>Protein!CA50/50</f>
        <v>0.1</v>
      </c>
      <c r="CB51" s="70">
        <f>Protein!CB50/50</f>
        <v>0.2</v>
      </c>
      <c r="CC51" s="74">
        <f t="shared" si="0"/>
        <v>0.1012658227848101</v>
      </c>
    </row>
    <row r="52" spans="1:81" x14ac:dyDescent="0.15">
      <c r="A52" s="68">
        <v>2450</v>
      </c>
      <c r="B52" s="70">
        <f>Protein!B51/50</f>
        <v>0</v>
      </c>
      <c r="C52" s="70">
        <f>Protein!C51/50</f>
        <v>0</v>
      </c>
      <c r="D52" s="70">
        <f>Protein!D51/50</f>
        <v>0.02</v>
      </c>
      <c r="E52" s="70">
        <f>Protein!E51/50</f>
        <v>0</v>
      </c>
      <c r="F52" s="70">
        <f>Protein!F51/50</f>
        <v>0.02</v>
      </c>
      <c r="G52" s="70">
        <f>Protein!G51/50</f>
        <v>0.12</v>
      </c>
      <c r="H52" s="70">
        <f>Protein!H51/50</f>
        <v>0.46</v>
      </c>
      <c r="I52" s="70">
        <f>Protein!I51/50</f>
        <v>0</v>
      </c>
      <c r="J52" s="70">
        <f>Protein!J51/50</f>
        <v>0</v>
      </c>
      <c r="K52" s="70">
        <f>Protein!K51/50</f>
        <v>0.02</v>
      </c>
      <c r="L52" s="70">
        <f>Protein!L51/50</f>
        <v>0</v>
      </c>
      <c r="M52" s="70">
        <f>Protein!M51/50</f>
        <v>0</v>
      </c>
      <c r="N52" s="70">
        <f>Protein!N51/50</f>
        <v>0</v>
      </c>
      <c r="O52" s="70">
        <f>Protein!O51/50</f>
        <v>0.02</v>
      </c>
      <c r="P52" s="70">
        <f>Protein!P51/50</f>
        <v>0.02</v>
      </c>
      <c r="Q52" s="70">
        <f>Protein!Q51/50</f>
        <v>0.08</v>
      </c>
      <c r="R52" s="70">
        <f>Protein!R51/50</f>
        <v>0.02</v>
      </c>
      <c r="S52" s="70">
        <f>Protein!S51/50</f>
        <v>0</v>
      </c>
      <c r="T52" s="70">
        <f>Protein!T51/50</f>
        <v>0</v>
      </c>
      <c r="U52" s="70">
        <f>Protein!U51/50</f>
        <v>0.04</v>
      </c>
      <c r="V52" s="70">
        <f>Protein!V51/50</f>
        <v>0</v>
      </c>
      <c r="W52" s="70">
        <f>Protein!W51/50</f>
        <v>0.24</v>
      </c>
      <c r="X52" s="70">
        <f>Protein!X51/50</f>
        <v>0.1</v>
      </c>
      <c r="Y52" s="70">
        <f>Protein!Y51/50</f>
        <v>0.04</v>
      </c>
      <c r="Z52" s="70">
        <f>Protein!Z51/50</f>
        <v>0.02</v>
      </c>
      <c r="AA52" s="70">
        <f>Protein!AA51/50</f>
        <v>0</v>
      </c>
      <c r="AB52" s="70">
        <f>Protein!AB51/50</f>
        <v>0.2</v>
      </c>
      <c r="AC52" s="70">
        <f>Protein!AC51/50</f>
        <v>0</v>
      </c>
      <c r="AD52" s="70">
        <f>Protein!AD51/50</f>
        <v>0</v>
      </c>
      <c r="AE52" s="70">
        <f>Protein!AE51/50</f>
        <v>0.12</v>
      </c>
      <c r="AF52" s="70">
        <f>Protein!AF51/50</f>
        <v>0.08</v>
      </c>
      <c r="AG52" s="70">
        <f>Protein!AG51/50</f>
        <v>0.04</v>
      </c>
      <c r="AH52" s="70">
        <f>Protein!AH51/50</f>
        <v>0.06</v>
      </c>
      <c r="AI52" s="70">
        <f>Protein!AI51/50</f>
        <v>0.04</v>
      </c>
      <c r="AJ52" s="70">
        <f>Protein!AJ51/50</f>
        <v>0</v>
      </c>
      <c r="AK52" s="70">
        <f>Protein!AK51/50</f>
        <v>0.04</v>
      </c>
      <c r="AL52" s="70">
        <f>Protein!AL51/50</f>
        <v>0.16</v>
      </c>
      <c r="AM52" s="70">
        <f>Protein!AM51/50</f>
        <v>0.12</v>
      </c>
      <c r="AN52" s="70">
        <f>Protein!AN51/50</f>
        <v>0.12</v>
      </c>
      <c r="AO52" s="70">
        <f>Protein!AO51/50</f>
        <v>0.08</v>
      </c>
      <c r="AP52" s="70">
        <f>Protein!AP51/50</f>
        <v>0.3</v>
      </c>
      <c r="AQ52" s="70">
        <f>Protein!AQ51/50</f>
        <v>0.06</v>
      </c>
      <c r="AR52" s="70">
        <f>Protein!AR51/50</f>
        <v>0.08</v>
      </c>
      <c r="AS52" s="70">
        <f>Protein!AS51/50</f>
        <v>0.06</v>
      </c>
      <c r="AT52" s="70">
        <f>Protein!AT51/50</f>
        <v>0.02</v>
      </c>
      <c r="AU52" s="70">
        <f>Protein!AU51/50</f>
        <v>0.14000000000000001</v>
      </c>
      <c r="AV52" s="70">
        <f>Protein!AV51/50</f>
        <v>0</v>
      </c>
      <c r="AW52" s="70">
        <f>Protein!AW51/50</f>
        <v>0</v>
      </c>
      <c r="AX52" s="70">
        <f>Protein!AX51/50</f>
        <v>0.02</v>
      </c>
      <c r="AY52" s="70">
        <f>Protein!AY51/50</f>
        <v>0.22</v>
      </c>
      <c r="AZ52" s="70">
        <f>Protein!AZ51/50</f>
        <v>0.02</v>
      </c>
      <c r="BA52" s="70">
        <f>Protein!BA51/50</f>
        <v>0</v>
      </c>
      <c r="BB52" s="70">
        <f>Protein!BB51/50</f>
        <v>0.18</v>
      </c>
      <c r="BC52" s="70">
        <f>Protein!BC51/50</f>
        <v>0.38</v>
      </c>
      <c r="BD52" s="70">
        <f>Protein!BD51/50</f>
        <v>0</v>
      </c>
      <c r="BE52" s="70">
        <f>Protein!BE51/50</f>
        <v>0.02</v>
      </c>
      <c r="BF52" s="70">
        <f>Protein!BF51/50</f>
        <v>0.18</v>
      </c>
      <c r="BG52" s="70">
        <f>Protein!BG51/50</f>
        <v>0.46</v>
      </c>
      <c r="BH52" s="70">
        <f>Protein!BH51/50</f>
        <v>0.1</v>
      </c>
      <c r="BI52" s="70">
        <f>Protein!BI51/50</f>
        <v>0.08</v>
      </c>
      <c r="BJ52" s="70">
        <f>Protein!BJ51/50</f>
        <v>0.14000000000000001</v>
      </c>
      <c r="BK52" s="70">
        <f>Protein!BK51/50</f>
        <v>0.02</v>
      </c>
      <c r="BL52" s="70">
        <f>Protein!BL51/50</f>
        <v>0.02</v>
      </c>
      <c r="BM52" s="70">
        <f>Protein!BM51/50</f>
        <v>0.02</v>
      </c>
      <c r="BN52" s="70">
        <f>Protein!BN51/50</f>
        <v>0.02</v>
      </c>
      <c r="BO52" s="70">
        <f>Protein!BO51/50</f>
        <v>0</v>
      </c>
      <c r="BP52" s="70">
        <f>Protein!BP51/50</f>
        <v>0.02</v>
      </c>
      <c r="BQ52" s="70">
        <f>Protein!BQ51/50</f>
        <v>0.08</v>
      </c>
      <c r="BR52" s="70">
        <f>Protein!BR51/50</f>
        <v>0.04</v>
      </c>
      <c r="BS52" s="70">
        <f>Protein!BS51/50</f>
        <v>0.02</v>
      </c>
      <c r="BT52" s="70">
        <f>Protein!BT51/50</f>
        <v>0</v>
      </c>
      <c r="BU52" s="70">
        <f>Protein!BU51/50</f>
        <v>0.4</v>
      </c>
      <c r="BV52" s="70">
        <f>Protein!BV51/50</f>
        <v>0.34</v>
      </c>
      <c r="BW52" s="70">
        <f>Protein!BW51/50</f>
        <v>0.02</v>
      </c>
      <c r="BX52" s="70">
        <f>Protein!BX51/50</f>
        <v>0.14000000000000001</v>
      </c>
      <c r="BY52" s="70">
        <f>Protein!BY51/50</f>
        <v>0</v>
      </c>
      <c r="BZ52" s="70">
        <f>Protein!BZ51/50</f>
        <v>0.08</v>
      </c>
      <c r="CA52" s="70">
        <f>Protein!CA51/50</f>
        <v>0.02</v>
      </c>
      <c r="CB52" s="70">
        <f>Protein!CB51/50</f>
        <v>0.18</v>
      </c>
      <c r="CC52" s="74">
        <f t="shared" si="0"/>
        <v>7.7974683544303758E-2</v>
      </c>
    </row>
    <row r="53" spans="1:81" x14ac:dyDescent="0.15">
      <c r="A53" s="68">
        <v>2500</v>
      </c>
      <c r="B53" s="70">
        <f>Protein!B52/50</f>
        <v>0</v>
      </c>
      <c r="C53" s="70">
        <f>Protein!C52/50</f>
        <v>0</v>
      </c>
      <c r="D53" s="70">
        <f>Protein!D52/50</f>
        <v>0</v>
      </c>
      <c r="E53" s="70">
        <f>Protein!E52/50</f>
        <v>0.02</v>
      </c>
      <c r="F53" s="70">
        <f>Protein!F52/50</f>
        <v>0.02</v>
      </c>
      <c r="G53" s="70">
        <f>Protein!G52/50</f>
        <v>0.28000000000000003</v>
      </c>
      <c r="H53" s="70">
        <f>Protein!H52/50</f>
        <v>0.2</v>
      </c>
      <c r="I53" s="70">
        <f>Protein!I52/50</f>
        <v>0</v>
      </c>
      <c r="J53" s="70">
        <f>Protein!J52/50</f>
        <v>0</v>
      </c>
      <c r="K53" s="70">
        <f>Protein!K52/50</f>
        <v>0.02</v>
      </c>
      <c r="L53" s="70">
        <f>Protein!L52/50</f>
        <v>0</v>
      </c>
      <c r="M53" s="70">
        <f>Protein!M52/50</f>
        <v>0.04</v>
      </c>
      <c r="N53" s="70">
        <f>Protein!N52/50</f>
        <v>0</v>
      </c>
      <c r="O53" s="70">
        <f>Protein!O52/50</f>
        <v>0</v>
      </c>
      <c r="P53" s="70">
        <f>Protein!P52/50</f>
        <v>0</v>
      </c>
      <c r="Q53" s="70">
        <f>Protein!Q52/50</f>
        <v>0.12</v>
      </c>
      <c r="R53" s="70">
        <f>Protein!R52/50</f>
        <v>0.02</v>
      </c>
      <c r="S53" s="70">
        <f>Protein!S52/50</f>
        <v>0</v>
      </c>
      <c r="T53" s="70">
        <f>Protein!T52/50</f>
        <v>0.02</v>
      </c>
      <c r="U53" s="70">
        <f>Protein!U52/50</f>
        <v>0</v>
      </c>
      <c r="V53" s="70">
        <f>Protein!V52/50</f>
        <v>0</v>
      </c>
      <c r="W53" s="70">
        <f>Protein!W52/50</f>
        <v>0.14000000000000001</v>
      </c>
      <c r="X53" s="70">
        <f>Protein!X52/50</f>
        <v>0.16</v>
      </c>
      <c r="Y53" s="70">
        <f>Protein!Y52/50</f>
        <v>0.04</v>
      </c>
      <c r="Z53" s="70">
        <f>Protein!Z52/50</f>
        <v>0.08</v>
      </c>
      <c r="AA53" s="70">
        <f>Protein!AA52/50</f>
        <v>0.02</v>
      </c>
      <c r="AB53" s="70">
        <f>Protein!AB52/50</f>
        <v>0.08</v>
      </c>
      <c r="AC53" s="70">
        <f>Protein!AC52/50</f>
        <v>0</v>
      </c>
      <c r="AD53" s="70">
        <f>Protein!AD52/50</f>
        <v>0.04</v>
      </c>
      <c r="AE53" s="70">
        <f>Protein!AE52/50</f>
        <v>0.18</v>
      </c>
      <c r="AF53" s="70">
        <f>Protein!AF52/50</f>
        <v>0.14000000000000001</v>
      </c>
      <c r="AG53" s="70">
        <f>Protein!AG52/50</f>
        <v>0.06</v>
      </c>
      <c r="AH53" s="70">
        <f>Protein!AH52/50</f>
        <v>0.06</v>
      </c>
      <c r="AI53" s="70">
        <f>Protein!AI52/50</f>
        <v>0</v>
      </c>
      <c r="AJ53" s="70">
        <f>Protein!AJ52/50</f>
        <v>0.02</v>
      </c>
      <c r="AK53" s="70">
        <f>Protein!AK52/50</f>
        <v>0.04</v>
      </c>
      <c r="AL53" s="70">
        <f>Protein!AL52/50</f>
        <v>0.04</v>
      </c>
      <c r="AM53" s="70">
        <f>Protein!AM52/50</f>
        <v>0.18</v>
      </c>
      <c r="AN53" s="70">
        <f>Protein!AN52/50</f>
        <v>0.08</v>
      </c>
      <c r="AO53" s="70">
        <f>Protein!AO52/50</f>
        <v>0.16</v>
      </c>
      <c r="AP53" s="70">
        <f>Protein!AP52/50</f>
        <v>0.26</v>
      </c>
      <c r="AQ53" s="70">
        <f>Protein!AQ52/50</f>
        <v>0.06</v>
      </c>
      <c r="AR53" s="70">
        <f>Protein!AR52/50</f>
        <v>0.1</v>
      </c>
      <c r="AS53" s="70">
        <f>Protein!AS52/50</f>
        <v>0.02</v>
      </c>
      <c r="AT53" s="70">
        <f>Protein!AT52/50</f>
        <v>0.06</v>
      </c>
      <c r="AU53" s="70">
        <f>Protein!AU52/50</f>
        <v>0.08</v>
      </c>
      <c r="AV53" s="70">
        <f>Protein!AV52/50</f>
        <v>0</v>
      </c>
      <c r="AW53" s="70">
        <f>Protein!AW52/50</f>
        <v>0</v>
      </c>
      <c r="AX53" s="70">
        <f>Protein!AX52/50</f>
        <v>0.08</v>
      </c>
      <c r="AY53" s="70">
        <f>Protein!AY52/50</f>
        <v>0.26</v>
      </c>
      <c r="AZ53" s="70">
        <f>Protein!AZ52/50</f>
        <v>0.04</v>
      </c>
      <c r="BA53" s="70">
        <f>Protein!BA52/50</f>
        <v>0.08</v>
      </c>
      <c r="BB53" s="70">
        <f>Protein!BB52/50</f>
        <v>0.04</v>
      </c>
      <c r="BC53" s="70">
        <f>Protein!BC52/50</f>
        <v>0.16</v>
      </c>
      <c r="BD53" s="70">
        <f>Protein!BD52/50</f>
        <v>0.04</v>
      </c>
      <c r="BE53" s="70">
        <f>Protein!BE52/50</f>
        <v>0</v>
      </c>
      <c r="BF53" s="70">
        <f>Protein!BF52/50</f>
        <v>0.1</v>
      </c>
      <c r="BG53" s="70">
        <f>Protein!BG52/50</f>
        <v>0.38</v>
      </c>
      <c r="BH53" s="70">
        <f>Protein!BH52/50</f>
        <v>0.2</v>
      </c>
      <c r="BI53" s="70">
        <f>Protein!BI52/50</f>
        <v>0</v>
      </c>
      <c r="BJ53" s="70">
        <f>Protein!BJ52/50</f>
        <v>0.08</v>
      </c>
      <c r="BK53" s="70">
        <f>Protein!BK52/50</f>
        <v>0.02</v>
      </c>
      <c r="BL53" s="70">
        <f>Protein!BL52/50</f>
        <v>0</v>
      </c>
      <c r="BM53" s="70">
        <f>Protein!BM52/50</f>
        <v>0.04</v>
      </c>
      <c r="BN53" s="70">
        <f>Protein!BN52/50</f>
        <v>0.02</v>
      </c>
      <c r="BO53" s="70">
        <f>Protein!BO52/50</f>
        <v>0</v>
      </c>
      <c r="BP53" s="70">
        <f>Protein!BP52/50</f>
        <v>0</v>
      </c>
      <c r="BQ53" s="70">
        <f>Protein!BQ52/50</f>
        <v>0</v>
      </c>
      <c r="BR53" s="70">
        <f>Protein!BR52/50</f>
        <v>0.04</v>
      </c>
      <c r="BS53" s="70">
        <f>Protein!BS52/50</f>
        <v>0</v>
      </c>
      <c r="BT53" s="70">
        <f>Protein!BT52/50</f>
        <v>0</v>
      </c>
      <c r="BU53" s="70">
        <f>Protein!BU52/50</f>
        <v>0.54</v>
      </c>
      <c r="BV53" s="70">
        <f>Protein!BV52/50</f>
        <v>0.38</v>
      </c>
      <c r="BW53" s="70">
        <f>Protein!BW52/50</f>
        <v>0.06</v>
      </c>
      <c r="BX53" s="70">
        <f>Protein!BX52/50</f>
        <v>0.12</v>
      </c>
      <c r="BY53" s="70">
        <f>Protein!BY52/50</f>
        <v>0</v>
      </c>
      <c r="BZ53" s="70">
        <f>Protein!BZ52/50</f>
        <v>0</v>
      </c>
      <c r="CA53" s="70">
        <f>Protein!CA52/50</f>
        <v>0.08</v>
      </c>
      <c r="CB53" s="70">
        <f>Protein!CB52/50</f>
        <v>0.26</v>
      </c>
      <c r="CC53" s="74">
        <f t="shared" si="0"/>
        <v>7.4177215189873427E-2</v>
      </c>
    </row>
    <row r="54" spans="1:81" x14ac:dyDescent="0.15">
      <c r="A54" s="68">
        <v>2550</v>
      </c>
      <c r="B54" s="70">
        <f>Protein!B53/50</f>
        <v>0</v>
      </c>
      <c r="C54" s="70">
        <f>Protein!C53/50</f>
        <v>0</v>
      </c>
      <c r="D54" s="70">
        <f>Protein!D53/50</f>
        <v>0.02</v>
      </c>
      <c r="E54" s="70">
        <f>Protein!E53/50</f>
        <v>0</v>
      </c>
      <c r="F54" s="70">
        <f>Protein!F53/50</f>
        <v>0.02</v>
      </c>
      <c r="G54" s="70">
        <f>Protein!G53/50</f>
        <v>0.18</v>
      </c>
      <c r="H54" s="70">
        <f>Protein!H53/50</f>
        <v>0.28000000000000003</v>
      </c>
      <c r="I54" s="70">
        <f>Protein!I53/50</f>
        <v>0</v>
      </c>
      <c r="J54" s="70">
        <f>Protein!J53/50</f>
        <v>0</v>
      </c>
      <c r="K54" s="70">
        <f>Protein!K53/50</f>
        <v>0</v>
      </c>
      <c r="L54" s="70">
        <f>Protein!L53/50</f>
        <v>0</v>
      </c>
      <c r="M54" s="70">
        <f>Protein!M53/50</f>
        <v>0.06</v>
      </c>
      <c r="N54" s="70">
        <f>Protein!N53/50</f>
        <v>0</v>
      </c>
      <c r="O54" s="70">
        <f>Protein!O53/50</f>
        <v>0</v>
      </c>
      <c r="P54" s="70">
        <f>Protein!P53/50</f>
        <v>0</v>
      </c>
      <c r="Q54" s="70">
        <f>Protein!Q53/50</f>
        <v>0.14000000000000001</v>
      </c>
      <c r="R54" s="70">
        <f>Protein!R53/50</f>
        <v>0.04</v>
      </c>
      <c r="S54" s="70">
        <f>Protein!S53/50</f>
        <v>0</v>
      </c>
      <c r="T54" s="70">
        <f>Protein!T53/50</f>
        <v>0.02</v>
      </c>
      <c r="U54" s="70">
        <f>Protein!U53/50</f>
        <v>0</v>
      </c>
      <c r="V54" s="70">
        <f>Protein!V53/50</f>
        <v>0</v>
      </c>
      <c r="W54" s="70">
        <f>Protein!W53/50</f>
        <v>0.06</v>
      </c>
      <c r="X54" s="70">
        <f>Protein!X53/50</f>
        <v>0.08</v>
      </c>
      <c r="Y54" s="70">
        <f>Protein!Y53/50</f>
        <v>0.16</v>
      </c>
      <c r="Z54" s="70">
        <f>Protein!Z53/50</f>
        <v>0.14000000000000001</v>
      </c>
      <c r="AA54" s="70">
        <f>Protein!AA53/50</f>
        <v>0.08</v>
      </c>
      <c r="AB54" s="70">
        <f>Protein!AB53/50</f>
        <v>0.08</v>
      </c>
      <c r="AC54" s="70">
        <f>Protein!AC53/50</f>
        <v>0</v>
      </c>
      <c r="AD54" s="70">
        <f>Protein!AD53/50</f>
        <v>0.02</v>
      </c>
      <c r="AE54" s="70">
        <f>Protein!AE53/50</f>
        <v>0.28000000000000003</v>
      </c>
      <c r="AF54" s="70">
        <f>Protein!AF53/50</f>
        <v>0.18</v>
      </c>
      <c r="AG54" s="70">
        <f>Protein!AG53/50</f>
        <v>0.02</v>
      </c>
      <c r="AH54" s="70">
        <f>Protein!AH53/50</f>
        <v>0.18</v>
      </c>
      <c r="AI54" s="70">
        <f>Protein!AI53/50</f>
        <v>0</v>
      </c>
      <c r="AJ54" s="70">
        <f>Protein!AJ53/50</f>
        <v>0</v>
      </c>
      <c r="AK54" s="70">
        <f>Protein!AK53/50</f>
        <v>0.08</v>
      </c>
      <c r="AL54" s="70">
        <f>Protein!AL53/50</f>
        <v>0.22</v>
      </c>
      <c r="AM54" s="70">
        <f>Protein!AM53/50</f>
        <v>0.2</v>
      </c>
      <c r="AN54" s="70">
        <f>Protein!AN53/50</f>
        <v>0.12</v>
      </c>
      <c r="AO54" s="70">
        <f>Protein!AO53/50</f>
        <v>0.08</v>
      </c>
      <c r="AP54" s="70">
        <f>Protein!AP53/50</f>
        <v>0.22</v>
      </c>
      <c r="AQ54" s="70">
        <f>Protein!AQ53/50</f>
        <v>0.04</v>
      </c>
      <c r="AR54" s="70">
        <f>Protein!AR53/50</f>
        <v>0.02</v>
      </c>
      <c r="AS54" s="70">
        <f>Protein!AS53/50</f>
        <v>0.06</v>
      </c>
      <c r="AT54" s="70">
        <f>Protein!AT53/50</f>
        <v>0.02</v>
      </c>
      <c r="AU54" s="70">
        <f>Protein!AU53/50</f>
        <v>0.14000000000000001</v>
      </c>
      <c r="AV54" s="70">
        <f>Protein!AV53/50</f>
        <v>0</v>
      </c>
      <c r="AW54" s="70">
        <f>Protein!AW53/50</f>
        <v>0</v>
      </c>
      <c r="AX54" s="70">
        <f>Protein!AX53/50</f>
        <v>0.04</v>
      </c>
      <c r="AY54" s="70">
        <f>Protein!AY53/50</f>
        <v>0.2</v>
      </c>
      <c r="AZ54" s="70">
        <f>Protein!AZ53/50</f>
        <v>0.02</v>
      </c>
      <c r="BA54" s="70">
        <f>Protein!BA53/50</f>
        <v>0.06</v>
      </c>
      <c r="BB54" s="70">
        <f>Protein!BB53/50</f>
        <v>0.02</v>
      </c>
      <c r="BC54" s="70">
        <f>Protein!BC53/50</f>
        <v>0.3</v>
      </c>
      <c r="BD54" s="70">
        <f>Protein!BD53/50</f>
        <v>0.02</v>
      </c>
      <c r="BE54" s="70">
        <f>Protein!BE53/50</f>
        <v>0</v>
      </c>
      <c r="BF54" s="70">
        <f>Protein!BF53/50</f>
        <v>0.24</v>
      </c>
      <c r="BG54" s="70">
        <f>Protein!BG53/50</f>
        <v>0.4</v>
      </c>
      <c r="BH54" s="70">
        <f>Protein!BH53/50</f>
        <v>0.38</v>
      </c>
      <c r="BI54" s="70">
        <f>Protein!BI53/50</f>
        <v>0.04</v>
      </c>
      <c r="BJ54" s="70">
        <f>Protein!BJ53/50</f>
        <v>0.1</v>
      </c>
      <c r="BK54" s="70">
        <f>Protein!BK53/50</f>
        <v>0.04</v>
      </c>
      <c r="BL54" s="70">
        <f>Protein!BL53/50</f>
        <v>0</v>
      </c>
      <c r="BM54" s="70">
        <f>Protein!BM53/50</f>
        <v>0.06</v>
      </c>
      <c r="BN54" s="70">
        <f>Protein!BN53/50</f>
        <v>0.14000000000000001</v>
      </c>
      <c r="BO54" s="70">
        <f>Protein!BO53/50</f>
        <v>0</v>
      </c>
      <c r="BP54" s="70">
        <f>Protein!BP53/50</f>
        <v>0.02</v>
      </c>
      <c r="BQ54" s="70">
        <f>Protein!BQ53/50</f>
        <v>0.04</v>
      </c>
      <c r="BR54" s="70">
        <f>Protein!BR53/50</f>
        <v>0.04</v>
      </c>
      <c r="BS54" s="70">
        <f>Protein!BS53/50</f>
        <v>0.08</v>
      </c>
      <c r="BT54" s="70">
        <f>Protein!BT53/50</f>
        <v>0</v>
      </c>
      <c r="BU54" s="70">
        <f>Protein!BU53/50</f>
        <v>0.52</v>
      </c>
      <c r="BV54" s="70">
        <f>Protein!BV53/50</f>
        <v>0.16</v>
      </c>
      <c r="BW54" s="70">
        <f>Protein!BW53/50</f>
        <v>0.06</v>
      </c>
      <c r="BX54" s="70">
        <f>Protein!BX53/50</f>
        <v>0.12</v>
      </c>
      <c r="BY54" s="70">
        <f>Protein!BY53/50</f>
        <v>0</v>
      </c>
      <c r="BZ54" s="70">
        <f>Protein!BZ53/50</f>
        <v>0</v>
      </c>
      <c r="CA54" s="70">
        <f>Protein!CA53/50</f>
        <v>0.06</v>
      </c>
      <c r="CB54" s="70">
        <f>Protein!CB53/50</f>
        <v>0.26</v>
      </c>
      <c r="CC54" s="74">
        <f t="shared" si="0"/>
        <v>8.4303797468354424E-2</v>
      </c>
    </row>
    <row r="55" spans="1:81" x14ac:dyDescent="0.15">
      <c r="A55" s="68">
        <v>2600</v>
      </c>
      <c r="B55" s="70">
        <f>Protein!B54/50</f>
        <v>0.04</v>
      </c>
      <c r="C55" s="70">
        <f>Protein!C54/50</f>
        <v>0</v>
      </c>
      <c r="D55" s="70">
        <f>Protein!D54/50</f>
        <v>0.06</v>
      </c>
      <c r="E55" s="70">
        <f>Protein!E54/50</f>
        <v>0.08</v>
      </c>
      <c r="F55" s="70">
        <f>Protein!F54/50</f>
        <v>0.02</v>
      </c>
      <c r="G55" s="70">
        <f>Protein!G54/50</f>
        <v>0.06</v>
      </c>
      <c r="H55" s="70">
        <f>Protein!H54/50</f>
        <v>0.66</v>
      </c>
      <c r="I55" s="70">
        <f>Protein!I54/50</f>
        <v>0.02</v>
      </c>
      <c r="J55" s="70">
        <f>Protein!J54/50</f>
        <v>0.02</v>
      </c>
      <c r="K55" s="70">
        <f>Protein!K54/50</f>
        <v>0.02</v>
      </c>
      <c r="L55" s="70">
        <f>Protein!L54/50</f>
        <v>0.02</v>
      </c>
      <c r="M55" s="70">
        <f>Protein!M54/50</f>
        <v>0.08</v>
      </c>
      <c r="N55" s="70">
        <f>Protein!N54/50</f>
        <v>0</v>
      </c>
      <c r="O55" s="70">
        <f>Protein!O54/50</f>
        <v>0</v>
      </c>
      <c r="P55" s="70">
        <f>Protein!P54/50</f>
        <v>0</v>
      </c>
      <c r="Q55" s="70">
        <f>Protein!Q54/50</f>
        <v>0.28000000000000003</v>
      </c>
      <c r="R55" s="70">
        <f>Protein!R54/50</f>
        <v>0</v>
      </c>
      <c r="S55" s="70">
        <f>Protein!S54/50</f>
        <v>0</v>
      </c>
      <c r="T55" s="70">
        <f>Protein!T54/50</f>
        <v>0.12</v>
      </c>
      <c r="U55" s="70">
        <f>Protein!U54/50</f>
        <v>0</v>
      </c>
      <c r="V55" s="70">
        <f>Protein!V54/50</f>
        <v>0</v>
      </c>
      <c r="W55" s="70">
        <f>Protein!W54/50</f>
        <v>0.08</v>
      </c>
      <c r="X55" s="70">
        <f>Protein!X54/50</f>
        <v>0.04</v>
      </c>
      <c r="Y55" s="70">
        <f>Protein!Y54/50</f>
        <v>0.12</v>
      </c>
      <c r="Z55" s="70">
        <f>Protein!Z54/50</f>
        <v>0.12</v>
      </c>
      <c r="AA55" s="70">
        <f>Protein!AA54/50</f>
        <v>0.04</v>
      </c>
      <c r="AB55" s="70">
        <f>Protein!AB54/50</f>
        <v>0.06</v>
      </c>
      <c r="AC55" s="70">
        <f>Protein!AC54/50</f>
        <v>0</v>
      </c>
      <c r="AD55" s="70">
        <f>Protein!AD54/50</f>
        <v>0.08</v>
      </c>
      <c r="AE55" s="70">
        <f>Protein!AE54/50</f>
        <v>0.14000000000000001</v>
      </c>
      <c r="AF55" s="70">
        <f>Protein!AF54/50</f>
        <v>0.16</v>
      </c>
      <c r="AG55" s="70">
        <f>Protein!AG54/50</f>
        <v>0</v>
      </c>
      <c r="AH55" s="70">
        <f>Protein!AH54/50</f>
        <v>0.18</v>
      </c>
      <c r="AI55" s="70">
        <f>Protein!AI54/50</f>
        <v>0</v>
      </c>
      <c r="AJ55" s="70">
        <f>Protein!AJ54/50</f>
        <v>0.04</v>
      </c>
      <c r="AK55" s="70">
        <f>Protein!AK54/50</f>
        <v>0.02</v>
      </c>
      <c r="AL55" s="70">
        <f>Protein!AL54/50</f>
        <v>0.12</v>
      </c>
      <c r="AM55" s="70">
        <f>Protein!AM54/50</f>
        <v>0.28000000000000003</v>
      </c>
      <c r="AN55" s="70">
        <f>Protein!AN54/50</f>
        <v>0.18</v>
      </c>
      <c r="AO55" s="70">
        <f>Protein!AO54/50</f>
        <v>0.02</v>
      </c>
      <c r="AP55" s="70">
        <f>Protein!AP54/50</f>
        <v>0.34</v>
      </c>
      <c r="AQ55" s="70">
        <f>Protein!AQ54/50</f>
        <v>0.04</v>
      </c>
      <c r="AR55" s="70">
        <f>Protein!AR54/50</f>
        <v>0.04</v>
      </c>
      <c r="AS55" s="70">
        <f>Protein!AS54/50</f>
        <v>0.12</v>
      </c>
      <c r="AT55" s="70">
        <f>Protein!AT54/50</f>
        <v>0.02</v>
      </c>
      <c r="AU55" s="70">
        <f>Protein!AU54/50</f>
        <v>0.24</v>
      </c>
      <c r="AV55" s="70">
        <f>Protein!AV54/50</f>
        <v>0.02</v>
      </c>
      <c r="AW55" s="70">
        <f>Protein!AW54/50</f>
        <v>0</v>
      </c>
      <c r="AX55" s="70">
        <f>Protein!AX54/50</f>
        <v>0.16</v>
      </c>
      <c r="AY55" s="70">
        <f>Protein!AY54/50</f>
        <v>0.24</v>
      </c>
      <c r="AZ55" s="70">
        <f>Protein!AZ54/50</f>
        <v>0.12</v>
      </c>
      <c r="BA55" s="70">
        <f>Protein!BA54/50</f>
        <v>0.12</v>
      </c>
      <c r="BB55" s="70">
        <f>Protein!BB54/50</f>
        <v>0.04</v>
      </c>
      <c r="BC55" s="70">
        <f>Protein!BC54/50</f>
        <v>0.48</v>
      </c>
      <c r="BD55" s="70">
        <f>Protein!BD54/50</f>
        <v>0.06</v>
      </c>
      <c r="BE55" s="70">
        <f>Protein!BE54/50</f>
        <v>0.06</v>
      </c>
      <c r="BF55" s="70">
        <f>Protein!BF54/50</f>
        <v>0.16</v>
      </c>
      <c r="BG55" s="70">
        <f>Protein!BG54/50</f>
        <v>0.16</v>
      </c>
      <c r="BH55" s="70">
        <f>Protein!BH54/50</f>
        <v>0.34</v>
      </c>
      <c r="BI55" s="70">
        <f>Protein!BI54/50</f>
        <v>0.08</v>
      </c>
      <c r="BJ55" s="70">
        <f>Protein!BJ54/50</f>
        <v>0.1</v>
      </c>
      <c r="BK55" s="70">
        <f>Protein!BK54/50</f>
        <v>0</v>
      </c>
      <c r="BL55" s="70">
        <f>Protein!BL54/50</f>
        <v>0.02</v>
      </c>
      <c r="BM55" s="70">
        <f>Protein!BM54/50</f>
        <v>0</v>
      </c>
      <c r="BN55" s="70">
        <f>Protein!BN54/50</f>
        <v>0.12</v>
      </c>
      <c r="BO55" s="70">
        <f>Protein!BO54/50</f>
        <v>0</v>
      </c>
      <c r="BP55" s="70">
        <f>Protein!BP54/50</f>
        <v>0</v>
      </c>
      <c r="BQ55" s="70">
        <f>Protein!BQ54/50</f>
        <v>0.1</v>
      </c>
      <c r="BR55" s="70">
        <f>Protein!BR54/50</f>
        <v>0</v>
      </c>
      <c r="BS55" s="70">
        <f>Protein!BS54/50</f>
        <v>0.06</v>
      </c>
      <c r="BT55" s="70">
        <f>Protein!BT54/50</f>
        <v>0</v>
      </c>
      <c r="BU55" s="70">
        <f>Protein!BU54/50</f>
        <v>0.4</v>
      </c>
      <c r="BV55" s="70">
        <f>Protein!BV54/50</f>
        <v>0.08</v>
      </c>
      <c r="BW55" s="70">
        <f>Protein!BW54/50</f>
        <v>0.1</v>
      </c>
      <c r="BX55" s="70">
        <f>Protein!BX54/50</f>
        <v>0.1</v>
      </c>
      <c r="BY55" s="70">
        <f>Protein!BY54/50</f>
        <v>0</v>
      </c>
      <c r="BZ55" s="70">
        <f>Protein!BZ54/50</f>
        <v>0.06</v>
      </c>
      <c r="CA55" s="70">
        <f>Protein!CA54/50</f>
        <v>0.1</v>
      </c>
      <c r="CB55" s="70">
        <f>Protein!CB54/50</f>
        <v>0.2</v>
      </c>
      <c r="CC55" s="74">
        <f t="shared" si="0"/>
        <v>9.4177215189873389E-2</v>
      </c>
    </row>
    <row r="56" spans="1:81" x14ac:dyDescent="0.15">
      <c r="A56" s="68">
        <v>2650</v>
      </c>
      <c r="B56" s="70">
        <f>Protein!B55/50</f>
        <v>0.08</v>
      </c>
      <c r="C56" s="70">
        <f>Protein!C55/50</f>
        <v>0</v>
      </c>
      <c r="D56" s="70">
        <f>Protein!D55/50</f>
        <v>0.06</v>
      </c>
      <c r="E56" s="70">
        <f>Protein!E55/50</f>
        <v>0.1</v>
      </c>
      <c r="F56" s="70">
        <f>Protein!F55/50</f>
        <v>0.02</v>
      </c>
      <c r="G56" s="70">
        <f>Protein!G55/50</f>
        <v>0.06</v>
      </c>
      <c r="H56" s="70">
        <f>Protein!H55/50</f>
        <v>0.74</v>
      </c>
      <c r="I56" s="70">
        <f>Protein!I55/50</f>
        <v>0.04</v>
      </c>
      <c r="J56" s="70">
        <f>Protein!J55/50</f>
        <v>0.02</v>
      </c>
      <c r="K56" s="70">
        <f>Protein!K55/50</f>
        <v>0</v>
      </c>
      <c r="L56" s="70">
        <f>Protein!L55/50</f>
        <v>0</v>
      </c>
      <c r="M56" s="70">
        <f>Protein!M55/50</f>
        <v>0</v>
      </c>
      <c r="N56" s="70">
        <f>Protein!N55/50</f>
        <v>0.04</v>
      </c>
      <c r="O56" s="70">
        <f>Protein!O55/50</f>
        <v>0</v>
      </c>
      <c r="P56" s="70">
        <f>Protein!P55/50</f>
        <v>0.02</v>
      </c>
      <c r="Q56" s="70">
        <f>Protein!Q55/50</f>
        <v>0.38</v>
      </c>
      <c r="R56" s="70">
        <f>Protein!R55/50</f>
        <v>0.1</v>
      </c>
      <c r="S56" s="70">
        <f>Protein!S55/50</f>
        <v>0</v>
      </c>
      <c r="T56" s="70">
        <f>Protein!T55/50</f>
        <v>0.08</v>
      </c>
      <c r="U56" s="70">
        <f>Protein!U55/50</f>
        <v>0.04</v>
      </c>
      <c r="V56" s="70">
        <f>Protein!V55/50</f>
        <v>0.22</v>
      </c>
      <c r="W56" s="70">
        <f>Protein!W55/50</f>
        <v>0.08</v>
      </c>
      <c r="X56" s="70">
        <f>Protein!X55/50</f>
        <v>0.06</v>
      </c>
      <c r="Y56" s="70">
        <f>Protein!Y55/50</f>
        <v>0.04</v>
      </c>
      <c r="Z56" s="70">
        <f>Protein!Z55/50</f>
        <v>0.32</v>
      </c>
      <c r="AA56" s="70">
        <f>Protein!AA55/50</f>
        <v>0</v>
      </c>
      <c r="AB56" s="70">
        <f>Protein!AB55/50</f>
        <v>0.34</v>
      </c>
      <c r="AC56" s="70">
        <f>Protein!AC55/50</f>
        <v>0</v>
      </c>
      <c r="AD56" s="70">
        <f>Protein!AD55/50</f>
        <v>0.02</v>
      </c>
      <c r="AE56" s="70">
        <f>Protein!AE55/50</f>
        <v>0.06</v>
      </c>
      <c r="AF56" s="70">
        <f>Protein!AF55/50</f>
        <v>0.04</v>
      </c>
      <c r="AG56" s="70">
        <f>Protein!AG55/50</f>
        <v>0.06</v>
      </c>
      <c r="AH56" s="70">
        <f>Protein!AH55/50</f>
        <v>0.1</v>
      </c>
      <c r="AI56" s="70">
        <f>Protein!AI55/50</f>
        <v>0.04</v>
      </c>
      <c r="AJ56" s="70">
        <f>Protein!AJ55/50</f>
        <v>0.02</v>
      </c>
      <c r="AK56" s="70">
        <f>Protein!AK55/50</f>
        <v>0.16</v>
      </c>
      <c r="AL56" s="70">
        <f>Protein!AL55/50</f>
        <v>0.36</v>
      </c>
      <c r="AM56" s="70">
        <f>Protein!AM55/50</f>
        <v>0.16</v>
      </c>
      <c r="AN56" s="70">
        <f>Protein!AN55/50</f>
        <v>0.06</v>
      </c>
      <c r="AO56" s="70">
        <f>Protein!AO55/50</f>
        <v>0.02</v>
      </c>
      <c r="AP56" s="70">
        <f>Protein!AP55/50</f>
        <v>0.2</v>
      </c>
      <c r="AQ56" s="70">
        <f>Protein!AQ55/50</f>
        <v>0.06</v>
      </c>
      <c r="AR56" s="70">
        <f>Protein!AR55/50</f>
        <v>0.1</v>
      </c>
      <c r="AS56" s="70">
        <f>Protein!AS55/50</f>
        <v>0.08</v>
      </c>
      <c r="AT56" s="70">
        <f>Protein!AT55/50</f>
        <v>0</v>
      </c>
      <c r="AU56" s="70">
        <f>Protein!AU55/50</f>
        <v>0.08</v>
      </c>
      <c r="AV56" s="70">
        <f>Protein!AV55/50</f>
        <v>0.1</v>
      </c>
      <c r="AW56" s="70">
        <f>Protein!AW55/50</f>
        <v>0</v>
      </c>
      <c r="AX56" s="70">
        <f>Protein!AX55/50</f>
        <v>0.1</v>
      </c>
      <c r="AY56" s="70">
        <f>Protein!AY55/50</f>
        <v>0.38</v>
      </c>
      <c r="AZ56" s="70">
        <f>Protein!AZ55/50</f>
        <v>0.08</v>
      </c>
      <c r="BA56" s="70">
        <f>Protein!BA55/50</f>
        <v>0.12</v>
      </c>
      <c r="BB56" s="70">
        <f>Protein!BB55/50</f>
        <v>0.08</v>
      </c>
      <c r="BC56" s="70">
        <f>Protein!BC55/50</f>
        <v>0.36</v>
      </c>
      <c r="BD56" s="70">
        <f>Protein!BD55/50</f>
        <v>0.08</v>
      </c>
      <c r="BE56" s="70">
        <f>Protein!BE55/50</f>
        <v>0.02</v>
      </c>
      <c r="BF56" s="70">
        <f>Protein!BF55/50</f>
        <v>0.04</v>
      </c>
      <c r="BG56" s="70">
        <f>Protein!BG55/50</f>
        <v>0.22</v>
      </c>
      <c r="BH56" s="70">
        <f>Protein!BH55/50</f>
        <v>0.16</v>
      </c>
      <c r="BI56" s="70">
        <f>Protein!BI55/50</f>
        <v>0.04</v>
      </c>
      <c r="BJ56" s="70">
        <f>Protein!BJ55/50</f>
        <v>0.22</v>
      </c>
      <c r="BK56" s="70">
        <f>Protein!BK55/50</f>
        <v>0.04</v>
      </c>
      <c r="BL56" s="70">
        <f>Protein!BL55/50</f>
        <v>0.02</v>
      </c>
      <c r="BM56" s="70">
        <f>Protein!BM55/50</f>
        <v>0.06</v>
      </c>
      <c r="BN56" s="70">
        <f>Protein!BN55/50</f>
        <v>0.12</v>
      </c>
      <c r="BO56" s="70">
        <f>Protein!BO55/50</f>
        <v>0</v>
      </c>
      <c r="BP56" s="70">
        <f>Protein!BP55/50</f>
        <v>0.02</v>
      </c>
      <c r="BQ56" s="70">
        <f>Protein!BQ55/50</f>
        <v>0.06</v>
      </c>
      <c r="BR56" s="70">
        <f>Protein!BR55/50</f>
        <v>0.06</v>
      </c>
      <c r="BS56" s="70">
        <f>Protein!BS55/50</f>
        <v>0</v>
      </c>
      <c r="BT56" s="70">
        <f>Protein!BT55/50</f>
        <v>0</v>
      </c>
      <c r="BU56" s="70">
        <f>Protein!BU55/50</f>
        <v>0.38</v>
      </c>
      <c r="BV56" s="70">
        <f>Protein!BV55/50</f>
        <v>0.14000000000000001</v>
      </c>
      <c r="BW56" s="70">
        <f>Protein!BW55/50</f>
        <v>0.14000000000000001</v>
      </c>
      <c r="BX56" s="70">
        <f>Protein!BX55/50</f>
        <v>0.18</v>
      </c>
      <c r="BY56" s="70">
        <f>Protein!BY55/50</f>
        <v>0</v>
      </c>
      <c r="BZ56" s="70">
        <f>Protein!BZ55/50</f>
        <v>0.06</v>
      </c>
      <c r="CA56" s="70">
        <f>Protein!CA55/50</f>
        <v>0.02</v>
      </c>
      <c r="CB56" s="70">
        <f>Protein!CB55/50</f>
        <v>0.18</v>
      </c>
      <c r="CC56" s="74">
        <f t="shared" si="0"/>
        <v>0.10050632911392399</v>
      </c>
    </row>
    <row r="57" spans="1:81" x14ac:dyDescent="0.15">
      <c r="A57" s="68">
        <v>2700</v>
      </c>
      <c r="B57" s="70">
        <f>Protein!B56/50</f>
        <v>0.04</v>
      </c>
      <c r="C57" s="70">
        <f>Protein!C56/50</f>
        <v>0</v>
      </c>
      <c r="D57" s="70">
        <f>Protein!D56/50</f>
        <v>0.04</v>
      </c>
      <c r="E57" s="70">
        <f>Protein!E56/50</f>
        <v>0.02</v>
      </c>
      <c r="F57" s="70">
        <f>Protein!F56/50</f>
        <v>0</v>
      </c>
      <c r="G57" s="70">
        <f>Protein!G56/50</f>
        <v>0.12</v>
      </c>
      <c r="H57" s="70">
        <f>Protein!H56/50</f>
        <v>0.78</v>
      </c>
      <c r="I57" s="70">
        <f>Protein!I56/50</f>
        <v>0</v>
      </c>
      <c r="J57" s="70">
        <f>Protein!J56/50</f>
        <v>0</v>
      </c>
      <c r="K57" s="70">
        <f>Protein!K56/50</f>
        <v>0.02</v>
      </c>
      <c r="L57" s="70">
        <f>Protein!L56/50</f>
        <v>0.02</v>
      </c>
      <c r="M57" s="70">
        <f>Protein!M56/50</f>
        <v>0.06</v>
      </c>
      <c r="N57" s="70">
        <f>Protein!N56/50</f>
        <v>0.02</v>
      </c>
      <c r="O57" s="70">
        <f>Protein!O56/50</f>
        <v>0</v>
      </c>
      <c r="P57" s="70">
        <f>Protein!P56/50</f>
        <v>0</v>
      </c>
      <c r="Q57" s="70">
        <f>Protein!Q56/50</f>
        <v>0.14000000000000001</v>
      </c>
      <c r="R57" s="70">
        <f>Protein!R56/50</f>
        <v>0</v>
      </c>
      <c r="S57" s="70">
        <f>Protein!S56/50</f>
        <v>0.04</v>
      </c>
      <c r="T57" s="70">
        <f>Protein!T56/50</f>
        <v>0.02</v>
      </c>
      <c r="U57" s="70">
        <f>Protein!U56/50</f>
        <v>0</v>
      </c>
      <c r="V57" s="70">
        <f>Protein!V56/50</f>
        <v>0.14000000000000001</v>
      </c>
      <c r="W57" s="70">
        <f>Protein!W56/50</f>
        <v>0.1</v>
      </c>
      <c r="X57" s="70">
        <f>Protein!X56/50</f>
        <v>0.06</v>
      </c>
      <c r="Y57" s="70">
        <f>Protein!Y56/50</f>
        <v>0.04</v>
      </c>
      <c r="Z57" s="70">
        <f>Protein!Z56/50</f>
        <v>0.08</v>
      </c>
      <c r="AA57" s="70">
        <f>Protein!AA56/50</f>
        <v>0.12</v>
      </c>
      <c r="AB57" s="70">
        <f>Protein!AB56/50</f>
        <v>0.3</v>
      </c>
      <c r="AC57" s="70">
        <f>Protein!AC56/50</f>
        <v>0</v>
      </c>
      <c r="AD57" s="70">
        <f>Protein!AD56/50</f>
        <v>0.1</v>
      </c>
      <c r="AE57" s="70">
        <f>Protein!AE56/50</f>
        <v>0.12</v>
      </c>
      <c r="AF57" s="70">
        <f>Protein!AF56/50</f>
        <v>0.08</v>
      </c>
      <c r="AG57" s="70">
        <f>Protein!AG56/50</f>
        <v>0.02</v>
      </c>
      <c r="AH57" s="70">
        <f>Protein!AH56/50</f>
        <v>0.16</v>
      </c>
      <c r="AI57" s="70">
        <f>Protein!AI56/50</f>
        <v>0</v>
      </c>
      <c r="AJ57" s="70">
        <f>Protein!AJ56/50</f>
        <v>0</v>
      </c>
      <c r="AK57" s="70">
        <f>Protein!AK56/50</f>
        <v>0.04</v>
      </c>
      <c r="AL57" s="70">
        <f>Protein!AL56/50</f>
        <v>0.18</v>
      </c>
      <c r="AM57" s="70">
        <f>Protein!AM56/50</f>
        <v>0.26</v>
      </c>
      <c r="AN57" s="70">
        <f>Protein!AN56/50</f>
        <v>0.12</v>
      </c>
      <c r="AO57" s="70">
        <f>Protein!AO56/50</f>
        <v>0.12</v>
      </c>
      <c r="AP57" s="70">
        <f>Protein!AP56/50</f>
        <v>0.22</v>
      </c>
      <c r="AQ57" s="70">
        <f>Protein!AQ56/50</f>
        <v>0.02</v>
      </c>
      <c r="AR57" s="70">
        <f>Protein!AR56/50</f>
        <v>0.04</v>
      </c>
      <c r="AS57" s="70">
        <f>Protein!AS56/50</f>
        <v>0.1</v>
      </c>
      <c r="AT57" s="70">
        <f>Protein!AT56/50</f>
        <v>0.02</v>
      </c>
      <c r="AU57" s="70">
        <f>Protein!AU56/50</f>
        <v>0.06</v>
      </c>
      <c r="AV57" s="70">
        <f>Protein!AV56/50</f>
        <v>0.02</v>
      </c>
      <c r="AW57" s="70">
        <f>Protein!AW56/50</f>
        <v>0</v>
      </c>
      <c r="AX57" s="70">
        <f>Protein!AX56/50</f>
        <v>0.06</v>
      </c>
      <c r="AY57" s="70">
        <f>Protein!AY56/50</f>
        <v>0.2</v>
      </c>
      <c r="AZ57" s="70">
        <f>Protein!AZ56/50</f>
        <v>0</v>
      </c>
      <c r="BA57" s="70">
        <f>Protein!BA56/50</f>
        <v>0.06</v>
      </c>
      <c r="BB57" s="70">
        <f>Protein!BB56/50</f>
        <v>0.1</v>
      </c>
      <c r="BC57" s="70">
        <f>Protein!BC56/50</f>
        <v>0.42</v>
      </c>
      <c r="BD57" s="70">
        <f>Protein!BD56/50</f>
        <v>0.04</v>
      </c>
      <c r="BE57" s="70">
        <f>Protein!BE56/50</f>
        <v>0.08</v>
      </c>
      <c r="BF57" s="70">
        <f>Protein!BF56/50</f>
        <v>0.22</v>
      </c>
      <c r="BG57" s="70">
        <f>Protein!BG56/50</f>
        <v>0.22</v>
      </c>
      <c r="BH57" s="70">
        <f>Protein!BH56/50</f>
        <v>0.36</v>
      </c>
      <c r="BI57" s="70">
        <f>Protein!BI56/50</f>
        <v>0.06</v>
      </c>
      <c r="BJ57" s="70">
        <f>Protein!BJ56/50</f>
        <v>0.14000000000000001</v>
      </c>
      <c r="BK57" s="70">
        <f>Protein!BK56/50</f>
        <v>0</v>
      </c>
      <c r="BL57" s="70">
        <f>Protein!BL56/50</f>
        <v>0.06</v>
      </c>
      <c r="BM57" s="70">
        <f>Protein!BM56/50</f>
        <v>0.08</v>
      </c>
      <c r="BN57" s="70">
        <f>Protein!BN56/50</f>
        <v>0.18</v>
      </c>
      <c r="BO57" s="70">
        <f>Protein!BO56/50</f>
        <v>0</v>
      </c>
      <c r="BP57" s="70">
        <f>Protein!BP56/50</f>
        <v>0</v>
      </c>
      <c r="BQ57" s="70">
        <f>Protein!BQ56/50</f>
        <v>0</v>
      </c>
      <c r="BR57" s="70">
        <f>Protein!BR56/50</f>
        <v>0</v>
      </c>
      <c r="BS57" s="70">
        <f>Protein!BS56/50</f>
        <v>0.08</v>
      </c>
      <c r="BT57" s="70">
        <f>Protein!BT56/50</f>
        <v>0</v>
      </c>
      <c r="BU57" s="70">
        <f>Protein!BU56/50</f>
        <v>0.26</v>
      </c>
      <c r="BV57" s="70">
        <f>Protein!BV56/50</f>
        <v>0.1</v>
      </c>
      <c r="BW57" s="70">
        <f>Protein!BW56/50</f>
        <v>0.02</v>
      </c>
      <c r="BX57" s="70">
        <f>Protein!BX56/50</f>
        <v>0.04</v>
      </c>
      <c r="BY57" s="70">
        <f>Protein!BY56/50</f>
        <v>0</v>
      </c>
      <c r="BZ57" s="70">
        <f>Protein!BZ56/50</f>
        <v>0.08</v>
      </c>
      <c r="CA57" s="70">
        <f>Protein!CA56/50</f>
        <v>0.02</v>
      </c>
      <c r="CB57" s="70">
        <f>Protein!CB56/50</f>
        <v>0.2</v>
      </c>
      <c r="CC57" s="74">
        <f t="shared" si="0"/>
        <v>8.7594936708860732E-2</v>
      </c>
    </row>
    <row r="58" spans="1:81" x14ac:dyDescent="0.15">
      <c r="A58" s="68">
        <v>2750</v>
      </c>
      <c r="B58" s="70">
        <f>Protein!B57/50</f>
        <v>0.02</v>
      </c>
      <c r="C58" s="70">
        <f>Protein!C57/50</f>
        <v>0.02</v>
      </c>
      <c r="D58" s="70">
        <f>Protein!D57/50</f>
        <v>0.02</v>
      </c>
      <c r="E58" s="70">
        <f>Protein!E57/50</f>
        <v>0.04</v>
      </c>
      <c r="F58" s="70">
        <f>Protein!F57/50</f>
        <v>0.04</v>
      </c>
      <c r="G58" s="70">
        <f>Protein!G57/50</f>
        <v>0.22</v>
      </c>
      <c r="H58" s="70">
        <f>Protein!H57/50</f>
        <v>0.86</v>
      </c>
      <c r="I58" s="70">
        <f>Protein!I57/50</f>
        <v>0.04</v>
      </c>
      <c r="J58" s="70">
        <f>Protein!J57/50</f>
        <v>0</v>
      </c>
      <c r="K58" s="70">
        <f>Protein!K57/50</f>
        <v>0.08</v>
      </c>
      <c r="L58" s="70">
        <f>Protein!L57/50</f>
        <v>0</v>
      </c>
      <c r="M58" s="70">
        <f>Protein!M57/50</f>
        <v>0.44</v>
      </c>
      <c r="N58" s="70">
        <f>Protein!N57/50</f>
        <v>0.04</v>
      </c>
      <c r="O58" s="70">
        <f>Protein!O57/50</f>
        <v>0.06</v>
      </c>
      <c r="P58" s="70">
        <f>Protein!P57/50</f>
        <v>0</v>
      </c>
      <c r="Q58" s="70">
        <f>Protein!Q57/50</f>
        <v>0.4</v>
      </c>
      <c r="R58" s="70">
        <f>Protein!R57/50</f>
        <v>0.02</v>
      </c>
      <c r="S58" s="70">
        <f>Protein!S57/50</f>
        <v>0.02</v>
      </c>
      <c r="T58" s="70">
        <f>Protein!T57/50</f>
        <v>0.12</v>
      </c>
      <c r="U58" s="70">
        <f>Protein!U57/50</f>
        <v>0.04</v>
      </c>
      <c r="V58" s="70">
        <f>Protein!V57/50</f>
        <v>0.1</v>
      </c>
      <c r="W58" s="70">
        <f>Protein!W57/50</f>
        <v>0.24</v>
      </c>
      <c r="X58" s="70">
        <f>Protein!X57/50</f>
        <v>0.32</v>
      </c>
      <c r="Y58" s="70">
        <f>Protein!Y57/50</f>
        <v>0.22</v>
      </c>
      <c r="Z58" s="70">
        <f>Protein!Z57/50</f>
        <v>0.2</v>
      </c>
      <c r="AA58" s="70">
        <f>Protein!AA57/50</f>
        <v>0.2</v>
      </c>
      <c r="AB58" s="70">
        <f>Protein!AB57/50</f>
        <v>0.14000000000000001</v>
      </c>
      <c r="AC58" s="70">
        <f>Protein!AC57/50</f>
        <v>0</v>
      </c>
      <c r="AD58" s="70">
        <f>Protein!AD57/50</f>
        <v>0.42</v>
      </c>
      <c r="AE58" s="70">
        <f>Protein!AE57/50</f>
        <v>0.1</v>
      </c>
      <c r="AF58" s="70">
        <f>Protein!AF57/50</f>
        <v>0.02</v>
      </c>
      <c r="AG58" s="70">
        <f>Protein!AG57/50</f>
        <v>0.1</v>
      </c>
      <c r="AH58" s="70">
        <f>Protein!AH57/50</f>
        <v>0.12</v>
      </c>
      <c r="AI58" s="70">
        <f>Protein!AI57/50</f>
        <v>0</v>
      </c>
      <c r="AJ58" s="70">
        <f>Protein!AJ57/50</f>
        <v>0</v>
      </c>
      <c r="AK58" s="70">
        <f>Protein!AK57/50</f>
        <v>0</v>
      </c>
      <c r="AL58" s="70">
        <f>Protein!AL57/50</f>
        <v>0.08</v>
      </c>
      <c r="AM58" s="70">
        <f>Protein!AM57/50</f>
        <v>0.3</v>
      </c>
      <c r="AN58" s="70">
        <f>Protein!AN57/50</f>
        <v>0.34</v>
      </c>
      <c r="AO58" s="70">
        <f>Protein!AO57/50</f>
        <v>0.08</v>
      </c>
      <c r="AP58" s="70">
        <f>Protein!AP57/50</f>
        <v>0.12</v>
      </c>
      <c r="AQ58" s="70">
        <f>Protein!AQ57/50</f>
        <v>0.18</v>
      </c>
      <c r="AR58" s="70">
        <f>Protein!AR57/50</f>
        <v>0.1</v>
      </c>
      <c r="AS58" s="70">
        <f>Protein!AS57/50</f>
        <v>0.22</v>
      </c>
      <c r="AT58" s="70">
        <f>Protein!AT57/50</f>
        <v>0.04</v>
      </c>
      <c r="AU58" s="70">
        <f>Protein!AU57/50</f>
        <v>0.12</v>
      </c>
      <c r="AV58" s="70">
        <f>Protein!AV57/50</f>
        <v>0.04</v>
      </c>
      <c r="AW58" s="70">
        <f>Protein!AW57/50</f>
        <v>0.02</v>
      </c>
      <c r="AX58" s="70">
        <f>Protein!AX57/50</f>
        <v>0.1</v>
      </c>
      <c r="AY58" s="70">
        <f>Protein!AY57/50</f>
        <v>0.28000000000000003</v>
      </c>
      <c r="AZ58" s="70">
        <f>Protein!AZ57/50</f>
        <v>0.14000000000000001</v>
      </c>
      <c r="BA58" s="70">
        <f>Protein!BA57/50</f>
        <v>0.18</v>
      </c>
      <c r="BB58" s="70">
        <f>Protein!BB57/50</f>
        <v>0.08</v>
      </c>
      <c r="BC58" s="70">
        <f>Protein!BC57/50</f>
        <v>0.54</v>
      </c>
      <c r="BD58" s="70">
        <f>Protein!BD57/50</f>
        <v>0.04</v>
      </c>
      <c r="BE58" s="70">
        <f>Protein!BE57/50</f>
        <v>0.04</v>
      </c>
      <c r="BF58" s="70">
        <f>Protein!BF57/50</f>
        <v>0.52</v>
      </c>
      <c r="BG58" s="70">
        <f>Protein!BG57/50</f>
        <v>0.38</v>
      </c>
      <c r="BH58" s="70">
        <f>Protein!BH57/50</f>
        <v>0.56000000000000005</v>
      </c>
      <c r="BI58" s="70">
        <f>Protein!BI57/50</f>
        <v>0.06</v>
      </c>
      <c r="BJ58" s="70">
        <f>Protein!BJ57/50</f>
        <v>0.1</v>
      </c>
      <c r="BK58" s="70">
        <f>Protein!BK57/50</f>
        <v>0</v>
      </c>
      <c r="BL58" s="70">
        <f>Protein!BL57/50</f>
        <v>0</v>
      </c>
      <c r="BM58" s="70">
        <f>Protein!BM57/50</f>
        <v>0.1</v>
      </c>
      <c r="BN58" s="70">
        <f>Protein!BN57/50</f>
        <v>0.12</v>
      </c>
      <c r="BO58" s="70">
        <f>Protein!BO57/50</f>
        <v>0.02</v>
      </c>
      <c r="BP58" s="70">
        <f>Protein!BP57/50</f>
        <v>0</v>
      </c>
      <c r="BQ58" s="70">
        <f>Protein!BQ57/50</f>
        <v>0.12</v>
      </c>
      <c r="BR58" s="70">
        <f>Protein!BR57/50</f>
        <v>0.06</v>
      </c>
      <c r="BS58" s="70">
        <f>Protein!BS57/50</f>
        <v>0.08</v>
      </c>
      <c r="BT58" s="70">
        <f>Protein!BT57/50</f>
        <v>0</v>
      </c>
      <c r="BU58" s="70">
        <f>Protein!BU57/50</f>
        <v>0.4</v>
      </c>
      <c r="BV58" s="70">
        <f>Protein!BV57/50</f>
        <v>0.26</v>
      </c>
      <c r="BW58" s="70">
        <f>Protein!BW57/50</f>
        <v>0.26</v>
      </c>
      <c r="BX58" s="70">
        <f>Protein!BX57/50</f>
        <v>0.16</v>
      </c>
      <c r="BY58" s="70">
        <f>Protein!BY57/50</f>
        <v>0</v>
      </c>
      <c r="BZ58" s="70">
        <f>Protein!BZ57/50</f>
        <v>0</v>
      </c>
      <c r="CA58" s="70">
        <f>Protein!CA57/50</f>
        <v>0.02</v>
      </c>
      <c r="CB58" s="70">
        <f>Protein!CB57/50</f>
        <v>0.24</v>
      </c>
      <c r="CC58" s="74">
        <f t="shared" si="0"/>
        <v>0.14126582278481012</v>
      </c>
    </row>
    <row r="59" spans="1:81" x14ac:dyDescent="0.15">
      <c r="A59" s="68">
        <v>2800</v>
      </c>
      <c r="B59" s="70">
        <f>Protein!B58/50</f>
        <v>0</v>
      </c>
      <c r="C59" s="70">
        <f>Protein!C58/50</f>
        <v>0.02</v>
      </c>
      <c r="D59" s="70">
        <f>Protein!D58/50</f>
        <v>0.02</v>
      </c>
      <c r="E59" s="70">
        <f>Protein!E58/50</f>
        <v>0.14000000000000001</v>
      </c>
      <c r="F59" s="70">
        <f>Protein!F58/50</f>
        <v>0.02</v>
      </c>
      <c r="G59" s="70">
        <f>Protein!G58/50</f>
        <v>0.2</v>
      </c>
      <c r="H59" s="70">
        <f>Protein!H58/50</f>
        <v>0.7</v>
      </c>
      <c r="I59" s="70">
        <f>Protein!I58/50</f>
        <v>0.06</v>
      </c>
      <c r="J59" s="70">
        <f>Protein!J58/50</f>
        <v>0</v>
      </c>
      <c r="K59" s="70">
        <f>Protein!K58/50</f>
        <v>0.14000000000000001</v>
      </c>
      <c r="L59" s="70">
        <f>Protein!L58/50</f>
        <v>0</v>
      </c>
      <c r="M59" s="70">
        <f>Protein!M58/50</f>
        <v>0.2</v>
      </c>
      <c r="N59" s="70">
        <f>Protein!N58/50</f>
        <v>0.08</v>
      </c>
      <c r="O59" s="70">
        <f>Protein!O58/50</f>
        <v>0.02</v>
      </c>
      <c r="P59" s="70">
        <f>Protein!P58/50</f>
        <v>0</v>
      </c>
      <c r="Q59" s="70">
        <f>Protein!Q58/50</f>
        <v>0.54</v>
      </c>
      <c r="R59" s="70">
        <f>Protein!R58/50</f>
        <v>0.14000000000000001</v>
      </c>
      <c r="S59" s="70">
        <f>Protein!S58/50</f>
        <v>0.12</v>
      </c>
      <c r="T59" s="70">
        <f>Protein!T58/50</f>
        <v>0.12</v>
      </c>
      <c r="U59" s="70">
        <f>Protein!U58/50</f>
        <v>0.1</v>
      </c>
      <c r="V59" s="70">
        <f>Protein!V58/50</f>
        <v>0.12</v>
      </c>
      <c r="W59" s="70">
        <f>Protein!W58/50</f>
        <v>0.06</v>
      </c>
      <c r="X59" s="70">
        <f>Protein!X58/50</f>
        <v>0.1</v>
      </c>
      <c r="Y59" s="70">
        <f>Protein!Y58/50</f>
        <v>0.18</v>
      </c>
      <c r="Z59" s="70">
        <f>Protein!Z58/50</f>
        <v>0.42</v>
      </c>
      <c r="AA59" s="70">
        <f>Protein!AA58/50</f>
        <v>0.08</v>
      </c>
      <c r="AB59" s="70">
        <f>Protein!AB58/50</f>
        <v>0.24</v>
      </c>
      <c r="AC59" s="70">
        <f>Protein!AC58/50</f>
        <v>0</v>
      </c>
      <c r="AD59" s="70">
        <f>Protein!AD58/50</f>
        <v>0.34</v>
      </c>
      <c r="AE59" s="70">
        <f>Protein!AE58/50</f>
        <v>0.2</v>
      </c>
      <c r="AF59" s="70">
        <f>Protein!AF58/50</f>
        <v>0.18</v>
      </c>
      <c r="AG59" s="70">
        <f>Protein!AG58/50</f>
        <v>0.3</v>
      </c>
      <c r="AH59" s="70">
        <f>Protein!AH58/50</f>
        <v>0.12</v>
      </c>
      <c r="AI59" s="70">
        <f>Protein!AI58/50</f>
        <v>0.04</v>
      </c>
      <c r="AJ59" s="70">
        <f>Protein!AJ58/50</f>
        <v>0.02</v>
      </c>
      <c r="AK59" s="70">
        <f>Protein!AK58/50</f>
        <v>0.1</v>
      </c>
      <c r="AL59" s="70">
        <f>Protein!AL58/50</f>
        <v>0.36</v>
      </c>
      <c r="AM59" s="70">
        <f>Protein!AM58/50</f>
        <v>0.14000000000000001</v>
      </c>
      <c r="AN59" s="70">
        <f>Protein!AN58/50</f>
        <v>0.1</v>
      </c>
      <c r="AO59" s="70">
        <f>Protein!AO58/50</f>
        <v>0.18</v>
      </c>
      <c r="AP59" s="70">
        <f>Protein!AP58/50</f>
        <v>0.16</v>
      </c>
      <c r="AQ59" s="70">
        <f>Protein!AQ58/50</f>
        <v>0.34</v>
      </c>
      <c r="AR59" s="70">
        <f>Protein!AR58/50</f>
        <v>0.02</v>
      </c>
      <c r="AS59" s="70">
        <f>Protein!AS58/50</f>
        <v>0.2</v>
      </c>
      <c r="AT59" s="70">
        <f>Protein!AT58/50</f>
        <v>0.02</v>
      </c>
      <c r="AU59" s="70">
        <f>Protein!AU58/50</f>
        <v>0.12</v>
      </c>
      <c r="AV59" s="70">
        <f>Protein!AV58/50</f>
        <v>0.16</v>
      </c>
      <c r="AW59" s="70">
        <f>Protein!AW58/50</f>
        <v>0.02</v>
      </c>
      <c r="AX59" s="70">
        <f>Protein!AX58/50</f>
        <v>0.12</v>
      </c>
      <c r="AY59" s="70">
        <f>Protein!AY58/50</f>
        <v>0.86</v>
      </c>
      <c r="AZ59" s="70">
        <f>Protein!AZ58/50</f>
        <v>0.06</v>
      </c>
      <c r="BA59" s="70">
        <f>Protein!BA58/50</f>
        <v>0.3</v>
      </c>
      <c r="BB59" s="70">
        <f>Protein!BB58/50</f>
        <v>0.18</v>
      </c>
      <c r="BC59" s="70">
        <f>Protein!BC58/50</f>
        <v>0.76</v>
      </c>
      <c r="BD59" s="70">
        <f>Protein!BD58/50</f>
        <v>0.06</v>
      </c>
      <c r="BE59" s="70">
        <f>Protein!BE58/50</f>
        <v>0</v>
      </c>
      <c r="BF59" s="70">
        <f>Protein!BF58/50</f>
        <v>0.32</v>
      </c>
      <c r="BG59" s="70">
        <f>Protein!BG58/50</f>
        <v>0.34</v>
      </c>
      <c r="BH59" s="70">
        <f>Protein!BH58/50</f>
        <v>0.72</v>
      </c>
      <c r="BI59" s="70">
        <f>Protein!BI58/50</f>
        <v>0</v>
      </c>
      <c r="BJ59" s="70">
        <f>Protein!BJ58/50</f>
        <v>0.2</v>
      </c>
      <c r="BK59" s="70">
        <f>Protein!BK58/50</f>
        <v>0.04</v>
      </c>
      <c r="BL59" s="70">
        <f>Protein!BL58/50</f>
        <v>0.02</v>
      </c>
      <c r="BM59" s="70">
        <f>Protein!BM58/50</f>
        <v>0.04</v>
      </c>
      <c r="BN59" s="70">
        <f>Protein!BN58/50</f>
        <v>0.02</v>
      </c>
      <c r="BO59" s="70">
        <f>Protein!BO58/50</f>
        <v>0</v>
      </c>
      <c r="BP59" s="70">
        <f>Protein!BP58/50</f>
        <v>0</v>
      </c>
      <c r="BQ59" s="70">
        <f>Protein!BQ58/50</f>
        <v>0.14000000000000001</v>
      </c>
      <c r="BR59" s="70">
        <f>Protein!BR58/50</f>
        <v>0.16</v>
      </c>
      <c r="BS59" s="70">
        <f>Protein!BS58/50</f>
        <v>0</v>
      </c>
      <c r="BT59" s="70">
        <f>Protein!BT58/50</f>
        <v>0</v>
      </c>
      <c r="BU59" s="70">
        <f>Protein!BU58/50</f>
        <v>0.38</v>
      </c>
      <c r="BV59" s="70">
        <f>Protein!BV58/50</f>
        <v>0.16</v>
      </c>
      <c r="BW59" s="70">
        <f>Protein!BW58/50</f>
        <v>0.28000000000000003</v>
      </c>
      <c r="BX59" s="70">
        <f>Protein!BX58/50</f>
        <v>0.44</v>
      </c>
      <c r="BY59" s="70">
        <f>Protein!BY58/50</f>
        <v>0</v>
      </c>
      <c r="BZ59" s="70">
        <f>Protein!BZ58/50</f>
        <v>0.04</v>
      </c>
      <c r="CA59" s="70">
        <f>Protein!CA58/50</f>
        <v>0.04</v>
      </c>
      <c r="CB59" s="70">
        <f>Protein!CB58/50</f>
        <v>0.56000000000000005</v>
      </c>
      <c r="CC59" s="74">
        <f t="shared" si="0"/>
        <v>0.16683544303797462</v>
      </c>
    </row>
    <row r="60" spans="1:81" x14ac:dyDescent="0.15">
      <c r="A60" s="68">
        <v>2850</v>
      </c>
      <c r="B60" s="70">
        <f>Protein!B59/50</f>
        <v>0</v>
      </c>
      <c r="C60" s="70">
        <f>Protein!C59/50</f>
        <v>0</v>
      </c>
      <c r="D60" s="70">
        <f>Protein!D59/50</f>
        <v>0.08</v>
      </c>
      <c r="E60" s="70">
        <f>Protein!E59/50</f>
        <v>0.08</v>
      </c>
      <c r="F60" s="70">
        <f>Protein!F59/50</f>
        <v>0.02</v>
      </c>
      <c r="G60" s="70">
        <f>Protein!G59/50</f>
        <v>0.06</v>
      </c>
      <c r="H60" s="70">
        <f>Protein!H59/50</f>
        <v>0.5</v>
      </c>
      <c r="I60" s="70">
        <f>Protein!I59/50</f>
        <v>0</v>
      </c>
      <c r="J60" s="70">
        <f>Protein!J59/50</f>
        <v>0.02</v>
      </c>
      <c r="K60" s="70">
        <f>Protein!K59/50</f>
        <v>0.02</v>
      </c>
      <c r="L60" s="70">
        <f>Protein!L59/50</f>
        <v>0</v>
      </c>
      <c r="M60" s="70">
        <f>Protein!M59/50</f>
        <v>0.04</v>
      </c>
      <c r="N60" s="70">
        <f>Protein!N59/50</f>
        <v>0</v>
      </c>
      <c r="O60" s="70">
        <f>Protein!O59/50</f>
        <v>0</v>
      </c>
      <c r="P60" s="70">
        <f>Protein!P59/50</f>
        <v>0.06</v>
      </c>
      <c r="Q60" s="70">
        <f>Protein!Q59/50</f>
        <v>0.12</v>
      </c>
      <c r="R60" s="70">
        <f>Protein!R59/50</f>
        <v>0.02</v>
      </c>
      <c r="S60" s="70">
        <f>Protein!S59/50</f>
        <v>0.04</v>
      </c>
      <c r="T60" s="70">
        <f>Protein!T59/50</f>
        <v>0.06</v>
      </c>
      <c r="U60" s="70">
        <f>Protein!U59/50</f>
        <v>0.08</v>
      </c>
      <c r="V60" s="70">
        <f>Protein!V59/50</f>
        <v>0.08</v>
      </c>
      <c r="W60" s="70">
        <f>Protein!W59/50</f>
        <v>0.26</v>
      </c>
      <c r="X60" s="70">
        <f>Protein!X59/50</f>
        <v>0.04</v>
      </c>
      <c r="Y60" s="70">
        <f>Protein!Y59/50</f>
        <v>0.02</v>
      </c>
      <c r="Z60" s="70">
        <f>Protein!Z59/50</f>
        <v>0.04</v>
      </c>
      <c r="AA60" s="70">
        <f>Protein!AA59/50</f>
        <v>0</v>
      </c>
      <c r="AB60" s="70">
        <f>Protein!AB59/50</f>
        <v>0.66</v>
      </c>
      <c r="AC60" s="70">
        <f>Protein!AC59/50</f>
        <v>0</v>
      </c>
      <c r="AD60" s="70">
        <f>Protein!AD59/50</f>
        <v>0.1</v>
      </c>
      <c r="AE60" s="70">
        <f>Protein!AE59/50</f>
        <v>0.12</v>
      </c>
      <c r="AF60" s="70">
        <f>Protein!AF59/50</f>
        <v>0.14000000000000001</v>
      </c>
      <c r="AG60" s="70">
        <f>Protein!AG59/50</f>
        <v>0.16</v>
      </c>
      <c r="AH60" s="70">
        <f>Protein!AH59/50</f>
        <v>0.02</v>
      </c>
      <c r="AI60" s="70">
        <f>Protein!AI59/50</f>
        <v>0.16</v>
      </c>
      <c r="AJ60" s="70">
        <f>Protein!AJ59/50</f>
        <v>0.04</v>
      </c>
      <c r="AK60" s="70">
        <f>Protein!AK59/50</f>
        <v>0.28000000000000003</v>
      </c>
      <c r="AL60" s="70">
        <f>Protein!AL59/50</f>
        <v>0.46</v>
      </c>
      <c r="AM60" s="70">
        <f>Protein!AM59/50</f>
        <v>0.08</v>
      </c>
      <c r="AN60" s="70">
        <f>Protein!AN59/50</f>
        <v>0.1</v>
      </c>
      <c r="AO60" s="70">
        <f>Protein!AO59/50</f>
        <v>0.14000000000000001</v>
      </c>
      <c r="AP60" s="70">
        <f>Protein!AP59/50</f>
        <v>0.28000000000000003</v>
      </c>
      <c r="AQ60" s="70">
        <f>Protein!AQ59/50</f>
        <v>0.08</v>
      </c>
      <c r="AR60" s="70">
        <f>Protein!AR59/50</f>
        <v>0.06</v>
      </c>
      <c r="AS60" s="70">
        <f>Protein!AS59/50</f>
        <v>0.16</v>
      </c>
      <c r="AT60" s="70">
        <f>Protein!AT59/50</f>
        <v>0.02</v>
      </c>
      <c r="AU60" s="70">
        <f>Protein!AU59/50</f>
        <v>0.06</v>
      </c>
      <c r="AV60" s="70">
        <f>Protein!AV59/50</f>
        <v>0.08</v>
      </c>
      <c r="AW60" s="70">
        <f>Protein!AW59/50</f>
        <v>0</v>
      </c>
      <c r="AX60" s="70">
        <f>Protein!AX59/50</f>
        <v>0.06</v>
      </c>
      <c r="AY60" s="70">
        <f>Protein!AY59/50</f>
        <v>0.88</v>
      </c>
      <c r="AZ60" s="70">
        <f>Protein!AZ59/50</f>
        <v>0.06</v>
      </c>
      <c r="BA60" s="70">
        <f>Protein!BA59/50</f>
        <v>0.1</v>
      </c>
      <c r="BB60" s="70">
        <f>Protein!BB59/50</f>
        <v>0.04</v>
      </c>
      <c r="BC60" s="70">
        <f>Protein!BC59/50</f>
        <v>0.52</v>
      </c>
      <c r="BD60" s="70">
        <f>Protein!BD59/50</f>
        <v>0.08</v>
      </c>
      <c r="BE60" s="70">
        <f>Protein!BE59/50</f>
        <v>0.04</v>
      </c>
      <c r="BF60" s="70">
        <f>Protein!BF59/50</f>
        <v>0.16</v>
      </c>
      <c r="BG60" s="70">
        <f>Protein!BG59/50</f>
        <v>0.22</v>
      </c>
      <c r="BH60" s="70">
        <f>Protein!BH59/50</f>
        <v>0.44</v>
      </c>
      <c r="BI60" s="70">
        <f>Protein!BI59/50</f>
        <v>0.04</v>
      </c>
      <c r="BJ60" s="70">
        <f>Protein!BJ59/50</f>
        <v>0.18</v>
      </c>
      <c r="BK60" s="70">
        <f>Protein!BK59/50</f>
        <v>0</v>
      </c>
      <c r="BL60" s="70">
        <f>Protein!BL59/50</f>
        <v>0</v>
      </c>
      <c r="BM60" s="70">
        <f>Protein!BM59/50</f>
        <v>0.04</v>
      </c>
      <c r="BN60" s="70">
        <f>Protein!BN59/50</f>
        <v>0.04</v>
      </c>
      <c r="BO60" s="70">
        <f>Protein!BO59/50</f>
        <v>0</v>
      </c>
      <c r="BP60" s="70">
        <f>Protein!BP59/50</f>
        <v>0.06</v>
      </c>
      <c r="BQ60" s="70">
        <f>Protein!BQ59/50</f>
        <v>0.04</v>
      </c>
      <c r="BR60" s="70">
        <f>Protein!BR59/50</f>
        <v>0</v>
      </c>
      <c r="BS60" s="70">
        <f>Protein!BS59/50</f>
        <v>0</v>
      </c>
      <c r="BT60" s="70">
        <f>Protein!BT59/50</f>
        <v>0</v>
      </c>
      <c r="BU60" s="70">
        <f>Protein!BU59/50</f>
        <v>0.38</v>
      </c>
      <c r="BV60" s="70">
        <f>Protein!BV59/50</f>
        <v>0.16</v>
      </c>
      <c r="BW60" s="70">
        <f>Protein!BW59/50</f>
        <v>0</v>
      </c>
      <c r="BX60" s="70">
        <f>Protein!BX59/50</f>
        <v>0.16</v>
      </c>
      <c r="BY60" s="70">
        <f>Protein!BY59/50</f>
        <v>0</v>
      </c>
      <c r="BZ60" s="70">
        <f>Protein!BZ59/50</f>
        <v>0.64</v>
      </c>
      <c r="CA60" s="70">
        <f>Protein!CA59/50</f>
        <v>0.08</v>
      </c>
      <c r="CB60" s="70">
        <f>Protein!CB59/50</f>
        <v>0.62</v>
      </c>
      <c r="CC60" s="74">
        <f t="shared" si="0"/>
        <v>0.12506329113924053</v>
      </c>
    </row>
    <row r="61" spans="1:81" x14ac:dyDescent="0.15">
      <c r="A61" s="68">
        <v>2900</v>
      </c>
      <c r="B61" s="70">
        <f>Protein!B60/50</f>
        <v>0</v>
      </c>
      <c r="C61" s="70">
        <f>Protein!C60/50</f>
        <v>0.02</v>
      </c>
      <c r="D61" s="70">
        <f>Protein!D60/50</f>
        <v>0</v>
      </c>
      <c r="E61" s="70">
        <f>Protein!E60/50</f>
        <v>0</v>
      </c>
      <c r="F61" s="70">
        <f>Protein!F60/50</f>
        <v>0.08</v>
      </c>
      <c r="G61" s="70">
        <f>Protein!G60/50</f>
        <v>0.3</v>
      </c>
      <c r="H61" s="70">
        <f>Protein!H60/50</f>
        <v>0.26</v>
      </c>
      <c r="I61" s="70">
        <f>Protein!I60/50</f>
        <v>0.04</v>
      </c>
      <c r="J61" s="70">
        <f>Protein!J60/50</f>
        <v>0</v>
      </c>
      <c r="K61" s="70">
        <f>Protein!K60/50</f>
        <v>0</v>
      </c>
      <c r="L61" s="70">
        <f>Protein!L60/50</f>
        <v>0.02</v>
      </c>
      <c r="M61" s="70">
        <f>Protein!M60/50</f>
        <v>0.02</v>
      </c>
      <c r="N61" s="70">
        <f>Protein!N60/50</f>
        <v>0.02</v>
      </c>
      <c r="O61" s="70">
        <f>Protein!O60/50</f>
        <v>0</v>
      </c>
      <c r="P61" s="70">
        <f>Protein!P60/50</f>
        <v>0</v>
      </c>
      <c r="Q61" s="70">
        <f>Protein!Q60/50</f>
        <v>0.06</v>
      </c>
      <c r="R61" s="70">
        <f>Protein!R60/50</f>
        <v>0.02</v>
      </c>
      <c r="S61" s="70">
        <f>Protein!S60/50</f>
        <v>0.02</v>
      </c>
      <c r="T61" s="70">
        <f>Protein!T60/50</f>
        <v>0.04</v>
      </c>
      <c r="U61" s="70">
        <f>Protein!U60/50</f>
        <v>0</v>
      </c>
      <c r="V61" s="70">
        <f>Protein!V60/50</f>
        <v>0.04</v>
      </c>
      <c r="W61" s="70">
        <f>Protein!W60/50</f>
        <v>0.52</v>
      </c>
      <c r="X61" s="70">
        <f>Protein!X60/50</f>
        <v>0.32</v>
      </c>
      <c r="Y61" s="70">
        <f>Protein!Y60/50</f>
        <v>0.04</v>
      </c>
      <c r="Z61" s="70">
        <f>Protein!Z60/50</f>
        <v>0.1</v>
      </c>
      <c r="AA61" s="70">
        <f>Protein!AA60/50</f>
        <v>0.02</v>
      </c>
      <c r="AB61" s="70">
        <f>Protein!AB60/50</f>
        <v>0.38</v>
      </c>
      <c r="AC61" s="70">
        <f>Protein!AC60/50</f>
        <v>0</v>
      </c>
      <c r="AD61" s="70">
        <f>Protein!AD60/50</f>
        <v>0.12</v>
      </c>
      <c r="AE61" s="70">
        <f>Protein!AE60/50</f>
        <v>0.26</v>
      </c>
      <c r="AF61" s="70">
        <f>Protein!AF60/50</f>
        <v>0.14000000000000001</v>
      </c>
      <c r="AG61" s="70">
        <f>Protein!AG60/50</f>
        <v>0.12</v>
      </c>
      <c r="AH61" s="70">
        <f>Protein!AH60/50</f>
        <v>0.04</v>
      </c>
      <c r="AI61" s="70">
        <f>Protein!AI60/50</f>
        <v>0.02</v>
      </c>
      <c r="AJ61" s="70">
        <f>Protein!AJ60/50</f>
        <v>0.02</v>
      </c>
      <c r="AK61" s="70">
        <f>Protein!AK60/50</f>
        <v>0.08</v>
      </c>
      <c r="AL61" s="70">
        <f>Protein!AL60/50</f>
        <v>0.38</v>
      </c>
      <c r="AM61" s="70">
        <f>Protein!AM60/50</f>
        <v>0.16</v>
      </c>
      <c r="AN61" s="70">
        <f>Protein!AN60/50</f>
        <v>0</v>
      </c>
      <c r="AO61" s="70">
        <f>Protein!AO60/50</f>
        <v>0.06</v>
      </c>
      <c r="AP61" s="70">
        <f>Protein!AP60/50</f>
        <v>0.18</v>
      </c>
      <c r="AQ61" s="70">
        <f>Protein!AQ60/50</f>
        <v>0.08</v>
      </c>
      <c r="AR61" s="70">
        <f>Protein!AR60/50</f>
        <v>0.22</v>
      </c>
      <c r="AS61" s="70">
        <f>Protein!AS60/50</f>
        <v>0.08</v>
      </c>
      <c r="AT61" s="70">
        <f>Protein!AT60/50</f>
        <v>0.08</v>
      </c>
      <c r="AU61" s="70">
        <f>Protein!AU60/50</f>
        <v>0.06</v>
      </c>
      <c r="AV61" s="70">
        <f>Protein!AV60/50</f>
        <v>0</v>
      </c>
      <c r="AW61" s="70">
        <f>Protein!AW60/50</f>
        <v>0.02</v>
      </c>
      <c r="AX61" s="70">
        <f>Protein!AX60/50</f>
        <v>0.02</v>
      </c>
      <c r="AY61" s="70">
        <f>Protein!AY60/50</f>
        <v>0.38</v>
      </c>
      <c r="AZ61" s="70">
        <f>Protein!AZ60/50</f>
        <v>0.04</v>
      </c>
      <c r="BA61" s="70">
        <f>Protein!BA60/50</f>
        <v>0.06</v>
      </c>
      <c r="BB61" s="70">
        <f>Protein!BB60/50</f>
        <v>0.04</v>
      </c>
      <c r="BC61" s="70">
        <f>Protein!BC60/50</f>
        <v>0.44</v>
      </c>
      <c r="BD61" s="70">
        <f>Protein!BD60/50</f>
        <v>0.02</v>
      </c>
      <c r="BE61" s="70">
        <f>Protein!BE60/50</f>
        <v>0</v>
      </c>
      <c r="BF61" s="70">
        <f>Protein!BF60/50</f>
        <v>0.16</v>
      </c>
      <c r="BG61" s="70">
        <f>Protein!BG60/50</f>
        <v>0.42</v>
      </c>
      <c r="BH61" s="70">
        <f>Protein!BH60/50</f>
        <v>0.2</v>
      </c>
      <c r="BI61" s="70">
        <f>Protein!BI60/50</f>
        <v>0.1</v>
      </c>
      <c r="BJ61" s="70">
        <f>Protein!BJ60/50</f>
        <v>0.02</v>
      </c>
      <c r="BK61" s="70">
        <f>Protein!BK60/50</f>
        <v>0.02</v>
      </c>
      <c r="BL61" s="70">
        <f>Protein!BL60/50</f>
        <v>0</v>
      </c>
      <c r="BM61" s="70">
        <f>Protein!BM60/50</f>
        <v>0.08</v>
      </c>
      <c r="BN61" s="70">
        <f>Protein!BN60/50</f>
        <v>0</v>
      </c>
      <c r="BO61" s="70">
        <f>Protein!BO60/50</f>
        <v>0</v>
      </c>
      <c r="BP61" s="70">
        <f>Protein!BP60/50</f>
        <v>0.04</v>
      </c>
      <c r="BQ61" s="70">
        <f>Protein!BQ60/50</f>
        <v>0.02</v>
      </c>
      <c r="BR61" s="70">
        <f>Protein!BR60/50</f>
        <v>0.08</v>
      </c>
      <c r="BS61" s="70">
        <f>Protein!BS60/50</f>
        <v>0</v>
      </c>
      <c r="BT61" s="70">
        <f>Protein!BT60/50</f>
        <v>0</v>
      </c>
      <c r="BU61" s="70">
        <f>Protein!BU60/50</f>
        <v>0.9</v>
      </c>
      <c r="BV61" s="70">
        <f>Protein!BV60/50</f>
        <v>0.26</v>
      </c>
      <c r="BW61" s="70">
        <f>Protein!BW60/50</f>
        <v>0.04</v>
      </c>
      <c r="BX61" s="70">
        <f>Protein!BX60/50</f>
        <v>0.08</v>
      </c>
      <c r="BY61" s="70">
        <f>Protein!BY60/50</f>
        <v>0</v>
      </c>
      <c r="BZ61" s="70">
        <f>Protein!BZ60/50</f>
        <v>0.36</v>
      </c>
      <c r="CA61" s="70">
        <f>Protein!CA60/50</f>
        <v>0.06</v>
      </c>
      <c r="CB61" s="70">
        <f>Protein!CB60/50</f>
        <v>0.56000000000000005</v>
      </c>
      <c r="CC61" s="74">
        <f t="shared" si="0"/>
        <v>0.11189873417721519</v>
      </c>
    </row>
    <row r="62" spans="1:81" x14ac:dyDescent="0.15">
      <c r="A62" s="68">
        <v>2950</v>
      </c>
      <c r="B62" s="70">
        <f>Protein!B61/50</f>
        <v>0</v>
      </c>
      <c r="C62" s="70">
        <f>Protein!C61/50</f>
        <v>0</v>
      </c>
      <c r="D62" s="70">
        <f>Protein!D61/50</f>
        <v>0.04</v>
      </c>
      <c r="E62" s="70">
        <f>Protein!E61/50</f>
        <v>0.02</v>
      </c>
      <c r="F62" s="70">
        <f>Protein!F61/50</f>
        <v>0.02</v>
      </c>
      <c r="G62" s="70">
        <f>Protein!G61/50</f>
        <v>0.64</v>
      </c>
      <c r="H62" s="70">
        <f>Protein!H61/50</f>
        <v>0.18</v>
      </c>
      <c r="I62" s="70">
        <f>Protein!I61/50</f>
        <v>0.02</v>
      </c>
      <c r="J62" s="70">
        <f>Protein!J61/50</f>
        <v>0</v>
      </c>
      <c r="K62" s="70">
        <f>Protein!K61/50</f>
        <v>0</v>
      </c>
      <c r="L62" s="70">
        <f>Protein!L61/50</f>
        <v>0.02</v>
      </c>
      <c r="M62" s="70">
        <f>Protein!M61/50</f>
        <v>0</v>
      </c>
      <c r="N62" s="70">
        <f>Protein!N61/50</f>
        <v>0</v>
      </c>
      <c r="O62" s="70">
        <f>Protein!O61/50</f>
        <v>0.06</v>
      </c>
      <c r="P62" s="70">
        <f>Protein!P61/50</f>
        <v>0</v>
      </c>
      <c r="Q62" s="70">
        <f>Protein!Q61/50</f>
        <v>0.06</v>
      </c>
      <c r="R62" s="70">
        <f>Protein!R61/50</f>
        <v>0.02</v>
      </c>
      <c r="S62" s="70">
        <f>Protein!S61/50</f>
        <v>0.04</v>
      </c>
      <c r="T62" s="70">
        <f>Protein!T61/50</f>
        <v>0.02</v>
      </c>
      <c r="U62" s="70">
        <f>Protein!U61/50</f>
        <v>0</v>
      </c>
      <c r="V62" s="70">
        <f>Protein!V61/50</f>
        <v>0.04</v>
      </c>
      <c r="W62" s="70">
        <f>Protein!W61/50</f>
        <v>0.42</v>
      </c>
      <c r="X62" s="70">
        <f>Protein!X61/50</f>
        <v>0.38</v>
      </c>
      <c r="Y62" s="70">
        <f>Protein!Y61/50</f>
        <v>0.04</v>
      </c>
      <c r="Z62" s="70">
        <f>Protein!Z61/50</f>
        <v>0.02</v>
      </c>
      <c r="AA62" s="70">
        <f>Protein!AA61/50</f>
        <v>0.02</v>
      </c>
      <c r="AB62" s="70">
        <f>Protein!AB61/50</f>
        <v>0.06</v>
      </c>
      <c r="AC62" s="70">
        <f>Protein!AC61/50</f>
        <v>0</v>
      </c>
      <c r="AD62" s="70">
        <f>Protein!AD61/50</f>
        <v>0.02</v>
      </c>
      <c r="AE62" s="70">
        <f>Protein!AE61/50</f>
        <v>0.66</v>
      </c>
      <c r="AF62" s="70">
        <f>Protein!AF61/50</f>
        <v>0.38</v>
      </c>
      <c r="AG62" s="70">
        <f>Protein!AG61/50</f>
        <v>0.08</v>
      </c>
      <c r="AH62" s="70">
        <f>Protein!AH61/50</f>
        <v>0.1</v>
      </c>
      <c r="AI62" s="70">
        <f>Protein!AI61/50</f>
        <v>0.02</v>
      </c>
      <c r="AJ62" s="70">
        <f>Protein!AJ61/50</f>
        <v>0</v>
      </c>
      <c r="AK62" s="70">
        <f>Protein!AK61/50</f>
        <v>0.04</v>
      </c>
      <c r="AL62" s="70">
        <f>Protein!AL61/50</f>
        <v>0.14000000000000001</v>
      </c>
      <c r="AM62" s="70">
        <f>Protein!AM61/50</f>
        <v>0.22</v>
      </c>
      <c r="AN62" s="70">
        <f>Protein!AN61/50</f>
        <v>0.06</v>
      </c>
      <c r="AO62" s="70">
        <f>Protein!AO61/50</f>
        <v>0.14000000000000001</v>
      </c>
      <c r="AP62" s="70">
        <f>Protein!AP61/50</f>
        <v>0.22</v>
      </c>
      <c r="AQ62" s="70">
        <f>Protein!AQ61/50</f>
        <v>0</v>
      </c>
      <c r="AR62" s="70">
        <f>Protein!AR61/50</f>
        <v>0.14000000000000001</v>
      </c>
      <c r="AS62" s="70">
        <f>Protein!AS61/50</f>
        <v>0.02</v>
      </c>
      <c r="AT62" s="70">
        <f>Protein!AT61/50</f>
        <v>0.1</v>
      </c>
      <c r="AU62" s="70">
        <f>Protein!AU61/50</f>
        <v>0.02</v>
      </c>
      <c r="AV62" s="70">
        <f>Protein!AV61/50</f>
        <v>0</v>
      </c>
      <c r="AW62" s="70">
        <f>Protein!AW61/50</f>
        <v>0</v>
      </c>
      <c r="AX62" s="70">
        <f>Protein!AX61/50</f>
        <v>0</v>
      </c>
      <c r="AY62" s="70">
        <f>Protein!AY61/50</f>
        <v>0.4</v>
      </c>
      <c r="AZ62" s="70">
        <f>Protein!AZ61/50</f>
        <v>0.04</v>
      </c>
      <c r="BA62" s="70">
        <f>Protein!BA61/50</f>
        <v>0.1</v>
      </c>
      <c r="BB62" s="70">
        <f>Protein!BB61/50</f>
        <v>0</v>
      </c>
      <c r="BC62" s="70">
        <f>Protein!BC61/50</f>
        <v>0.24</v>
      </c>
      <c r="BD62" s="70">
        <f>Protein!BD61/50</f>
        <v>0.04</v>
      </c>
      <c r="BE62" s="70">
        <f>Protein!BE61/50</f>
        <v>0.1</v>
      </c>
      <c r="BF62" s="70">
        <f>Protein!BF61/50</f>
        <v>0.06</v>
      </c>
      <c r="BG62" s="70">
        <f>Protein!BG61/50</f>
        <v>0.54</v>
      </c>
      <c r="BH62" s="70">
        <f>Protein!BH61/50</f>
        <v>0.18</v>
      </c>
      <c r="BI62" s="70">
        <f>Protein!BI61/50</f>
        <v>0.2</v>
      </c>
      <c r="BJ62" s="70">
        <f>Protein!BJ61/50</f>
        <v>0.02</v>
      </c>
      <c r="BK62" s="70">
        <f>Protein!BK61/50</f>
        <v>0.18</v>
      </c>
      <c r="BL62" s="70">
        <f>Protein!BL61/50</f>
        <v>0.04</v>
      </c>
      <c r="BM62" s="70">
        <f>Protein!BM61/50</f>
        <v>0.08</v>
      </c>
      <c r="BN62" s="70">
        <f>Protein!BN61/50</f>
        <v>0.16</v>
      </c>
      <c r="BO62" s="70">
        <f>Protein!BO61/50</f>
        <v>0</v>
      </c>
      <c r="BP62" s="70">
        <f>Protein!BP61/50</f>
        <v>0.04</v>
      </c>
      <c r="BQ62" s="70">
        <f>Protein!BQ61/50</f>
        <v>0</v>
      </c>
      <c r="BR62" s="70">
        <f>Protein!BR61/50</f>
        <v>0</v>
      </c>
      <c r="BS62" s="70">
        <f>Protein!BS61/50</f>
        <v>0</v>
      </c>
      <c r="BT62" s="70">
        <f>Protein!BT61/50</f>
        <v>0</v>
      </c>
      <c r="BU62" s="70">
        <f>Protein!BU61/50</f>
        <v>0.68</v>
      </c>
      <c r="BV62" s="70">
        <f>Protein!BV61/50</f>
        <v>0.54</v>
      </c>
      <c r="BW62" s="70">
        <f>Protein!BW61/50</f>
        <v>0.04</v>
      </c>
      <c r="BX62" s="70">
        <f>Protein!BX61/50</f>
        <v>0.06</v>
      </c>
      <c r="BY62" s="70">
        <f>Protein!BY61/50</f>
        <v>0</v>
      </c>
      <c r="BZ62" s="70">
        <f>Protein!BZ61/50</f>
        <v>0.06</v>
      </c>
      <c r="CA62" s="70">
        <f>Protein!CA61/50</f>
        <v>0.02</v>
      </c>
      <c r="CB62" s="70">
        <f>Protein!CB61/50</f>
        <v>0.08</v>
      </c>
      <c r="CC62" s="74">
        <f t="shared" si="0"/>
        <v>0.10607594936708857</v>
      </c>
    </row>
    <row r="63" spans="1:81" x14ac:dyDescent="0.15">
      <c r="A63" s="68">
        <v>3000</v>
      </c>
      <c r="B63" s="70">
        <f>Protein!B62/50</f>
        <v>0</v>
      </c>
      <c r="C63" s="70">
        <f>Protein!C62/50</f>
        <v>0</v>
      </c>
      <c r="D63" s="70">
        <f>Protein!D62/50</f>
        <v>0</v>
      </c>
      <c r="E63" s="70">
        <f>Protein!E62/50</f>
        <v>0.04</v>
      </c>
      <c r="F63" s="70">
        <f>Protein!F62/50</f>
        <v>0</v>
      </c>
      <c r="G63" s="70">
        <f>Protein!G62/50</f>
        <v>0.3</v>
      </c>
      <c r="H63" s="70">
        <f>Protein!H62/50</f>
        <v>0.12</v>
      </c>
      <c r="I63" s="70">
        <f>Protein!I62/50</f>
        <v>0.02</v>
      </c>
      <c r="J63" s="70">
        <f>Protein!J62/50</f>
        <v>0.02</v>
      </c>
      <c r="K63" s="70">
        <f>Protein!K62/50</f>
        <v>0</v>
      </c>
      <c r="L63" s="70">
        <f>Protein!L62/50</f>
        <v>0.04</v>
      </c>
      <c r="M63" s="70">
        <f>Protein!M62/50</f>
        <v>0.06</v>
      </c>
      <c r="N63" s="70">
        <f>Protein!N62/50</f>
        <v>0</v>
      </c>
      <c r="O63" s="70">
        <f>Protein!O62/50</f>
        <v>0</v>
      </c>
      <c r="P63" s="70">
        <f>Protein!P62/50</f>
        <v>0</v>
      </c>
      <c r="Q63" s="70">
        <f>Protein!Q62/50</f>
        <v>0.06</v>
      </c>
      <c r="R63" s="70">
        <f>Protein!R62/50</f>
        <v>0.02</v>
      </c>
      <c r="S63" s="70">
        <f>Protein!S62/50</f>
        <v>0</v>
      </c>
      <c r="T63" s="70">
        <f>Protein!T62/50</f>
        <v>0.08</v>
      </c>
      <c r="U63" s="70">
        <f>Protein!U62/50</f>
        <v>0</v>
      </c>
      <c r="V63" s="70">
        <f>Protein!V62/50</f>
        <v>0.04</v>
      </c>
      <c r="W63" s="70">
        <f>Protein!W62/50</f>
        <v>0.02</v>
      </c>
      <c r="X63" s="70">
        <f>Protein!X62/50</f>
        <v>0.1</v>
      </c>
      <c r="Y63" s="70">
        <f>Protein!Y62/50</f>
        <v>0.04</v>
      </c>
      <c r="Z63" s="70">
        <f>Protein!Z62/50</f>
        <v>0.04</v>
      </c>
      <c r="AA63" s="70">
        <f>Protein!AA62/50</f>
        <v>0</v>
      </c>
      <c r="AB63" s="70">
        <f>Protein!AB62/50</f>
        <v>0.06</v>
      </c>
      <c r="AC63" s="70">
        <f>Protein!AC62/50</f>
        <v>0</v>
      </c>
      <c r="AD63" s="70">
        <f>Protein!AD62/50</f>
        <v>0.04</v>
      </c>
      <c r="AE63" s="70">
        <f>Protein!AE62/50</f>
        <v>0.36</v>
      </c>
      <c r="AF63" s="70">
        <f>Protein!AF62/50</f>
        <v>0.38</v>
      </c>
      <c r="AG63" s="70">
        <f>Protein!AG62/50</f>
        <v>0.04</v>
      </c>
      <c r="AH63" s="70">
        <f>Protein!AH62/50</f>
        <v>0.1</v>
      </c>
      <c r="AI63" s="70">
        <f>Protein!AI62/50</f>
        <v>0</v>
      </c>
      <c r="AJ63" s="70">
        <f>Protein!AJ62/50</f>
        <v>0</v>
      </c>
      <c r="AK63" s="70">
        <f>Protein!AK62/50</f>
        <v>0</v>
      </c>
      <c r="AL63" s="70">
        <f>Protein!AL62/50</f>
        <v>0.08</v>
      </c>
      <c r="AM63" s="70">
        <f>Protein!AM62/50</f>
        <v>0.2</v>
      </c>
      <c r="AN63" s="70">
        <f>Protein!AN62/50</f>
        <v>0</v>
      </c>
      <c r="AO63" s="70">
        <f>Protein!AO62/50</f>
        <v>0.38</v>
      </c>
      <c r="AP63" s="70">
        <f>Protein!AP62/50</f>
        <v>0.54</v>
      </c>
      <c r="AQ63" s="70">
        <f>Protein!AQ62/50</f>
        <v>0</v>
      </c>
      <c r="AR63" s="70">
        <f>Protein!AR62/50</f>
        <v>0.04</v>
      </c>
      <c r="AS63" s="70">
        <f>Protein!AS62/50</f>
        <v>0</v>
      </c>
      <c r="AT63" s="70">
        <f>Protein!AT62/50</f>
        <v>0.02</v>
      </c>
      <c r="AU63" s="70">
        <f>Protein!AU62/50</f>
        <v>0</v>
      </c>
      <c r="AV63" s="70">
        <f>Protein!AV62/50</f>
        <v>0</v>
      </c>
      <c r="AW63" s="70">
        <f>Protein!AW62/50</f>
        <v>0.02</v>
      </c>
      <c r="AX63" s="70">
        <f>Protein!AX62/50</f>
        <v>0</v>
      </c>
      <c r="AY63" s="70">
        <f>Protein!AY62/50</f>
        <v>0</v>
      </c>
      <c r="AZ63" s="70">
        <f>Protein!AZ62/50</f>
        <v>0.02</v>
      </c>
      <c r="BA63" s="70">
        <f>Protein!BA62/50</f>
        <v>0.02</v>
      </c>
      <c r="BB63" s="70">
        <f>Protein!BB62/50</f>
        <v>0.06</v>
      </c>
      <c r="BC63" s="70">
        <f>Protein!BC62/50</f>
        <v>0.38</v>
      </c>
      <c r="BD63" s="70">
        <f>Protein!BD62/50</f>
        <v>0.06</v>
      </c>
      <c r="BE63" s="70">
        <f>Protein!BE62/50</f>
        <v>0.04</v>
      </c>
      <c r="BF63" s="70">
        <f>Protein!BF62/50</f>
        <v>0.06</v>
      </c>
      <c r="BG63" s="70">
        <f>Protein!BG62/50</f>
        <v>0.52</v>
      </c>
      <c r="BH63" s="70">
        <f>Protein!BH62/50</f>
        <v>0.22</v>
      </c>
      <c r="BI63" s="70">
        <f>Protein!BI62/50</f>
        <v>0.02</v>
      </c>
      <c r="BJ63" s="70">
        <f>Protein!BJ62/50</f>
        <v>0.02</v>
      </c>
      <c r="BK63" s="70">
        <f>Protein!BK62/50</f>
        <v>0.1</v>
      </c>
      <c r="BL63" s="70">
        <f>Protein!BL62/50</f>
        <v>0.04</v>
      </c>
      <c r="BM63" s="70">
        <f>Protein!BM62/50</f>
        <v>0.08</v>
      </c>
      <c r="BN63" s="70">
        <f>Protein!BN62/50</f>
        <v>0.08</v>
      </c>
      <c r="BO63" s="70">
        <f>Protein!BO62/50</f>
        <v>0</v>
      </c>
      <c r="BP63" s="70">
        <f>Protein!BP62/50</f>
        <v>0.02</v>
      </c>
      <c r="BQ63" s="70">
        <f>Protein!BQ62/50</f>
        <v>0</v>
      </c>
      <c r="BR63" s="70">
        <f>Protein!BR62/50</f>
        <v>0.06</v>
      </c>
      <c r="BS63" s="70">
        <f>Protein!BS62/50</f>
        <v>0</v>
      </c>
      <c r="BT63" s="70">
        <f>Protein!BT62/50</f>
        <v>0</v>
      </c>
      <c r="BU63" s="70">
        <f>Protein!BU62/50</f>
        <v>0.42</v>
      </c>
      <c r="BV63" s="70">
        <f>Protein!BV62/50</f>
        <v>0.24</v>
      </c>
      <c r="BW63" s="70">
        <f>Protein!BW62/50</f>
        <v>0</v>
      </c>
      <c r="BX63" s="70">
        <f>Protein!BX62/50</f>
        <v>0.04</v>
      </c>
      <c r="BY63" s="70">
        <f>Protein!BY62/50</f>
        <v>0</v>
      </c>
      <c r="BZ63" s="70">
        <f>Protein!BZ62/50</f>
        <v>0.02</v>
      </c>
      <c r="CA63" s="70">
        <f>Protein!CA62/50</f>
        <v>0.18</v>
      </c>
      <c r="CB63" s="70">
        <f>Protein!CB62/50</f>
        <v>0.04</v>
      </c>
      <c r="CC63" s="74">
        <f t="shared" si="0"/>
        <v>7.5949367088607569E-2</v>
      </c>
    </row>
    <row r="64" spans="1:81" x14ac:dyDescent="0.15">
      <c r="A64" s="68">
        <v>3050</v>
      </c>
      <c r="B64" s="70">
        <f>Protein!B63/50</f>
        <v>0</v>
      </c>
      <c r="C64" s="70">
        <f>Protein!C63/50</f>
        <v>0</v>
      </c>
      <c r="D64" s="70">
        <f>Protein!D63/50</f>
        <v>0</v>
      </c>
      <c r="E64" s="70">
        <f>Protein!E63/50</f>
        <v>0</v>
      </c>
      <c r="F64" s="70">
        <f>Protein!F63/50</f>
        <v>0.02</v>
      </c>
      <c r="G64" s="70">
        <f>Protein!G63/50</f>
        <v>0.14000000000000001</v>
      </c>
      <c r="H64" s="70">
        <f>Protein!H63/50</f>
        <v>0.02</v>
      </c>
      <c r="I64" s="70">
        <f>Protein!I63/50</f>
        <v>0.04</v>
      </c>
      <c r="J64" s="70">
        <f>Protein!J63/50</f>
        <v>0.02</v>
      </c>
      <c r="K64" s="70">
        <f>Protein!K63/50</f>
        <v>0</v>
      </c>
      <c r="L64" s="70">
        <f>Protein!L63/50</f>
        <v>0</v>
      </c>
      <c r="M64" s="70">
        <f>Protein!M63/50</f>
        <v>0</v>
      </c>
      <c r="N64" s="70">
        <f>Protein!N63/50</f>
        <v>0</v>
      </c>
      <c r="O64" s="70">
        <f>Protein!O63/50</f>
        <v>0</v>
      </c>
      <c r="P64" s="70">
        <f>Protein!P63/50</f>
        <v>0.02</v>
      </c>
      <c r="Q64" s="70">
        <f>Protein!Q63/50</f>
        <v>0.06</v>
      </c>
      <c r="R64" s="70">
        <f>Protein!R63/50</f>
        <v>0</v>
      </c>
      <c r="S64" s="70">
        <f>Protein!S63/50</f>
        <v>0</v>
      </c>
      <c r="T64" s="70">
        <f>Protein!T63/50</f>
        <v>0.02</v>
      </c>
      <c r="U64" s="70">
        <f>Protein!U63/50</f>
        <v>0</v>
      </c>
      <c r="V64" s="70">
        <f>Protein!V63/50</f>
        <v>0.06</v>
      </c>
      <c r="W64" s="70">
        <f>Protein!W63/50</f>
        <v>0.04</v>
      </c>
      <c r="X64" s="70">
        <f>Protein!X63/50</f>
        <v>0.08</v>
      </c>
      <c r="Y64" s="70">
        <f>Protein!Y63/50</f>
        <v>0</v>
      </c>
      <c r="Z64" s="70">
        <f>Protein!Z63/50</f>
        <v>0.16</v>
      </c>
      <c r="AA64" s="70">
        <f>Protein!AA63/50</f>
        <v>0</v>
      </c>
      <c r="AB64" s="70">
        <f>Protein!AB63/50</f>
        <v>0.04</v>
      </c>
      <c r="AC64" s="70">
        <f>Protein!AC63/50</f>
        <v>0</v>
      </c>
      <c r="AD64" s="70">
        <f>Protein!AD63/50</f>
        <v>0.02</v>
      </c>
      <c r="AE64" s="70">
        <f>Protein!AE63/50</f>
        <v>0.34</v>
      </c>
      <c r="AF64" s="70">
        <f>Protein!AF63/50</f>
        <v>0.08</v>
      </c>
      <c r="AG64" s="70">
        <f>Protein!AG63/50</f>
        <v>0.04</v>
      </c>
      <c r="AH64" s="70">
        <f>Protein!AH63/50</f>
        <v>0</v>
      </c>
      <c r="AI64" s="70">
        <f>Protein!AI63/50</f>
        <v>0</v>
      </c>
      <c r="AJ64" s="70">
        <f>Protein!AJ63/50</f>
        <v>0</v>
      </c>
      <c r="AK64" s="70">
        <f>Protein!AK63/50</f>
        <v>0.04</v>
      </c>
      <c r="AL64" s="70">
        <f>Protein!AL63/50</f>
        <v>0.12</v>
      </c>
      <c r="AM64" s="70">
        <f>Protein!AM63/50</f>
        <v>0.14000000000000001</v>
      </c>
      <c r="AN64" s="70">
        <f>Protein!AN63/50</f>
        <v>0</v>
      </c>
      <c r="AO64" s="70">
        <f>Protein!AO63/50</f>
        <v>0.02</v>
      </c>
      <c r="AP64" s="70">
        <f>Protein!AP63/50</f>
        <v>0.64</v>
      </c>
      <c r="AQ64" s="70">
        <f>Protein!AQ63/50</f>
        <v>0.04</v>
      </c>
      <c r="AR64" s="70">
        <f>Protein!AR63/50</f>
        <v>0</v>
      </c>
      <c r="AS64" s="70">
        <f>Protein!AS63/50</f>
        <v>0</v>
      </c>
      <c r="AT64" s="70">
        <f>Protein!AT63/50</f>
        <v>0.02</v>
      </c>
      <c r="AU64" s="70">
        <f>Protein!AU63/50</f>
        <v>0.06</v>
      </c>
      <c r="AV64" s="70">
        <f>Protein!AV63/50</f>
        <v>0.04</v>
      </c>
      <c r="AW64" s="70">
        <f>Protein!AW63/50</f>
        <v>0</v>
      </c>
      <c r="AX64" s="70">
        <f>Protein!AX63/50</f>
        <v>0</v>
      </c>
      <c r="AY64" s="70">
        <f>Protein!AY63/50</f>
        <v>0.14000000000000001</v>
      </c>
      <c r="AZ64" s="70">
        <f>Protein!AZ63/50</f>
        <v>0</v>
      </c>
      <c r="BA64" s="70">
        <f>Protein!BA63/50</f>
        <v>0</v>
      </c>
      <c r="BB64" s="70">
        <f>Protein!BB63/50</f>
        <v>0</v>
      </c>
      <c r="BC64" s="70">
        <f>Protein!BC63/50</f>
        <v>0.18</v>
      </c>
      <c r="BD64" s="70">
        <f>Protein!BD63/50</f>
        <v>0</v>
      </c>
      <c r="BE64" s="70">
        <f>Protein!BE63/50</f>
        <v>0</v>
      </c>
      <c r="BF64" s="70">
        <f>Protein!BF63/50</f>
        <v>0.1</v>
      </c>
      <c r="BG64" s="70">
        <f>Protein!BG63/50</f>
        <v>0.24</v>
      </c>
      <c r="BH64" s="70">
        <f>Protein!BH63/50</f>
        <v>0.12</v>
      </c>
      <c r="BI64" s="70">
        <f>Protein!BI63/50</f>
        <v>0.04</v>
      </c>
      <c r="BJ64" s="70">
        <f>Protein!BJ63/50</f>
        <v>0.18</v>
      </c>
      <c r="BK64" s="70">
        <f>Protein!BK63/50</f>
        <v>0</v>
      </c>
      <c r="BL64" s="70">
        <f>Protein!BL63/50</f>
        <v>0.04</v>
      </c>
      <c r="BM64" s="70">
        <f>Protein!BM63/50</f>
        <v>0.1</v>
      </c>
      <c r="BN64" s="70">
        <f>Protein!BN63/50</f>
        <v>0.06</v>
      </c>
      <c r="BO64" s="70">
        <f>Protein!BO63/50</f>
        <v>0</v>
      </c>
      <c r="BP64" s="70">
        <f>Protein!BP63/50</f>
        <v>0</v>
      </c>
      <c r="BQ64" s="70">
        <f>Protein!BQ63/50</f>
        <v>0</v>
      </c>
      <c r="BR64" s="70">
        <f>Protein!BR63/50</f>
        <v>0</v>
      </c>
      <c r="BS64" s="70">
        <f>Protein!BS63/50</f>
        <v>0</v>
      </c>
      <c r="BT64" s="70">
        <f>Protein!BT63/50</f>
        <v>0</v>
      </c>
      <c r="BU64" s="70">
        <f>Protein!BU63/50</f>
        <v>0.32</v>
      </c>
      <c r="BV64" s="70">
        <f>Protein!BV63/50</f>
        <v>0.2</v>
      </c>
      <c r="BW64" s="70">
        <f>Protein!BW63/50</f>
        <v>0</v>
      </c>
      <c r="BX64" s="70">
        <f>Protein!BX63/50</f>
        <v>0.04</v>
      </c>
      <c r="BY64" s="70">
        <f>Protein!BY63/50</f>
        <v>0</v>
      </c>
      <c r="BZ64" s="70">
        <f>Protein!BZ63/50</f>
        <v>0.02</v>
      </c>
      <c r="CA64" s="70">
        <f>Protein!CA63/50</f>
        <v>0.3</v>
      </c>
      <c r="CB64" s="70">
        <f>Protein!CB63/50</f>
        <v>0.08</v>
      </c>
      <c r="CC64" s="74">
        <f t="shared" si="0"/>
        <v>5.670886075949369E-2</v>
      </c>
    </row>
    <row r="65" spans="1:81" x14ac:dyDescent="0.15">
      <c r="A65" s="68">
        <v>3100</v>
      </c>
      <c r="B65" s="70">
        <f>Protein!B64/50</f>
        <v>0</v>
      </c>
      <c r="C65" s="70">
        <f>Protein!C64/50</f>
        <v>0</v>
      </c>
      <c r="D65" s="70">
        <f>Protein!D64/50</f>
        <v>0.02</v>
      </c>
      <c r="E65" s="70">
        <f>Protein!E64/50</f>
        <v>0</v>
      </c>
      <c r="F65" s="70">
        <f>Protein!F64/50</f>
        <v>0.02</v>
      </c>
      <c r="G65" s="70">
        <f>Protein!G64/50</f>
        <v>0.12</v>
      </c>
      <c r="H65" s="70">
        <f>Protein!H64/50</f>
        <v>0</v>
      </c>
      <c r="I65" s="70">
        <f>Protein!I64/50</f>
        <v>0</v>
      </c>
      <c r="J65" s="70">
        <f>Protein!J64/50</f>
        <v>0</v>
      </c>
      <c r="K65" s="70">
        <f>Protein!K64/50</f>
        <v>0</v>
      </c>
      <c r="L65" s="70">
        <f>Protein!L64/50</f>
        <v>0</v>
      </c>
      <c r="M65" s="70">
        <f>Protein!M64/50</f>
        <v>0</v>
      </c>
      <c r="N65" s="70">
        <f>Protein!N64/50</f>
        <v>0</v>
      </c>
      <c r="O65" s="70">
        <f>Protein!O64/50</f>
        <v>0</v>
      </c>
      <c r="P65" s="70">
        <f>Protein!P64/50</f>
        <v>0.02</v>
      </c>
      <c r="Q65" s="70">
        <f>Protein!Q64/50</f>
        <v>0</v>
      </c>
      <c r="R65" s="70">
        <f>Protein!R64/50</f>
        <v>0</v>
      </c>
      <c r="S65" s="70">
        <f>Protein!S64/50</f>
        <v>0</v>
      </c>
      <c r="T65" s="70">
        <f>Protein!T64/50</f>
        <v>0</v>
      </c>
      <c r="U65" s="70">
        <f>Protein!U64/50</f>
        <v>0</v>
      </c>
      <c r="V65" s="70">
        <f>Protein!V64/50</f>
        <v>0</v>
      </c>
      <c r="W65" s="70">
        <f>Protein!W64/50</f>
        <v>0</v>
      </c>
      <c r="X65" s="70">
        <f>Protein!X64/50</f>
        <v>0.04</v>
      </c>
      <c r="Y65" s="70">
        <f>Protein!Y64/50</f>
        <v>0</v>
      </c>
      <c r="Z65" s="70">
        <f>Protein!Z64/50</f>
        <v>0</v>
      </c>
      <c r="AA65" s="70">
        <f>Protein!AA64/50</f>
        <v>0</v>
      </c>
      <c r="AB65" s="70">
        <f>Protein!AB64/50</f>
        <v>0</v>
      </c>
      <c r="AC65" s="70">
        <f>Protein!AC64/50</f>
        <v>0</v>
      </c>
      <c r="AD65" s="70">
        <f>Protein!AD64/50</f>
        <v>0</v>
      </c>
      <c r="AE65" s="70">
        <f>Protein!AE64/50</f>
        <v>0.14000000000000001</v>
      </c>
      <c r="AF65" s="70">
        <f>Protein!AF64/50</f>
        <v>0.04</v>
      </c>
      <c r="AG65" s="70">
        <f>Protein!AG64/50</f>
        <v>0</v>
      </c>
      <c r="AH65" s="70">
        <f>Protein!AH64/50</f>
        <v>0</v>
      </c>
      <c r="AI65" s="70">
        <f>Protein!AI64/50</f>
        <v>0.06</v>
      </c>
      <c r="AJ65" s="70">
        <f>Protein!AJ64/50</f>
        <v>0</v>
      </c>
      <c r="AK65" s="70">
        <f>Protein!AK64/50</f>
        <v>0</v>
      </c>
      <c r="AL65" s="70">
        <f>Protein!AL64/50</f>
        <v>0</v>
      </c>
      <c r="AM65" s="70">
        <f>Protein!AM64/50</f>
        <v>0.16</v>
      </c>
      <c r="AN65" s="70">
        <f>Protein!AN64/50</f>
        <v>0</v>
      </c>
      <c r="AO65" s="70">
        <f>Protein!AO64/50</f>
        <v>0.06</v>
      </c>
      <c r="AP65" s="70">
        <f>Protein!AP64/50</f>
        <v>0.4</v>
      </c>
      <c r="AQ65" s="70">
        <f>Protein!AQ64/50</f>
        <v>0</v>
      </c>
      <c r="AR65" s="70">
        <f>Protein!AR64/50</f>
        <v>0</v>
      </c>
      <c r="AS65" s="70">
        <f>Protein!AS64/50</f>
        <v>0</v>
      </c>
      <c r="AT65" s="70">
        <f>Protein!AT64/50</f>
        <v>0</v>
      </c>
      <c r="AU65" s="70">
        <f>Protein!AU64/50</f>
        <v>0</v>
      </c>
      <c r="AV65" s="70">
        <f>Protein!AV64/50</f>
        <v>0</v>
      </c>
      <c r="AW65" s="70">
        <f>Protein!AW64/50</f>
        <v>0</v>
      </c>
      <c r="AX65" s="70">
        <f>Protein!AX64/50</f>
        <v>0</v>
      </c>
      <c r="AY65" s="70">
        <f>Protein!AY64/50</f>
        <v>0.22</v>
      </c>
      <c r="AZ65" s="70">
        <f>Protein!AZ64/50</f>
        <v>0</v>
      </c>
      <c r="BA65" s="70">
        <f>Protein!BA64/50</f>
        <v>0</v>
      </c>
      <c r="BB65" s="70">
        <f>Protein!BB64/50</f>
        <v>0</v>
      </c>
      <c r="BC65" s="70">
        <f>Protein!BC64/50</f>
        <v>1</v>
      </c>
      <c r="BD65" s="70">
        <f>Protein!BD64/50</f>
        <v>0</v>
      </c>
      <c r="BE65" s="70">
        <f>Protein!BE64/50</f>
        <v>0.1</v>
      </c>
      <c r="BF65" s="70">
        <f>Protein!BF64/50</f>
        <v>0</v>
      </c>
      <c r="BG65" s="70">
        <f>Protein!BG64/50</f>
        <v>0.12</v>
      </c>
      <c r="BH65" s="70">
        <f>Protein!BH64/50</f>
        <v>0.02</v>
      </c>
      <c r="BI65" s="70">
        <f>Protein!BI64/50</f>
        <v>0</v>
      </c>
      <c r="BJ65" s="70">
        <f>Protein!BJ64/50</f>
        <v>0.16</v>
      </c>
      <c r="BK65" s="70">
        <f>Protein!BK64/50</f>
        <v>0</v>
      </c>
      <c r="BL65" s="70">
        <f>Protein!BL64/50</f>
        <v>0.2</v>
      </c>
      <c r="BM65" s="70">
        <f>Protein!BM64/50</f>
        <v>0.16</v>
      </c>
      <c r="BN65" s="70">
        <f>Protein!BN64/50</f>
        <v>0.22</v>
      </c>
      <c r="BO65" s="70">
        <f>Protein!BO64/50</f>
        <v>0</v>
      </c>
      <c r="BP65" s="70">
        <f>Protein!BP64/50</f>
        <v>0.02</v>
      </c>
      <c r="BQ65" s="70">
        <f>Protein!BQ64/50</f>
        <v>0</v>
      </c>
      <c r="BR65" s="70">
        <f>Protein!BR64/50</f>
        <v>0</v>
      </c>
      <c r="BS65" s="70">
        <f>Protein!BS64/50</f>
        <v>0</v>
      </c>
      <c r="BT65" s="70">
        <f>Protein!BT64/50</f>
        <v>0</v>
      </c>
      <c r="BU65" s="70">
        <f>Protein!BU64/50</f>
        <v>0.2</v>
      </c>
      <c r="BV65" s="70">
        <f>Protein!BV64/50</f>
        <v>0.06</v>
      </c>
      <c r="BW65" s="70">
        <f>Protein!BW64/50</f>
        <v>0</v>
      </c>
      <c r="BX65" s="70">
        <f>Protein!BX64/50</f>
        <v>0</v>
      </c>
      <c r="BY65" s="70">
        <f>Protein!BY64/50</f>
        <v>0</v>
      </c>
      <c r="BZ65" s="70">
        <f>Protein!BZ64/50</f>
        <v>0.02</v>
      </c>
      <c r="CA65" s="70">
        <f>Protein!CA64/50</f>
        <v>0.26</v>
      </c>
      <c r="CB65" s="70">
        <f>Protein!CB64/50</f>
        <v>0</v>
      </c>
      <c r="CC65" s="74">
        <f t="shared" si="0"/>
        <v>4.8607594936708867E-2</v>
      </c>
    </row>
    <row r="66" spans="1:81" x14ac:dyDescent="0.15">
      <c r="A66" s="68">
        <v>3150</v>
      </c>
      <c r="B66" s="70">
        <f>Protein!B65/50</f>
        <v>0</v>
      </c>
      <c r="C66" s="70">
        <f>Protein!C65/50</f>
        <v>0</v>
      </c>
      <c r="D66" s="70">
        <f>Protein!D65/50</f>
        <v>0</v>
      </c>
      <c r="E66" s="70">
        <f>Protein!E65/50</f>
        <v>0</v>
      </c>
      <c r="F66" s="70">
        <f>Protein!F65/50</f>
        <v>0</v>
      </c>
      <c r="G66" s="70">
        <f>Protein!G65/50</f>
        <v>0.16</v>
      </c>
      <c r="H66" s="70">
        <f>Protein!H65/50</f>
        <v>0</v>
      </c>
      <c r="I66" s="70">
        <f>Protein!I65/50</f>
        <v>0</v>
      </c>
      <c r="J66" s="70">
        <f>Protein!J65/50</f>
        <v>0</v>
      </c>
      <c r="K66" s="70">
        <f>Protein!K65/50</f>
        <v>0</v>
      </c>
      <c r="L66" s="70">
        <f>Protein!L65/50</f>
        <v>0</v>
      </c>
      <c r="M66" s="70">
        <f>Protein!M65/50</f>
        <v>0</v>
      </c>
      <c r="N66" s="70">
        <f>Protein!N65/50</f>
        <v>0</v>
      </c>
      <c r="O66" s="70">
        <f>Protein!O65/50</f>
        <v>0</v>
      </c>
      <c r="P66" s="70">
        <f>Protein!P65/50</f>
        <v>0</v>
      </c>
      <c r="Q66" s="70">
        <f>Protein!Q65/50</f>
        <v>0</v>
      </c>
      <c r="R66" s="70">
        <f>Protein!R65/50</f>
        <v>0</v>
      </c>
      <c r="S66" s="70">
        <f>Protein!S65/50</f>
        <v>0</v>
      </c>
      <c r="T66" s="70">
        <f>Protein!T65/50</f>
        <v>0</v>
      </c>
      <c r="U66" s="70">
        <f>Protein!U65/50</f>
        <v>0</v>
      </c>
      <c r="V66" s="70">
        <f>Protein!V65/50</f>
        <v>0</v>
      </c>
      <c r="W66" s="70">
        <f>Protein!W65/50</f>
        <v>0.02</v>
      </c>
      <c r="X66" s="70">
        <f>Protein!X65/50</f>
        <v>0.02</v>
      </c>
      <c r="Y66" s="70">
        <f>Protein!Y65/50</f>
        <v>0</v>
      </c>
      <c r="Z66" s="70">
        <f>Protein!Z65/50</f>
        <v>0</v>
      </c>
      <c r="AA66" s="70">
        <f>Protein!AA65/50</f>
        <v>0</v>
      </c>
      <c r="AB66" s="70">
        <f>Protein!AB65/50</f>
        <v>0</v>
      </c>
      <c r="AC66" s="70">
        <f>Protein!AC65/50</f>
        <v>0</v>
      </c>
      <c r="AD66" s="70">
        <f>Protein!AD65/50</f>
        <v>0</v>
      </c>
      <c r="AE66" s="70">
        <f>Protein!AE65/50</f>
        <v>0.06</v>
      </c>
      <c r="AF66" s="70">
        <f>Protein!AF65/50</f>
        <v>0.02</v>
      </c>
      <c r="AG66" s="70">
        <f>Protein!AG65/50</f>
        <v>0</v>
      </c>
      <c r="AH66" s="70">
        <f>Protein!AH65/50</f>
        <v>0</v>
      </c>
      <c r="AI66" s="70">
        <f>Protein!AI65/50</f>
        <v>0</v>
      </c>
      <c r="AJ66" s="70">
        <f>Protein!AJ65/50</f>
        <v>0</v>
      </c>
      <c r="AK66" s="70">
        <f>Protein!AK65/50</f>
        <v>0</v>
      </c>
      <c r="AL66" s="70">
        <f>Protein!AL65/50</f>
        <v>0</v>
      </c>
      <c r="AM66" s="70">
        <f>Protein!AM65/50</f>
        <v>0.42</v>
      </c>
      <c r="AN66" s="70">
        <f>Protein!AN65/50</f>
        <v>0</v>
      </c>
      <c r="AO66" s="70">
        <f>Protein!AO65/50</f>
        <v>0.02</v>
      </c>
      <c r="AP66" s="70">
        <f>Protein!AP65/50</f>
        <v>0.22</v>
      </c>
      <c r="AQ66" s="70">
        <f>Protein!AQ65/50</f>
        <v>0</v>
      </c>
      <c r="AR66" s="70">
        <f>Protein!AR65/50</f>
        <v>0</v>
      </c>
      <c r="AS66" s="70">
        <f>Protein!AS65/50</f>
        <v>0</v>
      </c>
      <c r="AT66" s="70">
        <f>Protein!AT65/50</f>
        <v>0</v>
      </c>
      <c r="AU66" s="70">
        <f>Protein!AU65/50</f>
        <v>0</v>
      </c>
      <c r="AV66" s="70">
        <f>Protein!AV65/50</f>
        <v>0</v>
      </c>
      <c r="AW66" s="70">
        <f>Protein!AW65/50</f>
        <v>0</v>
      </c>
      <c r="AX66" s="70">
        <f>Protein!AX65/50</f>
        <v>0</v>
      </c>
      <c r="AY66" s="70">
        <f>Protein!AY65/50</f>
        <v>0</v>
      </c>
      <c r="AZ66" s="70">
        <f>Protein!AZ65/50</f>
        <v>0</v>
      </c>
      <c r="BA66" s="70">
        <f>Protein!BA65/50</f>
        <v>0</v>
      </c>
      <c r="BB66" s="70">
        <f>Protein!BB65/50</f>
        <v>0</v>
      </c>
      <c r="BC66" s="70">
        <f>Protein!BC65/50</f>
        <v>1</v>
      </c>
      <c r="BD66" s="70">
        <f>Protein!BD65/50</f>
        <v>0</v>
      </c>
      <c r="BE66" s="70">
        <f>Protein!BE65/50</f>
        <v>0.02</v>
      </c>
      <c r="BF66" s="70">
        <f>Protein!BF65/50</f>
        <v>0</v>
      </c>
      <c r="BG66" s="70">
        <f>Protein!BG65/50</f>
        <v>0.16</v>
      </c>
      <c r="BH66" s="70">
        <f>Protein!BH65/50</f>
        <v>0</v>
      </c>
      <c r="BI66" s="70">
        <f>Protein!BI65/50</f>
        <v>0.02</v>
      </c>
      <c r="BJ66" s="70">
        <f>Protein!BJ65/50</f>
        <v>0.08</v>
      </c>
      <c r="BK66" s="70">
        <f>Protein!BK65/50</f>
        <v>0</v>
      </c>
      <c r="BL66" s="70">
        <f>Protein!BL65/50</f>
        <v>0.18</v>
      </c>
      <c r="BM66" s="70">
        <f>Protein!BM65/50</f>
        <v>0.38</v>
      </c>
      <c r="BN66" s="70">
        <f>Protein!BN65/50</f>
        <v>0.18</v>
      </c>
      <c r="BO66" s="70">
        <f>Protein!BO65/50</f>
        <v>0</v>
      </c>
      <c r="BP66" s="70">
        <f>Protein!BP65/50</f>
        <v>0</v>
      </c>
      <c r="BQ66" s="70">
        <f>Protein!BQ65/50</f>
        <v>0</v>
      </c>
      <c r="BR66" s="70">
        <f>Protein!BR65/50</f>
        <v>0</v>
      </c>
      <c r="BS66" s="70">
        <f>Protein!BS65/50</f>
        <v>0</v>
      </c>
      <c r="BT66" s="70">
        <f>Protein!BT65/50</f>
        <v>0</v>
      </c>
      <c r="BU66" s="70">
        <f>Protein!BU65/50</f>
        <v>0.24</v>
      </c>
      <c r="BV66" s="70">
        <f>Protein!BV65/50</f>
        <v>0.18</v>
      </c>
      <c r="BW66" s="70">
        <f>Protein!BW65/50</f>
        <v>0</v>
      </c>
      <c r="BX66" s="70">
        <f>Protein!BX65/50</f>
        <v>0</v>
      </c>
      <c r="BY66" s="70">
        <f>Protein!BY65/50</f>
        <v>0</v>
      </c>
      <c r="BZ66" s="70">
        <f>Protein!BZ65/50</f>
        <v>0</v>
      </c>
      <c r="CA66" s="70">
        <f>Protein!CA65/50</f>
        <v>0.1</v>
      </c>
      <c r="CB66" s="70">
        <f>Protein!CB65/50</f>
        <v>0</v>
      </c>
      <c r="CC66" s="74">
        <f t="shared" si="0"/>
        <v>4.4050632911392412E-2</v>
      </c>
    </row>
    <row r="67" spans="1:81" x14ac:dyDescent="0.15">
      <c r="A67" s="68">
        <v>3200</v>
      </c>
      <c r="B67" s="70">
        <f>Protein!B66/50</f>
        <v>0</v>
      </c>
      <c r="C67" s="70">
        <f>Protein!C66/50</f>
        <v>0</v>
      </c>
      <c r="D67" s="70">
        <f>Protein!D66/50</f>
        <v>0</v>
      </c>
      <c r="E67" s="70">
        <f>Protein!E66/50</f>
        <v>0</v>
      </c>
      <c r="F67" s="70">
        <f>Protein!F66/50</f>
        <v>0</v>
      </c>
      <c r="G67" s="70">
        <f>Protein!G66/50</f>
        <v>0.28000000000000003</v>
      </c>
      <c r="H67" s="70">
        <f>Protein!H66/50</f>
        <v>0</v>
      </c>
      <c r="I67" s="70">
        <f>Protein!I66/50</f>
        <v>0</v>
      </c>
      <c r="J67" s="70">
        <f>Protein!J66/50</f>
        <v>0</v>
      </c>
      <c r="K67" s="70">
        <f>Protein!K66/50</f>
        <v>0</v>
      </c>
      <c r="L67" s="70">
        <f>Protein!L66/50</f>
        <v>0</v>
      </c>
      <c r="M67" s="70">
        <f>Protein!M66/50</f>
        <v>0</v>
      </c>
      <c r="N67" s="70">
        <f>Protein!N66/50</f>
        <v>0</v>
      </c>
      <c r="O67" s="70">
        <f>Protein!O66/50</f>
        <v>0</v>
      </c>
      <c r="P67" s="70">
        <f>Protein!P66/50</f>
        <v>0</v>
      </c>
      <c r="Q67" s="70">
        <f>Protein!Q66/50</f>
        <v>0</v>
      </c>
      <c r="R67" s="70">
        <f>Protein!R66/50</f>
        <v>0</v>
      </c>
      <c r="S67" s="70">
        <f>Protein!S66/50</f>
        <v>0</v>
      </c>
      <c r="T67" s="70">
        <f>Protein!T66/50</f>
        <v>0</v>
      </c>
      <c r="U67" s="70">
        <f>Protein!U66/50</f>
        <v>0</v>
      </c>
      <c r="V67" s="70">
        <f>Protein!V66/50</f>
        <v>0</v>
      </c>
      <c r="W67" s="70">
        <f>Protein!W66/50</f>
        <v>0.08</v>
      </c>
      <c r="X67" s="70">
        <f>Protein!X66/50</f>
        <v>0.1</v>
      </c>
      <c r="Y67" s="70">
        <f>Protein!Y66/50</f>
        <v>0</v>
      </c>
      <c r="Z67" s="70">
        <f>Protein!Z66/50</f>
        <v>0</v>
      </c>
      <c r="AA67" s="70">
        <f>Protein!AA66/50</f>
        <v>0</v>
      </c>
      <c r="AB67" s="70">
        <f>Protein!AB66/50</f>
        <v>0</v>
      </c>
      <c r="AC67" s="70">
        <f>Protein!AC66/50</f>
        <v>0</v>
      </c>
      <c r="AD67" s="70">
        <f>Protein!AD66/50</f>
        <v>0</v>
      </c>
      <c r="AE67" s="70">
        <f>Protein!AE66/50</f>
        <v>0.12</v>
      </c>
      <c r="AF67" s="70">
        <f>Protein!AF66/50</f>
        <v>0.08</v>
      </c>
      <c r="AG67" s="70">
        <f>Protein!AG66/50</f>
        <v>0</v>
      </c>
      <c r="AH67" s="70">
        <f>Protein!AH66/50</f>
        <v>0</v>
      </c>
      <c r="AI67" s="70">
        <f>Protein!AI66/50</f>
        <v>0</v>
      </c>
      <c r="AJ67" s="70">
        <f>Protein!AJ66/50</f>
        <v>0</v>
      </c>
      <c r="AK67" s="70">
        <f>Protein!AK66/50</f>
        <v>0</v>
      </c>
      <c r="AL67" s="70">
        <f>Protein!AL66/50</f>
        <v>0</v>
      </c>
      <c r="AM67" s="70">
        <f>Protein!AM66/50</f>
        <v>0.22</v>
      </c>
      <c r="AN67" s="70">
        <f>Protein!AN66/50</f>
        <v>0</v>
      </c>
      <c r="AO67" s="70">
        <f>Protein!AO66/50</f>
        <v>0.02</v>
      </c>
      <c r="AP67" s="70">
        <f>Protein!AP66/50</f>
        <v>0.22</v>
      </c>
      <c r="AQ67" s="70">
        <f>Protein!AQ66/50</f>
        <v>0</v>
      </c>
      <c r="AR67" s="70">
        <f>Protein!AR66/50</f>
        <v>0</v>
      </c>
      <c r="AS67" s="70">
        <f>Protein!AS66/50</f>
        <v>0</v>
      </c>
      <c r="AT67" s="70">
        <f>Protein!AT66/50</f>
        <v>0</v>
      </c>
      <c r="AU67" s="70">
        <f>Protein!AU66/50</f>
        <v>0</v>
      </c>
      <c r="AV67" s="70">
        <f>Protein!AV66/50</f>
        <v>0</v>
      </c>
      <c r="AW67" s="70">
        <f>Protein!AW66/50</f>
        <v>0</v>
      </c>
      <c r="AX67" s="70">
        <f>Protein!AX66/50</f>
        <v>0</v>
      </c>
      <c r="AY67" s="70">
        <f>Protein!AY66/50</f>
        <v>0</v>
      </c>
      <c r="AZ67" s="70">
        <f>Protein!AZ66/50</f>
        <v>0</v>
      </c>
      <c r="BA67" s="70">
        <f>Protein!BA66/50</f>
        <v>0</v>
      </c>
      <c r="BB67" s="70">
        <f>Protein!BB66/50</f>
        <v>0</v>
      </c>
      <c r="BC67" s="70">
        <f>Protein!BC66/50</f>
        <v>0.98</v>
      </c>
      <c r="BD67" s="70">
        <f>Protein!BD66/50</f>
        <v>0</v>
      </c>
      <c r="BE67" s="70">
        <f>Protein!BE66/50</f>
        <v>0.02</v>
      </c>
      <c r="BF67" s="70">
        <f>Protein!BF66/50</f>
        <v>0</v>
      </c>
      <c r="BG67" s="70">
        <f>Protein!BG66/50</f>
        <v>0.26</v>
      </c>
      <c r="BH67" s="70">
        <f>Protein!BH66/50</f>
        <v>0</v>
      </c>
      <c r="BI67" s="70">
        <f>Protein!BI66/50</f>
        <v>0</v>
      </c>
      <c r="BJ67" s="70">
        <f>Protein!BJ66/50</f>
        <v>0.32</v>
      </c>
      <c r="BK67" s="70">
        <f>Protein!BK66/50</f>
        <v>0</v>
      </c>
      <c r="BL67" s="70">
        <f>Protein!BL66/50</f>
        <v>0.14000000000000001</v>
      </c>
      <c r="BM67" s="70">
        <f>Protein!BM66/50</f>
        <v>0.22</v>
      </c>
      <c r="BN67" s="70">
        <f>Protein!BN66/50</f>
        <v>0.38</v>
      </c>
      <c r="BO67" s="70">
        <f>Protein!BO66/50</f>
        <v>0</v>
      </c>
      <c r="BP67" s="70">
        <f>Protein!BP66/50</f>
        <v>0</v>
      </c>
      <c r="BQ67" s="70">
        <f>Protein!BQ66/50</f>
        <v>0</v>
      </c>
      <c r="BR67" s="70">
        <f>Protein!BR66/50</f>
        <v>0</v>
      </c>
      <c r="BS67" s="70">
        <f>Protein!BS66/50</f>
        <v>0</v>
      </c>
      <c r="BT67" s="70">
        <f>Protein!BT66/50</f>
        <v>0</v>
      </c>
      <c r="BU67" s="70">
        <f>Protein!BU66/50</f>
        <v>0.06</v>
      </c>
      <c r="BV67" s="70">
        <f>Protein!BV66/50</f>
        <v>0.08</v>
      </c>
      <c r="BW67" s="70">
        <f>Protein!BW66/50</f>
        <v>0</v>
      </c>
      <c r="BX67" s="70">
        <f>Protein!BX66/50</f>
        <v>0</v>
      </c>
      <c r="BY67" s="70">
        <f>Protein!BY66/50</f>
        <v>0</v>
      </c>
      <c r="BZ67" s="70">
        <f>Protein!BZ66/50</f>
        <v>0</v>
      </c>
      <c r="CA67" s="70">
        <f>Protein!CA66/50</f>
        <v>0.16</v>
      </c>
      <c r="CB67" s="70">
        <f>Protein!CB66/50</f>
        <v>0</v>
      </c>
      <c r="CC67" s="74">
        <f t="shared" si="0"/>
        <v>4.7341772151898734E-2</v>
      </c>
    </row>
    <row r="68" spans="1:81" x14ac:dyDescent="0.15">
      <c r="A68" s="68">
        <v>3250</v>
      </c>
      <c r="B68" s="70">
        <f>Protein!B67/50</f>
        <v>0</v>
      </c>
      <c r="C68" s="70">
        <f>Protein!C67/50</f>
        <v>0</v>
      </c>
      <c r="D68" s="70">
        <f>Protein!D67/50</f>
        <v>0</v>
      </c>
      <c r="E68" s="70">
        <f>Protein!E67/50</f>
        <v>0</v>
      </c>
      <c r="F68" s="70">
        <f>Protein!F67/50</f>
        <v>0</v>
      </c>
      <c r="G68" s="70">
        <f>Protein!G67/50</f>
        <v>0</v>
      </c>
      <c r="H68" s="70">
        <f>Protein!H67/50</f>
        <v>0</v>
      </c>
      <c r="I68" s="70">
        <f>Protein!I67/50</f>
        <v>0</v>
      </c>
      <c r="J68" s="70">
        <f>Protein!J67/50</f>
        <v>0</v>
      </c>
      <c r="K68" s="70">
        <f>Protein!K67/50</f>
        <v>0</v>
      </c>
      <c r="L68" s="70">
        <f>Protein!L67/50</f>
        <v>0</v>
      </c>
      <c r="M68" s="70">
        <f>Protein!M67/50</f>
        <v>0</v>
      </c>
      <c r="N68" s="70">
        <f>Protein!N67/50</f>
        <v>0</v>
      </c>
      <c r="O68" s="70">
        <f>Protein!O67/50</f>
        <v>0</v>
      </c>
      <c r="P68" s="70">
        <f>Protein!P67/50</f>
        <v>0</v>
      </c>
      <c r="Q68" s="70">
        <f>Protein!Q67/50</f>
        <v>0</v>
      </c>
      <c r="R68" s="70">
        <f>Protein!R67/50</f>
        <v>0</v>
      </c>
      <c r="S68" s="70">
        <f>Protein!S67/50</f>
        <v>0</v>
      </c>
      <c r="T68" s="70">
        <f>Protein!T67/50</f>
        <v>0</v>
      </c>
      <c r="U68" s="70">
        <f>Protein!U67/50</f>
        <v>0</v>
      </c>
      <c r="V68" s="70">
        <f>Protein!V67/50</f>
        <v>0</v>
      </c>
      <c r="W68" s="70">
        <f>Protein!W67/50</f>
        <v>0</v>
      </c>
      <c r="X68" s="70">
        <f>Protein!X67/50</f>
        <v>0</v>
      </c>
      <c r="Y68" s="70">
        <f>Protein!Y67/50</f>
        <v>0</v>
      </c>
      <c r="Z68" s="70">
        <f>Protein!Z67/50</f>
        <v>0</v>
      </c>
      <c r="AA68" s="70">
        <f>Protein!AA67/50</f>
        <v>0</v>
      </c>
      <c r="AB68" s="70">
        <f>Protein!AB67/50</f>
        <v>0</v>
      </c>
      <c r="AC68" s="70">
        <f>Protein!AC67/50</f>
        <v>0</v>
      </c>
      <c r="AD68" s="70">
        <f>Protein!AD67/50</f>
        <v>0</v>
      </c>
      <c r="AE68" s="70">
        <f>Protein!AE67/50</f>
        <v>0</v>
      </c>
      <c r="AF68" s="70">
        <f>Protein!AF67/50</f>
        <v>0.04</v>
      </c>
      <c r="AG68" s="70">
        <f>Protein!AG67/50</f>
        <v>0</v>
      </c>
      <c r="AH68" s="70">
        <f>Protein!AH67/50</f>
        <v>0</v>
      </c>
      <c r="AI68" s="70">
        <f>Protein!AI67/50</f>
        <v>0</v>
      </c>
      <c r="AJ68" s="70">
        <f>Protein!AJ67/50</f>
        <v>0</v>
      </c>
      <c r="AK68" s="70">
        <f>Protein!AK67/50</f>
        <v>0</v>
      </c>
      <c r="AL68" s="70">
        <f>Protein!AL67/50</f>
        <v>0</v>
      </c>
      <c r="AM68" s="70">
        <f>Protein!AM67/50</f>
        <v>0.2</v>
      </c>
      <c r="AN68" s="70">
        <f>Protein!AN67/50</f>
        <v>0</v>
      </c>
      <c r="AO68" s="70">
        <f>Protein!AO67/50</f>
        <v>0.14000000000000001</v>
      </c>
      <c r="AP68" s="70">
        <f>Protein!AP67/50</f>
        <v>0.14000000000000001</v>
      </c>
      <c r="AQ68" s="70">
        <f>Protein!AQ67/50</f>
        <v>0</v>
      </c>
      <c r="AR68" s="70">
        <f>Protein!AR67/50</f>
        <v>0</v>
      </c>
      <c r="AS68" s="70">
        <f>Protein!AS67/50</f>
        <v>0</v>
      </c>
      <c r="AT68" s="70">
        <f>Protein!AT67/50</f>
        <v>0</v>
      </c>
      <c r="AU68" s="70">
        <f>Protein!AU67/50</f>
        <v>0</v>
      </c>
      <c r="AV68" s="70">
        <f>Protein!AV67/50</f>
        <v>0</v>
      </c>
      <c r="AW68" s="70">
        <f>Protein!AW67/50</f>
        <v>0</v>
      </c>
      <c r="AX68" s="70">
        <f>Protein!AX67/50</f>
        <v>0</v>
      </c>
      <c r="AY68" s="70">
        <f>Protein!AY67/50</f>
        <v>0</v>
      </c>
      <c r="AZ68" s="70">
        <f>Protein!AZ67/50</f>
        <v>0</v>
      </c>
      <c r="BA68" s="70">
        <f>Protein!BA67/50</f>
        <v>0</v>
      </c>
      <c r="BB68" s="70">
        <f>Protein!BB67/50</f>
        <v>0</v>
      </c>
      <c r="BC68" s="70">
        <f>Protein!BC67/50</f>
        <v>0.52</v>
      </c>
      <c r="BD68" s="70">
        <f>Protein!BD67/50</f>
        <v>0</v>
      </c>
      <c r="BE68" s="70">
        <f>Protein!BE67/50</f>
        <v>0.02</v>
      </c>
      <c r="BF68" s="70">
        <f>Protein!BF67/50</f>
        <v>0</v>
      </c>
      <c r="BG68" s="70">
        <f>Protein!BG67/50</f>
        <v>0</v>
      </c>
      <c r="BH68" s="70">
        <f>Protein!BH67/50</f>
        <v>0</v>
      </c>
      <c r="BI68" s="70">
        <f>Protein!BI67/50</f>
        <v>0</v>
      </c>
      <c r="BJ68" s="70">
        <f>Protein!BJ67/50</f>
        <v>0.26</v>
      </c>
      <c r="BK68" s="70">
        <f>Protein!BK67/50</f>
        <v>0</v>
      </c>
      <c r="BL68" s="70">
        <f>Protein!BL67/50</f>
        <v>0.12</v>
      </c>
      <c r="BM68" s="70">
        <f>Protein!BM67/50</f>
        <v>0.08</v>
      </c>
      <c r="BN68" s="70">
        <f>Protein!BN67/50</f>
        <v>0.1</v>
      </c>
      <c r="BO68" s="70">
        <f>Protein!BO67/50</f>
        <v>0</v>
      </c>
      <c r="BP68" s="70">
        <f>Protein!BP67/50</f>
        <v>0</v>
      </c>
      <c r="BQ68" s="70">
        <f>Protein!BQ67/50</f>
        <v>0</v>
      </c>
      <c r="BR68" s="70">
        <f>Protein!BR67/50</f>
        <v>0</v>
      </c>
      <c r="BS68" s="70">
        <f>Protein!BS67/50</f>
        <v>0</v>
      </c>
      <c r="BT68" s="70">
        <f>Protein!BT67/50</f>
        <v>0</v>
      </c>
      <c r="BU68" s="70">
        <f>Protein!BU67/50</f>
        <v>0</v>
      </c>
      <c r="BV68" s="70">
        <f>Protein!BV67/50</f>
        <v>0</v>
      </c>
      <c r="BW68" s="70">
        <f>Protein!BW67/50</f>
        <v>0</v>
      </c>
      <c r="BX68" s="70">
        <f>Protein!BX67/50</f>
        <v>0</v>
      </c>
      <c r="BY68" s="70">
        <f>Protein!BY67/50</f>
        <v>0</v>
      </c>
      <c r="BZ68" s="70">
        <f>Protein!BZ67/50</f>
        <v>0</v>
      </c>
      <c r="CA68" s="70">
        <f>Protein!CA67/50</f>
        <v>0.08</v>
      </c>
      <c r="CB68" s="70">
        <f>Protein!CB67/50</f>
        <v>0</v>
      </c>
      <c r="CC68" s="74">
        <f t="shared" ref="CC68:CC72" si="1">AVERAGE(B68:CB68)</f>
        <v>2.1518987341772156E-2</v>
      </c>
    </row>
    <row r="69" spans="1:81" x14ac:dyDescent="0.15">
      <c r="A69" s="68">
        <v>3300</v>
      </c>
      <c r="B69" s="70">
        <f>Protein!B68/50</f>
        <v>0</v>
      </c>
      <c r="C69" s="70">
        <f>Protein!C68/50</f>
        <v>0</v>
      </c>
      <c r="D69" s="70">
        <f>Protein!D68/50</f>
        <v>0</v>
      </c>
      <c r="E69" s="70">
        <f>Protein!E68/50</f>
        <v>0</v>
      </c>
      <c r="F69" s="70">
        <f>Protein!F68/50</f>
        <v>0</v>
      </c>
      <c r="G69" s="70">
        <f>Protein!G68/50</f>
        <v>0</v>
      </c>
      <c r="H69" s="70">
        <f>Protein!H68/50</f>
        <v>0</v>
      </c>
      <c r="I69" s="70">
        <f>Protein!I68/50</f>
        <v>0</v>
      </c>
      <c r="J69" s="70">
        <f>Protein!J68/50</f>
        <v>0</v>
      </c>
      <c r="K69" s="70">
        <f>Protein!K68/50</f>
        <v>0</v>
      </c>
      <c r="L69" s="70">
        <f>Protein!L68/50</f>
        <v>0</v>
      </c>
      <c r="M69" s="70">
        <f>Protein!M68/50</f>
        <v>0</v>
      </c>
      <c r="N69" s="70">
        <f>Protein!N68/50</f>
        <v>0</v>
      </c>
      <c r="O69" s="70">
        <f>Protein!O68/50</f>
        <v>0</v>
      </c>
      <c r="P69" s="70">
        <f>Protein!P68/50</f>
        <v>0</v>
      </c>
      <c r="Q69" s="70">
        <f>Protein!Q68/50</f>
        <v>0</v>
      </c>
      <c r="R69" s="70">
        <f>Protein!R68/50</f>
        <v>0</v>
      </c>
      <c r="S69" s="70">
        <f>Protein!S68/50</f>
        <v>0</v>
      </c>
      <c r="T69" s="70">
        <f>Protein!T68/50</f>
        <v>0</v>
      </c>
      <c r="U69" s="70">
        <f>Protein!U68/50</f>
        <v>0</v>
      </c>
      <c r="V69" s="70">
        <f>Protein!V68/50</f>
        <v>0</v>
      </c>
      <c r="W69" s="70">
        <f>Protein!W68/50</f>
        <v>0</v>
      </c>
      <c r="X69" s="70">
        <f>Protein!X68/50</f>
        <v>0</v>
      </c>
      <c r="Y69" s="70">
        <f>Protein!Y68/50</f>
        <v>0</v>
      </c>
      <c r="Z69" s="70">
        <f>Protein!Z68/50</f>
        <v>0</v>
      </c>
      <c r="AA69" s="70">
        <f>Protein!AA68/50</f>
        <v>0</v>
      </c>
      <c r="AB69" s="70">
        <f>Protein!AB68/50</f>
        <v>0</v>
      </c>
      <c r="AC69" s="70">
        <f>Protein!AC68/50</f>
        <v>0</v>
      </c>
      <c r="AD69" s="70">
        <f>Protein!AD68/50</f>
        <v>0</v>
      </c>
      <c r="AE69" s="70">
        <f>Protein!AE68/50</f>
        <v>0</v>
      </c>
      <c r="AF69" s="70">
        <f>Protein!AF68/50</f>
        <v>0</v>
      </c>
      <c r="AG69" s="70">
        <f>Protein!AG68/50</f>
        <v>0</v>
      </c>
      <c r="AH69" s="70">
        <f>Protein!AH68/50</f>
        <v>0</v>
      </c>
      <c r="AI69" s="70">
        <f>Protein!AI68/50</f>
        <v>0</v>
      </c>
      <c r="AJ69" s="70">
        <f>Protein!AJ68/50</f>
        <v>0</v>
      </c>
      <c r="AK69" s="70">
        <f>Protein!AK68/50</f>
        <v>0</v>
      </c>
      <c r="AL69" s="70">
        <f>Protein!AL68/50</f>
        <v>0</v>
      </c>
      <c r="AM69" s="70">
        <f>Protein!AM68/50</f>
        <v>0.08</v>
      </c>
      <c r="AN69" s="70">
        <f>Protein!AN68/50</f>
        <v>0</v>
      </c>
      <c r="AO69" s="70">
        <f>Protein!AO68/50</f>
        <v>0</v>
      </c>
      <c r="AP69" s="70">
        <f>Protein!AP68/50</f>
        <v>0.16</v>
      </c>
      <c r="AQ69" s="70">
        <f>Protein!AQ68/50</f>
        <v>0</v>
      </c>
      <c r="AR69" s="70">
        <f>Protein!AR68/50</f>
        <v>0</v>
      </c>
      <c r="AS69" s="70">
        <f>Protein!AS68/50</f>
        <v>0</v>
      </c>
      <c r="AT69" s="70">
        <f>Protein!AT68/50</f>
        <v>0</v>
      </c>
      <c r="AU69" s="70">
        <f>Protein!AU68/50</f>
        <v>0</v>
      </c>
      <c r="AV69" s="70">
        <f>Protein!AV68/50</f>
        <v>0</v>
      </c>
      <c r="AW69" s="70">
        <f>Protein!AW68/50</f>
        <v>0</v>
      </c>
      <c r="AX69" s="70">
        <f>Protein!AX68/50</f>
        <v>0</v>
      </c>
      <c r="AY69" s="70">
        <f>Protein!AY68/50</f>
        <v>0</v>
      </c>
      <c r="AZ69" s="70">
        <f>Protein!AZ68/50</f>
        <v>0</v>
      </c>
      <c r="BA69" s="70">
        <f>Protein!BA68/50</f>
        <v>0</v>
      </c>
      <c r="BB69" s="70">
        <f>Protein!BB68/50</f>
        <v>0</v>
      </c>
      <c r="BC69" s="70">
        <f>Protein!BC68/50</f>
        <v>0.46</v>
      </c>
      <c r="BD69" s="70">
        <f>Protein!BD68/50</f>
        <v>0</v>
      </c>
      <c r="BE69" s="70">
        <f>Protein!BE68/50</f>
        <v>0</v>
      </c>
      <c r="BF69" s="70">
        <f>Protein!BF68/50</f>
        <v>0</v>
      </c>
      <c r="BG69" s="70">
        <f>Protein!BG68/50</f>
        <v>0</v>
      </c>
      <c r="BH69" s="70">
        <f>Protein!BH68/50</f>
        <v>0</v>
      </c>
      <c r="BI69" s="70">
        <f>Protein!BI68/50</f>
        <v>0</v>
      </c>
      <c r="BJ69" s="70">
        <f>Protein!BJ68/50</f>
        <v>0.14000000000000001</v>
      </c>
      <c r="BK69" s="70">
        <f>Protein!BK68/50</f>
        <v>0</v>
      </c>
      <c r="BL69" s="70">
        <f>Protein!BL68/50</f>
        <v>0.08</v>
      </c>
      <c r="BM69" s="70">
        <f>Protein!BM68/50</f>
        <v>0.06</v>
      </c>
      <c r="BN69" s="70">
        <f>Protein!BN68/50</f>
        <v>0.08</v>
      </c>
      <c r="BO69" s="70">
        <f>Protein!BO68/50</f>
        <v>0</v>
      </c>
      <c r="BP69" s="70">
        <f>Protein!BP68/50</f>
        <v>0</v>
      </c>
      <c r="BQ69" s="70">
        <f>Protein!BQ68/50</f>
        <v>0</v>
      </c>
      <c r="BR69" s="70">
        <f>Protein!BR68/50</f>
        <v>0</v>
      </c>
      <c r="BS69" s="70">
        <f>Protein!BS68/50</f>
        <v>0</v>
      </c>
      <c r="BT69" s="70">
        <f>Protein!BT68/50</f>
        <v>0</v>
      </c>
      <c r="BU69" s="70">
        <f>Protein!BU68/50</f>
        <v>0</v>
      </c>
      <c r="BV69" s="70">
        <f>Protein!BV68/50</f>
        <v>0</v>
      </c>
      <c r="BW69" s="70">
        <f>Protein!BW68/50</f>
        <v>0</v>
      </c>
      <c r="BX69" s="70">
        <f>Protein!BX68/50</f>
        <v>0</v>
      </c>
      <c r="BY69" s="70">
        <f>Protein!BY68/50</f>
        <v>0</v>
      </c>
      <c r="BZ69" s="70">
        <f>Protein!BZ68/50</f>
        <v>0</v>
      </c>
      <c r="CA69" s="70">
        <f>Protein!CA68/50</f>
        <v>0.02</v>
      </c>
      <c r="CB69" s="70">
        <f>Protein!CB68/50</f>
        <v>0</v>
      </c>
      <c r="CC69" s="74">
        <f t="shared" si="1"/>
        <v>1.3670886075949368E-2</v>
      </c>
    </row>
    <row r="70" spans="1:81" x14ac:dyDescent="0.15">
      <c r="A70" s="68">
        <v>3350</v>
      </c>
      <c r="B70" s="70">
        <f>Protein!B69/50</f>
        <v>0</v>
      </c>
      <c r="C70" s="70">
        <f>Protein!C69/50</f>
        <v>0</v>
      </c>
      <c r="D70" s="70">
        <f>Protein!D69/50</f>
        <v>0</v>
      </c>
      <c r="E70" s="70">
        <f>Protein!E69/50</f>
        <v>0</v>
      </c>
      <c r="F70" s="70">
        <f>Protein!F69/50</f>
        <v>0</v>
      </c>
      <c r="G70" s="70">
        <f>Protein!G69/50</f>
        <v>0</v>
      </c>
      <c r="H70" s="70">
        <f>Protein!H69/50</f>
        <v>0</v>
      </c>
      <c r="I70" s="70">
        <f>Protein!I69/50</f>
        <v>0</v>
      </c>
      <c r="J70" s="70">
        <f>Protein!J69/50</f>
        <v>0</v>
      </c>
      <c r="K70" s="70">
        <f>Protein!K69/50</f>
        <v>0</v>
      </c>
      <c r="L70" s="70">
        <f>Protein!L69/50</f>
        <v>0</v>
      </c>
      <c r="M70" s="70">
        <f>Protein!M69/50</f>
        <v>0</v>
      </c>
      <c r="N70" s="70">
        <f>Protein!N69/50</f>
        <v>0</v>
      </c>
      <c r="O70" s="70">
        <f>Protein!O69/50</f>
        <v>0</v>
      </c>
      <c r="P70" s="70">
        <f>Protein!P69/50</f>
        <v>0</v>
      </c>
      <c r="Q70" s="70">
        <f>Protein!Q69/50</f>
        <v>0</v>
      </c>
      <c r="R70" s="70">
        <f>Protein!R69/50</f>
        <v>0</v>
      </c>
      <c r="S70" s="70">
        <f>Protein!S69/50</f>
        <v>0</v>
      </c>
      <c r="T70" s="70">
        <f>Protein!T69/50</f>
        <v>0</v>
      </c>
      <c r="U70" s="70">
        <f>Protein!U69/50</f>
        <v>0</v>
      </c>
      <c r="V70" s="70">
        <f>Protein!V69/50</f>
        <v>0</v>
      </c>
      <c r="W70" s="70">
        <f>Protein!W69/50</f>
        <v>0</v>
      </c>
      <c r="X70" s="70">
        <f>Protein!X69/50</f>
        <v>0</v>
      </c>
      <c r="Y70" s="70">
        <f>Protein!Y69/50</f>
        <v>0</v>
      </c>
      <c r="Z70" s="70">
        <f>Protein!Z69/50</f>
        <v>0</v>
      </c>
      <c r="AA70" s="70">
        <f>Protein!AA69/50</f>
        <v>0</v>
      </c>
      <c r="AB70" s="70">
        <f>Protein!AB69/50</f>
        <v>0</v>
      </c>
      <c r="AC70" s="70">
        <f>Protein!AC69/50</f>
        <v>0</v>
      </c>
      <c r="AD70" s="70">
        <f>Protein!AD69/50</f>
        <v>0</v>
      </c>
      <c r="AE70" s="70">
        <f>Protein!AE69/50</f>
        <v>0</v>
      </c>
      <c r="AF70" s="70">
        <f>Protein!AF69/50</f>
        <v>0</v>
      </c>
      <c r="AG70" s="70">
        <f>Protein!AG69/50</f>
        <v>0</v>
      </c>
      <c r="AH70" s="70">
        <f>Protein!AH69/50</f>
        <v>0</v>
      </c>
      <c r="AI70" s="70">
        <f>Protein!AI69/50</f>
        <v>0</v>
      </c>
      <c r="AJ70" s="70">
        <f>Protein!AJ69/50</f>
        <v>0</v>
      </c>
      <c r="AK70" s="70">
        <f>Protein!AK69/50</f>
        <v>0</v>
      </c>
      <c r="AL70" s="70">
        <f>Protein!AL69/50</f>
        <v>0</v>
      </c>
      <c r="AM70" s="70">
        <f>Protein!AM69/50</f>
        <v>0.12</v>
      </c>
      <c r="AN70" s="70">
        <f>Protein!AN69/50</f>
        <v>0</v>
      </c>
      <c r="AO70" s="70">
        <f>Protein!AO69/50</f>
        <v>0</v>
      </c>
      <c r="AP70" s="70">
        <f>Protein!AP69/50</f>
        <v>0.08</v>
      </c>
      <c r="AQ70" s="70">
        <f>Protein!AQ69/50</f>
        <v>0</v>
      </c>
      <c r="AR70" s="70">
        <f>Protein!AR69/50</f>
        <v>0</v>
      </c>
      <c r="AS70" s="70">
        <f>Protein!AS69/50</f>
        <v>0</v>
      </c>
      <c r="AT70" s="70">
        <f>Protein!AT69/50</f>
        <v>0</v>
      </c>
      <c r="AU70" s="70">
        <f>Protein!AU69/50</f>
        <v>0</v>
      </c>
      <c r="AV70" s="70">
        <f>Protein!AV69/50</f>
        <v>0</v>
      </c>
      <c r="AW70" s="70">
        <f>Protein!AW69/50</f>
        <v>0</v>
      </c>
      <c r="AX70" s="70">
        <f>Protein!AX69/50</f>
        <v>0</v>
      </c>
      <c r="AY70" s="70">
        <f>Protein!AY69/50</f>
        <v>0</v>
      </c>
      <c r="AZ70" s="70">
        <f>Protein!AZ69/50</f>
        <v>0</v>
      </c>
      <c r="BA70" s="70">
        <f>Protein!BA69/50</f>
        <v>0</v>
      </c>
      <c r="BB70" s="70">
        <f>Protein!BB69/50</f>
        <v>0</v>
      </c>
      <c r="BC70" s="70">
        <f>Protein!BC69/50</f>
        <v>0.26</v>
      </c>
      <c r="BD70" s="70">
        <f>Protein!BD69/50</f>
        <v>0</v>
      </c>
      <c r="BE70" s="70">
        <f>Protein!BE69/50</f>
        <v>0.04</v>
      </c>
      <c r="BF70" s="70">
        <f>Protein!BF69/50</f>
        <v>0</v>
      </c>
      <c r="BG70" s="70">
        <f>Protein!BG69/50</f>
        <v>0</v>
      </c>
      <c r="BH70" s="70">
        <f>Protein!BH69/50</f>
        <v>0</v>
      </c>
      <c r="BI70" s="70">
        <f>Protein!BI69/50</f>
        <v>0</v>
      </c>
      <c r="BJ70" s="70">
        <f>Protein!BJ69/50</f>
        <v>0.08</v>
      </c>
      <c r="BK70" s="70">
        <f>Protein!BK69/50</f>
        <v>0</v>
      </c>
      <c r="BL70" s="70">
        <f>Protein!BL69/50</f>
        <v>0</v>
      </c>
      <c r="BM70" s="70">
        <f>Protein!BM69/50</f>
        <v>0.02</v>
      </c>
      <c r="BN70" s="70">
        <f>Protein!BN69/50</f>
        <v>0.02</v>
      </c>
      <c r="BO70" s="70">
        <f>Protein!BO69/50</f>
        <v>0</v>
      </c>
      <c r="BP70" s="70">
        <f>Protein!BP69/50</f>
        <v>0</v>
      </c>
      <c r="BQ70" s="70">
        <f>Protein!BQ69/50</f>
        <v>0</v>
      </c>
      <c r="BR70" s="70">
        <f>Protein!BR69/50</f>
        <v>0</v>
      </c>
      <c r="BS70" s="70">
        <f>Protein!BS69/50</f>
        <v>0</v>
      </c>
      <c r="BT70" s="70">
        <f>Protein!BT69/50</f>
        <v>0</v>
      </c>
      <c r="BU70" s="70">
        <f>Protein!BU69/50</f>
        <v>0</v>
      </c>
      <c r="BV70" s="70">
        <f>Protein!BV69/50</f>
        <v>0</v>
      </c>
      <c r="BW70" s="70">
        <f>Protein!BW69/50</f>
        <v>0</v>
      </c>
      <c r="BX70" s="70">
        <f>Protein!BX69/50</f>
        <v>0</v>
      </c>
      <c r="BY70" s="70">
        <f>Protein!BY69/50</f>
        <v>0</v>
      </c>
      <c r="BZ70" s="70">
        <f>Protein!BZ69/50</f>
        <v>0</v>
      </c>
      <c r="CA70" s="70">
        <f>Protein!CA69/50</f>
        <v>0</v>
      </c>
      <c r="CB70" s="70">
        <f>Protein!CB69/50</f>
        <v>0</v>
      </c>
      <c r="CC70" s="74">
        <f t="shared" si="1"/>
        <v>7.8481012658227853E-3</v>
      </c>
    </row>
    <row r="71" spans="1:81" x14ac:dyDescent="0.15">
      <c r="A71" s="68">
        <v>3400</v>
      </c>
      <c r="B71" s="70">
        <f>Protein!B70/50</f>
        <v>0</v>
      </c>
      <c r="C71" s="70">
        <f>Protein!C70/50</f>
        <v>0</v>
      </c>
      <c r="D71" s="70">
        <f>Protein!D70/50</f>
        <v>0</v>
      </c>
      <c r="E71" s="70">
        <f>Protein!E70/50</f>
        <v>0</v>
      </c>
      <c r="F71" s="70">
        <f>Protein!F70/50</f>
        <v>0</v>
      </c>
      <c r="G71" s="70">
        <f>Protein!G70/50</f>
        <v>0</v>
      </c>
      <c r="H71" s="70">
        <f>Protein!H70/50</f>
        <v>0</v>
      </c>
      <c r="I71" s="70">
        <f>Protein!I70/50</f>
        <v>0</v>
      </c>
      <c r="J71" s="70">
        <f>Protein!J70/50</f>
        <v>0</v>
      </c>
      <c r="K71" s="70">
        <f>Protein!K70/50</f>
        <v>0</v>
      </c>
      <c r="L71" s="70">
        <f>Protein!L70/50</f>
        <v>0</v>
      </c>
      <c r="M71" s="70">
        <f>Protein!M70/50</f>
        <v>0</v>
      </c>
      <c r="N71" s="70">
        <f>Protein!N70/50</f>
        <v>0</v>
      </c>
      <c r="O71" s="70">
        <f>Protein!O70/50</f>
        <v>0</v>
      </c>
      <c r="P71" s="70">
        <f>Protein!P70/50</f>
        <v>0</v>
      </c>
      <c r="Q71" s="70">
        <f>Protein!Q70/50</f>
        <v>0</v>
      </c>
      <c r="R71" s="70">
        <f>Protein!R70/50</f>
        <v>0</v>
      </c>
      <c r="S71" s="70">
        <f>Protein!S70/50</f>
        <v>0</v>
      </c>
      <c r="T71" s="70">
        <f>Protein!T70/50</f>
        <v>0</v>
      </c>
      <c r="U71" s="70">
        <f>Protein!U70/50</f>
        <v>0</v>
      </c>
      <c r="V71" s="70">
        <f>Protein!V70/50</f>
        <v>0</v>
      </c>
      <c r="W71" s="70">
        <f>Protein!W70/50</f>
        <v>0</v>
      </c>
      <c r="X71" s="70">
        <f>Protein!X70/50</f>
        <v>0</v>
      </c>
      <c r="Y71" s="70">
        <f>Protein!Y70/50</f>
        <v>0</v>
      </c>
      <c r="Z71" s="70">
        <f>Protein!Z70/50</f>
        <v>0</v>
      </c>
      <c r="AA71" s="70">
        <f>Protein!AA70/50</f>
        <v>0</v>
      </c>
      <c r="AB71" s="70">
        <f>Protein!AB70/50</f>
        <v>0</v>
      </c>
      <c r="AC71" s="70">
        <f>Protein!AC70/50</f>
        <v>0</v>
      </c>
      <c r="AD71" s="70">
        <f>Protein!AD70/50</f>
        <v>0</v>
      </c>
      <c r="AE71" s="70">
        <f>Protein!AE70/50</f>
        <v>0</v>
      </c>
      <c r="AF71" s="70">
        <f>Protein!AF70/50</f>
        <v>0</v>
      </c>
      <c r="AG71" s="70">
        <f>Protein!AG70/50</f>
        <v>0</v>
      </c>
      <c r="AH71" s="70">
        <f>Protein!AH70/50</f>
        <v>0</v>
      </c>
      <c r="AI71" s="70">
        <f>Protein!AI70/50</f>
        <v>0</v>
      </c>
      <c r="AJ71" s="70">
        <f>Protein!AJ70/50</f>
        <v>0</v>
      </c>
      <c r="AK71" s="70">
        <f>Protein!AK70/50</f>
        <v>0</v>
      </c>
      <c r="AL71" s="70">
        <f>Protein!AL70/50</f>
        <v>0</v>
      </c>
      <c r="AM71" s="70">
        <f>Protein!AM70/50</f>
        <v>0.12</v>
      </c>
      <c r="AN71" s="70">
        <f>Protein!AN70/50</f>
        <v>0</v>
      </c>
      <c r="AO71" s="70">
        <f>Protein!AO70/50</f>
        <v>0</v>
      </c>
      <c r="AP71" s="70">
        <f>Protein!AP70/50</f>
        <v>0</v>
      </c>
      <c r="AQ71" s="70">
        <f>Protein!AQ70/50</f>
        <v>0</v>
      </c>
      <c r="AR71" s="70">
        <f>Protein!AR70/50</f>
        <v>0</v>
      </c>
      <c r="AS71" s="70">
        <f>Protein!AS70/50</f>
        <v>0</v>
      </c>
      <c r="AT71" s="70">
        <f>Protein!AT70/50</f>
        <v>0</v>
      </c>
      <c r="AU71" s="70">
        <f>Protein!AU70/50</f>
        <v>0</v>
      </c>
      <c r="AV71" s="70">
        <f>Protein!AV70/50</f>
        <v>0</v>
      </c>
      <c r="AW71" s="70">
        <f>Protein!AW70/50</f>
        <v>0</v>
      </c>
      <c r="AX71" s="70">
        <f>Protein!AX70/50</f>
        <v>0</v>
      </c>
      <c r="AY71" s="70">
        <f>Protein!AY70/50</f>
        <v>0</v>
      </c>
      <c r="AZ71" s="70">
        <f>Protein!AZ70/50</f>
        <v>0</v>
      </c>
      <c r="BA71" s="70">
        <f>Protein!BA70/50</f>
        <v>0</v>
      </c>
      <c r="BB71" s="70">
        <f>Protein!BB70/50</f>
        <v>0</v>
      </c>
      <c r="BC71" s="70">
        <f>Protein!BC70/50</f>
        <v>0.38</v>
      </c>
      <c r="BD71" s="70">
        <f>Protein!BD70/50</f>
        <v>0</v>
      </c>
      <c r="BE71" s="70">
        <f>Protein!BE70/50</f>
        <v>0</v>
      </c>
      <c r="BF71" s="70">
        <f>Protein!BF70/50</f>
        <v>0</v>
      </c>
      <c r="BG71" s="70">
        <f>Protein!BG70/50</f>
        <v>0</v>
      </c>
      <c r="BH71" s="70">
        <f>Protein!BH70/50</f>
        <v>0</v>
      </c>
      <c r="BI71" s="70">
        <f>Protein!BI70/50</f>
        <v>0</v>
      </c>
      <c r="BJ71" s="70">
        <f>Protein!BJ70/50</f>
        <v>0</v>
      </c>
      <c r="BK71" s="70">
        <f>Protein!BK70/50</f>
        <v>0</v>
      </c>
      <c r="BL71" s="70">
        <f>Protein!BL70/50</f>
        <v>0.1</v>
      </c>
      <c r="BM71" s="70">
        <f>Protein!BM70/50</f>
        <v>0.08</v>
      </c>
      <c r="BN71" s="70">
        <f>Protein!BN70/50</f>
        <v>0.04</v>
      </c>
      <c r="BO71" s="70">
        <f>Protein!BO70/50</f>
        <v>0</v>
      </c>
      <c r="BP71" s="70">
        <f>Protein!BP70/50</f>
        <v>0</v>
      </c>
      <c r="BQ71" s="70">
        <f>Protein!BQ70/50</f>
        <v>0</v>
      </c>
      <c r="BR71" s="70">
        <f>Protein!BR70/50</f>
        <v>0</v>
      </c>
      <c r="BS71" s="70">
        <f>Protein!BS70/50</f>
        <v>0</v>
      </c>
      <c r="BT71" s="70">
        <f>Protein!BT70/50</f>
        <v>0</v>
      </c>
      <c r="BU71" s="70">
        <f>Protein!BU70/50</f>
        <v>0</v>
      </c>
      <c r="BV71" s="70">
        <f>Protein!BV70/50</f>
        <v>0</v>
      </c>
      <c r="BW71" s="70">
        <f>Protein!BW70/50</f>
        <v>0</v>
      </c>
      <c r="BX71" s="70">
        <f>Protein!BX70/50</f>
        <v>0</v>
      </c>
      <c r="BY71" s="70">
        <f>Protein!BY70/50</f>
        <v>0</v>
      </c>
      <c r="BZ71" s="70">
        <f>Protein!BZ70/50</f>
        <v>0</v>
      </c>
      <c r="CA71" s="70">
        <f>Protein!CA70/50</f>
        <v>0</v>
      </c>
      <c r="CB71" s="70">
        <f>Protein!CB70/50</f>
        <v>0</v>
      </c>
      <c r="CC71" s="74">
        <f t="shared" si="1"/>
        <v>9.1139240506329117E-3</v>
      </c>
    </row>
    <row r="72" spans="1:81" x14ac:dyDescent="0.15">
      <c r="A72" s="68">
        <v>3450</v>
      </c>
      <c r="B72" s="70">
        <f>Protein!B71/50</f>
        <v>0</v>
      </c>
      <c r="C72" s="70">
        <f>Protein!C71/50</f>
        <v>0</v>
      </c>
      <c r="D72" s="70">
        <f>Protein!D71/50</f>
        <v>0</v>
      </c>
      <c r="E72" s="70">
        <f>Protein!E71/50</f>
        <v>0</v>
      </c>
      <c r="F72" s="70">
        <f>Protein!F71/50</f>
        <v>0</v>
      </c>
      <c r="G72" s="70">
        <f>Protein!G71/50</f>
        <v>0</v>
      </c>
      <c r="H72" s="70">
        <f>Protein!H71/50</f>
        <v>0</v>
      </c>
      <c r="I72" s="70">
        <f>Protein!I71/50</f>
        <v>0</v>
      </c>
      <c r="J72" s="70">
        <f>Protein!J71/50</f>
        <v>0</v>
      </c>
      <c r="K72" s="70">
        <f>Protein!K71/50</f>
        <v>0</v>
      </c>
      <c r="L72" s="70">
        <f>Protein!L71/50</f>
        <v>0</v>
      </c>
      <c r="M72" s="70">
        <f>Protein!M71/50</f>
        <v>0</v>
      </c>
      <c r="N72" s="70">
        <f>Protein!N71/50</f>
        <v>0</v>
      </c>
      <c r="O72" s="70">
        <f>Protein!O71/50</f>
        <v>0</v>
      </c>
      <c r="P72" s="70">
        <f>Protein!P71/50</f>
        <v>0</v>
      </c>
      <c r="Q72" s="70">
        <f>Protein!Q71/50</f>
        <v>0</v>
      </c>
      <c r="R72" s="70">
        <f>Protein!R71/50</f>
        <v>0</v>
      </c>
      <c r="S72" s="70">
        <f>Protein!S71/50</f>
        <v>0</v>
      </c>
      <c r="T72" s="70">
        <f>Protein!T71/50</f>
        <v>0</v>
      </c>
      <c r="U72" s="70">
        <f>Protein!U71/50</f>
        <v>0</v>
      </c>
      <c r="V72" s="70">
        <f>Protein!V71/50</f>
        <v>0</v>
      </c>
      <c r="W72" s="70">
        <f>Protein!W71/50</f>
        <v>0</v>
      </c>
      <c r="X72" s="70">
        <f>Protein!X71/50</f>
        <v>0</v>
      </c>
      <c r="Y72" s="70">
        <f>Protein!Y71/50</f>
        <v>0</v>
      </c>
      <c r="Z72" s="70">
        <f>Protein!Z71/50</f>
        <v>0</v>
      </c>
      <c r="AA72" s="70">
        <f>Protein!AA71/50</f>
        <v>0</v>
      </c>
      <c r="AB72" s="70">
        <f>Protein!AB71/50</f>
        <v>0</v>
      </c>
      <c r="AC72" s="70">
        <f>Protein!AC71/50</f>
        <v>0</v>
      </c>
      <c r="AD72" s="70">
        <f>Protein!AD71/50</f>
        <v>0</v>
      </c>
      <c r="AE72" s="70">
        <f>Protein!AE71/50</f>
        <v>0</v>
      </c>
      <c r="AF72" s="70">
        <f>Protein!AF71/50</f>
        <v>0</v>
      </c>
      <c r="AG72" s="70">
        <f>Protein!AG71/50</f>
        <v>0</v>
      </c>
      <c r="AH72" s="70">
        <f>Protein!AH71/50</f>
        <v>0</v>
      </c>
      <c r="AI72" s="70">
        <f>Protein!AI71/50</f>
        <v>0</v>
      </c>
      <c r="AJ72" s="70">
        <f>Protein!AJ71/50</f>
        <v>0</v>
      </c>
      <c r="AK72" s="70">
        <f>Protein!AK71/50</f>
        <v>0</v>
      </c>
      <c r="AL72" s="70">
        <f>Protein!AL71/50</f>
        <v>0</v>
      </c>
      <c r="AM72" s="70">
        <f>Protein!AM71/50</f>
        <v>0</v>
      </c>
      <c r="AN72" s="70">
        <f>Protein!AN71/50</f>
        <v>0</v>
      </c>
      <c r="AO72" s="70">
        <f>Protein!AO71/50</f>
        <v>0</v>
      </c>
      <c r="AP72" s="70">
        <f>Protein!AP71/50</f>
        <v>0</v>
      </c>
      <c r="AQ72" s="70">
        <f>Protein!AQ71/50</f>
        <v>0</v>
      </c>
      <c r="AR72" s="70">
        <f>Protein!AR71/50</f>
        <v>0</v>
      </c>
      <c r="AS72" s="70">
        <f>Protein!AS71/50</f>
        <v>0</v>
      </c>
      <c r="AT72" s="70">
        <f>Protein!AT71/50</f>
        <v>0</v>
      </c>
      <c r="AU72" s="70">
        <f>Protein!AU71/50</f>
        <v>0</v>
      </c>
      <c r="AV72" s="70">
        <f>Protein!AV71/50</f>
        <v>0</v>
      </c>
      <c r="AW72" s="70">
        <f>Protein!AW71/50</f>
        <v>0</v>
      </c>
      <c r="AX72" s="70">
        <f>Protein!AX71/50</f>
        <v>0</v>
      </c>
      <c r="AY72" s="70">
        <f>Protein!AY71/50</f>
        <v>0</v>
      </c>
      <c r="AZ72" s="70">
        <f>Protein!AZ71/50</f>
        <v>0</v>
      </c>
      <c r="BA72" s="70">
        <f>Protein!BA71/50</f>
        <v>0</v>
      </c>
      <c r="BB72" s="70">
        <f>Protein!BB71/50</f>
        <v>0</v>
      </c>
      <c r="BC72" s="70">
        <f>Protein!BC71/50</f>
        <v>0.2</v>
      </c>
      <c r="BD72" s="70">
        <f>Protein!BD71/50</f>
        <v>0</v>
      </c>
      <c r="BE72" s="70">
        <f>Protein!BE71/50</f>
        <v>0</v>
      </c>
      <c r="BF72" s="70">
        <f>Protein!BF71/50</f>
        <v>0</v>
      </c>
      <c r="BG72" s="70">
        <f>Protein!BG71/50</f>
        <v>0</v>
      </c>
      <c r="BH72" s="70">
        <f>Protein!BH71/50</f>
        <v>0</v>
      </c>
      <c r="BI72" s="70">
        <f>Protein!BI71/50</f>
        <v>0</v>
      </c>
      <c r="BJ72" s="70">
        <f>Protein!BJ71/50</f>
        <v>0.04</v>
      </c>
      <c r="BK72" s="70">
        <f>Protein!BK71/50</f>
        <v>0</v>
      </c>
      <c r="BL72" s="70">
        <f>Protein!BL71/50</f>
        <v>0</v>
      </c>
      <c r="BM72" s="70">
        <f>Protein!BM71/50</f>
        <v>0.06</v>
      </c>
      <c r="BN72" s="70">
        <f>Protein!BN71/50</f>
        <v>0.02</v>
      </c>
      <c r="BO72" s="70">
        <f>Protein!BO71/50</f>
        <v>0</v>
      </c>
      <c r="BP72" s="70">
        <f>Protein!BP71/50</f>
        <v>0</v>
      </c>
      <c r="BQ72" s="70">
        <f>Protein!BQ71/50</f>
        <v>0</v>
      </c>
      <c r="BR72" s="70">
        <f>Protein!BR71/50</f>
        <v>0</v>
      </c>
      <c r="BS72" s="70">
        <f>Protein!BS71/50</f>
        <v>0</v>
      </c>
      <c r="BT72" s="70">
        <f>Protein!BT71/50</f>
        <v>0</v>
      </c>
      <c r="BU72" s="70">
        <f>Protein!BU71/50</f>
        <v>0</v>
      </c>
      <c r="BV72" s="70">
        <f>Protein!BV71/50</f>
        <v>0</v>
      </c>
      <c r="BW72" s="70">
        <f>Protein!BW71/50</f>
        <v>0</v>
      </c>
      <c r="BX72" s="70">
        <f>Protein!BX71/50</f>
        <v>0</v>
      </c>
      <c r="BY72" s="70">
        <f>Protein!BY71/50</f>
        <v>0</v>
      </c>
      <c r="BZ72" s="70">
        <f>Protein!BZ71/50</f>
        <v>0</v>
      </c>
      <c r="CA72" s="70">
        <f>Protein!CA71/50</f>
        <v>0</v>
      </c>
      <c r="CB72" s="70">
        <f>Protein!CB71/50</f>
        <v>0</v>
      </c>
      <c r="CC72" s="74">
        <f t="shared" si="1"/>
        <v>4.0506329113924062E-3</v>
      </c>
    </row>
    <row r="73" spans="1:81" s="76" customFormat="1" ht="44" x14ac:dyDescent="0.15">
      <c r="A73" s="102" t="s">
        <v>203</v>
      </c>
      <c r="B73" s="103" t="s">
        <v>208</v>
      </c>
      <c r="C73" s="111" t="s">
        <v>239</v>
      </c>
      <c r="D73" s="103" t="s">
        <v>15</v>
      </c>
      <c r="E73" s="103" t="s">
        <v>17</v>
      </c>
      <c r="F73" s="103" t="s">
        <v>19</v>
      </c>
      <c r="G73" s="103" t="s">
        <v>21</v>
      </c>
      <c r="H73" s="103" t="s">
        <v>23</v>
      </c>
      <c r="I73" s="103" t="s">
        <v>25</v>
      </c>
      <c r="J73" s="103" t="s">
        <v>211</v>
      </c>
      <c r="K73" s="103" t="s">
        <v>212</v>
      </c>
      <c r="L73" s="104" t="s">
        <v>213</v>
      </c>
      <c r="M73" s="104" t="s">
        <v>214</v>
      </c>
      <c r="N73" s="104" t="s">
        <v>215</v>
      </c>
      <c r="O73" s="104" t="s">
        <v>216</v>
      </c>
      <c r="P73" s="104" t="s">
        <v>217</v>
      </c>
      <c r="Q73" s="103" t="s">
        <v>30</v>
      </c>
      <c r="R73" s="103" t="s">
        <v>218</v>
      </c>
      <c r="S73" s="103" t="s">
        <v>32</v>
      </c>
      <c r="T73" s="103" t="s">
        <v>34</v>
      </c>
      <c r="U73" s="103" t="s">
        <v>241</v>
      </c>
      <c r="V73" s="103" t="s">
        <v>220</v>
      </c>
      <c r="W73" s="103" t="s">
        <v>41</v>
      </c>
      <c r="X73" s="103" t="s">
        <v>43</v>
      </c>
      <c r="Y73" s="103" t="s">
        <v>221</v>
      </c>
      <c r="Z73" s="103" t="s">
        <v>222</v>
      </c>
      <c r="AA73" s="103" t="s">
        <v>223</v>
      </c>
      <c r="AB73" s="103" t="s">
        <v>47</v>
      </c>
      <c r="AC73" s="103" t="s">
        <v>224</v>
      </c>
      <c r="AD73" s="103" t="s">
        <v>49</v>
      </c>
      <c r="AE73" s="103" t="s">
        <v>53</v>
      </c>
      <c r="AF73" s="103" t="s">
        <v>55</v>
      </c>
      <c r="AG73" s="103" t="s">
        <v>57</v>
      </c>
      <c r="AH73" s="103" t="s">
        <v>59</v>
      </c>
      <c r="AI73" s="103" t="s">
        <v>61</v>
      </c>
      <c r="AJ73" s="103" t="s">
        <v>63</v>
      </c>
      <c r="AK73" s="103" t="s">
        <v>225</v>
      </c>
      <c r="AL73" s="103" t="s">
        <v>1136</v>
      </c>
      <c r="AM73" s="103" t="s">
        <v>67</v>
      </c>
      <c r="AN73" s="103" t="s">
        <v>226</v>
      </c>
      <c r="AO73" s="103" t="s">
        <v>69</v>
      </c>
      <c r="AP73" s="103" t="s">
        <v>71</v>
      </c>
      <c r="AQ73" s="103" t="s">
        <v>227</v>
      </c>
      <c r="AR73" s="103" t="s">
        <v>73</v>
      </c>
      <c r="AS73" s="103" t="s">
        <v>77</v>
      </c>
      <c r="AT73" s="103" t="s">
        <v>79</v>
      </c>
      <c r="AU73" s="103" t="s">
        <v>80</v>
      </c>
      <c r="AV73" s="103" t="s">
        <v>82</v>
      </c>
      <c r="AW73" s="103" t="s">
        <v>86</v>
      </c>
      <c r="AX73" s="103" t="s">
        <v>88</v>
      </c>
      <c r="AY73" s="103" t="s">
        <v>90</v>
      </c>
      <c r="AZ73" s="103" t="s">
        <v>228</v>
      </c>
      <c r="BA73" s="103" t="s">
        <v>92</v>
      </c>
      <c r="BB73" s="103" t="s">
        <v>94</v>
      </c>
      <c r="BC73" s="103" t="s">
        <v>96</v>
      </c>
      <c r="BD73" s="103" t="s">
        <v>229</v>
      </c>
      <c r="BE73" s="103" t="s">
        <v>100</v>
      </c>
      <c r="BF73" s="103" t="s">
        <v>102</v>
      </c>
      <c r="BG73" s="103" t="s">
        <v>104</v>
      </c>
      <c r="BH73" s="103" t="s">
        <v>106</v>
      </c>
      <c r="BI73" s="103" t="s">
        <v>230</v>
      </c>
      <c r="BJ73" s="103" t="s">
        <v>108</v>
      </c>
      <c r="BK73" s="104" t="s">
        <v>231</v>
      </c>
      <c r="BL73" s="104" t="s">
        <v>232</v>
      </c>
      <c r="BM73" s="104" t="s">
        <v>233</v>
      </c>
      <c r="BN73" s="104" t="s">
        <v>234</v>
      </c>
      <c r="BO73" s="104" t="s">
        <v>235</v>
      </c>
      <c r="BP73" s="104" t="s">
        <v>112</v>
      </c>
      <c r="BQ73" s="103" t="s">
        <v>114</v>
      </c>
      <c r="BR73" s="103" t="s">
        <v>116</v>
      </c>
      <c r="BS73" s="103" t="s">
        <v>118</v>
      </c>
      <c r="BT73" s="103" t="s">
        <v>236</v>
      </c>
      <c r="BU73" s="103" t="s">
        <v>120</v>
      </c>
      <c r="BV73" s="103" t="s">
        <v>124</v>
      </c>
      <c r="BW73" s="103" t="s">
        <v>130</v>
      </c>
      <c r="BX73" s="103" t="s">
        <v>245</v>
      </c>
      <c r="BY73" s="103" t="s">
        <v>134</v>
      </c>
      <c r="BZ73" s="103" t="s">
        <v>136</v>
      </c>
      <c r="CA73" s="103" t="s">
        <v>238</v>
      </c>
      <c r="CB73" s="103" t="s">
        <v>138</v>
      </c>
      <c r="CC73" s="66" t="s">
        <v>248</v>
      </c>
    </row>
    <row r="74" spans="1:81" ht="16" x14ac:dyDescent="0.2">
      <c r="A74" s="114" t="s">
        <v>1137</v>
      </c>
      <c r="B74" s="74">
        <f>AVERAGE(B3:B72)</f>
        <v>1.2571428571428575E-2</v>
      </c>
      <c r="C74" s="74">
        <f t="shared" ref="C74:BN74" si="2">AVERAGE(C3:C72)</f>
        <v>3.428571428571428E-3</v>
      </c>
      <c r="D74" s="74">
        <f t="shared" si="2"/>
        <v>3.5714285714285733E-2</v>
      </c>
      <c r="E74" s="74">
        <f t="shared" si="2"/>
        <v>7.3714285714285677E-2</v>
      </c>
      <c r="F74" s="74">
        <f t="shared" si="2"/>
        <v>4.485714285714288E-2</v>
      </c>
      <c r="G74" s="74">
        <f t="shared" si="2"/>
        <v>0.32085714285714301</v>
      </c>
      <c r="H74" s="74">
        <f t="shared" si="2"/>
        <v>0.32000000000000012</v>
      </c>
      <c r="I74" s="74">
        <f t="shared" si="2"/>
        <v>4.1714285714285732E-2</v>
      </c>
      <c r="J74" s="74">
        <f t="shared" si="2"/>
        <v>2.8285714285714299E-2</v>
      </c>
      <c r="K74" s="74">
        <f t="shared" si="2"/>
        <v>3.9714285714285737E-2</v>
      </c>
      <c r="L74" s="74">
        <f t="shared" si="2"/>
        <v>3.1142857142857146E-2</v>
      </c>
      <c r="M74" s="74">
        <f t="shared" si="2"/>
        <v>5.0285714285714302E-2</v>
      </c>
      <c r="N74" s="74">
        <f t="shared" si="2"/>
        <v>1.3428571428571432E-2</v>
      </c>
      <c r="O74" s="74">
        <f t="shared" si="2"/>
        <v>1.4571428571428575E-2</v>
      </c>
      <c r="P74" s="74">
        <f t="shared" si="2"/>
        <v>2.7714285714285723E-2</v>
      </c>
      <c r="Q74" s="74">
        <f t="shared" si="2"/>
        <v>0.216</v>
      </c>
      <c r="R74" s="74">
        <f t="shared" si="2"/>
        <v>6.7714285714285671E-2</v>
      </c>
      <c r="S74" s="74">
        <f t="shared" si="2"/>
        <v>2.7714285714285726E-2</v>
      </c>
      <c r="T74" s="74">
        <f t="shared" si="2"/>
        <v>5.0285714285714309E-2</v>
      </c>
      <c r="U74" s="74">
        <f t="shared" si="2"/>
        <v>4.5142857142857158E-2</v>
      </c>
      <c r="V74" s="74">
        <f t="shared" si="2"/>
        <v>3.971428571428573E-2</v>
      </c>
      <c r="W74" s="74">
        <f t="shared" si="2"/>
        <v>0.17771428571428566</v>
      </c>
      <c r="X74" s="74">
        <f t="shared" si="2"/>
        <v>0.17857142857142844</v>
      </c>
      <c r="Y74" s="74">
        <f t="shared" si="2"/>
        <v>7.5142857142857164E-2</v>
      </c>
      <c r="Z74" s="74">
        <f t="shared" si="2"/>
        <v>0.16857142857142851</v>
      </c>
      <c r="AA74" s="74">
        <f t="shared" si="2"/>
        <v>4.2571428571428593E-2</v>
      </c>
      <c r="AB74" s="74">
        <f t="shared" si="2"/>
        <v>0.24314285714285708</v>
      </c>
      <c r="AC74" s="74">
        <f t="shared" si="2"/>
        <v>0</v>
      </c>
      <c r="AD74" s="74">
        <f t="shared" si="2"/>
        <v>9.1142857142857109E-2</v>
      </c>
      <c r="AE74" s="74">
        <f t="shared" si="2"/>
        <v>0.2674285714285714</v>
      </c>
      <c r="AF74" s="74">
        <f t="shared" si="2"/>
        <v>0.18942857142857134</v>
      </c>
      <c r="AG74" s="74">
        <f t="shared" si="2"/>
        <v>7.9714285714285682E-2</v>
      </c>
      <c r="AH74" s="74">
        <f t="shared" si="2"/>
        <v>9.542857142857139E-2</v>
      </c>
      <c r="AI74" s="74">
        <f t="shared" si="2"/>
        <v>3.914285714285716E-2</v>
      </c>
      <c r="AJ74" s="74">
        <f t="shared" si="2"/>
        <v>2.4285714285714296E-2</v>
      </c>
      <c r="AK74" s="74">
        <f t="shared" si="2"/>
        <v>7.6571428571428582E-2</v>
      </c>
      <c r="AL74" s="74">
        <f t="shared" si="2"/>
        <v>0.22114285714285711</v>
      </c>
      <c r="AM74" s="74">
        <f t="shared" si="2"/>
        <v>0.31485714285714284</v>
      </c>
      <c r="AN74" s="74">
        <f t="shared" si="2"/>
        <v>0.16457142857142845</v>
      </c>
      <c r="AO74" s="74">
        <f t="shared" si="2"/>
        <v>0.16085714285714281</v>
      </c>
      <c r="AP74" s="74">
        <f t="shared" si="2"/>
        <v>0.29914285714285699</v>
      </c>
      <c r="AQ74" s="74">
        <f t="shared" si="2"/>
        <v>7.971428571428571E-2</v>
      </c>
      <c r="AR74" s="74">
        <f t="shared" si="2"/>
        <v>0.11857142857142848</v>
      </c>
      <c r="AS74" s="74">
        <f t="shared" si="2"/>
        <v>9.3999999999999959E-2</v>
      </c>
      <c r="AT74" s="74">
        <f t="shared" si="2"/>
        <v>4.7428571428571452E-2</v>
      </c>
      <c r="AU74" s="74">
        <f t="shared" si="2"/>
        <v>0.12314285714285711</v>
      </c>
      <c r="AV74" s="74">
        <f t="shared" si="2"/>
        <v>3.5714285714285733E-2</v>
      </c>
      <c r="AW74" s="74">
        <f t="shared" si="2"/>
        <v>1.5428571428571432E-2</v>
      </c>
      <c r="AX74" s="74">
        <f t="shared" si="2"/>
        <v>8.0857142857142822E-2</v>
      </c>
      <c r="AY74" s="74">
        <f t="shared" si="2"/>
        <v>0.30914285714285694</v>
      </c>
      <c r="AZ74" s="74">
        <f t="shared" si="2"/>
        <v>5.7714285714285725E-2</v>
      </c>
      <c r="BA74" s="74">
        <f t="shared" si="2"/>
        <v>9.0571428571428539E-2</v>
      </c>
      <c r="BB74" s="74">
        <f t="shared" si="2"/>
        <v>0.10257142857142847</v>
      </c>
      <c r="BC74" s="74">
        <f t="shared" si="2"/>
        <v>0.4731428571428572</v>
      </c>
      <c r="BD74" s="74">
        <f t="shared" si="2"/>
        <v>6.6285714285714281E-2</v>
      </c>
      <c r="BE74" s="74">
        <f t="shared" si="2"/>
        <v>2.1142857142857151E-2</v>
      </c>
      <c r="BF74" s="74">
        <f t="shared" si="2"/>
        <v>0.16114285714285709</v>
      </c>
      <c r="BG74" s="74">
        <f t="shared" si="2"/>
        <v>0.38314285714285695</v>
      </c>
      <c r="BH74" s="74">
        <f t="shared" si="2"/>
        <v>0.27514285714285708</v>
      </c>
      <c r="BI74" s="74">
        <f t="shared" si="2"/>
        <v>6.200000000000002E-2</v>
      </c>
      <c r="BJ74" s="74">
        <f t="shared" si="2"/>
        <v>0.16199999999999995</v>
      </c>
      <c r="BK74" s="74">
        <f t="shared" si="2"/>
        <v>6.628571428571424E-2</v>
      </c>
      <c r="BL74" s="74">
        <f t="shared" si="2"/>
        <v>6.200000000000002E-2</v>
      </c>
      <c r="BM74" s="74">
        <f t="shared" si="2"/>
        <v>0.12457142857142853</v>
      </c>
      <c r="BN74" s="74">
        <f t="shared" si="2"/>
        <v>0.16085714285714278</v>
      </c>
      <c r="BO74" s="74">
        <f t="shared" ref="BO74:CC74" si="3">AVERAGE(BO3:BO72)</f>
        <v>2.5714285714285713E-3</v>
      </c>
      <c r="BP74" s="74">
        <f t="shared" si="3"/>
        <v>1.5142857142857151E-2</v>
      </c>
      <c r="BQ74" s="74">
        <f t="shared" si="3"/>
        <v>5.7142857142857183E-2</v>
      </c>
      <c r="BR74" s="74">
        <f t="shared" si="3"/>
        <v>7.5999999999999998E-2</v>
      </c>
      <c r="BS74" s="74">
        <f t="shared" si="3"/>
        <v>3.6285714285714303E-2</v>
      </c>
      <c r="BT74" s="74">
        <f t="shared" si="3"/>
        <v>2.8571428571428574E-4</v>
      </c>
      <c r="BU74" s="74">
        <f t="shared" si="3"/>
        <v>0.46971428571428564</v>
      </c>
      <c r="BV74" s="74">
        <f t="shared" si="3"/>
        <v>0.25771428571428567</v>
      </c>
      <c r="BW74" s="74">
        <f t="shared" si="3"/>
        <v>0.10542857142857133</v>
      </c>
      <c r="BX74" s="74">
        <f t="shared" si="3"/>
        <v>0.14571428571428563</v>
      </c>
      <c r="BY74" s="74">
        <f t="shared" si="3"/>
        <v>0</v>
      </c>
      <c r="BZ74" s="74">
        <f t="shared" si="3"/>
        <v>0.10714285714285704</v>
      </c>
      <c r="CA74" s="74">
        <f t="shared" si="3"/>
        <v>0.11028571428571415</v>
      </c>
      <c r="CB74" s="74">
        <f t="shared" si="3"/>
        <v>0.38171428571428562</v>
      </c>
      <c r="CC74" s="74">
        <f t="shared" si="3"/>
        <v>0.11837613019891502</v>
      </c>
    </row>
    <row r="75" spans="1:81" ht="16" x14ac:dyDescent="0.2">
      <c r="A75" s="114" t="s">
        <v>1143</v>
      </c>
      <c r="B75" s="74">
        <f>STDEV(B3:B72)</f>
        <v>2.0478742197400153E-2</v>
      </c>
      <c r="C75" s="74">
        <f t="shared" ref="C75:BN75" si="4">STDEV(C3:C72)</f>
        <v>9.6136548850292731E-3</v>
      </c>
      <c r="D75" s="74">
        <f t="shared" si="4"/>
        <v>4.2921277064466745E-2</v>
      </c>
      <c r="E75" s="74">
        <f t="shared" si="4"/>
        <v>9.942109869350893E-2</v>
      </c>
      <c r="F75" s="74">
        <f t="shared" si="4"/>
        <v>4.573847703600873E-2</v>
      </c>
      <c r="G75" s="74">
        <f t="shared" si="4"/>
        <v>0.24272452840075845</v>
      </c>
      <c r="H75" s="74">
        <f t="shared" si="4"/>
        <v>0.21945915073329625</v>
      </c>
      <c r="I75" s="74">
        <f t="shared" si="4"/>
        <v>5.8059725085627401E-2</v>
      </c>
      <c r="J75" s="74">
        <f t="shared" si="4"/>
        <v>4.0503047964442623E-2</v>
      </c>
      <c r="K75" s="74">
        <f t="shared" si="4"/>
        <v>4.5363952635961532E-2</v>
      </c>
      <c r="L75" s="74">
        <f t="shared" si="4"/>
        <v>8.6452514521445492E-2</v>
      </c>
      <c r="M75" s="74">
        <f t="shared" si="4"/>
        <v>0.11131586379349125</v>
      </c>
      <c r="N75" s="74">
        <f t="shared" si="4"/>
        <v>2.1460156156874358E-2</v>
      </c>
      <c r="O75" s="74">
        <f t="shared" si="4"/>
        <v>2.4535435142661551E-2</v>
      </c>
      <c r="P75" s="74">
        <f t="shared" si="4"/>
        <v>6.8380254556783551E-2</v>
      </c>
      <c r="Q75" s="74">
        <f t="shared" si="4"/>
        <v>0.18240264427272185</v>
      </c>
      <c r="R75" s="74">
        <f t="shared" si="4"/>
        <v>8.0742414344135677E-2</v>
      </c>
      <c r="S75" s="74">
        <f t="shared" si="4"/>
        <v>4.0474412334587748E-2</v>
      </c>
      <c r="T75" s="74">
        <f t="shared" si="4"/>
        <v>6.5651063295282919E-2</v>
      </c>
      <c r="U75" s="74">
        <f t="shared" si="4"/>
        <v>6.4036738937483476E-2</v>
      </c>
      <c r="V75" s="74">
        <f t="shared" si="4"/>
        <v>5.0561239338009149E-2</v>
      </c>
      <c r="W75" s="74">
        <f t="shared" si="4"/>
        <v>0.16972417033486792</v>
      </c>
      <c r="X75" s="74">
        <f t="shared" si="4"/>
        <v>0.15778618548929735</v>
      </c>
      <c r="Y75" s="74">
        <f t="shared" si="4"/>
        <v>7.5713856008781014E-2</v>
      </c>
      <c r="Z75" s="74">
        <f t="shared" si="4"/>
        <v>0.15283111560307458</v>
      </c>
      <c r="AA75" s="74">
        <f t="shared" si="4"/>
        <v>5.5421591415539977E-2</v>
      </c>
      <c r="AB75" s="74">
        <f t="shared" si="4"/>
        <v>0.19920525324211366</v>
      </c>
      <c r="AC75" s="74">
        <f t="shared" si="4"/>
        <v>0</v>
      </c>
      <c r="AD75" s="74">
        <f t="shared" si="4"/>
        <v>9.7125988061567844E-2</v>
      </c>
      <c r="AE75" s="74">
        <f t="shared" si="4"/>
        <v>0.19904617273885855</v>
      </c>
      <c r="AF75" s="74">
        <f t="shared" si="4"/>
        <v>0.17767325257080493</v>
      </c>
      <c r="AG75" s="74">
        <f t="shared" si="4"/>
        <v>8.7310397949282748E-2</v>
      </c>
      <c r="AH75" s="74">
        <f t="shared" si="4"/>
        <v>8.0084841140744698E-2</v>
      </c>
      <c r="AI75" s="74">
        <f t="shared" si="4"/>
        <v>6.0090339167653606E-2</v>
      </c>
      <c r="AJ75" s="74">
        <f t="shared" si="4"/>
        <v>3.5204225231072514E-2</v>
      </c>
      <c r="AK75" s="74">
        <f t="shared" si="4"/>
        <v>8.7739497728775068E-2</v>
      </c>
      <c r="AL75" s="74">
        <f t="shared" si="4"/>
        <v>0.17858982927970216</v>
      </c>
      <c r="AM75" s="74">
        <f t="shared" si="4"/>
        <v>0.22252010400719005</v>
      </c>
      <c r="AN75" s="74">
        <f t="shared" si="4"/>
        <v>0.15803765570622105</v>
      </c>
      <c r="AO75" s="74">
        <f t="shared" si="4"/>
        <v>0.15053280115510545</v>
      </c>
      <c r="AP75" s="74">
        <f t="shared" si="4"/>
        <v>0.20343245047131003</v>
      </c>
      <c r="AQ75" s="74">
        <f t="shared" si="4"/>
        <v>8.6039617241068969E-2</v>
      </c>
      <c r="AR75" s="74">
        <f t="shared" si="4"/>
        <v>0.12814491020880373</v>
      </c>
      <c r="AS75" s="74">
        <f t="shared" si="4"/>
        <v>8.6567390185209259E-2</v>
      </c>
      <c r="AT75" s="74">
        <f t="shared" si="4"/>
        <v>5.3206889449451254E-2</v>
      </c>
      <c r="AU75" s="74">
        <f t="shared" si="4"/>
        <v>0.13783568096918952</v>
      </c>
      <c r="AV75" s="74">
        <f t="shared" si="4"/>
        <v>4.8620727630091086E-2</v>
      </c>
      <c r="AW75" s="74">
        <f t="shared" si="4"/>
        <v>3.929397616870807E-2</v>
      </c>
      <c r="AX75" s="74">
        <f t="shared" si="4"/>
        <v>9.3835237303661029E-2</v>
      </c>
      <c r="AY75" s="74">
        <f t="shared" si="4"/>
        <v>0.18929880418819567</v>
      </c>
      <c r="AZ75" s="74">
        <f t="shared" si="4"/>
        <v>7.7910603333572276E-2</v>
      </c>
      <c r="BA75" s="74">
        <f t="shared" si="4"/>
        <v>8.1345313579873027E-2</v>
      </c>
      <c r="BB75" s="74">
        <f t="shared" si="4"/>
        <v>9.672440625842875E-2</v>
      </c>
      <c r="BC75" s="74">
        <f t="shared" si="4"/>
        <v>0.19067798834185121</v>
      </c>
      <c r="BD75" s="74">
        <f t="shared" si="4"/>
        <v>6.7204456127517687E-2</v>
      </c>
      <c r="BE75" s="74">
        <f t="shared" si="4"/>
        <v>2.5906345098375173E-2</v>
      </c>
      <c r="BF75" s="74">
        <f t="shared" si="4"/>
        <v>0.16136683258459619</v>
      </c>
      <c r="BG75" s="74">
        <f t="shared" si="4"/>
        <v>0.21353167539621776</v>
      </c>
      <c r="BH75" s="74">
        <f t="shared" si="4"/>
        <v>0.17212855708926247</v>
      </c>
      <c r="BI75" s="74">
        <f t="shared" si="4"/>
        <v>5.176871642217911E-2</v>
      </c>
      <c r="BJ75" s="74">
        <f t="shared" si="4"/>
        <v>0.14370460846038877</v>
      </c>
      <c r="BK75" s="74">
        <f t="shared" si="4"/>
        <v>0.10962612917894063</v>
      </c>
      <c r="BL75" s="74">
        <f t="shared" si="4"/>
        <v>6.7771996268819371E-2</v>
      </c>
      <c r="BM75" s="74">
        <f t="shared" si="4"/>
        <v>0.12144881088177149</v>
      </c>
      <c r="BN75" s="74">
        <f t="shared" si="4"/>
        <v>0.13837297693314846</v>
      </c>
      <c r="BO75" s="74">
        <f t="shared" ref="BO75:CC75" si="5">STDEV(BO3:BO72)</f>
        <v>6.742836087976393E-3</v>
      </c>
      <c r="BP75" s="74">
        <f t="shared" si="5"/>
        <v>2.0269407028417067E-2</v>
      </c>
      <c r="BQ75" s="74">
        <f t="shared" si="5"/>
        <v>6.2162546558333455E-2</v>
      </c>
      <c r="BR75" s="74">
        <f t="shared" si="5"/>
        <v>8.4688688223655231E-2</v>
      </c>
      <c r="BS75" s="74">
        <f t="shared" si="5"/>
        <v>5.2562493614645468E-2</v>
      </c>
      <c r="BT75" s="74">
        <f t="shared" si="5"/>
        <v>2.3904572186687874E-3</v>
      </c>
      <c r="BU75" s="74">
        <f t="shared" si="5"/>
        <v>0.24249291893783126</v>
      </c>
      <c r="BV75" s="74">
        <f t="shared" si="5"/>
        <v>0.18287693992212217</v>
      </c>
      <c r="BW75" s="74">
        <f t="shared" si="5"/>
        <v>0.11706167969494585</v>
      </c>
      <c r="BX75" s="74">
        <f t="shared" si="5"/>
        <v>0.14150916832663851</v>
      </c>
      <c r="BY75" s="74">
        <f t="shared" si="5"/>
        <v>0</v>
      </c>
      <c r="BZ75" s="74">
        <f t="shared" si="5"/>
        <v>0.13569085555620003</v>
      </c>
      <c r="CA75" s="74">
        <f t="shared" si="5"/>
        <v>0.11545714342072448</v>
      </c>
      <c r="CB75" s="74">
        <f t="shared" si="5"/>
        <v>0.3183242874285182</v>
      </c>
      <c r="CC75" s="74">
        <f t="shared" si="5"/>
        <v>7.0749698369302644E-2</v>
      </c>
    </row>
    <row r="76" spans="1:81" x14ac:dyDescent="0.15">
      <c r="A76" s="81" t="s">
        <v>246</v>
      </c>
      <c r="B76" s="118">
        <v>3174</v>
      </c>
      <c r="C76" s="119">
        <v>3112</v>
      </c>
      <c r="D76" s="118">
        <v>3125</v>
      </c>
      <c r="E76" s="118">
        <v>3079</v>
      </c>
      <c r="F76" s="118">
        <v>3071</v>
      </c>
      <c r="G76" s="118">
        <v>3226</v>
      </c>
      <c r="H76" s="118">
        <v>3057</v>
      </c>
      <c r="I76" s="118">
        <v>3058</v>
      </c>
      <c r="J76" s="119">
        <v>3071</v>
      </c>
      <c r="K76" s="119">
        <v>3087</v>
      </c>
      <c r="L76" s="119">
        <v>3104</v>
      </c>
      <c r="M76" s="119">
        <v>3040</v>
      </c>
      <c r="N76" s="119">
        <v>3066</v>
      </c>
      <c r="O76" s="119">
        <v>3054</v>
      </c>
      <c r="P76" s="119">
        <v>3181</v>
      </c>
      <c r="Q76" s="118">
        <v>3089</v>
      </c>
      <c r="R76" s="119">
        <v>3086</v>
      </c>
      <c r="S76" s="118">
        <v>3072</v>
      </c>
      <c r="T76" s="118">
        <v>3089</v>
      </c>
      <c r="U76" s="119">
        <v>3168</v>
      </c>
      <c r="V76" s="119">
        <v>3102</v>
      </c>
      <c r="W76" s="118">
        <v>3190</v>
      </c>
      <c r="X76" s="118">
        <v>3224</v>
      </c>
      <c r="Y76" s="119">
        <v>3054</v>
      </c>
      <c r="Z76" s="119">
        <v>3082</v>
      </c>
      <c r="AA76" s="119">
        <v>3054</v>
      </c>
      <c r="AB76" s="118">
        <v>3134</v>
      </c>
      <c r="AC76" s="119">
        <v>3073</v>
      </c>
      <c r="AD76" s="118">
        <v>3070</v>
      </c>
      <c r="AE76" s="118">
        <v>3221</v>
      </c>
      <c r="AF76" s="118">
        <v>3255</v>
      </c>
      <c r="AG76" s="118">
        <v>3096</v>
      </c>
      <c r="AH76" s="118">
        <v>3054</v>
      </c>
      <c r="AI76" s="118">
        <v>3124</v>
      </c>
      <c r="AJ76" s="118">
        <v>3184</v>
      </c>
      <c r="AK76" s="119">
        <v>3098</v>
      </c>
      <c r="AL76" s="118">
        <v>3106</v>
      </c>
      <c r="AM76" s="118">
        <v>3403</v>
      </c>
      <c r="AN76" s="119">
        <v>3015</v>
      </c>
      <c r="AO76" s="118">
        <v>3269</v>
      </c>
      <c r="AP76" s="118">
        <v>3344</v>
      </c>
      <c r="AQ76" s="119">
        <v>3086</v>
      </c>
      <c r="AR76" s="118">
        <v>3206</v>
      </c>
      <c r="AS76" s="118">
        <v>3099</v>
      </c>
      <c r="AT76" s="118">
        <v>3222</v>
      </c>
      <c r="AU76" s="118">
        <v>3065</v>
      </c>
      <c r="AV76" s="118">
        <v>3068</v>
      </c>
      <c r="AW76" s="118">
        <v>3074</v>
      </c>
      <c r="AX76" s="118">
        <v>3065</v>
      </c>
      <c r="AY76" s="118">
        <v>3143</v>
      </c>
      <c r="AZ76" s="119">
        <v>3056</v>
      </c>
      <c r="BA76" s="118">
        <v>3059</v>
      </c>
      <c r="BB76" s="118">
        <v>3066</v>
      </c>
      <c r="BC76" s="118">
        <v>3081</v>
      </c>
      <c r="BD76" s="119">
        <v>3062</v>
      </c>
      <c r="BE76" s="118">
        <v>3401</v>
      </c>
      <c r="BF76" s="118">
        <v>3079</v>
      </c>
      <c r="BG76" s="118">
        <v>3066</v>
      </c>
      <c r="BH76" s="118">
        <v>3078</v>
      </c>
      <c r="BI76" s="119">
        <v>3187</v>
      </c>
      <c r="BJ76" s="118">
        <v>3553</v>
      </c>
      <c r="BK76" s="119">
        <v>3247</v>
      </c>
      <c r="BL76" s="119">
        <v>3466</v>
      </c>
      <c r="BM76" s="119">
        <v>3481</v>
      </c>
      <c r="BN76" s="119">
        <v>3488</v>
      </c>
      <c r="BO76" s="119">
        <v>3073</v>
      </c>
      <c r="BP76" s="118">
        <v>3129</v>
      </c>
      <c r="BQ76" s="118">
        <v>3054</v>
      </c>
      <c r="BR76" s="118">
        <v>3079</v>
      </c>
      <c r="BS76" s="118">
        <v>3023</v>
      </c>
      <c r="BT76" s="119">
        <v>3132</v>
      </c>
      <c r="BU76" s="118">
        <v>3164</v>
      </c>
      <c r="BV76" s="118">
        <v>3225</v>
      </c>
      <c r="BW76" s="118">
        <v>3075</v>
      </c>
      <c r="BX76" s="119">
        <v>3084</v>
      </c>
      <c r="BY76" s="118">
        <v>3103</v>
      </c>
      <c r="BZ76" s="118">
        <v>3176</v>
      </c>
      <c r="CA76" s="119">
        <v>3349</v>
      </c>
      <c r="CB76" s="118">
        <v>3102</v>
      </c>
      <c r="CC76" s="74"/>
    </row>
    <row r="77" spans="1:81" ht="16" x14ac:dyDescent="0.2">
      <c r="A77" s="114" t="s">
        <v>1144</v>
      </c>
      <c r="B77" s="74">
        <f>B76/50</f>
        <v>63.48</v>
      </c>
      <c r="C77" s="74">
        <f t="shared" ref="C77:BN77" si="6">C76/50</f>
        <v>62.24</v>
      </c>
      <c r="D77" s="74">
        <f t="shared" si="6"/>
        <v>62.5</v>
      </c>
      <c r="E77" s="74">
        <f t="shared" si="6"/>
        <v>61.58</v>
      </c>
      <c r="F77" s="74">
        <f t="shared" si="6"/>
        <v>61.42</v>
      </c>
      <c r="G77" s="74">
        <f t="shared" si="6"/>
        <v>64.52</v>
      </c>
      <c r="H77" s="74">
        <f t="shared" si="6"/>
        <v>61.14</v>
      </c>
      <c r="I77" s="74">
        <f t="shared" si="6"/>
        <v>61.16</v>
      </c>
      <c r="J77" s="74">
        <f t="shared" si="6"/>
        <v>61.42</v>
      </c>
      <c r="K77" s="74">
        <f t="shared" si="6"/>
        <v>61.74</v>
      </c>
      <c r="L77" s="74">
        <f t="shared" si="6"/>
        <v>62.08</v>
      </c>
      <c r="M77" s="74">
        <f t="shared" si="6"/>
        <v>60.8</v>
      </c>
      <c r="N77" s="74">
        <f t="shared" si="6"/>
        <v>61.32</v>
      </c>
      <c r="O77" s="74">
        <f t="shared" si="6"/>
        <v>61.08</v>
      </c>
      <c r="P77" s="74">
        <f t="shared" si="6"/>
        <v>63.62</v>
      </c>
      <c r="Q77" s="74">
        <f t="shared" si="6"/>
        <v>61.78</v>
      </c>
      <c r="R77" s="74">
        <f t="shared" si="6"/>
        <v>61.72</v>
      </c>
      <c r="S77" s="74">
        <f t="shared" si="6"/>
        <v>61.44</v>
      </c>
      <c r="T77" s="74">
        <f t="shared" si="6"/>
        <v>61.78</v>
      </c>
      <c r="U77" s="74">
        <f t="shared" si="6"/>
        <v>63.36</v>
      </c>
      <c r="V77" s="74">
        <f t="shared" si="6"/>
        <v>62.04</v>
      </c>
      <c r="W77" s="74">
        <f t="shared" si="6"/>
        <v>63.8</v>
      </c>
      <c r="X77" s="74">
        <f t="shared" si="6"/>
        <v>64.48</v>
      </c>
      <c r="Y77" s="74">
        <f t="shared" si="6"/>
        <v>61.08</v>
      </c>
      <c r="Z77" s="74">
        <f t="shared" si="6"/>
        <v>61.64</v>
      </c>
      <c r="AA77" s="74">
        <f t="shared" si="6"/>
        <v>61.08</v>
      </c>
      <c r="AB77" s="74">
        <f t="shared" si="6"/>
        <v>62.68</v>
      </c>
      <c r="AC77" s="74">
        <f t="shared" si="6"/>
        <v>61.46</v>
      </c>
      <c r="AD77" s="74">
        <f t="shared" si="6"/>
        <v>61.4</v>
      </c>
      <c r="AE77" s="74">
        <f t="shared" si="6"/>
        <v>64.42</v>
      </c>
      <c r="AF77" s="74">
        <f t="shared" si="6"/>
        <v>65.099999999999994</v>
      </c>
      <c r="AG77" s="74">
        <f t="shared" si="6"/>
        <v>61.92</v>
      </c>
      <c r="AH77" s="74">
        <f t="shared" si="6"/>
        <v>61.08</v>
      </c>
      <c r="AI77" s="74">
        <f t="shared" si="6"/>
        <v>62.48</v>
      </c>
      <c r="AJ77" s="74">
        <f t="shared" si="6"/>
        <v>63.68</v>
      </c>
      <c r="AK77" s="74">
        <f t="shared" si="6"/>
        <v>61.96</v>
      </c>
      <c r="AL77" s="74">
        <f t="shared" si="6"/>
        <v>62.12</v>
      </c>
      <c r="AM77" s="74">
        <f t="shared" si="6"/>
        <v>68.06</v>
      </c>
      <c r="AN77" s="74">
        <f t="shared" si="6"/>
        <v>60.3</v>
      </c>
      <c r="AO77" s="74">
        <f t="shared" si="6"/>
        <v>65.38</v>
      </c>
      <c r="AP77" s="74">
        <f t="shared" si="6"/>
        <v>66.88</v>
      </c>
      <c r="AQ77" s="74">
        <f t="shared" si="6"/>
        <v>61.72</v>
      </c>
      <c r="AR77" s="74">
        <f t="shared" si="6"/>
        <v>64.12</v>
      </c>
      <c r="AS77" s="74">
        <f t="shared" si="6"/>
        <v>61.98</v>
      </c>
      <c r="AT77" s="74">
        <f t="shared" si="6"/>
        <v>64.44</v>
      </c>
      <c r="AU77" s="74">
        <f t="shared" si="6"/>
        <v>61.3</v>
      </c>
      <c r="AV77" s="74">
        <f t="shared" si="6"/>
        <v>61.36</v>
      </c>
      <c r="AW77" s="74">
        <f t="shared" si="6"/>
        <v>61.48</v>
      </c>
      <c r="AX77" s="74">
        <f t="shared" si="6"/>
        <v>61.3</v>
      </c>
      <c r="AY77" s="74">
        <f t="shared" si="6"/>
        <v>62.86</v>
      </c>
      <c r="AZ77" s="74">
        <f t="shared" si="6"/>
        <v>61.12</v>
      </c>
      <c r="BA77" s="74">
        <f t="shared" si="6"/>
        <v>61.18</v>
      </c>
      <c r="BB77" s="74">
        <f t="shared" si="6"/>
        <v>61.32</v>
      </c>
      <c r="BC77" s="74">
        <f t="shared" si="6"/>
        <v>61.62</v>
      </c>
      <c r="BD77" s="74">
        <f t="shared" si="6"/>
        <v>61.24</v>
      </c>
      <c r="BE77" s="74">
        <f t="shared" si="6"/>
        <v>68.02</v>
      </c>
      <c r="BF77" s="74">
        <f t="shared" si="6"/>
        <v>61.58</v>
      </c>
      <c r="BG77" s="74">
        <f t="shared" si="6"/>
        <v>61.32</v>
      </c>
      <c r="BH77" s="74">
        <f t="shared" si="6"/>
        <v>61.56</v>
      </c>
      <c r="BI77" s="74">
        <f t="shared" si="6"/>
        <v>63.74</v>
      </c>
      <c r="BJ77" s="74">
        <f t="shared" si="6"/>
        <v>71.06</v>
      </c>
      <c r="BK77" s="74">
        <f t="shared" si="6"/>
        <v>64.94</v>
      </c>
      <c r="BL77" s="74">
        <f t="shared" si="6"/>
        <v>69.319999999999993</v>
      </c>
      <c r="BM77" s="74">
        <f t="shared" si="6"/>
        <v>69.62</v>
      </c>
      <c r="BN77" s="74">
        <f t="shared" si="6"/>
        <v>69.760000000000005</v>
      </c>
      <c r="BO77" s="74">
        <f t="shared" ref="BO77:CB77" si="7">BO76/50</f>
        <v>61.46</v>
      </c>
      <c r="BP77" s="74">
        <f t="shared" si="7"/>
        <v>62.58</v>
      </c>
      <c r="BQ77" s="74">
        <f t="shared" si="7"/>
        <v>61.08</v>
      </c>
      <c r="BR77" s="74">
        <f t="shared" si="7"/>
        <v>61.58</v>
      </c>
      <c r="BS77" s="74">
        <f t="shared" si="7"/>
        <v>60.46</v>
      </c>
      <c r="BT77" s="74">
        <f t="shared" si="7"/>
        <v>62.64</v>
      </c>
      <c r="BU77" s="74">
        <f t="shared" si="7"/>
        <v>63.28</v>
      </c>
      <c r="BV77" s="74">
        <f t="shared" si="7"/>
        <v>64.5</v>
      </c>
      <c r="BW77" s="74">
        <f t="shared" si="7"/>
        <v>61.5</v>
      </c>
      <c r="BX77" s="74">
        <f t="shared" si="7"/>
        <v>61.68</v>
      </c>
      <c r="BY77" s="74">
        <f t="shared" si="7"/>
        <v>62.06</v>
      </c>
      <c r="BZ77" s="74">
        <f t="shared" si="7"/>
        <v>63.52</v>
      </c>
      <c r="CA77" s="74">
        <f t="shared" si="7"/>
        <v>66.98</v>
      </c>
      <c r="CB77" s="74">
        <f t="shared" si="7"/>
        <v>62.04</v>
      </c>
      <c r="CC77" s="74">
        <v>72</v>
      </c>
    </row>
    <row r="78" spans="1:81" ht="16" x14ac:dyDescent="0.2">
      <c r="A78" s="114" t="s">
        <v>1146</v>
      </c>
      <c r="B78" s="74">
        <f>SQRT(B77)</f>
        <v>7.9674337148168357</v>
      </c>
      <c r="C78" s="74">
        <f t="shared" ref="C78:BN78" si="8">SQRT(C77)</f>
        <v>7.8892331693264079</v>
      </c>
      <c r="D78" s="74">
        <f t="shared" si="8"/>
        <v>7.9056941504209481</v>
      </c>
      <c r="E78" s="74">
        <f t="shared" si="8"/>
        <v>7.8472925267253801</v>
      </c>
      <c r="F78" s="74">
        <f t="shared" si="8"/>
        <v>7.8370912971586595</v>
      </c>
      <c r="G78" s="74">
        <f t="shared" si="8"/>
        <v>8.0324342512092812</v>
      </c>
      <c r="H78" s="74">
        <f t="shared" si="8"/>
        <v>7.8192071209298453</v>
      </c>
      <c r="I78" s="74">
        <f t="shared" si="8"/>
        <v>7.8204859184068605</v>
      </c>
      <c r="J78" s="74">
        <f t="shared" si="8"/>
        <v>7.8370912971586595</v>
      </c>
      <c r="K78" s="74">
        <f t="shared" si="8"/>
        <v>7.8574805122252771</v>
      </c>
      <c r="L78" s="74">
        <f t="shared" si="8"/>
        <v>7.8790862414368839</v>
      </c>
      <c r="M78" s="74">
        <f t="shared" si="8"/>
        <v>7.7974354758471707</v>
      </c>
      <c r="N78" s="74">
        <f t="shared" si="8"/>
        <v>7.8307087801807569</v>
      </c>
      <c r="O78" s="74">
        <f t="shared" si="8"/>
        <v>7.8153694730319687</v>
      </c>
      <c r="P78" s="74">
        <f t="shared" si="8"/>
        <v>7.9762146410437076</v>
      </c>
      <c r="Q78" s="74">
        <f t="shared" si="8"/>
        <v>7.8600254452514342</v>
      </c>
      <c r="R78" s="74">
        <f t="shared" si="8"/>
        <v>7.8562077365609424</v>
      </c>
      <c r="S78" s="74">
        <f t="shared" si="8"/>
        <v>7.8383671769061696</v>
      </c>
      <c r="T78" s="74">
        <f t="shared" si="8"/>
        <v>7.8600254452514342</v>
      </c>
      <c r="U78" s="74">
        <f t="shared" si="8"/>
        <v>7.9598994968529597</v>
      </c>
      <c r="V78" s="74">
        <f t="shared" si="8"/>
        <v>7.8765474670060867</v>
      </c>
      <c r="W78" s="74">
        <f t="shared" si="8"/>
        <v>7.987490219086343</v>
      </c>
      <c r="X78" s="74">
        <f t="shared" si="8"/>
        <v>8.0299439599538935</v>
      </c>
      <c r="Y78" s="74">
        <f t="shared" si="8"/>
        <v>7.8153694730319687</v>
      </c>
      <c r="Z78" s="74">
        <f t="shared" si="8"/>
        <v>7.8511145705562084</v>
      </c>
      <c r="AA78" s="74">
        <f t="shared" si="8"/>
        <v>7.8153694730319687</v>
      </c>
      <c r="AB78" s="74">
        <f t="shared" si="8"/>
        <v>7.9170701651557946</v>
      </c>
      <c r="AC78" s="74">
        <f t="shared" si="8"/>
        <v>7.8396428490078556</v>
      </c>
      <c r="AD78" s="74">
        <f t="shared" si="8"/>
        <v>7.8358152096638927</v>
      </c>
      <c r="AE78" s="74">
        <f t="shared" si="8"/>
        <v>8.0262070743284468</v>
      </c>
      <c r="AF78" s="74">
        <f t="shared" si="8"/>
        <v>8.0684571015777227</v>
      </c>
      <c r="AG78" s="74">
        <f t="shared" si="8"/>
        <v>7.8689262291624011</v>
      </c>
      <c r="AH78" s="74">
        <f t="shared" si="8"/>
        <v>7.8153694730319687</v>
      </c>
      <c r="AI78" s="74">
        <f t="shared" si="8"/>
        <v>7.9044291381478011</v>
      </c>
      <c r="AJ78" s="74">
        <f t="shared" si="8"/>
        <v>7.979974937304001</v>
      </c>
      <c r="AK78" s="74">
        <f t="shared" si="8"/>
        <v>7.871467461661771</v>
      </c>
      <c r="AL78" s="74">
        <f t="shared" si="8"/>
        <v>7.8816241980952126</v>
      </c>
      <c r="AM78" s="74">
        <f t="shared" si="8"/>
        <v>8.2498484834571357</v>
      </c>
      <c r="AN78" s="74">
        <f t="shared" si="8"/>
        <v>7.7653074633268702</v>
      </c>
      <c r="AO78" s="74">
        <f t="shared" si="8"/>
        <v>8.0857900046934184</v>
      </c>
      <c r="AP78" s="74">
        <f t="shared" si="8"/>
        <v>8.1780193201043492</v>
      </c>
      <c r="AQ78" s="74">
        <f t="shared" si="8"/>
        <v>7.8562077365609424</v>
      </c>
      <c r="AR78" s="74">
        <f t="shared" si="8"/>
        <v>8.0074964876670407</v>
      </c>
      <c r="AS78" s="74">
        <f t="shared" si="8"/>
        <v>7.8727377703058288</v>
      </c>
      <c r="AT78" s="74">
        <f t="shared" si="8"/>
        <v>8.0274528961557916</v>
      </c>
      <c r="AU78" s="74">
        <f t="shared" si="8"/>
        <v>7.8294316524253533</v>
      </c>
      <c r="AV78" s="74">
        <f t="shared" si="8"/>
        <v>7.8332624110264559</v>
      </c>
      <c r="AW78" s="74">
        <f t="shared" si="8"/>
        <v>7.8409183135650631</v>
      </c>
      <c r="AX78" s="74">
        <f t="shared" si="8"/>
        <v>7.8294316524253533</v>
      </c>
      <c r="AY78" s="74">
        <f t="shared" si="8"/>
        <v>7.9284298571659191</v>
      </c>
      <c r="AZ78" s="74">
        <f t="shared" si="8"/>
        <v>7.8179281142768255</v>
      </c>
      <c r="BA78" s="74">
        <f t="shared" si="8"/>
        <v>7.8217645068104673</v>
      </c>
      <c r="BB78" s="74">
        <f t="shared" si="8"/>
        <v>7.8307087801807569</v>
      </c>
      <c r="BC78" s="74">
        <f t="shared" si="8"/>
        <v>7.8498407627161457</v>
      </c>
      <c r="BD78" s="74">
        <f t="shared" si="8"/>
        <v>7.8255990186055406</v>
      </c>
      <c r="BE78" s="74">
        <f t="shared" si="8"/>
        <v>8.2474238402061033</v>
      </c>
      <c r="BF78" s="74">
        <f t="shared" si="8"/>
        <v>7.8472925267253801</v>
      </c>
      <c r="BG78" s="74">
        <f t="shared" si="8"/>
        <v>7.8307087801807569</v>
      </c>
      <c r="BH78" s="74">
        <f t="shared" si="8"/>
        <v>7.8460180983732126</v>
      </c>
      <c r="BI78" s="74">
        <f t="shared" si="8"/>
        <v>7.9837334624848291</v>
      </c>
      <c r="BJ78" s="74">
        <f t="shared" si="8"/>
        <v>8.4297093662830402</v>
      </c>
      <c r="BK78" s="74">
        <f t="shared" si="8"/>
        <v>8.058535847162311</v>
      </c>
      <c r="BL78" s="74">
        <f t="shared" si="8"/>
        <v>8.3258633185994579</v>
      </c>
      <c r="BM78" s="74">
        <f t="shared" si="8"/>
        <v>8.3438600180012603</v>
      </c>
      <c r="BN78" s="74">
        <f t="shared" si="8"/>
        <v>8.3522452071284405</v>
      </c>
      <c r="BO78" s="74">
        <f t="shared" ref="BO78:CC78" si="9">SQRT(BO77)</f>
        <v>7.8396428490078556</v>
      </c>
      <c r="BP78" s="74">
        <f t="shared" si="9"/>
        <v>7.9107521766264428</v>
      </c>
      <c r="BQ78" s="74">
        <f t="shared" si="9"/>
        <v>7.8153694730319687</v>
      </c>
      <c r="BR78" s="74">
        <f t="shared" si="9"/>
        <v>7.8472925267253801</v>
      </c>
      <c r="BS78" s="74">
        <f t="shared" si="9"/>
        <v>7.7756028705175009</v>
      </c>
      <c r="BT78" s="74">
        <f t="shared" si="9"/>
        <v>7.9145435749637514</v>
      </c>
      <c r="BU78" s="74">
        <f t="shared" si="9"/>
        <v>7.9548727205405365</v>
      </c>
      <c r="BV78" s="74">
        <f t="shared" si="9"/>
        <v>8.031189202104505</v>
      </c>
      <c r="BW78" s="74">
        <f t="shared" si="9"/>
        <v>7.8421935706790613</v>
      </c>
      <c r="BX78" s="74">
        <f t="shared" si="9"/>
        <v>7.8536615664287446</v>
      </c>
      <c r="BY78" s="74">
        <f t="shared" si="9"/>
        <v>7.8778169564924525</v>
      </c>
      <c r="BZ78" s="74">
        <f t="shared" si="9"/>
        <v>7.9699435380685104</v>
      </c>
      <c r="CA78" s="74">
        <f t="shared" si="9"/>
        <v>8.1841309862440497</v>
      </c>
      <c r="CB78" s="74">
        <f t="shared" si="9"/>
        <v>7.8765474670060867</v>
      </c>
      <c r="CC78" s="74">
        <f t="shared" si="9"/>
        <v>8.4852813742385695</v>
      </c>
    </row>
    <row r="79" spans="1:81" ht="16" x14ac:dyDescent="0.2">
      <c r="A79" s="115" t="s">
        <v>1145</v>
      </c>
      <c r="B79" s="117">
        <v>1.96</v>
      </c>
      <c r="C79" s="117">
        <v>1.96</v>
      </c>
      <c r="D79" s="117">
        <v>1.96</v>
      </c>
      <c r="E79" s="117">
        <v>1.96</v>
      </c>
      <c r="F79" s="117">
        <v>1.96</v>
      </c>
      <c r="G79" s="117">
        <v>1.96</v>
      </c>
      <c r="H79" s="117">
        <v>1.96</v>
      </c>
      <c r="I79" s="117">
        <v>1.96</v>
      </c>
      <c r="J79" s="117">
        <v>1.96</v>
      </c>
      <c r="K79" s="117">
        <v>1.96</v>
      </c>
      <c r="L79" s="117">
        <v>1.96</v>
      </c>
      <c r="M79" s="117">
        <v>1.96</v>
      </c>
      <c r="N79" s="117">
        <v>1.96</v>
      </c>
      <c r="O79" s="117">
        <v>1.96</v>
      </c>
      <c r="P79" s="117">
        <v>1.96</v>
      </c>
      <c r="Q79" s="117">
        <v>1.96</v>
      </c>
      <c r="R79" s="117">
        <v>1.96</v>
      </c>
      <c r="S79" s="117">
        <v>1.96</v>
      </c>
      <c r="T79" s="117">
        <v>1.96</v>
      </c>
      <c r="U79" s="117">
        <v>1.96</v>
      </c>
      <c r="V79" s="117">
        <v>1.96</v>
      </c>
      <c r="W79" s="117">
        <v>1.96</v>
      </c>
      <c r="X79" s="117">
        <v>1.96</v>
      </c>
      <c r="Y79" s="117">
        <v>1.96</v>
      </c>
      <c r="Z79" s="117">
        <v>1.96</v>
      </c>
      <c r="AA79" s="117">
        <v>1.96</v>
      </c>
      <c r="AB79" s="117">
        <v>1.96</v>
      </c>
      <c r="AC79" s="117">
        <v>1.96</v>
      </c>
      <c r="AD79" s="117">
        <v>1.96</v>
      </c>
      <c r="AE79" s="117">
        <v>1.96</v>
      </c>
      <c r="AF79" s="117">
        <v>1.96</v>
      </c>
      <c r="AG79" s="117">
        <v>1.96</v>
      </c>
      <c r="AH79" s="117">
        <v>1.96</v>
      </c>
      <c r="AI79" s="117">
        <v>1.96</v>
      </c>
      <c r="AJ79" s="117">
        <v>1.96</v>
      </c>
      <c r="AK79" s="117">
        <v>1.96</v>
      </c>
      <c r="AL79" s="117">
        <v>1.96</v>
      </c>
      <c r="AM79" s="117">
        <v>1.96</v>
      </c>
      <c r="AN79" s="117">
        <v>1.96</v>
      </c>
      <c r="AO79" s="117">
        <v>1.96</v>
      </c>
      <c r="AP79" s="117">
        <v>1.96</v>
      </c>
      <c r="AQ79" s="117">
        <v>1.96</v>
      </c>
      <c r="AR79" s="117">
        <v>1.96</v>
      </c>
      <c r="AS79" s="117">
        <v>1.96</v>
      </c>
      <c r="AT79" s="117">
        <v>1.96</v>
      </c>
      <c r="AU79" s="117">
        <v>1.96</v>
      </c>
      <c r="AV79" s="117">
        <v>1.96</v>
      </c>
      <c r="AW79" s="117">
        <v>1.96</v>
      </c>
      <c r="AX79" s="117">
        <v>1.96</v>
      </c>
      <c r="AY79" s="117">
        <v>1.96</v>
      </c>
      <c r="AZ79" s="117">
        <v>1.96</v>
      </c>
      <c r="BA79" s="117">
        <v>1.96</v>
      </c>
      <c r="BB79" s="117">
        <v>1.96</v>
      </c>
      <c r="BC79" s="117">
        <v>1.96</v>
      </c>
      <c r="BD79" s="117">
        <v>1.96</v>
      </c>
      <c r="BE79" s="117">
        <v>1.96</v>
      </c>
      <c r="BF79" s="117">
        <v>1.96</v>
      </c>
      <c r="BG79" s="117">
        <v>1.96</v>
      </c>
      <c r="BH79" s="117">
        <v>1.96</v>
      </c>
      <c r="BI79" s="117">
        <v>1.96</v>
      </c>
      <c r="BJ79" s="117">
        <v>1.96</v>
      </c>
      <c r="BK79" s="117">
        <v>1.96</v>
      </c>
      <c r="BL79" s="117">
        <v>1.96</v>
      </c>
      <c r="BM79" s="117">
        <v>1.96</v>
      </c>
      <c r="BN79" s="117">
        <v>1.96</v>
      </c>
      <c r="BO79" s="117">
        <v>1.96</v>
      </c>
      <c r="BP79" s="117">
        <v>1.96</v>
      </c>
      <c r="BQ79" s="117">
        <v>1.96</v>
      </c>
      <c r="BR79" s="117">
        <v>1.96</v>
      </c>
      <c r="BS79" s="117">
        <v>1.96</v>
      </c>
      <c r="BT79" s="117">
        <v>1.96</v>
      </c>
      <c r="BU79" s="117">
        <v>1.96</v>
      </c>
      <c r="BV79" s="117">
        <v>1.96</v>
      </c>
      <c r="BW79" s="117">
        <v>1.96</v>
      </c>
      <c r="BX79" s="117">
        <v>1.96</v>
      </c>
      <c r="BY79" s="117">
        <v>1.96</v>
      </c>
      <c r="BZ79" s="117">
        <v>1.96</v>
      </c>
      <c r="CA79" s="117">
        <v>1.96</v>
      </c>
      <c r="CB79" s="117">
        <v>1.96</v>
      </c>
      <c r="CC79" s="117">
        <v>1.96</v>
      </c>
    </row>
    <row r="80" spans="1:81" ht="16" x14ac:dyDescent="0.2">
      <c r="A80" s="113" t="s">
        <v>1148</v>
      </c>
      <c r="B80" s="74">
        <f>B74+((B75/B78)*B79)</f>
        <v>1.7609228212266508E-2</v>
      </c>
      <c r="C80" s="74">
        <f t="shared" ref="C80:BN80" si="10">C74+((C75/C78)*C79)</f>
        <v>5.81698652167815E-3</v>
      </c>
      <c r="D80" s="74">
        <f t="shared" si="10"/>
        <v>4.6355438969863605E-2</v>
      </c>
      <c r="E80" s="74">
        <f t="shared" si="10"/>
        <v>9.8546462261244791E-2</v>
      </c>
      <c r="F80" s="74">
        <f t="shared" si="10"/>
        <v>5.6296006026068678E-2</v>
      </c>
      <c r="G80" s="74">
        <f t="shared" si="10"/>
        <v>0.38008452782999402</v>
      </c>
      <c r="H80" s="74">
        <f t="shared" si="10"/>
        <v>0.37501068443191593</v>
      </c>
      <c r="I80" s="74">
        <f t="shared" si="10"/>
        <v>5.6265435394127074E-2</v>
      </c>
      <c r="J80" s="74">
        <f t="shared" si="10"/>
        <v>3.8415234409983998E-2</v>
      </c>
      <c r="K80" s="74">
        <f t="shared" si="10"/>
        <v>5.1030043612526318E-2</v>
      </c>
      <c r="L80" s="74">
        <f t="shared" si="10"/>
        <v>5.2648768268806656E-2</v>
      </c>
      <c r="M80" s="74">
        <f t="shared" si="10"/>
        <v>7.8266592577180799E-2</v>
      </c>
      <c r="N80" s="74">
        <f t="shared" si="10"/>
        <v>1.8799976144059118E-2</v>
      </c>
      <c r="O80" s="74">
        <f t="shared" si="10"/>
        <v>2.0724618519204693E-2</v>
      </c>
      <c r="P80" s="74">
        <f t="shared" si="10"/>
        <v>4.4517406613469326E-2</v>
      </c>
      <c r="Q80" s="74">
        <f t="shared" si="10"/>
        <v>0.26148448160438476</v>
      </c>
      <c r="R80" s="74">
        <f t="shared" si="10"/>
        <v>8.7858245423755144E-2</v>
      </c>
      <c r="S80" s="74">
        <f t="shared" si="10"/>
        <v>3.7834996620699751E-2</v>
      </c>
      <c r="T80" s="74">
        <f t="shared" si="10"/>
        <v>6.6656664348794969E-2</v>
      </c>
      <c r="U80" s="74">
        <f t="shared" si="10"/>
        <v>6.0910896471380122E-2</v>
      </c>
      <c r="V80" s="74">
        <f t="shared" si="10"/>
        <v>5.2295944050963834E-2</v>
      </c>
      <c r="W80" s="74">
        <f t="shared" si="10"/>
        <v>0.21936183265730935</v>
      </c>
      <c r="X80" s="74">
        <f t="shared" si="10"/>
        <v>0.21708488832922213</v>
      </c>
      <c r="Y80" s="74">
        <f t="shared" si="10"/>
        <v>9.4130975144095991E-2</v>
      </c>
      <c r="Z80" s="74">
        <f t="shared" si="10"/>
        <v>0.20672511794763701</v>
      </c>
      <c r="AA80" s="74">
        <f t="shared" si="10"/>
        <v>5.6470492403188403E-2</v>
      </c>
      <c r="AB80" s="74">
        <f t="shared" si="10"/>
        <v>0.29245937047539483</v>
      </c>
      <c r="AC80" s="74">
        <f t="shared" si="10"/>
        <v>0</v>
      </c>
      <c r="AD80" s="74">
        <f t="shared" si="10"/>
        <v>0.11543732191863358</v>
      </c>
      <c r="AE80" s="74">
        <f t="shared" si="10"/>
        <v>0.31603565257602673</v>
      </c>
      <c r="AF80" s="74">
        <f t="shared" si="10"/>
        <v>0.23258918697806497</v>
      </c>
      <c r="AG80" s="74">
        <f t="shared" si="10"/>
        <v>0.10146164678959846</v>
      </c>
      <c r="AH80" s="74">
        <f t="shared" si="10"/>
        <v>0.11551287955725217</v>
      </c>
      <c r="AI80" s="74">
        <f t="shared" si="10"/>
        <v>5.4042992587198566E-2</v>
      </c>
      <c r="AJ80" s="74">
        <f t="shared" si="10"/>
        <v>3.2932393253382028E-2</v>
      </c>
      <c r="AK80" s="74">
        <f t="shared" si="10"/>
        <v>9.8418614802710302E-2</v>
      </c>
      <c r="AL80" s="74">
        <f t="shared" si="10"/>
        <v>0.26555452364591253</v>
      </c>
      <c r="AM80" s="74">
        <f t="shared" si="10"/>
        <v>0.36772349606698096</v>
      </c>
      <c r="AN80" s="74">
        <f t="shared" si="10"/>
        <v>0.20446087359946682</v>
      </c>
      <c r="AO80" s="74">
        <f t="shared" si="10"/>
        <v>0.19734637768673241</v>
      </c>
      <c r="AP80" s="74">
        <f t="shared" si="10"/>
        <v>0.34789886850902724</v>
      </c>
      <c r="AQ80" s="74">
        <f t="shared" si="10"/>
        <v>0.10117981405153871</v>
      </c>
      <c r="AR80" s="74">
        <f t="shared" si="10"/>
        <v>0.1499375396145107</v>
      </c>
      <c r="AS80" s="74">
        <f t="shared" si="10"/>
        <v>0.11555185269893965</v>
      </c>
      <c r="AT80" s="74">
        <f t="shared" si="10"/>
        <v>6.0419678903131033E-2</v>
      </c>
      <c r="AU80" s="74">
        <f t="shared" si="10"/>
        <v>0.15764829083112791</v>
      </c>
      <c r="AV80" s="74">
        <f t="shared" si="10"/>
        <v>4.7879922604074421E-2</v>
      </c>
      <c r="AW80" s="74">
        <f t="shared" si="10"/>
        <v>2.5250914961653152E-2</v>
      </c>
      <c r="AX80" s="74">
        <f t="shared" si="10"/>
        <v>0.10434761742539618</v>
      </c>
      <c r="AY80" s="74">
        <f t="shared" si="10"/>
        <v>0.35593972145181224</v>
      </c>
      <c r="AZ80" s="74">
        <f t="shared" si="10"/>
        <v>7.724692662651636E-2</v>
      </c>
      <c r="BA80" s="74">
        <f t="shared" si="10"/>
        <v>0.11095516864411013</v>
      </c>
      <c r="BB80" s="74">
        <f t="shared" si="10"/>
        <v>0.1267812212719743</v>
      </c>
      <c r="BC80" s="74">
        <f t="shared" si="10"/>
        <v>0.52075259451805378</v>
      </c>
      <c r="BD80" s="74">
        <f t="shared" si="10"/>
        <v>8.3117746401947884E-2</v>
      </c>
      <c r="BE80" s="74">
        <f t="shared" si="10"/>
        <v>2.7299499189708285E-2</v>
      </c>
      <c r="BF80" s="74">
        <f t="shared" si="10"/>
        <v>0.20144707554540331</v>
      </c>
      <c r="BG80" s="74">
        <f t="shared" si="10"/>
        <v>0.43658911539675233</v>
      </c>
      <c r="BH80" s="74">
        <f t="shared" si="10"/>
        <v>0.31814198965376794</v>
      </c>
      <c r="BI80" s="74">
        <f t="shared" si="10"/>
        <v>7.470917731212573E-2</v>
      </c>
      <c r="BJ80" s="74">
        <f t="shared" si="10"/>
        <v>0.19541289958452696</v>
      </c>
      <c r="BK80" s="74">
        <f t="shared" si="10"/>
        <v>9.2949021028512407E-2</v>
      </c>
      <c r="BL80" s="74">
        <f t="shared" si="10"/>
        <v>7.7954274962711109E-2</v>
      </c>
      <c r="BM80" s="74">
        <f t="shared" si="10"/>
        <v>0.15310015134658525</v>
      </c>
      <c r="BN80" s="74">
        <f t="shared" si="10"/>
        <v>0.19332877510250585</v>
      </c>
      <c r="BO80" s="74">
        <f t="shared" ref="BO80:CC80" si="11">BO74+((BO75/BO78)*BO79)</f>
        <v>4.2572143893509114E-3</v>
      </c>
      <c r="BP80" s="74">
        <f t="shared" si="11"/>
        <v>2.0164887524883296E-2</v>
      </c>
      <c r="BQ80" s="74">
        <f t="shared" si="11"/>
        <v>7.2732470874460622E-2</v>
      </c>
      <c r="BR80" s="74">
        <f t="shared" si="11"/>
        <v>9.7152496654490161E-2</v>
      </c>
      <c r="BS80" s="74">
        <f t="shared" si="11"/>
        <v>4.9535167633612529E-2</v>
      </c>
      <c r="BT80" s="74">
        <f t="shared" si="11"/>
        <v>8.776999263533648E-4</v>
      </c>
      <c r="BU80" s="74">
        <f t="shared" si="11"/>
        <v>0.52946208279605389</v>
      </c>
      <c r="BV80" s="74">
        <f t="shared" si="11"/>
        <v>0.30234513591931306</v>
      </c>
      <c r="BW80" s="74">
        <f t="shared" si="11"/>
        <v>0.13468580540707747</v>
      </c>
      <c r="BX80" s="74">
        <f t="shared" si="11"/>
        <v>0.18103003844620952</v>
      </c>
      <c r="BY80" s="74">
        <f t="shared" si="11"/>
        <v>0</v>
      </c>
      <c r="BZ80" s="74">
        <f t="shared" si="11"/>
        <v>0.14051248838551514</v>
      </c>
      <c r="CA80" s="74">
        <f t="shared" si="11"/>
        <v>0.13793629826157916</v>
      </c>
      <c r="CB80" s="74">
        <f t="shared" si="11"/>
        <v>0.46092609850071309</v>
      </c>
      <c r="CC80" s="74">
        <f t="shared" si="11"/>
        <v>0.13471847675030169</v>
      </c>
    </row>
    <row r="81" spans="1:81" ht="16" x14ac:dyDescent="0.2">
      <c r="A81" s="113" t="s">
        <v>1147</v>
      </c>
      <c r="B81" s="74">
        <f>B74-((B75/B78)*B79)</f>
        <v>7.5336289305906416E-3</v>
      </c>
      <c r="C81" s="74">
        <f t="shared" ref="C81:BN81" si="12">C74-((C75/C78)*C79)</f>
        <v>1.0401563354647055E-3</v>
      </c>
      <c r="D81" s="74">
        <f t="shared" si="12"/>
        <v>2.5073132458707861E-2</v>
      </c>
      <c r="E81" s="74">
        <f t="shared" si="12"/>
        <v>4.8882109167326562E-2</v>
      </c>
      <c r="F81" s="74">
        <f t="shared" si="12"/>
        <v>3.3418279688217083E-2</v>
      </c>
      <c r="G81" s="74">
        <f t="shared" si="12"/>
        <v>0.26162975788429199</v>
      </c>
      <c r="H81" s="74">
        <f t="shared" si="12"/>
        <v>0.2649893155680843</v>
      </c>
      <c r="I81" s="74">
        <f t="shared" si="12"/>
        <v>2.7163136034444389E-2</v>
      </c>
      <c r="J81" s="74">
        <f t="shared" si="12"/>
        <v>1.8156194161444601E-2</v>
      </c>
      <c r="K81" s="74">
        <f t="shared" si="12"/>
        <v>2.8398527816045158E-2</v>
      </c>
      <c r="L81" s="74">
        <f t="shared" si="12"/>
        <v>9.6369460169076389E-3</v>
      </c>
      <c r="M81" s="74">
        <f t="shared" si="12"/>
        <v>2.2304835994247804E-2</v>
      </c>
      <c r="N81" s="74">
        <f t="shared" si="12"/>
        <v>8.0571667130837459E-3</v>
      </c>
      <c r="O81" s="74">
        <f t="shared" si="12"/>
        <v>8.4182386236524576E-3</v>
      </c>
      <c r="P81" s="74">
        <f t="shared" si="12"/>
        <v>1.0911164815102119E-2</v>
      </c>
      <c r="Q81" s="74">
        <f t="shared" si="12"/>
        <v>0.17051551839561527</v>
      </c>
      <c r="R81" s="74">
        <f t="shared" si="12"/>
        <v>4.7570326004816206E-2</v>
      </c>
      <c r="S81" s="74">
        <f t="shared" si="12"/>
        <v>1.7593574807871701E-2</v>
      </c>
      <c r="T81" s="74">
        <f t="shared" si="12"/>
        <v>3.3914764222633655E-2</v>
      </c>
      <c r="U81" s="74">
        <f t="shared" si="12"/>
        <v>2.9374817814334195E-2</v>
      </c>
      <c r="V81" s="74">
        <f t="shared" si="12"/>
        <v>2.7132627377607625E-2</v>
      </c>
      <c r="W81" s="74">
        <f t="shared" si="12"/>
        <v>0.13606673877126196</v>
      </c>
      <c r="X81" s="74">
        <f t="shared" si="12"/>
        <v>0.14005796881363475</v>
      </c>
      <c r="Y81" s="74">
        <f t="shared" si="12"/>
        <v>5.615473914161833E-2</v>
      </c>
      <c r="Z81" s="74">
        <f t="shared" si="12"/>
        <v>0.13041773919522001</v>
      </c>
      <c r="AA81" s="74">
        <f t="shared" si="12"/>
        <v>2.8672364739668783E-2</v>
      </c>
      <c r="AB81" s="74">
        <f t="shared" si="12"/>
        <v>0.1938263438103193</v>
      </c>
      <c r="AC81" s="74">
        <f t="shared" si="12"/>
        <v>0</v>
      </c>
      <c r="AD81" s="74">
        <f t="shared" si="12"/>
        <v>6.6848392367080636E-2</v>
      </c>
      <c r="AE81" s="74">
        <f t="shared" si="12"/>
        <v>0.21882149028111608</v>
      </c>
      <c r="AF81" s="74">
        <f t="shared" si="12"/>
        <v>0.1462679558790777</v>
      </c>
      <c r="AG81" s="74">
        <f t="shared" si="12"/>
        <v>5.7966924638972905E-2</v>
      </c>
      <c r="AH81" s="74">
        <f t="shared" si="12"/>
        <v>7.5344263299890607E-2</v>
      </c>
      <c r="AI81" s="74">
        <f t="shared" si="12"/>
        <v>2.4242721698515751E-2</v>
      </c>
      <c r="AJ81" s="74">
        <f t="shared" si="12"/>
        <v>1.5639035318046564E-2</v>
      </c>
      <c r="AK81" s="74">
        <f t="shared" si="12"/>
        <v>5.4724242340146861E-2</v>
      </c>
      <c r="AL81" s="74">
        <f t="shared" si="12"/>
        <v>0.17673119063980169</v>
      </c>
      <c r="AM81" s="74">
        <f t="shared" si="12"/>
        <v>0.26199078964730471</v>
      </c>
      <c r="AN81" s="74">
        <f t="shared" si="12"/>
        <v>0.12468198354339008</v>
      </c>
      <c r="AO81" s="74">
        <f t="shared" si="12"/>
        <v>0.1243679080275532</v>
      </c>
      <c r="AP81" s="74">
        <f t="shared" si="12"/>
        <v>0.25038684577668674</v>
      </c>
      <c r="AQ81" s="74">
        <f t="shared" si="12"/>
        <v>5.8248757377032709E-2</v>
      </c>
      <c r="AR81" s="74">
        <f t="shared" si="12"/>
        <v>8.720531752834626E-2</v>
      </c>
      <c r="AS81" s="74">
        <f t="shared" si="12"/>
        <v>7.2448147301060264E-2</v>
      </c>
      <c r="AT81" s="74">
        <f t="shared" si="12"/>
        <v>3.4437463954011871E-2</v>
      </c>
      <c r="AU81" s="74">
        <f t="shared" si="12"/>
        <v>8.863742345458632E-2</v>
      </c>
      <c r="AV81" s="74">
        <f t="shared" si="12"/>
        <v>2.3548648824497045E-2</v>
      </c>
      <c r="AW81" s="74">
        <f t="shared" si="12"/>
        <v>5.6062278954897137E-3</v>
      </c>
      <c r="AX81" s="74">
        <f t="shared" si="12"/>
        <v>5.7366668288889464E-2</v>
      </c>
      <c r="AY81" s="74">
        <f t="shared" si="12"/>
        <v>0.26234599283390164</v>
      </c>
      <c r="AZ81" s="74">
        <f t="shared" si="12"/>
        <v>3.818164480205509E-2</v>
      </c>
      <c r="BA81" s="74">
        <f t="shared" si="12"/>
        <v>7.0187688498746945E-2</v>
      </c>
      <c r="BB81" s="74">
        <f t="shared" si="12"/>
        <v>7.8361635870882629E-2</v>
      </c>
      <c r="BC81" s="74">
        <f t="shared" si="12"/>
        <v>0.42553311976766062</v>
      </c>
      <c r="BD81" s="74">
        <f t="shared" si="12"/>
        <v>4.9453682169480671E-2</v>
      </c>
      <c r="BE81" s="74">
        <f t="shared" si="12"/>
        <v>1.4986215096006016E-2</v>
      </c>
      <c r="BF81" s="74">
        <f t="shared" si="12"/>
        <v>0.12083863874031087</v>
      </c>
      <c r="BG81" s="74">
        <f t="shared" si="12"/>
        <v>0.32969659888896158</v>
      </c>
      <c r="BH81" s="74">
        <f t="shared" si="12"/>
        <v>0.23214372463194624</v>
      </c>
      <c r="BI81" s="74">
        <f t="shared" si="12"/>
        <v>4.9290822687874311E-2</v>
      </c>
      <c r="BJ81" s="74">
        <f t="shared" si="12"/>
        <v>0.12858710041547294</v>
      </c>
      <c r="BK81" s="74">
        <f t="shared" si="12"/>
        <v>3.9622407542916065E-2</v>
      </c>
      <c r="BL81" s="74">
        <f t="shared" si="12"/>
        <v>4.6045725037288932E-2</v>
      </c>
      <c r="BM81" s="74">
        <f t="shared" si="12"/>
        <v>9.6042705796271804E-2</v>
      </c>
      <c r="BN81" s="74">
        <f t="shared" si="12"/>
        <v>0.12838551061177972</v>
      </c>
      <c r="BO81" s="74">
        <f t="shared" ref="BO81:CC81" si="13">BO74-((BO75/BO78)*BO79)</f>
        <v>8.8564275350623166E-4</v>
      </c>
      <c r="BP81" s="74">
        <f t="shared" si="13"/>
        <v>1.0120826760831005E-2</v>
      </c>
      <c r="BQ81" s="74">
        <f t="shared" si="13"/>
        <v>4.1553243411253736E-2</v>
      </c>
      <c r="BR81" s="74">
        <f t="shared" si="13"/>
        <v>5.4847503345509835E-2</v>
      </c>
      <c r="BS81" s="74">
        <f t="shared" si="13"/>
        <v>2.3036260937816081E-2</v>
      </c>
      <c r="BT81" s="74">
        <f t="shared" si="13"/>
        <v>-3.0627135492479333E-4</v>
      </c>
      <c r="BU81" s="74">
        <f t="shared" si="13"/>
        <v>0.40996648863251745</v>
      </c>
      <c r="BV81" s="74">
        <f t="shared" si="13"/>
        <v>0.21308343550925829</v>
      </c>
      <c r="BW81" s="74">
        <f t="shared" si="13"/>
        <v>7.6171337450065185E-2</v>
      </c>
      <c r="BX81" s="74">
        <f t="shared" si="13"/>
        <v>0.11039853298236176</v>
      </c>
      <c r="BY81" s="74">
        <f t="shared" si="13"/>
        <v>0</v>
      </c>
      <c r="BZ81" s="74">
        <f t="shared" si="13"/>
        <v>7.3773225900198941E-2</v>
      </c>
      <c r="CA81" s="74">
        <f t="shared" si="13"/>
        <v>8.2635130309849147E-2</v>
      </c>
      <c r="CB81" s="74">
        <f t="shared" si="13"/>
        <v>0.30250247292785815</v>
      </c>
      <c r="CC81" s="74">
        <f t="shared" si="13"/>
        <v>0.10203378364752835</v>
      </c>
    </row>
    <row r="82" spans="1:81" ht="16" x14ac:dyDescent="0.2">
      <c r="A82" s="115" t="s">
        <v>1149</v>
      </c>
      <c r="B82" s="117">
        <v>2.5760000000000001</v>
      </c>
      <c r="C82" s="117">
        <v>2.5760000000000001</v>
      </c>
      <c r="D82" s="117">
        <v>2.5760000000000001</v>
      </c>
      <c r="E82" s="117">
        <v>2.5760000000000001</v>
      </c>
      <c r="F82" s="117">
        <v>2.5760000000000001</v>
      </c>
      <c r="G82" s="117">
        <v>2.5760000000000001</v>
      </c>
      <c r="H82" s="117">
        <v>2.5760000000000001</v>
      </c>
      <c r="I82" s="117">
        <v>2.5760000000000001</v>
      </c>
      <c r="J82" s="117">
        <v>2.5760000000000001</v>
      </c>
      <c r="K82" s="117">
        <v>2.5760000000000001</v>
      </c>
      <c r="L82" s="117">
        <v>2.5760000000000001</v>
      </c>
      <c r="M82" s="117">
        <v>2.5760000000000001</v>
      </c>
      <c r="N82" s="117">
        <v>2.5760000000000001</v>
      </c>
      <c r="O82" s="117">
        <v>2.5760000000000001</v>
      </c>
      <c r="P82" s="117">
        <v>2.5760000000000001</v>
      </c>
      <c r="Q82" s="117">
        <v>2.5760000000000001</v>
      </c>
      <c r="R82" s="117">
        <v>2.5760000000000001</v>
      </c>
      <c r="S82" s="117">
        <v>2.5760000000000001</v>
      </c>
      <c r="T82" s="117">
        <v>2.5760000000000001</v>
      </c>
      <c r="U82" s="117">
        <v>2.5760000000000001</v>
      </c>
      <c r="V82" s="117">
        <v>2.5760000000000001</v>
      </c>
      <c r="W82" s="117">
        <v>2.5760000000000001</v>
      </c>
      <c r="X82" s="117">
        <v>2.5760000000000001</v>
      </c>
      <c r="Y82" s="117">
        <v>2.5760000000000001</v>
      </c>
      <c r="Z82" s="117">
        <v>2.5760000000000001</v>
      </c>
      <c r="AA82" s="117">
        <v>2.5760000000000001</v>
      </c>
      <c r="AB82" s="117">
        <v>2.5760000000000001</v>
      </c>
      <c r="AC82" s="117">
        <v>2.5760000000000001</v>
      </c>
      <c r="AD82" s="117">
        <v>2.5760000000000001</v>
      </c>
      <c r="AE82" s="117">
        <v>2.5760000000000001</v>
      </c>
      <c r="AF82" s="117">
        <v>2.5760000000000001</v>
      </c>
      <c r="AG82" s="117">
        <v>2.5760000000000001</v>
      </c>
      <c r="AH82" s="117">
        <v>2.5760000000000001</v>
      </c>
      <c r="AI82" s="117">
        <v>2.5760000000000001</v>
      </c>
      <c r="AJ82" s="117">
        <v>2.5760000000000001</v>
      </c>
      <c r="AK82" s="117">
        <v>2.5760000000000001</v>
      </c>
      <c r="AL82" s="117">
        <v>2.5760000000000001</v>
      </c>
      <c r="AM82" s="117">
        <v>2.5760000000000001</v>
      </c>
      <c r="AN82" s="117">
        <v>2.5760000000000001</v>
      </c>
      <c r="AO82" s="117">
        <v>2.5760000000000001</v>
      </c>
      <c r="AP82" s="117">
        <v>2.5760000000000001</v>
      </c>
      <c r="AQ82" s="117">
        <v>2.5760000000000001</v>
      </c>
      <c r="AR82" s="117">
        <v>2.5760000000000001</v>
      </c>
      <c r="AS82" s="117">
        <v>2.5760000000000001</v>
      </c>
      <c r="AT82" s="117">
        <v>2.5760000000000001</v>
      </c>
      <c r="AU82" s="117">
        <v>2.5760000000000001</v>
      </c>
      <c r="AV82" s="117">
        <v>2.5760000000000001</v>
      </c>
      <c r="AW82" s="117">
        <v>2.5760000000000001</v>
      </c>
      <c r="AX82" s="117">
        <v>2.5760000000000001</v>
      </c>
      <c r="AY82" s="117">
        <v>2.5760000000000001</v>
      </c>
      <c r="AZ82" s="117">
        <v>2.5760000000000001</v>
      </c>
      <c r="BA82" s="117">
        <v>2.5760000000000001</v>
      </c>
      <c r="BB82" s="117">
        <v>2.5760000000000001</v>
      </c>
      <c r="BC82" s="117">
        <v>2.5760000000000001</v>
      </c>
      <c r="BD82" s="117">
        <v>2.5760000000000001</v>
      </c>
      <c r="BE82" s="117">
        <v>2.5760000000000001</v>
      </c>
      <c r="BF82" s="117">
        <v>2.5760000000000001</v>
      </c>
      <c r="BG82" s="117">
        <v>2.5760000000000001</v>
      </c>
      <c r="BH82" s="117">
        <v>2.5760000000000001</v>
      </c>
      <c r="BI82" s="117">
        <v>2.5760000000000001</v>
      </c>
      <c r="BJ82" s="117">
        <v>2.5760000000000001</v>
      </c>
      <c r="BK82" s="117">
        <v>2.5760000000000001</v>
      </c>
      <c r="BL82" s="117">
        <v>2.5760000000000001</v>
      </c>
      <c r="BM82" s="117">
        <v>2.5760000000000001</v>
      </c>
      <c r="BN82" s="117">
        <v>2.5760000000000001</v>
      </c>
      <c r="BO82" s="117">
        <v>2.5760000000000001</v>
      </c>
      <c r="BP82" s="117">
        <v>2.5760000000000001</v>
      </c>
      <c r="BQ82" s="117">
        <v>2.5760000000000001</v>
      </c>
      <c r="BR82" s="117">
        <v>2.5760000000000001</v>
      </c>
      <c r="BS82" s="117">
        <v>2.5760000000000001</v>
      </c>
      <c r="BT82" s="117">
        <v>2.5760000000000001</v>
      </c>
      <c r="BU82" s="117">
        <v>2.5760000000000001</v>
      </c>
      <c r="BV82" s="117">
        <v>2.5760000000000001</v>
      </c>
      <c r="BW82" s="117">
        <v>2.5760000000000001</v>
      </c>
      <c r="BX82" s="117">
        <v>2.5760000000000001</v>
      </c>
      <c r="BY82" s="117">
        <v>2.5760000000000001</v>
      </c>
      <c r="BZ82" s="117">
        <v>2.5760000000000001</v>
      </c>
      <c r="CA82" s="117">
        <v>2.5760000000000001</v>
      </c>
      <c r="CB82" s="117">
        <v>2.5760000000000001</v>
      </c>
      <c r="CC82" s="117">
        <v>2.5760000000000001</v>
      </c>
    </row>
    <row r="83" spans="1:81" ht="16" x14ac:dyDescent="0.2">
      <c r="A83" s="113" t="s">
        <v>1148</v>
      </c>
      <c r="B83" s="74">
        <f>B74+((B75/B78)*B82)</f>
        <v>1.9192536670815573E-2</v>
      </c>
      <c r="C83" s="74">
        <f t="shared" ref="C83:BN83" si="14">C74+((C75/C78)*C82)</f>
        <v>6.5676312652259775E-3</v>
      </c>
      <c r="D83" s="74">
        <f t="shared" si="14"/>
        <v>4.9699801421616653E-2</v>
      </c>
      <c r="E83" s="74">
        <f t="shared" si="14"/>
        <v>0.1063508606045748</v>
      </c>
      <c r="F83" s="74">
        <f t="shared" si="14"/>
        <v>5.9891077307731078E-2</v>
      </c>
      <c r="G83" s="74">
        <f t="shared" si="14"/>
        <v>0.3986988488214615</v>
      </c>
      <c r="H83" s="74">
        <f t="shared" si="14"/>
        <v>0.39229975668194661</v>
      </c>
      <c r="I83" s="74">
        <f t="shared" si="14"/>
        <v>6.0838653864934353E-2</v>
      </c>
      <c r="J83" s="74">
        <f t="shared" si="14"/>
        <v>4.1598797877611615E-2</v>
      </c>
      <c r="K83" s="74">
        <f t="shared" si="14"/>
        <v>5.458642466625907E-2</v>
      </c>
      <c r="L83" s="74">
        <f t="shared" si="14"/>
        <v>5.9407768908390786E-2</v>
      </c>
      <c r="M83" s="74">
        <f t="shared" si="14"/>
        <v>8.7060582897355993E-2</v>
      </c>
      <c r="N83" s="74">
        <f t="shared" si="14"/>
        <v>2.0488131911783818E-2</v>
      </c>
      <c r="O83" s="74">
        <f t="shared" si="14"/>
        <v>2.2658478217077185E-2</v>
      </c>
      <c r="P83" s="74">
        <f t="shared" si="14"/>
        <v>4.9798387467498456E-2</v>
      </c>
      <c r="Q83" s="74">
        <f t="shared" si="14"/>
        <v>0.27577960439433424</v>
      </c>
      <c r="R83" s="74">
        <f t="shared" si="14"/>
        <v>9.4189204189588399E-2</v>
      </c>
      <c r="S83" s="74">
        <f t="shared" si="14"/>
        <v>4.1015791477001302E-2</v>
      </c>
      <c r="T83" s="74">
        <f t="shared" si="14"/>
        <v>7.1801820082906032E-2</v>
      </c>
      <c r="U83" s="74">
        <f t="shared" si="14"/>
        <v>6.5866565974630198E-2</v>
      </c>
      <c r="V83" s="74">
        <f t="shared" si="14"/>
        <v>5.6250179528205518E-2</v>
      </c>
      <c r="W83" s="74">
        <f t="shared" si="14"/>
        <v>0.23245106169654539</v>
      </c>
      <c r="X83" s="74">
        <f t="shared" si="14"/>
        <v>0.22918911853881443</v>
      </c>
      <c r="Y83" s="74">
        <f t="shared" si="14"/>
        <v>0.10009866937305678</v>
      </c>
      <c r="Z83" s="74">
        <f t="shared" si="14"/>
        <v>0.21871627746587397</v>
      </c>
      <c r="AA83" s="74">
        <f t="shared" si="14"/>
        <v>6.0838769607455767E-2</v>
      </c>
      <c r="AB83" s="74">
        <f t="shared" si="14"/>
        <v>0.30795884609419244</v>
      </c>
      <c r="AC83" s="74">
        <f t="shared" si="14"/>
        <v>0</v>
      </c>
      <c r="AD83" s="74">
        <f t="shared" si="14"/>
        <v>0.12307272513387761</v>
      </c>
      <c r="AE83" s="74">
        <f t="shared" si="14"/>
        <v>0.33131216379379841</v>
      </c>
      <c r="AF83" s="74">
        <f t="shared" si="14"/>
        <v>0.24615395186504868</v>
      </c>
      <c r="AG83" s="74">
        <f t="shared" si="14"/>
        <v>0.10829653169898248</v>
      </c>
      <c r="AH83" s="74">
        <f t="shared" si="14"/>
        <v>0.12182509068340899</v>
      </c>
      <c r="AI83" s="74">
        <f t="shared" si="14"/>
        <v>5.8725892298277294E-2</v>
      </c>
      <c r="AJ83" s="74">
        <f t="shared" si="14"/>
        <v>3.5649920928934743E-2</v>
      </c>
      <c r="AK83" s="74">
        <f t="shared" si="14"/>
        <v>0.1052848733325417</v>
      </c>
      <c r="AL83" s="74">
        <f t="shared" si="14"/>
        <v>0.27951247597544426</v>
      </c>
      <c r="AM83" s="74">
        <f t="shared" si="14"/>
        <v>0.38433863564721582</v>
      </c>
      <c r="AN83" s="74">
        <f t="shared" si="14"/>
        <v>0.21699755632256459</v>
      </c>
      <c r="AO83" s="74">
        <f t="shared" si="14"/>
        <v>0.20881442291888916</v>
      </c>
      <c r="AP83" s="74">
        <f t="shared" si="14"/>
        <v>0.36322218636696646</v>
      </c>
      <c r="AQ83" s="74">
        <f t="shared" si="14"/>
        <v>0.10792612295753251</v>
      </c>
      <c r="AR83" s="74">
        <f t="shared" si="14"/>
        <v>0.15979546022805083</v>
      </c>
      <c r="AS83" s="74">
        <f t="shared" si="14"/>
        <v>0.12232529211860642</v>
      </c>
      <c r="AT83" s="74">
        <f t="shared" si="14"/>
        <v>6.4502598395135474E-2</v>
      </c>
      <c r="AU83" s="74">
        <f t="shared" si="14"/>
        <v>0.16849285570458444</v>
      </c>
      <c r="AV83" s="74">
        <f t="shared" si="14"/>
        <v>5.1703408483722291E-2</v>
      </c>
      <c r="AW83" s="74">
        <f t="shared" si="14"/>
        <v>2.8337937214907405E-2</v>
      </c>
      <c r="AX83" s="74">
        <f t="shared" si="14"/>
        <v>0.1117303380039901</v>
      </c>
      <c r="AY83" s="74">
        <f t="shared" si="14"/>
        <v>0.37064730737748391</v>
      </c>
      <c r="AZ83" s="74">
        <f t="shared" si="14"/>
        <v>8.3385756627503138E-2</v>
      </c>
      <c r="BA83" s="74">
        <f t="shared" si="14"/>
        <v>0.11736148695266721</v>
      </c>
      <c r="BB83" s="74">
        <f t="shared" si="14"/>
        <v>0.13439001326357444</v>
      </c>
      <c r="BC83" s="74">
        <f t="shared" si="14"/>
        <v>0.53571565483597272</v>
      </c>
      <c r="BD83" s="74">
        <f t="shared" si="14"/>
        <v>8.8407813638478452E-2</v>
      </c>
      <c r="BE83" s="74">
        <f t="shared" si="14"/>
        <v>2.9234443833004355E-2</v>
      </c>
      <c r="BF83" s="74">
        <f t="shared" si="14"/>
        <v>0.214114115614775</v>
      </c>
      <c r="BG83" s="74">
        <f t="shared" si="14"/>
        <v>0.4533865108479766</v>
      </c>
      <c r="BH83" s="74">
        <f t="shared" si="14"/>
        <v>0.33165600272862561</v>
      </c>
      <c r="BI83" s="74">
        <f t="shared" si="14"/>
        <v>7.8703490181650959E-2</v>
      </c>
      <c r="BJ83" s="74">
        <f t="shared" si="14"/>
        <v>0.20591409659680687</v>
      </c>
      <c r="BK83" s="74">
        <f t="shared" si="14"/>
        <v>0.10132891743339184</v>
      </c>
      <c r="BL83" s="74">
        <f t="shared" si="14"/>
        <v>8.2968475665277444E-2</v>
      </c>
      <c r="BM83" s="74">
        <f t="shared" si="14"/>
        <v>0.16206632136163451</v>
      </c>
      <c r="BN83" s="74">
        <f t="shared" si="14"/>
        <v>0.2035341452367628</v>
      </c>
      <c r="BO83" s="74">
        <f t="shared" ref="BO83:CC83" si="15">BO74+((BO75/BO78)*BO82)</f>
        <v>4.7870327892693609E-3</v>
      </c>
      <c r="BP83" s="74">
        <f t="shared" si="15"/>
        <v>2.174323993066294E-2</v>
      </c>
      <c r="BQ83" s="74">
        <f t="shared" si="15"/>
        <v>7.7632063761536002E-2</v>
      </c>
      <c r="BR83" s="74">
        <f t="shared" si="15"/>
        <v>0.10380042417447279</v>
      </c>
      <c r="BS83" s="74">
        <f t="shared" si="15"/>
        <v>5.3699281542951963E-2</v>
      </c>
      <c r="BT83" s="74">
        <f t="shared" si="15"/>
        <v>1.063752556268504E-3</v>
      </c>
      <c r="BU83" s="74">
        <f t="shared" si="15"/>
        <v>0.54823996187889523</v>
      </c>
      <c r="BV83" s="74">
        <f t="shared" si="15"/>
        <v>0.31637197455517879</v>
      </c>
      <c r="BW83" s="74">
        <f t="shared" si="15"/>
        <v>0.14388093608603655</v>
      </c>
      <c r="BX83" s="74">
        <f t="shared" si="15"/>
        <v>0.19212927501909988</v>
      </c>
      <c r="BY83" s="74">
        <f t="shared" si="15"/>
        <v>0</v>
      </c>
      <c r="BZ83" s="74">
        <f t="shared" si="15"/>
        <v>0.15100008677606483</v>
      </c>
      <c r="CA83" s="74">
        <f t="shared" si="15"/>
        <v>0.146626481796851</v>
      </c>
      <c r="CB83" s="74">
        <f t="shared" si="15"/>
        <v>0.48582123966216173</v>
      </c>
      <c r="CC83" s="74">
        <f t="shared" si="15"/>
        <v>0.13985464280930893</v>
      </c>
    </row>
    <row r="84" spans="1:81" ht="16" x14ac:dyDescent="0.2">
      <c r="A84" s="113" t="s">
        <v>1147</v>
      </c>
      <c r="B84" s="74">
        <f>B74-((B75/B78)*B82)</f>
        <v>5.9503204720415762E-3</v>
      </c>
      <c r="C84" s="74">
        <f t="shared" ref="C84:BN84" si="16">C74-((C75/C78)*C82)</f>
        <v>2.8951159191687847E-4</v>
      </c>
      <c r="D84" s="74">
        <f t="shared" si="16"/>
        <v>2.1728770006954813E-2</v>
      </c>
      <c r="E84" s="74">
        <f t="shared" si="16"/>
        <v>4.1077710823996555E-2</v>
      </c>
      <c r="F84" s="74">
        <f t="shared" si="16"/>
        <v>2.9823208406554686E-2</v>
      </c>
      <c r="G84" s="74">
        <f t="shared" si="16"/>
        <v>0.24301543689282451</v>
      </c>
      <c r="H84" s="74">
        <f t="shared" si="16"/>
        <v>0.24770024331805363</v>
      </c>
      <c r="I84" s="74">
        <f t="shared" si="16"/>
        <v>2.258991756363711E-2</v>
      </c>
      <c r="J84" s="74">
        <f t="shared" si="16"/>
        <v>1.4972630693816984E-2</v>
      </c>
      <c r="K84" s="74">
        <f t="shared" si="16"/>
        <v>2.4842146762312403E-2</v>
      </c>
      <c r="L84" s="74">
        <f t="shared" si="16"/>
        <v>2.8779453773235056E-3</v>
      </c>
      <c r="M84" s="74">
        <f t="shared" si="16"/>
        <v>1.3510845674072618E-2</v>
      </c>
      <c r="N84" s="74">
        <f t="shared" si="16"/>
        <v>6.369010945359045E-3</v>
      </c>
      <c r="O84" s="74">
        <f t="shared" si="16"/>
        <v>6.4843789257799638E-3</v>
      </c>
      <c r="P84" s="74">
        <f t="shared" si="16"/>
        <v>5.6301839610729855E-3</v>
      </c>
      <c r="Q84" s="74">
        <f t="shared" si="16"/>
        <v>0.15622039560566575</v>
      </c>
      <c r="R84" s="74">
        <f t="shared" si="16"/>
        <v>4.1239367238982944E-2</v>
      </c>
      <c r="S84" s="74">
        <f t="shared" si="16"/>
        <v>1.441277995157015E-2</v>
      </c>
      <c r="T84" s="74">
        <f t="shared" si="16"/>
        <v>2.8769608488522593E-2</v>
      </c>
      <c r="U84" s="74">
        <f t="shared" si="16"/>
        <v>2.4419148311084122E-2</v>
      </c>
      <c r="V84" s="74">
        <f t="shared" si="16"/>
        <v>2.3178391900365938E-2</v>
      </c>
      <c r="W84" s="74">
        <f t="shared" si="16"/>
        <v>0.12297750973202594</v>
      </c>
      <c r="X84" s="74">
        <f t="shared" si="16"/>
        <v>0.12795373860404244</v>
      </c>
      <c r="Y84" s="74">
        <f t="shared" si="16"/>
        <v>5.0187044912657547E-2</v>
      </c>
      <c r="Z84" s="74">
        <f t="shared" si="16"/>
        <v>0.11842657967698306</v>
      </c>
      <c r="AA84" s="74">
        <f t="shared" si="16"/>
        <v>2.4304087535401416E-2</v>
      </c>
      <c r="AB84" s="74">
        <f t="shared" si="16"/>
        <v>0.17832686819152171</v>
      </c>
      <c r="AC84" s="74">
        <f t="shared" si="16"/>
        <v>0</v>
      </c>
      <c r="AD84" s="74">
        <f t="shared" si="16"/>
        <v>5.9212989151836606E-2</v>
      </c>
      <c r="AE84" s="74">
        <f t="shared" si="16"/>
        <v>0.2035449790633444</v>
      </c>
      <c r="AF84" s="74">
        <f t="shared" si="16"/>
        <v>0.13270319099209399</v>
      </c>
      <c r="AG84" s="74">
        <f t="shared" si="16"/>
        <v>5.113203972958888E-2</v>
      </c>
      <c r="AH84" s="74">
        <f t="shared" si="16"/>
        <v>6.9032052173733788E-2</v>
      </c>
      <c r="AI84" s="74">
        <f t="shared" si="16"/>
        <v>1.9559821987437023E-2</v>
      </c>
      <c r="AJ84" s="74">
        <f t="shared" si="16"/>
        <v>1.2921507642493849E-2</v>
      </c>
      <c r="AK84" s="74">
        <f t="shared" si="16"/>
        <v>4.785798381031546E-2</v>
      </c>
      <c r="AL84" s="74">
        <f t="shared" si="16"/>
        <v>0.16277323831026999</v>
      </c>
      <c r="AM84" s="74">
        <f t="shared" si="16"/>
        <v>0.24537565006706985</v>
      </c>
      <c r="AN84" s="74">
        <f t="shared" si="16"/>
        <v>0.11214530082029231</v>
      </c>
      <c r="AO84" s="74">
        <f t="shared" si="16"/>
        <v>0.11289986279539646</v>
      </c>
      <c r="AP84" s="74">
        <f t="shared" si="16"/>
        <v>0.23506352791874752</v>
      </c>
      <c r="AQ84" s="74">
        <f t="shared" si="16"/>
        <v>5.1502448471038909E-2</v>
      </c>
      <c r="AR84" s="74">
        <f t="shared" si="16"/>
        <v>7.7347396914806132E-2</v>
      </c>
      <c r="AS84" s="74">
        <f t="shared" si="16"/>
        <v>6.5674707881393499E-2</v>
      </c>
      <c r="AT84" s="74">
        <f t="shared" si="16"/>
        <v>3.035454446200743E-2</v>
      </c>
      <c r="AU84" s="74">
        <f t="shared" si="16"/>
        <v>7.7792858581129776E-2</v>
      </c>
      <c r="AV84" s="74">
        <f t="shared" si="16"/>
        <v>1.9725162944849172E-2</v>
      </c>
      <c r="AW84" s="74">
        <f t="shared" si="16"/>
        <v>2.5192056422354576E-3</v>
      </c>
      <c r="AX84" s="74">
        <f t="shared" si="16"/>
        <v>4.9983947710295545E-2</v>
      </c>
      <c r="AY84" s="74">
        <f t="shared" si="16"/>
        <v>0.24763840690822997</v>
      </c>
      <c r="AZ84" s="74">
        <f t="shared" si="16"/>
        <v>3.2042814801068312E-2</v>
      </c>
      <c r="BA84" s="74">
        <f t="shared" si="16"/>
        <v>6.3781370190189868E-2</v>
      </c>
      <c r="BB84" s="74">
        <f t="shared" si="16"/>
        <v>7.075284387928249E-2</v>
      </c>
      <c r="BC84" s="74">
        <f t="shared" si="16"/>
        <v>0.41057005944974173</v>
      </c>
      <c r="BD84" s="74">
        <f t="shared" si="16"/>
        <v>4.416361493295011E-2</v>
      </c>
      <c r="BE84" s="74">
        <f t="shared" si="16"/>
        <v>1.3051270452709946E-2</v>
      </c>
      <c r="BF84" s="74">
        <f t="shared" si="16"/>
        <v>0.10817159867093919</v>
      </c>
      <c r="BG84" s="74">
        <f t="shared" si="16"/>
        <v>0.31289920343773731</v>
      </c>
      <c r="BH84" s="74">
        <f t="shared" si="16"/>
        <v>0.21862971155708855</v>
      </c>
      <c r="BI84" s="74">
        <f t="shared" si="16"/>
        <v>4.5296509818349082E-2</v>
      </c>
      <c r="BJ84" s="74">
        <f t="shared" si="16"/>
        <v>0.11808590340319303</v>
      </c>
      <c r="BK84" s="74">
        <f t="shared" si="16"/>
        <v>3.1242511138036638E-2</v>
      </c>
      <c r="BL84" s="74">
        <f t="shared" si="16"/>
        <v>4.1031524334722597E-2</v>
      </c>
      <c r="BM84" s="74">
        <f t="shared" si="16"/>
        <v>8.7076535781222542E-2</v>
      </c>
      <c r="BN84" s="74">
        <f t="shared" si="16"/>
        <v>0.11818014047752276</v>
      </c>
      <c r="BO84" s="74">
        <f t="shared" ref="BO84:CC84" si="17">BO74-((BO75/BO78)*BO82)</f>
        <v>3.5582435358778169E-4</v>
      </c>
      <c r="BP84" s="74">
        <f t="shared" si="17"/>
        <v>8.5424743550513611E-3</v>
      </c>
      <c r="BQ84" s="74">
        <f t="shared" si="17"/>
        <v>3.665365052417837E-2</v>
      </c>
      <c r="BR84" s="74">
        <f t="shared" si="17"/>
        <v>4.8199575825527211E-2</v>
      </c>
      <c r="BS84" s="74">
        <f t="shared" si="17"/>
        <v>1.887214702847664E-2</v>
      </c>
      <c r="BT84" s="74">
        <f t="shared" si="17"/>
        <v>-4.923239848399325E-4</v>
      </c>
      <c r="BU84" s="74">
        <f t="shared" si="17"/>
        <v>0.39118860954967599</v>
      </c>
      <c r="BV84" s="74">
        <f t="shared" si="17"/>
        <v>0.19905659687339256</v>
      </c>
      <c r="BW84" s="74">
        <f t="shared" si="17"/>
        <v>6.6976206771106106E-2</v>
      </c>
      <c r="BX84" s="74">
        <f t="shared" si="17"/>
        <v>9.9299296409471396E-2</v>
      </c>
      <c r="BY84" s="74">
        <f t="shared" si="17"/>
        <v>0</v>
      </c>
      <c r="BZ84" s="74">
        <f t="shared" si="17"/>
        <v>6.328562750964925E-2</v>
      </c>
      <c r="CA84" s="74">
        <f t="shared" si="17"/>
        <v>7.3944946774577289E-2</v>
      </c>
      <c r="CB84" s="74">
        <f t="shared" si="17"/>
        <v>0.2776073317664095</v>
      </c>
      <c r="CC84" s="74">
        <f t="shared" si="17"/>
        <v>9.6897617588521112E-2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85"/>
  <sheetViews>
    <sheetView workbookViewId="0">
      <selection activeCell="F1" sqref="F1:F1048576"/>
    </sheetView>
  </sheetViews>
  <sheetFormatPr baseColWidth="10" defaultRowHeight="16" x14ac:dyDescent="0.2"/>
  <cols>
    <col min="1" max="1" width="43.33203125" style="63" customWidth="1"/>
    <col min="2" max="2" width="10.83203125" style="63"/>
    <col min="3" max="3" width="28.6640625" style="63" customWidth="1"/>
    <col min="5" max="5" width="43.33203125" customWidth="1"/>
  </cols>
  <sheetData>
    <row r="1" spans="1:6" ht="19" x14ac:dyDescent="0.25">
      <c r="E1" s="3"/>
      <c r="F1" s="4"/>
    </row>
    <row r="2" spans="1:6" ht="19" x14ac:dyDescent="0.25">
      <c r="A2" s="58" t="s">
        <v>208</v>
      </c>
      <c r="B2" s="59">
        <v>9842</v>
      </c>
      <c r="C2" s="47" t="s">
        <v>208</v>
      </c>
      <c r="E2" s="35" t="s">
        <v>208</v>
      </c>
      <c r="F2" s="39">
        <v>3174</v>
      </c>
    </row>
    <row r="3" spans="1:6" ht="19" x14ac:dyDescent="0.25">
      <c r="A3" s="60" t="s">
        <v>210</v>
      </c>
      <c r="B3" s="61">
        <v>9741</v>
      </c>
      <c r="C3" s="48" t="s">
        <v>239</v>
      </c>
      <c r="E3" s="36" t="s">
        <v>210</v>
      </c>
      <c r="F3" s="41">
        <v>3112</v>
      </c>
    </row>
    <row r="4" spans="1:6" ht="19" x14ac:dyDescent="0.25">
      <c r="A4" s="58" t="s">
        <v>15</v>
      </c>
      <c r="B4" s="59">
        <v>9713</v>
      </c>
      <c r="C4" s="47" t="s">
        <v>15</v>
      </c>
      <c r="E4" s="35" t="s">
        <v>15</v>
      </c>
      <c r="F4" s="39">
        <v>3125</v>
      </c>
    </row>
    <row r="5" spans="1:6" ht="19" x14ac:dyDescent="0.25">
      <c r="A5" s="58" t="s">
        <v>17</v>
      </c>
      <c r="B5" s="59">
        <v>9882</v>
      </c>
      <c r="C5" s="47" t="s">
        <v>17</v>
      </c>
      <c r="E5" s="35" t="s">
        <v>17</v>
      </c>
      <c r="F5" s="39">
        <v>3079</v>
      </c>
    </row>
    <row r="6" spans="1:6" ht="29" x14ac:dyDescent="0.25">
      <c r="A6" s="58" t="s">
        <v>19</v>
      </c>
      <c r="B6" s="59">
        <v>9893</v>
      </c>
      <c r="C6" s="47" t="s">
        <v>19</v>
      </c>
      <c r="E6" s="35" t="s">
        <v>19</v>
      </c>
      <c r="F6" s="39">
        <v>3071</v>
      </c>
    </row>
    <row r="7" spans="1:6" ht="19" x14ac:dyDescent="0.25">
      <c r="A7" s="58" t="s">
        <v>21</v>
      </c>
      <c r="B7" s="59">
        <v>10086</v>
      </c>
      <c r="C7" s="47" t="s">
        <v>21</v>
      </c>
      <c r="E7" s="35" t="s">
        <v>21</v>
      </c>
      <c r="F7" s="39">
        <v>3226</v>
      </c>
    </row>
    <row r="8" spans="1:6" ht="19" x14ac:dyDescent="0.25">
      <c r="A8" s="58" t="s">
        <v>23</v>
      </c>
      <c r="B8" s="59">
        <v>9548</v>
      </c>
      <c r="C8" s="47" t="s">
        <v>23</v>
      </c>
      <c r="E8" s="35" t="s">
        <v>23</v>
      </c>
      <c r="F8" s="39">
        <v>3057</v>
      </c>
    </row>
    <row r="9" spans="1:6" ht="19" x14ac:dyDescent="0.25">
      <c r="A9" s="58" t="s">
        <v>25</v>
      </c>
      <c r="B9" s="59">
        <v>9591</v>
      </c>
      <c r="C9" s="47" t="s">
        <v>25</v>
      </c>
      <c r="E9" s="35" t="s">
        <v>25</v>
      </c>
      <c r="F9" s="39">
        <v>3058</v>
      </c>
    </row>
    <row r="10" spans="1:6" ht="19" x14ac:dyDescent="0.25">
      <c r="A10" s="60" t="s">
        <v>211</v>
      </c>
      <c r="B10" s="61">
        <v>9741</v>
      </c>
      <c r="C10" s="49" t="s">
        <v>211</v>
      </c>
      <c r="E10" s="36" t="s">
        <v>211</v>
      </c>
      <c r="F10" s="41">
        <v>3071</v>
      </c>
    </row>
    <row r="11" spans="1:6" ht="19" x14ac:dyDescent="0.25">
      <c r="A11" s="60" t="s">
        <v>212</v>
      </c>
      <c r="B11" s="61">
        <v>9842</v>
      </c>
      <c r="C11" s="49" t="s">
        <v>212</v>
      </c>
      <c r="E11" s="36" t="s">
        <v>212</v>
      </c>
      <c r="F11" s="41">
        <v>3087</v>
      </c>
    </row>
    <row r="12" spans="1:6" ht="19" x14ac:dyDescent="0.25">
      <c r="A12" s="60" t="s">
        <v>213</v>
      </c>
      <c r="B12" s="61">
        <v>9731</v>
      </c>
      <c r="C12" s="50" t="s">
        <v>213</v>
      </c>
      <c r="E12" s="36" t="s">
        <v>213</v>
      </c>
      <c r="F12" s="41">
        <v>3104</v>
      </c>
    </row>
    <row r="13" spans="1:6" ht="19" x14ac:dyDescent="0.25">
      <c r="A13" s="60" t="s">
        <v>214</v>
      </c>
      <c r="B13" s="61">
        <v>9502</v>
      </c>
      <c r="C13" s="50" t="s">
        <v>214</v>
      </c>
      <c r="E13" s="36" t="s">
        <v>214</v>
      </c>
      <c r="F13" s="41">
        <v>3040</v>
      </c>
    </row>
    <row r="14" spans="1:6" ht="19" x14ac:dyDescent="0.25">
      <c r="A14" s="60" t="s">
        <v>215</v>
      </c>
      <c r="B14" s="61">
        <v>9491</v>
      </c>
      <c r="C14" s="50" t="s">
        <v>215</v>
      </c>
      <c r="E14" s="36" t="s">
        <v>215</v>
      </c>
      <c r="F14" s="41">
        <v>3066</v>
      </c>
    </row>
    <row r="15" spans="1:6" ht="19" x14ac:dyDescent="0.25">
      <c r="A15" s="60" t="s">
        <v>216</v>
      </c>
      <c r="B15" s="61">
        <v>9636</v>
      </c>
      <c r="C15" s="50" t="s">
        <v>216</v>
      </c>
      <c r="E15" s="36" t="s">
        <v>216</v>
      </c>
      <c r="F15" s="41">
        <v>3054</v>
      </c>
    </row>
    <row r="16" spans="1:6" ht="19" x14ac:dyDescent="0.25">
      <c r="A16" s="60" t="s">
        <v>217</v>
      </c>
      <c r="B16" s="61">
        <v>10000</v>
      </c>
      <c r="C16" s="50" t="s">
        <v>217</v>
      </c>
      <c r="E16" s="36" t="s">
        <v>217</v>
      </c>
      <c r="F16" s="41">
        <v>3181</v>
      </c>
    </row>
    <row r="17" spans="1:6" ht="19" x14ac:dyDescent="0.25">
      <c r="A17" s="58" t="s">
        <v>30</v>
      </c>
      <c r="B17" s="59">
        <v>9741</v>
      </c>
      <c r="C17" s="47" t="s">
        <v>30</v>
      </c>
      <c r="E17" s="35" t="s">
        <v>30</v>
      </c>
      <c r="F17" s="39">
        <v>3089</v>
      </c>
    </row>
    <row r="18" spans="1:6" ht="19" x14ac:dyDescent="0.25">
      <c r="A18" s="60" t="s">
        <v>218</v>
      </c>
      <c r="B18" s="61">
        <v>9652</v>
      </c>
      <c r="C18" s="49" t="s">
        <v>218</v>
      </c>
      <c r="E18" s="36" t="s">
        <v>218</v>
      </c>
      <c r="F18" s="41">
        <v>3086</v>
      </c>
    </row>
    <row r="19" spans="1:6" ht="19" x14ac:dyDescent="0.25">
      <c r="A19" s="58" t="s">
        <v>32</v>
      </c>
      <c r="B19" s="59">
        <v>9585</v>
      </c>
      <c r="C19" s="47" t="s">
        <v>32</v>
      </c>
      <c r="E19" s="35" t="s">
        <v>32</v>
      </c>
      <c r="F19" s="39">
        <v>3072</v>
      </c>
    </row>
    <row r="20" spans="1:6" ht="19" x14ac:dyDescent="0.25">
      <c r="A20" s="58" t="s">
        <v>34</v>
      </c>
      <c r="B20" s="59">
        <v>9663</v>
      </c>
      <c r="C20" s="47" t="s">
        <v>34</v>
      </c>
      <c r="E20" s="35" t="s">
        <v>34</v>
      </c>
      <c r="F20" s="39">
        <v>3089</v>
      </c>
    </row>
    <row r="21" spans="1:6" ht="19" x14ac:dyDescent="0.25">
      <c r="A21" s="60" t="s">
        <v>219</v>
      </c>
      <c r="B21" s="61">
        <v>9969</v>
      </c>
      <c r="C21" s="49" t="s">
        <v>241</v>
      </c>
      <c r="E21" s="36" t="s">
        <v>219</v>
      </c>
      <c r="F21" s="41">
        <v>3168</v>
      </c>
    </row>
    <row r="22" spans="1:6" ht="19" x14ac:dyDescent="0.25">
      <c r="A22" s="60" t="s">
        <v>220</v>
      </c>
      <c r="B22" s="61">
        <v>9942</v>
      </c>
      <c r="C22" s="49" t="s">
        <v>220</v>
      </c>
      <c r="E22" s="36" t="s">
        <v>220</v>
      </c>
      <c r="F22" s="41">
        <v>3102</v>
      </c>
    </row>
    <row r="23" spans="1:6" ht="19" x14ac:dyDescent="0.25">
      <c r="A23" s="58" t="s">
        <v>41</v>
      </c>
      <c r="B23" s="59">
        <v>10038</v>
      </c>
      <c r="C23" s="47" t="s">
        <v>41</v>
      </c>
      <c r="E23" s="35" t="s">
        <v>41</v>
      </c>
      <c r="F23" s="39">
        <v>3190</v>
      </c>
    </row>
    <row r="24" spans="1:6" ht="19" x14ac:dyDescent="0.25">
      <c r="A24" s="58" t="s">
        <v>43</v>
      </c>
      <c r="B24" s="59">
        <v>10169</v>
      </c>
      <c r="C24" s="47" t="s">
        <v>43</v>
      </c>
      <c r="E24" s="35" t="s">
        <v>43</v>
      </c>
      <c r="F24" s="39">
        <v>3224</v>
      </c>
    </row>
    <row r="25" spans="1:6" ht="19" x14ac:dyDescent="0.25">
      <c r="A25" s="60" t="s">
        <v>221</v>
      </c>
      <c r="B25" s="61">
        <v>9499</v>
      </c>
      <c r="C25" s="49" t="s">
        <v>221</v>
      </c>
      <c r="E25" s="36" t="s">
        <v>221</v>
      </c>
      <c r="F25" s="41">
        <v>3054</v>
      </c>
    </row>
    <row r="26" spans="1:6" ht="19" x14ac:dyDescent="0.25">
      <c r="A26" s="60" t="s">
        <v>222</v>
      </c>
      <c r="B26" s="61">
        <v>9682</v>
      </c>
      <c r="C26" s="49" t="s">
        <v>222</v>
      </c>
      <c r="E26" s="36" t="s">
        <v>222</v>
      </c>
      <c r="F26" s="41">
        <v>3082</v>
      </c>
    </row>
    <row r="27" spans="1:6" ht="19" x14ac:dyDescent="0.25">
      <c r="A27" s="60" t="s">
        <v>223</v>
      </c>
      <c r="B27" s="61">
        <v>9544</v>
      </c>
      <c r="C27" s="49" t="s">
        <v>223</v>
      </c>
      <c r="E27" s="36" t="s">
        <v>223</v>
      </c>
      <c r="F27" s="41">
        <v>3054</v>
      </c>
    </row>
    <row r="28" spans="1:6" ht="19" x14ac:dyDescent="0.25">
      <c r="A28" s="58" t="s">
        <v>47</v>
      </c>
      <c r="B28" s="59">
        <v>9760</v>
      </c>
      <c r="C28" s="47" t="s">
        <v>47</v>
      </c>
      <c r="E28" s="35" t="s">
        <v>47</v>
      </c>
      <c r="F28" s="39">
        <v>3134</v>
      </c>
    </row>
    <row r="29" spans="1:6" ht="19" x14ac:dyDescent="0.25">
      <c r="A29" s="60" t="s">
        <v>224</v>
      </c>
      <c r="B29" s="61">
        <v>9660</v>
      </c>
      <c r="C29" s="49" t="s">
        <v>224</v>
      </c>
      <c r="E29" s="36" t="s">
        <v>224</v>
      </c>
      <c r="F29" s="41">
        <v>3073</v>
      </c>
    </row>
    <row r="30" spans="1:6" ht="19" x14ac:dyDescent="0.25">
      <c r="A30" s="58" t="s">
        <v>49</v>
      </c>
      <c r="B30" s="59">
        <v>9874</v>
      </c>
      <c r="C30" s="47" t="s">
        <v>49</v>
      </c>
      <c r="E30" s="35" t="s">
        <v>49</v>
      </c>
      <c r="F30" s="39">
        <v>3070</v>
      </c>
    </row>
    <row r="31" spans="1:6" ht="19" x14ac:dyDescent="0.25">
      <c r="A31" s="58" t="s">
        <v>53</v>
      </c>
      <c r="B31" s="59">
        <v>10341</v>
      </c>
      <c r="C31" s="47" t="s">
        <v>53</v>
      </c>
      <c r="E31" s="35" t="s">
        <v>53</v>
      </c>
      <c r="F31" s="39">
        <v>3221</v>
      </c>
    </row>
    <row r="32" spans="1:6" ht="19" x14ac:dyDescent="0.25">
      <c r="A32" s="58" t="s">
        <v>55</v>
      </c>
      <c r="B32" s="59">
        <v>10080</v>
      </c>
      <c r="C32" s="47" t="s">
        <v>55</v>
      </c>
      <c r="E32" s="35" t="s">
        <v>55</v>
      </c>
      <c r="F32" s="39">
        <v>3255</v>
      </c>
    </row>
    <row r="33" spans="1:6" ht="19" x14ac:dyDescent="0.25">
      <c r="A33" s="58" t="s">
        <v>57</v>
      </c>
      <c r="B33" s="59">
        <v>9648</v>
      </c>
      <c r="C33" s="47" t="s">
        <v>57</v>
      </c>
      <c r="E33" s="35" t="s">
        <v>57</v>
      </c>
      <c r="F33" s="39">
        <v>3096</v>
      </c>
    </row>
    <row r="34" spans="1:6" ht="19" x14ac:dyDescent="0.25">
      <c r="A34" s="58" t="s">
        <v>59</v>
      </c>
      <c r="B34" s="59">
        <v>9554</v>
      </c>
      <c r="C34" s="47" t="s">
        <v>59</v>
      </c>
      <c r="E34" s="35" t="s">
        <v>59</v>
      </c>
      <c r="F34" s="39">
        <v>3054</v>
      </c>
    </row>
    <row r="35" spans="1:6" ht="29" x14ac:dyDescent="0.25">
      <c r="A35" s="58" t="s">
        <v>61</v>
      </c>
      <c r="B35" s="59">
        <v>9730</v>
      </c>
      <c r="C35" s="47" t="s">
        <v>61</v>
      </c>
      <c r="E35" s="35" t="s">
        <v>61</v>
      </c>
      <c r="F35" s="39">
        <v>3124</v>
      </c>
    </row>
    <row r="36" spans="1:6" ht="19" x14ac:dyDescent="0.25">
      <c r="A36" s="58" t="s">
        <v>63</v>
      </c>
      <c r="B36" s="59">
        <v>9816</v>
      </c>
      <c r="C36" s="47" t="s">
        <v>63</v>
      </c>
      <c r="E36" s="35" t="s">
        <v>63</v>
      </c>
      <c r="F36" s="39">
        <v>3184</v>
      </c>
    </row>
    <row r="37" spans="1:6" ht="19" x14ac:dyDescent="0.25">
      <c r="A37" s="60" t="s">
        <v>225</v>
      </c>
      <c r="B37" s="61">
        <v>9687</v>
      </c>
      <c r="C37" s="49" t="s">
        <v>225</v>
      </c>
      <c r="E37" s="36" t="s">
        <v>225</v>
      </c>
      <c r="F37" s="41">
        <v>3098</v>
      </c>
    </row>
    <row r="38" spans="1:6" ht="19" x14ac:dyDescent="0.25">
      <c r="A38" s="58" t="s">
        <v>65</v>
      </c>
      <c r="B38" s="59">
        <v>9654</v>
      </c>
      <c r="C38" s="47" t="s">
        <v>65</v>
      </c>
      <c r="E38" s="35" t="s">
        <v>65</v>
      </c>
      <c r="F38" s="39">
        <v>3106</v>
      </c>
    </row>
    <row r="39" spans="1:6" ht="19" x14ac:dyDescent="0.25">
      <c r="A39" s="58" t="s">
        <v>67</v>
      </c>
      <c r="B39" s="59">
        <v>10552</v>
      </c>
      <c r="C39" s="47" t="s">
        <v>67</v>
      </c>
      <c r="E39" s="35" t="s">
        <v>67</v>
      </c>
      <c r="F39" s="39">
        <v>3403</v>
      </c>
    </row>
    <row r="40" spans="1:6" ht="19" x14ac:dyDescent="0.25">
      <c r="A40" s="60" t="s">
        <v>226</v>
      </c>
      <c r="B40" s="61">
        <v>9447</v>
      </c>
      <c r="C40" s="49" t="s">
        <v>226</v>
      </c>
      <c r="E40" s="36" t="s">
        <v>226</v>
      </c>
      <c r="F40" s="41">
        <v>3015</v>
      </c>
    </row>
    <row r="41" spans="1:6" ht="29" x14ac:dyDescent="0.25">
      <c r="A41" s="58" t="s">
        <v>69</v>
      </c>
      <c r="B41" s="59">
        <v>10155</v>
      </c>
      <c r="C41" s="47" t="s">
        <v>69</v>
      </c>
      <c r="E41" s="35" t="s">
        <v>69</v>
      </c>
      <c r="F41" s="39">
        <v>3269</v>
      </c>
    </row>
    <row r="42" spans="1:6" ht="19" x14ac:dyDescent="0.25">
      <c r="A42" s="58" t="s">
        <v>71</v>
      </c>
      <c r="B42" s="59">
        <v>10349</v>
      </c>
      <c r="C42" s="47" t="s">
        <v>71</v>
      </c>
      <c r="E42" s="35" t="s">
        <v>71</v>
      </c>
      <c r="F42" s="39">
        <v>3358</v>
      </c>
    </row>
    <row r="43" spans="1:6" ht="19" x14ac:dyDescent="0.25">
      <c r="A43" s="60" t="s">
        <v>227</v>
      </c>
      <c r="B43" s="61">
        <v>9689</v>
      </c>
      <c r="C43" s="49" t="s">
        <v>227</v>
      </c>
      <c r="E43" s="36" t="s">
        <v>227</v>
      </c>
      <c r="F43" s="41">
        <v>3086</v>
      </c>
    </row>
    <row r="44" spans="1:6" ht="19" x14ac:dyDescent="0.25">
      <c r="A44" s="58" t="s">
        <v>73</v>
      </c>
      <c r="B44" s="59">
        <v>9939</v>
      </c>
      <c r="C44" s="47" t="s">
        <v>73</v>
      </c>
      <c r="E44" s="35" t="s">
        <v>73</v>
      </c>
      <c r="F44" s="39">
        <v>3206</v>
      </c>
    </row>
    <row r="45" spans="1:6" ht="19" x14ac:dyDescent="0.25">
      <c r="A45" s="58" t="s">
        <v>77</v>
      </c>
      <c r="B45" s="59">
        <v>9734</v>
      </c>
      <c r="C45" s="47" t="s">
        <v>77</v>
      </c>
      <c r="E45" s="35" t="s">
        <v>77</v>
      </c>
      <c r="F45" s="39">
        <v>3099</v>
      </c>
    </row>
    <row r="46" spans="1:6" ht="19" x14ac:dyDescent="0.25">
      <c r="A46" s="58" t="s">
        <v>79</v>
      </c>
      <c r="B46" s="59">
        <v>10086</v>
      </c>
      <c r="C46" s="47" t="s">
        <v>79</v>
      </c>
      <c r="E46" s="35" t="s">
        <v>79</v>
      </c>
      <c r="F46" s="39">
        <v>3222</v>
      </c>
    </row>
    <row r="47" spans="1:6" ht="19" x14ac:dyDescent="0.25">
      <c r="A47" s="58" t="s">
        <v>80</v>
      </c>
      <c r="B47" s="59">
        <v>9613</v>
      </c>
      <c r="C47" s="47" t="s">
        <v>80</v>
      </c>
      <c r="E47" s="35" t="s">
        <v>80</v>
      </c>
      <c r="F47" s="39">
        <v>3065</v>
      </c>
    </row>
    <row r="48" spans="1:6" ht="19" x14ac:dyDescent="0.25">
      <c r="A48" s="58" t="s">
        <v>82</v>
      </c>
      <c r="B48" s="59">
        <v>9717</v>
      </c>
      <c r="C48" s="47" t="s">
        <v>82</v>
      </c>
      <c r="E48" s="35" t="s">
        <v>82</v>
      </c>
      <c r="F48" s="39">
        <v>3068</v>
      </c>
    </row>
    <row r="49" spans="1:6" ht="19" x14ac:dyDescent="0.25">
      <c r="A49" s="58" t="s">
        <v>86</v>
      </c>
      <c r="B49" s="59">
        <v>9812</v>
      </c>
      <c r="C49" s="47" t="s">
        <v>86</v>
      </c>
      <c r="E49" s="35" t="s">
        <v>86</v>
      </c>
      <c r="F49" s="39">
        <v>3074</v>
      </c>
    </row>
    <row r="50" spans="1:6" ht="19" x14ac:dyDescent="0.25">
      <c r="A50" s="58" t="s">
        <v>88</v>
      </c>
      <c r="B50" s="59">
        <v>9899</v>
      </c>
      <c r="C50" s="47" t="s">
        <v>88</v>
      </c>
      <c r="E50" s="35" t="s">
        <v>88</v>
      </c>
      <c r="F50" s="39">
        <v>3065</v>
      </c>
    </row>
    <row r="51" spans="1:6" ht="19" x14ac:dyDescent="0.25">
      <c r="A51" s="58" t="s">
        <v>90</v>
      </c>
      <c r="B51" s="59">
        <v>9975</v>
      </c>
      <c r="C51" s="47" t="s">
        <v>90</v>
      </c>
      <c r="E51" s="35" t="s">
        <v>90</v>
      </c>
      <c r="F51" s="39">
        <v>3143</v>
      </c>
    </row>
    <row r="52" spans="1:6" ht="19" x14ac:dyDescent="0.25">
      <c r="A52" s="60" t="s">
        <v>228</v>
      </c>
      <c r="B52" s="61">
        <v>9527</v>
      </c>
      <c r="C52" s="49" t="s">
        <v>228</v>
      </c>
      <c r="E52" s="36" t="s">
        <v>228</v>
      </c>
      <c r="F52" s="41">
        <v>3056</v>
      </c>
    </row>
    <row r="53" spans="1:6" ht="19" x14ac:dyDescent="0.25">
      <c r="A53" s="58" t="s">
        <v>92</v>
      </c>
      <c r="B53" s="59">
        <v>9605</v>
      </c>
      <c r="C53" s="47" t="s">
        <v>92</v>
      </c>
      <c r="E53" s="35" t="s">
        <v>92</v>
      </c>
      <c r="F53" s="39">
        <v>3059</v>
      </c>
    </row>
    <row r="54" spans="1:6" ht="19" x14ac:dyDescent="0.25">
      <c r="A54" s="58" t="s">
        <v>94</v>
      </c>
      <c r="B54" s="59">
        <v>9904</v>
      </c>
      <c r="C54" s="47" t="s">
        <v>94</v>
      </c>
      <c r="E54" s="35" t="s">
        <v>94</v>
      </c>
      <c r="F54" s="39">
        <v>3066</v>
      </c>
    </row>
    <row r="55" spans="1:6" ht="19" x14ac:dyDescent="0.25">
      <c r="A55" s="58" t="s">
        <v>96</v>
      </c>
      <c r="B55" s="59">
        <v>9773</v>
      </c>
      <c r="C55" s="47" t="s">
        <v>96</v>
      </c>
      <c r="E55" s="35" t="s">
        <v>96</v>
      </c>
      <c r="F55" s="39">
        <v>3081</v>
      </c>
    </row>
    <row r="56" spans="1:6" ht="19" x14ac:dyDescent="0.25">
      <c r="A56" s="60" t="s">
        <v>229</v>
      </c>
      <c r="B56" s="61">
        <v>9706</v>
      </c>
      <c r="C56" s="49" t="s">
        <v>229</v>
      </c>
      <c r="E56" s="36" t="s">
        <v>229</v>
      </c>
      <c r="F56" s="41">
        <v>3062</v>
      </c>
    </row>
    <row r="57" spans="1:6" ht="19" x14ac:dyDescent="0.25">
      <c r="A57" s="58" t="s">
        <v>100</v>
      </c>
      <c r="B57" s="59">
        <v>10429</v>
      </c>
      <c r="C57" s="47" t="s">
        <v>100</v>
      </c>
      <c r="E57" s="35" t="s">
        <v>100</v>
      </c>
      <c r="F57" s="39">
        <v>3401</v>
      </c>
    </row>
    <row r="58" spans="1:6" ht="19" x14ac:dyDescent="0.25">
      <c r="A58" s="58" t="s">
        <v>102</v>
      </c>
      <c r="B58" s="59">
        <v>9652</v>
      </c>
      <c r="C58" s="47" t="s">
        <v>102</v>
      </c>
      <c r="E58" s="35" t="s">
        <v>102</v>
      </c>
      <c r="F58" s="39">
        <v>3079</v>
      </c>
    </row>
    <row r="59" spans="1:6" ht="19" x14ac:dyDescent="0.25">
      <c r="A59" s="58" t="s">
        <v>104</v>
      </c>
      <c r="B59" s="59">
        <v>10044</v>
      </c>
      <c r="C59" s="47" t="s">
        <v>104</v>
      </c>
      <c r="E59" s="35" t="s">
        <v>104</v>
      </c>
      <c r="F59" s="39">
        <v>3219</v>
      </c>
    </row>
    <row r="60" spans="1:6" ht="19" x14ac:dyDescent="0.25">
      <c r="A60" s="58" t="s">
        <v>106</v>
      </c>
      <c r="B60" s="59">
        <v>9640</v>
      </c>
      <c r="C60" s="47" t="s">
        <v>106</v>
      </c>
      <c r="E60" s="35" t="s">
        <v>106</v>
      </c>
      <c r="F60" s="39">
        <v>3078</v>
      </c>
    </row>
    <row r="61" spans="1:6" ht="19" x14ac:dyDescent="0.25">
      <c r="A61" s="60" t="s">
        <v>230</v>
      </c>
      <c r="B61" s="61">
        <v>9965</v>
      </c>
      <c r="C61" s="49" t="s">
        <v>230</v>
      </c>
      <c r="E61" s="36" t="s">
        <v>230</v>
      </c>
      <c r="F61" s="41">
        <v>3187</v>
      </c>
    </row>
    <row r="62" spans="1:6" ht="29" x14ac:dyDescent="0.25">
      <c r="A62" s="58" t="s">
        <v>108</v>
      </c>
      <c r="B62" s="59">
        <v>11004</v>
      </c>
      <c r="C62" s="47" t="s">
        <v>108</v>
      </c>
      <c r="E62" s="35" t="s">
        <v>108</v>
      </c>
      <c r="F62" s="39">
        <v>3553</v>
      </c>
    </row>
    <row r="63" spans="1:6" ht="19" x14ac:dyDescent="0.25">
      <c r="A63" s="60" t="s">
        <v>231</v>
      </c>
      <c r="B63" s="62">
        <v>10081</v>
      </c>
      <c r="C63" s="50" t="s">
        <v>231</v>
      </c>
      <c r="E63" s="36" t="s">
        <v>231</v>
      </c>
      <c r="F63" s="41">
        <v>3247</v>
      </c>
    </row>
    <row r="64" spans="1:6" ht="19" x14ac:dyDescent="0.25">
      <c r="A64" s="60" t="s">
        <v>232</v>
      </c>
      <c r="B64" s="61">
        <v>10732</v>
      </c>
      <c r="C64" s="50" t="s">
        <v>232</v>
      </c>
      <c r="E64" s="36" t="s">
        <v>232</v>
      </c>
      <c r="F64" s="41">
        <v>3466</v>
      </c>
    </row>
    <row r="65" spans="1:6" ht="19" x14ac:dyDescent="0.25">
      <c r="A65" s="60" t="s">
        <v>233</v>
      </c>
      <c r="B65" s="61">
        <v>10832</v>
      </c>
      <c r="C65" s="50" t="s">
        <v>233</v>
      </c>
      <c r="E65" s="36" t="s">
        <v>233</v>
      </c>
      <c r="F65" s="41">
        <v>3481</v>
      </c>
    </row>
    <row r="66" spans="1:6" ht="19" x14ac:dyDescent="0.25">
      <c r="A66" s="60" t="s">
        <v>234</v>
      </c>
      <c r="B66" s="61">
        <v>10798</v>
      </c>
      <c r="C66" s="50" t="s">
        <v>234</v>
      </c>
      <c r="E66" s="36" t="s">
        <v>234</v>
      </c>
      <c r="F66" s="41">
        <v>3488</v>
      </c>
    </row>
    <row r="67" spans="1:6" ht="19" x14ac:dyDescent="0.25">
      <c r="A67" s="60" t="s">
        <v>235</v>
      </c>
      <c r="B67" s="61">
        <v>9720</v>
      </c>
      <c r="C67" s="50" t="s">
        <v>235</v>
      </c>
      <c r="E67" s="36" t="s">
        <v>235</v>
      </c>
      <c r="F67" s="41">
        <v>3073</v>
      </c>
    </row>
    <row r="68" spans="1:6" ht="19" x14ac:dyDescent="0.25">
      <c r="A68" s="58" t="s">
        <v>112</v>
      </c>
      <c r="B68" s="59">
        <v>9723</v>
      </c>
      <c r="C68" s="51" t="s">
        <v>112</v>
      </c>
      <c r="E68" s="35" t="s">
        <v>112</v>
      </c>
      <c r="F68" s="39">
        <v>3129</v>
      </c>
    </row>
    <row r="69" spans="1:6" ht="19" x14ac:dyDescent="0.25">
      <c r="A69" s="58" t="s">
        <v>114</v>
      </c>
      <c r="B69" s="59">
        <v>9539</v>
      </c>
      <c r="C69" s="47" t="s">
        <v>114</v>
      </c>
      <c r="E69" s="35" t="s">
        <v>114</v>
      </c>
      <c r="F69" s="39">
        <v>3054</v>
      </c>
    </row>
    <row r="70" spans="1:6" ht="29" x14ac:dyDescent="0.25">
      <c r="A70" s="58" t="s">
        <v>116</v>
      </c>
      <c r="B70" s="59">
        <v>9596</v>
      </c>
      <c r="C70" s="47" t="s">
        <v>116</v>
      </c>
      <c r="E70" s="35" t="s">
        <v>116</v>
      </c>
      <c r="F70" s="39">
        <v>3079</v>
      </c>
    </row>
    <row r="71" spans="1:6" ht="19" x14ac:dyDescent="0.25">
      <c r="A71" s="58" t="s">
        <v>118</v>
      </c>
      <c r="B71" s="59">
        <v>9475</v>
      </c>
      <c r="C71" s="47" t="s">
        <v>118</v>
      </c>
      <c r="E71" s="35" t="s">
        <v>118</v>
      </c>
      <c r="F71" s="39">
        <v>3023</v>
      </c>
    </row>
    <row r="72" spans="1:6" ht="19" x14ac:dyDescent="0.25">
      <c r="A72" s="60" t="s">
        <v>236</v>
      </c>
      <c r="B72" s="61">
        <v>10057</v>
      </c>
      <c r="C72" s="49" t="s">
        <v>236</v>
      </c>
      <c r="E72" s="36" t="s">
        <v>236</v>
      </c>
      <c r="F72" s="41">
        <v>3132</v>
      </c>
    </row>
    <row r="73" spans="1:6" ht="19" x14ac:dyDescent="0.25">
      <c r="A73" s="58" t="s">
        <v>120</v>
      </c>
      <c r="B73" s="59">
        <v>9844</v>
      </c>
      <c r="C73" s="47" t="s">
        <v>120</v>
      </c>
      <c r="E73" s="35" t="s">
        <v>120</v>
      </c>
      <c r="F73" s="39">
        <v>3164</v>
      </c>
    </row>
    <row r="74" spans="1:6" ht="19" x14ac:dyDescent="0.25">
      <c r="A74" s="58" t="s">
        <v>124</v>
      </c>
      <c r="B74" s="59">
        <v>10145</v>
      </c>
      <c r="C74" s="47" t="s">
        <v>124</v>
      </c>
      <c r="E74" s="35" t="s">
        <v>124</v>
      </c>
      <c r="F74" s="39">
        <v>3225</v>
      </c>
    </row>
    <row r="75" spans="1:6" ht="19" x14ac:dyDescent="0.25">
      <c r="A75" s="58" t="s">
        <v>130</v>
      </c>
      <c r="B75" s="59">
        <v>9696</v>
      </c>
      <c r="C75" s="47" t="s">
        <v>130</v>
      </c>
      <c r="E75" s="35" t="s">
        <v>130</v>
      </c>
      <c r="F75" s="39">
        <v>3075</v>
      </c>
    </row>
    <row r="76" spans="1:6" ht="19" x14ac:dyDescent="0.25">
      <c r="A76" s="60" t="s">
        <v>237</v>
      </c>
      <c r="B76" s="61">
        <v>9538</v>
      </c>
      <c r="C76" s="49" t="s">
        <v>245</v>
      </c>
      <c r="E76" s="36" t="s">
        <v>237</v>
      </c>
      <c r="F76" s="41">
        <v>3084</v>
      </c>
    </row>
    <row r="77" spans="1:6" ht="19" x14ac:dyDescent="0.25">
      <c r="A77" s="58" t="s">
        <v>134</v>
      </c>
      <c r="B77" s="59">
        <v>9759</v>
      </c>
      <c r="C77" s="47" t="s">
        <v>134</v>
      </c>
      <c r="E77" s="35" t="s">
        <v>134</v>
      </c>
      <c r="F77" s="39">
        <v>3103</v>
      </c>
    </row>
    <row r="78" spans="1:6" ht="29" x14ac:dyDescent="0.25">
      <c r="A78" s="58" t="s">
        <v>136</v>
      </c>
      <c r="B78" s="59">
        <v>9973</v>
      </c>
      <c r="C78" s="47" t="s">
        <v>136</v>
      </c>
      <c r="E78" s="35" t="s">
        <v>136</v>
      </c>
      <c r="F78" s="39">
        <v>3176</v>
      </c>
    </row>
    <row r="79" spans="1:6" ht="19" x14ac:dyDescent="0.25">
      <c r="A79" s="60" t="s">
        <v>238</v>
      </c>
      <c r="B79" s="61">
        <v>10346</v>
      </c>
      <c r="C79" s="49" t="s">
        <v>238</v>
      </c>
      <c r="E79" s="36" t="s">
        <v>238</v>
      </c>
      <c r="F79" s="41">
        <v>3349</v>
      </c>
    </row>
    <row r="80" spans="1:6" ht="19" x14ac:dyDescent="0.25">
      <c r="A80" s="58" t="s">
        <v>138</v>
      </c>
      <c r="B80" s="59">
        <v>9656</v>
      </c>
      <c r="C80" s="47" t="s">
        <v>138</v>
      </c>
      <c r="E80" s="35" t="s">
        <v>138</v>
      </c>
      <c r="F80" s="39">
        <v>3102</v>
      </c>
    </row>
    <row r="81" spans="1:3" x14ac:dyDescent="0.2">
      <c r="A81" s="64"/>
      <c r="B81" s="64"/>
      <c r="C81" s="52"/>
    </row>
    <row r="82" spans="1:3" x14ac:dyDescent="0.2">
      <c r="A82" s="64"/>
      <c r="B82" s="64"/>
      <c r="C82" s="52"/>
    </row>
    <row r="83" spans="1:3" x14ac:dyDescent="0.2">
      <c r="A83" s="64"/>
      <c r="B83" s="64"/>
      <c r="C83" s="52"/>
    </row>
    <row r="84" spans="1:3" x14ac:dyDescent="0.2">
      <c r="A84" s="64"/>
      <c r="B84" s="64"/>
      <c r="C84" s="52"/>
    </row>
    <row r="85" spans="1:3" x14ac:dyDescent="0.2">
      <c r="A85" s="64"/>
      <c r="B85" s="64"/>
      <c r="C85" s="52"/>
    </row>
    <row r="86" spans="1:3" x14ac:dyDescent="0.2">
      <c r="A86" s="64"/>
      <c r="B86" s="64"/>
      <c r="C86" s="52"/>
    </row>
    <row r="87" spans="1:3" x14ac:dyDescent="0.2">
      <c r="A87" s="64"/>
      <c r="B87" s="64"/>
      <c r="C87" s="52"/>
    </row>
    <row r="88" spans="1:3" x14ac:dyDescent="0.2">
      <c r="A88" s="64"/>
      <c r="B88" s="64"/>
      <c r="C88" s="50"/>
    </row>
    <row r="89" spans="1:3" x14ac:dyDescent="0.2">
      <c r="A89" s="64"/>
      <c r="B89" s="64"/>
      <c r="C89" s="52"/>
    </row>
    <row r="90" spans="1:3" x14ac:dyDescent="0.2">
      <c r="A90" s="64"/>
      <c r="B90" s="64"/>
      <c r="C90" s="52"/>
    </row>
    <row r="91" spans="1:3" x14ac:dyDescent="0.2">
      <c r="A91" s="64"/>
      <c r="B91" s="64"/>
      <c r="C91" s="52"/>
    </row>
    <row r="92" spans="1:3" x14ac:dyDescent="0.2">
      <c r="A92" s="64"/>
      <c r="B92" s="64"/>
      <c r="C92" s="50"/>
    </row>
    <row r="93" spans="1:3" x14ac:dyDescent="0.2">
      <c r="A93" s="64"/>
      <c r="B93" s="64"/>
      <c r="C93" s="52"/>
    </row>
    <row r="94" spans="1:3" x14ac:dyDescent="0.2">
      <c r="A94" s="64"/>
      <c r="B94" s="64"/>
      <c r="C94" s="52"/>
    </row>
    <row r="95" spans="1:3" x14ac:dyDescent="0.2">
      <c r="A95" s="64"/>
      <c r="B95" s="64"/>
      <c r="C95" s="52"/>
    </row>
    <row r="96" spans="1:3" x14ac:dyDescent="0.2">
      <c r="A96" s="64"/>
      <c r="B96" s="64"/>
      <c r="C96" s="52"/>
    </row>
    <row r="97" spans="1:3" x14ac:dyDescent="0.2">
      <c r="A97" s="64"/>
      <c r="B97" s="64"/>
      <c r="C97" s="50"/>
    </row>
    <row r="98" spans="1:3" x14ac:dyDescent="0.2">
      <c r="A98" s="64"/>
      <c r="B98" s="64"/>
      <c r="C98" s="52"/>
    </row>
    <row r="99" spans="1:3" x14ac:dyDescent="0.2">
      <c r="A99" s="64"/>
      <c r="B99" s="64"/>
      <c r="C99" s="50"/>
    </row>
    <row r="100" spans="1:3" x14ac:dyDescent="0.2">
      <c r="A100" s="64"/>
      <c r="B100" s="64"/>
      <c r="C100" s="52"/>
    </row>
    <row r="101" spans="1:3" x14ac:dyDescent="0.2">
      <c r="A101" s="64"/>
      <c r="B101" s="64"/>
      <c r="C101" s="50"/>
    </row>
    <row r="102" spans="1:3" x14ac:dyDescent="0.2">
      <c r="A102" s="64"/>
      <c r="B102" s="64"/>
      <c r="C102" s="50"/>
    </row>
    <row r="103" spans="1:3" x14ac:dyDescent="0.2">
      <c r="A103" s="64"/>
      <c r="B103" s="64"/>
      <c r="C103" s="50"/>
    </row>
    <row r="104" spans="1:3" x14ac:dyDescent="0.2">
      <c r="A104" s="64"/>
      <c r="B104" s="64"/>
      <c r="C104" s="50"/>
    </row>
    <row r="105" spans="1:3" x14ac:dyDescent="0.2">
      <c r="A105" s="64"/>
      <c r="B105" s="64"/>
      <c r="C105" s="50"/>
    </row>
    <row r="106" spans="1:3" x14ac:dyDescent="0.2">
      <c r="A106" s="64"/>
      <c r="B106" s="64"/>
      <c r="C106" s="52"/>
    </row>
    <row r="107" spans="1:3" x14ac:dyDescent="0.2">
      <c r="A107" s="64"/>
      <c r="B107" s="64"/>
      <c r="C107" s="52"/>
    </row>
    <row r="108" spans="1:3" x14ac:dyDescent="0.2">
      <c r="A108" s="64"/>
      <c r="B108" s="64"/>
      <c r="C108" s="52"/>
    </row>
    <row r="109" spans="1:3" x14ac:dyDescent="0.2">
      <c r="A109" s="64"/>
      <c r="B109" s="64"/>
      <c r="C109" s="52"/>
    </row>
    <row r="110" spans="1:3" x14ac:dyDescent="0.2">
      <c r="A110" s="64"/>
      <c r="B110" s="64"/>
      <c r="C110" s="52"/>
    </row>
    <row r="111" spans="1:3" x14ac:dyDescent="0.2">
      <c r="A111" s="64"/>
      <c r="B111" s="64"/>
      <c r="C111" s="50"/>
    </row>
    <row r="112" spans="1:3" x14ac:dyDescent="0.2">
      <c r="A112" s="64"/>
      <c r="B112" s="64"/>
      <c r="C112" s="52"/>
    </row>
    <row r="113" spans="1:3" x14ac:dyDescent="0.2">
      <c r="A113" s="64"/>
      <c r="B113" s="64"/>
      <c r="C113" s="52"/>
    </row>
    <row r="114" spans="1:3" x14ac:dyDescent="0.2">
      <c r="A114" s="64"/>
      <c r="B114" s="64"/>
      <c r="C114" s="52"/>
    </row>
    <row r="115" spans="1:3" x14ac:dyDescent="0.2">
      <c r="A115" s="64"/>
      <c r="B115" s="64"/>
      <c r="C115" s="52"/>
    </row>
    <row r="116" spans="1:3" x14ac:dyDescent="0.2">
      <c r="A116" s="64"/>
      <c r="B116" s="64"/>
      <c r="C116" s="52"/>
    </row>
    <row r="117" spans="1:3" x14ac:dyDescent="0.2">
      <c r="A117" s="64"/>
      <c r="B117" s="64"/>
      <c r="C117" s="52"/>
    </row>
    <row r="118" spans="1:3" x14ac:dyDescent="0.2">
      <c r="A118" s="64"/>
      <c r="B118" s="64"/>
      <c r="C118" s="52"/>
    </row>
    <row r="119" spans="1:3" x14ac:dyDescent="0.2">
      <c r="A119" s="64"/>
      <c r="B119" s="64"/>
      <c r="C119" s="50"/>
    </row>
    <row r="120" spans="1:3" x14ac:dyDescent="0.2">
      <c r="A120" s="64"/>
      <c r="B120" s="64"/>
      <c r="C120" s="52"/>
    </row>
    <row r="121" spans="1:3" x14ac:dyDescent="0.2">
      <c r="A121" s="64"/>
      <c r="B121" s="64"/>
      <c r="C121" s="52"/>
    </row>
    <row r="122" spans="1:3" x14ac:dyDescent="0.2">
      <c r="A122" s="64"/>
      <c r="B122" s="64"/>
      <c r="C122" s="50"/>
    </row>
    <row r="123" spans="1:3" x14ac:dyDescent="0.2">
      <c r="A123" s="64"/>
      <c r="B123" s="64"/>
      <c r="C123" s="52"/>
    </row>
    <row r="124" spans="1:3" x14ac:dyDescent="0.2">
      <c r="A124" s="64"/>
      <c r="B124" s="64"/>
      <c r="C124" s="53"/>
    </row>
    <row r="125" spans="1:3" x14ac:dyDescent="0.2">
      <c r="A125" s="64"/>
      <c r="B125" s="64"/>
      <c r="C125" s="53"/>
    </row>
    <row r="126" spans="1:3" x14ac:dyDescent="0.2">
      <c r="A126" s="64"/>
      <c r="B126" s="64"/>
      <c r="C126" s="53"/>
    </row>
    <row r="127" spans="1:3" x14ac:dyDescent="0.2">
      <c r="A127" s="64"/>
      <c r="B127" s="64"/>
      <c r="C127" s="53"/>
    </row>
    <row r="128" spans="1:3" x14ac:dyDescent="0.2">
      <c r="A128" s="64"/>
      <c r="B128" s="64"/>
      <c r="C128" s="53"/>
    </row>
    <row r="129" spans="1:3" x14ac:dyDescent="0.2">
      <c r="A129" s="64"/>
      <c r="B129" s="64"/>
      <c r="C129" s="53"/>
    </row>
    <row r="130" spans="1:3" x14ac:dyDescent="0.2">
      <c r="A130" s="64"/>
      <c r="B130" s="64"/>
      <c r="C130" s="53"/>
    </row>
    <row r="131" spans="1:3" x14ac:dyDescent="0.2">
      <c r="A131" s="64"/>
      <c r="B131" s="64"/>
      <c r="C131" s="53"/>
    </row>
    <row r="132" spans="1:3" x14ac:dyDescent="0.2">
      <c r="A132" s="64"/>
      <c r="B132" s="64"/>
      <c r="C132" s="53"/>
    </row>
    <row r="133" spans="1:3" x14ac:dyDescent="0.2">
      <c r="A133" s="64"/>
      <c r="B133" s="64"/>
      <c r="C133" s="53"/>
    </row>
    <row r="134" spans="1:3" x14ac:dyDescent="0.2">
      <c r="A134" s="64"/>
      <c r="B134" s="64"/>
      <c r="C134" s="53"/>
    </row>
    <row r="135" spans="1:3" x14ac:dyDescent="0.2">
      <c r="A135" s="64"/>
      <c r="B135" s="64"/>
      <c r="C135" s="53"/>
    </row>
    <row r="136" spans="1:3" x14ac:dyDescent="0.2">
      <c r="A136" s="64"/>
      <c r="B136" s="64"/>
      <c r="C136" s="53"/>
    </row>
    <row r="137" spans="1:3" x14ac:dyDescent="0.2">
      <c r="A137" s="64"/>
      <c r="B137" s="64"/>
      <c r="C137" s="53"/>
    </row>
    <row r="138" spans="1:3" x14ac:dyDescent="0.2">
      <c r="A138" s="64"/>
      <c r="B138" s="64"/>
      <c r="C138" s="53"/>
    </row>
    <row r="139" spans="1:3" x14ac:dyDescent="0.2">
      <c r="A139" s="64"/>
      <c r="B139" s="64"/>
      <c r="C139" s="53"/>
    </row>
    <row r="140" spans="1:3" x14ac:dyDescent="0.2">
      <c r="A140" s="64"/>
      <c r="B140" s="64"/>
      <c r="C140" s="53"/>
    </row>
    <row r="141" spans="1:3" x14ac:dyDescent="0.2">
      <c r="A141" s="64"/>
      <c r="B141" s="64"/>
      <c r="C141" s="53"/>
    </row>
    <row r="142" spans="1:3" x14ac:dyDescent="0.2">
      <c r="A142" s="64"/>
      <c r="B142" s="64"/>
      <c r="C142" s="53"/>
    </row>
    <row r="143" spans="1:3" x14ac:dyDescent="0.2">
      <c r="A143" s="64"/>
      <c r="B143" s="64"/>
      <c r="C143" s="53"/>
    </row>
    <row r="144" spans="1:3" x14ac:dyDescent="0.2">
      <c r="A144" s="64"/>
      <c r="B144" s="64"/>
      <c r="C144" s="53"/>
    </row>
    <row r="145" spans="1:3" x14ac:dyDescent="0.2">
      <c r="A145" s="64"/>
      <c r="B145" s="64"/>
      <c r="C145" s="53"/>
    </row>
    <row r="146" spans="1:3" x14ac:dyDescent="0.2">
      <c r="A146" s="64"/>
      <c r="B146" s="64"/>
      <c r="C146" s="53"/>
    </row>
    <row r="147" spans="1:3" x14ac:dyDescent="0.2">
      <c r="A147" s="64"/>
      <c r="B147" s="64"/>
      <c r="C147" s="53"/>
    </row>
    <row r="148" spans="1:3" x14ac:dyDescent="0.2">
      <c r="A148" s="64"/>
      <c r="B148" s="64"/>
      <c r="C148" s="53"/>
    </row>
    <row r="149" spans="1:3" x14ac:dyDescent="0.2">
      <c r="A149" s="64"/>
      <c r="B149" s="64"/>
      <c r="C149" s="53"/>
    </row>
    <row r="150" spans="1:3" x14ac:dyDescent="0.2">
      <c r="A150" s="64"/>
      <c r="B150" s="64"/>
      <c r="C150" s="53"/>
    </row>
    <row r="151" spans="1:3" x14ac:dyDescent="0.2">
      <c r="A151" s="64"/>
      <c r="B151" s="64"/>
      <c r="C151" s="53"/>
    </row>
    <row r="152" spans="1:3" x14ac:dyDescent="0.2">
      <c r="A152" s="64"/>
      <c r="B152" s="64"/>
      <c r="C152" s="53"/>
    </row>
    <row r="153" spans="1:3" x14ac:dyDescent="0.2">
      <c r="A153" s="64"/>
      <c r="B153" s="64"/>
      <c r="C153" s="53"/>
    </row>
    <row r="154" spans="1:3" x14ac:dyDescent="0.2">
      <c r="A154" s="64"/>
      <c r="B154" s="64"/>
      <c r="C154" s="53"/>
    </row>
    <row r="155" spans="1:3" x14ac:dyDescent="0.2">
      <c r="A155" s="64"/>
      <c r="B155" s="64"/>
      <c r="C155" s="53"/>
    </row>
    <row r="156" spans="1:3" x14ac:dyDescent="0.2">
      <c r="A156" s="64"/>
      <c r="B156" s="64"/>
      <c r="C156" s="53"/>
    </row>
    <row r="157" spans="1:3" x14ac:dyDescent="0.2">
      <c r="C157" s="53"/>
    </row>
    <row r="158" spans="1:3" x14ac:dyDescent="0.2">
      <c r="C158" s="53"/>
    </row>
    <row r="159" spans="1:3" x14ac:dyDescent="0.2">
      <c r="C159" s="53"/>
    </row>
    <row r="160" spans="1:3" x14ac:dyDescent="0.2">
      <c r="C160" s="53"/>
    </row>
    <row r="161" spans="3:3" x14ac:dyDescent="0.2">
      <c r="C161" s="53"/>
    </row>
    <row r="162" spans="3:3" x14ac:dyDescent="0.2">
      <c r="C162" s="53"/>
    </row>
    <row r="163" spans="3:3" x14ac:dyDescent="0.2">
      <c r="C163" s="53"/>
    </row>
    <row r="164" spans="3:3" x14ac:dyDescent="0.2">
      <c r="C164" s="53"/>
    </row>
    <row r="165" spans="3:3" x14ac:dyDescent="0.2">
      <c r="C165" s="53"/>
    </row>
    <row r="166" spans="3:3" x14ac:dyDescent="0.2">
      <c r="C166" s="53"/>
    </row>
    <row r="167" spans="3:3" x14ac:dyDescent="0.2">
      <c r="C167" s="53"/>
    </row>
    <row r="168" spans="3:3" x14ac:dyDescent="0.2">
      <c r="C168" s="53"/>
    </row>
    <row r="169" spans="3:3" x14ac:dyDescent="0.2">
      <c r="C169" s="53"/>
    </row>
    <row r="170" spans="3:3" x14ac:dyDescent="0.2">
      <c r="C170" s="53"/>
    </row>
    <row r="171" spans="3:3" x14ac:dyDescent="0.2">
      <c r="C171" s="53"/>
    </row>
    <row r="172" spans="3:3" x14ac:dyDescent="0.2">
      <c r="C172" s="53"/>
    </row>
    <row r="173" spans="3:3" x14ac:dyDescent="0.2">
      <c r="C173" s="53"/>
    </row>
    <row r="174" spans="3:3" x14ac:dyDescent="0.2">
      <c r="C174" s="53"/>
    </row>
    <row r="175" spans="3:3" x14ac:dyDescent="0.2">
      <c r="C175" s="53"/>
    </row>
    <row r="176" spans="3:3" x14ac:dyDescent="0.2">
      <c r="C176" s="53"/>
    </row>
    <row r="177" spans="3:3" x14ac:dyDescent="0.2">
      <c r="C177" s="53"/>
    </row>
    <row r="178" spans="3:3" x14ac:dyDescent="0.2">
      <c r="C178" s="53"/>
    </row>
    <row r="179" spans="3:3" x14ac:dyDescent="0.2">
      <c r="C179" s="53"/>
    </row>
    <row r="180" spans="3:3" x14ac:dyDescent="0.2">
      <c r="C180" s="53"/>
    </row>
    <row r="181" spans="3:3" x14ac:dyDescent="0.2">
      <c r="C181" s="53"/>
    </row>
    <row r="182" spans="3:3" x14ac:dyDescent="0.2">
      <c r="C182" s="53"/>
    </row>
    <row r="183" spans="3:3" x14ac:dyDescent="0.2">
      <c r="C183" s="53"/>
    </row>
    <row r="184" spans="3:3" x14ac:dyDescent="0.2">
      <c r="C184" s="53"/>
    </row>
    <row r="185" spans="3:3" x14ac:dyDescent="0.2">
      <c r="C185" s="53"/>
    </row>
    <row r="186" spans="3:3" x14ac:dyDescent="0.2">
      <c r="C186" s="53"/>
    </row>
    <row r="187" spans="3:3" x14ac:dyDescent="0.2">
      <c r="C187" s="53"/>
    </row>
    <row r="188" spans="3:3" x14ac:dyDescent="0.2">
      <c r="C188" s="53"/>
    </row>
    <row r="189" spans="3:3" x14ac:dyDescent="0.2">
      <c r="C189" s="53"/>
    </row>
    <row r="190" spans="3:3" x14ac:dyDescent="0.2">
      <c r="C190" s="53"/>
    </row>
    <row r="191" spans="3:3" x14ac:dyDescent="0.2">
      <c r="C191" s="53"/>
    </row>
    <row r="192" spans="3:3" x14ac:dyDescent="0.2">
      <c r="C192" s="53"/>
    </row>
    <row r="193" spans="3:3" x14ac:dyDescent="0.2">
      <c r="C193" s="53"/>
    </row>
    <row r="194" spans="3:3" x14ac:dyDescent="0.2">
      <c r="C194" s="53"/>
    </row>
    <row r="195" spans="3:3" x14ac:dyDescent="0.2">
      <c r="C195" s="53"/>
    </row>
    <row r="196" spans="3:3" x14ac:dyDescent="0.2">
      <c r="C196" s="53"/>
    </row>
    <row r="197" spans="3:3" x14ac:dyDescent="0.2">
      <c r="C197" s="53"/>
    </row>
    <row r="198" spans="3:3" x14ac:dyDescent="0.2">
      <c r="C198" s="53"/>
    </row>
    <row r="199" spans="3:3" x14ac:dyDescent="0.2">
      <c r="C199" s="53"/>
    </row>
    <row r="200" spans="3:3" x14ac:dyDescent="0.2">
      <c r="C200" s="53"/>
    </row>
    <row r="201" spans="3:3" x14ac:dyDescent="0.2">
      <c r="C201" s="53"/>
    </row>
    <row r="202" spans="3:3" x14ac:dyDescent="0.2">
      <c r="C202" s="53"/>
    </row>
    <row r="203" spans="3:3" x14ac:dyDescent="0.2">
      <c r="C203" s="53"/>
    </row>
    <row r="204" spans="3:3" x14ac:dyDescent="0.2">
      <c r="C204" s="53"/>
    </row>
    <row r="205" spans="3:3" x14ac:dyDescent="0.2">
      <c r="C205" s="53"/>
    </row>
    <row r="206" spans="3:3" x14ac:dyDescent="0.2">
      <c r="C206" s="53"/>
    </row>
    <row r="207" spans="3:3" x14ac:dyDescent="0.2">
      <c r="C207" s="53"/>
    </row>
    <row r="208" spans="3:3" x14ac:dyDescent="0.2">
      <c r="C208" s="53"/>
    </row>
    <row r="209" spans="3:3" x14ac:dyDescent="0.2">
      <c r="C209" s="53"/>
    </row>
    <row r="210" spans="3:3" x14ac:dyDescent="0.2">
      <c r="C210" s="53"/>
    </row>
    <row r="211" spans="3:3" x14ac:dyDescent="0.2">
      <c r="C211" s="53"/>
    </row>
    <row r="212" spans="3:3" x14ac:dyDescent="0.2">
      <c r="C212" s="53"/>
    </row>
    <row r="213" spans="3:3" x14ac:dyDescent="0.2">
      <c r="C213" s="53"/>
    </row>
    <row r="214" spans="3:3" x14ac:dyDescent="0.2">
      <c r="C214" s="53"/>
    </row>
    <row r="215" spans="3:3" x14ac:dyDescent="0.2">
      <c r="C215" s="53"/>
    </row>
    <row r="216" spans="3:3" x14ac:dyDescent="0.2">
      <c r="C216" s="53"/>
    </row>
    <row r="217" spans="3:3" x14ac:dyDescent="0.2">
      <c r="C217" s="53"/>
    </row>
    <row r="218" spans="3:3" x14ac:dyDescent="0.2">
      <c r="C218" s="53"/>
    </row>
    <row r="219" spans="3:3" x14ac:dyDescent="0.2">
      <c r="C219" s="53"/>
    </row>
    <row r="220" spans="3:3" x14ac:dyDescent="0.2">
      <c r="C220" s="53"/>
    </row>
    <row r="221" spans="3:3" x14ac:dyDescent="0.2">
      <c r="C221" s="53"/>
    </row>
    <row r="222" spans="3:3" x14ac:dyDescent="0.2">
      <c r="C222" s="53"/>
    </row>
    <row r="223" spans="3:3" x14ac:dyDescent="0.2">
      <c r="C223" s="53"/>
    </row>
    <row r="224" spans="3:3" x14ac:dyDescent="0.2">
      <c r="C224" s="53"/>
    </row>
    <row r="225" spans="3:3" x14ac:dyDescent="0.2">
      <c r="C225" s="53"/>
    </row>
    <row r="226" spans="3:3" x14ac:dyDescent="0.2">
      <c r="C226" s="53"/>
    </row>
    <row r="227" spans="3:3" x14ac:dyDescent="0.2">
      <c r="C227" s="53"/>
    </row>
    <row r="228" spans="3:3" x14ac:dyDescent="0.2">
      <c r="C228" s="53"/>
    </row>
    <row r="229" spans="3:3" x14ac:dyDescent="0.2">
      <c r="C229" s="53"/>
    </row>
    <row r="230" spans="3:3" x14ac:dyDescent="0.2">
      <c r="C230" s="53"/>
    </row>
    <row r="231" spans="3:3" x14ac:dyDescent="0.2">
      <c r="C231" s="53"/>
    </row>
    <row r="232" spans="3:3" x14ac:dyDescent="0.2">
      <c r="C232" s="53"/>
    </row>
    <row r="233" spans="3:3" x14ac:dyDescent="0.2">
      <c r="C233" s="53"/>
    </row>
    <row r="234" spans="3:3" x14ac:dyDescent="0.2">
      <c r="C234" s="53"/>
    </row>
    <row r="235" spans="3:3" x14ac:dyDescent="0.2">
      <c r="C235" s="53"/>
    </row>
    <row r="236" spans="3:3" x14ac:dyDescent="0.2">
      <c r="C236" s="53"/>
    </row>
    <row r="237" spans="3:3" x14ac:dyDescent="0.2">
      <c r="C237" s="53"/>
    </row>
    <row r="238" spans="3:3" x14ac:dyDescent="0.2">
      <c r="C238" s="53"/>
    </row>
    <row r="239" spans="3:3" x14ac:dyDescent="0.2">
      <c r="C239" s="53"/>
    </row>
    <row r="240" spans="3:3" x14ac:dyDescent="0.2">
      <c r="C240" s="53"/>
    </row>
    <row r="241" spans="3:3" x14ac:dyDescent="0.2">
      <c r="C241" s="53"/>
    </row>
    <row r="242" spans="3:3" x14ac:dyDescent="0.2">
      <c r="C242" s="53"/>
    </row>
    <row r="243" spans="3:3" x14ac:dyDescent="0.2">
      <c r="C243" s="53"/>
    </row>
    <row r="244" spans="3:3" x14ac:dyDescent="0.2">
      <c r="C244" s="53"/>
    </row>
    <row r="245" spans="3:3" x14ac:dyDescent="0.2">
      <c r="C245" s="53"/>
    </row>
    <row r="246" spans="3:3" x14ac:dyDescent="0.2">
      <c r="C246" s="53"/>
    </row>
    <row r="247" spans="3:3" x14ac:dyDescent="0.2">
      <c r="C247" s="53"/>
    </row>
    <row r="248" spans="3:3" x14ac:dyDescent="0.2">
      <c r="C248" s="53"/>
    </row>
    <row r="249" spans="3:3" x14ac:dyDescent="0.2">
      <c r="C249" s="53"/>
    </row>
    <row r="250" spans="3:3" x14ac:dyDescent="0.2">
      <c r="C250" s="53"/>
    </row>
    <row r="251" spans="3:3" x14ac:dyDescent="0.2">
      <c r="C251" s="53"/>
    </row>
    <row r="252" spans="3:3" x14ac:dyDescent="0.2">
      <c r="C252" s="53"/>
    </row>
    <row r="253" spans="3:3" x14ac:dyDescent="0.2">
      <c r="C253" s="53"/>
    </row>
    <row r="254" spans="3:3" x14ac:dyDescent="0.2">
      <c r="C254" s="53"/>
    </row>
    <row r="255" spans="3:3" x14ac:dyDescent="0.2">
      <c r="C255" s="53"/>
    </row>
    <row r="256" spans="3:3" x14ac:dyDescent="0.2">
      <c r="C256" s="53"/>
    </row>
    <row r="257" spans="3:3" x14ac:dyDescent="0.2">
      <c r="C257" s="53"/>
    </row>
    <row r="258" spans="3:3" x14ac:dyDescent="0.2">
      <c r="C258" s="53"/>
    </row>
    <row r="259" spans="3:3" x14ac:dyDescent="0.2">
      <c r="C259" s="53"/>
    </row>
    <row r="260" spans="3:3" x14ac:dyDescent="0.2">
      <c r="C260" s="53"/>
    </row>
    <row r="261" spans="3:3" x14ac:dyDescent="0.2">
      <c r="C261" s="53"/>
    </row>
    <row r="262" spans="3:3" x14ac:dyDescent="0.2">
      <c r="C262" s="53"/>
    </row>
    <row r="263" spans="3:3" x14ac:dyDescent="0.2">
      <c r="C263" s="53"/>
    </row>
    <row r="264" spans="3:3" x14ac:dyDescent="0.2">
      <c r="C264" s="53"/>
    </row>
    <row r="265" spans="3:3" x14ac:dyDescent="0.2">
      <c r="C265" s="53"/>
    </row>
    <row r="266" spans="3:3" x14ac:dyDescent="0.2">
      <c r="C266" s="53"/>
    </row>
    <row r="267" spans="3:3" x14ac:dyDescent="0.2">
      <c r="C267" s="53"/>
    </row>
    <row r="268" spans="3:3" x14ac:dyDescent="0.2">
      <c r="C268" s="53"/>
    </row>
    <row r="269" spans="3:3" x14ac:dyDescent="0.2">
      <c r="C269" s="53"/>
    </row>
    <row r="270" spans="3:3" x14ac:dyDescent="0.2">
      <c r="C270" s="53"/>
    </row>
    <row r="271" spans="3:3" x14ac:dyDescent="0.2">
      <c r="C271" s="53"/>
    </row>
    <row r="272" spans="3:3" x14ac:dyDescent="0.2">
      <c r="C272" s="53"/>
    </row>
    <row r="273" spans="3:3" x14ac:dyDescent="0.2">
      <c r="C273" s="53"/>
    </row>
    <row r="274" spans="3:3" x14ac:dyDescent="0.2">
      <c r="C274" s="53"/>
    </row>
    <row r="275" spans="3:3" x14ac:dyDescent="0.2">
      <c r="C275" s="53"/>
    </row>
    <row r="276" spans="3:3" x14ac:dyDescent="0.2">
      <c r="C276" s="53"/>
    </row>
    <row r="277" spans="3:3" x14ac:dyDescent="0.2">
      <c r="C277" s="53"/>
    </row>
    <row r="278" spans="3:3" x14ac:dyDescent="0.2">
      <c r="C278" s="53"/>
    </row>
    <row r="279" spans="3:3" x14ac:dyDescent="0.2">
      <c r="C279" s="53"/>
    </row>
    <row r="280" spans="3:3" x14ac:dyDescent="0.2">
      <c r="C280" s="53"/>
    </row>
    <row r="281" spans="3:3" x14ac:dyDescent="0.2">
      <c r="C281" s="53"/>
    </row>
    <row r="282" spans="3:3" x14ac:dyDescent="0.2">
      <c r="C282" s="53"/>
    </row>
    <row r="283" spans="3:3" x14ac:dyDescent="0.2">
      <c r="C283" s="53"/>
    </row>
    <row r="284" spans="3:3" x14ac:dyDescent="0.2">
      <c r="C284" s="53"/>
    </row>
    <row r="285" spans="3:3" x14ac:dyDescent="0.2">
      <c r="C285" s="53"/>
    </row>
    <row r="286" spans="3:3" x14ac:dyDescent="0.2">
      <c r="C286" s="53"/>
    </row>
    <row r="287" spans="3:3" x14ac:dyDescent="0.2">
      <c r="C287" s="53"/>
    </row>
    <row r="288" spans="3:3" x14ac:dyDescent="0.2">
      <c r="C288" s="53"/>
    </row>
    <row r="289" spans="3:3" x14ac:dyDescent="0.2">
      <c r="C289" s="53"/>
    </row>
    <row r="290" spans="3:3" x14ac:dyDescent="0.2">
      <c r="C290" s="53"/>
    </row>
    <row r="291" spans="3:3" x14ac:dyDescent="0.2">
      <c r="C291" s="53"/>
    </row>
    <row r="292" spans="3:3" x14ac:dyDescent="0.2">
      <c r="C292" s="53"/>
    </row>
    <row r="293" spans="3:3" x14ac:dyDescent="0.2">
      <c r="C293" s="53"/>
    </row>
    <row r="294" spans="3:3" x14ac:dyDescent="0.2">
      <c r="C294" s="53"/>
    </row>
    <row r="295" spans="3:3" x14ac:dyDescent="0.2">
      <c r="C295" s="53"/>
    </row>
    <row r="296" spans="3:3" x14ac:dyDescent="0.2">
      <c r="C296" s="53"/>
    </row>
    <row r="297" spans="3:3" x14ac:dyDescent="0.2">
      <c r="C297" s="53"/>
    </row>
    <row r="298" spans="3:3" x14ac:dyDescent="0.2">
      <c r="C298" s="53"/>
    </row>
    <row r="299" spans="3:3" x14ac:dyDescent="0.2">
      <c r="C299" s="53"/>
    </row>
    <row r="300" spans="3:3" x14ac:dyDescent="0.2">
      <c r="C300" s="53"/>
    </row>
    <row r="301" spans="3:3" x14ac:dyDescent="0.2">
      <c r="C301" s="53"/>
    </row>
    <row r="302" spans="3:3" x14ac:dyDescent="0.2">
      <c r="C302" s="53"/>
    </row>
    <row r="303" spans="3:3" x14ac:dyDescent="0.2">
      <c r="C303" s="53"/>
    </row>
    <row r="304" spans="3:3" x14ac:dyDescent="0.2">
      <c r="C304" s="53"/>
    </row>
    <row r="305" spans="3:3" x14ac:dyDescent="0.2">
      <c r="C305" s="53"/>
    </row>
    <row r="306" spans="3:3" x14ac:dyDescent="0.2">
      <c r="C306" s="53"/>
    </row>
    <row r="307" spans="3:3" x14ac:dyDescent="0.2">
      <c r="C307" s="53"/>
    </row>
    <row r="308" spans="3:3" x14ac:dyDescent="0.2">
      <c r="C308" s="53"/>
    </row>
    <row r="309" spans="3:3" x14ac:dyDescent="0.2">
      <c r="C309" s="53"/>
    </row>
    <row r="310" spans="3:3" x14ac:dyDescent="0.2">
      <c r="C310" s="53"/>
    </row>
    <row r="311" spans="3:3" x14ac:dyDescent="0.2">
      <c r="C311" s="53"/>
    </row>
    <row r="312" spans="3:3" x14ac:dyDescent="0.2">
      <c r="C312" s="53"/>
    </row>
    <row r="313" spans="3:3" x14ac:dyDescent="0.2">
      <c r="C313" s="53"/>
    </row>
    <row r="314" spans="3:3" x14ac:dyDescent="0.2">
      <c r="C314" s="53"/>
    </row>
    <row r="315" spans="3:3" x14ac:dyDescent="0.2">
      <c r="C315" s="53"/>
    </row>
    <row r="316" spans="3:3" x14ac:dyDescent="0.2">
      <c r="C316" s="53"/>
    </row>
    <row r="317" spans="3:3" x14ac:dyDescent="0.2">
      <c r="C317" s="53"/>
    </row>
    <row r="318" spans="3:3" x14ac:dyDescent="0.2">
      <c r="C318" s="53"/>
    </row>
    <row r="319" spans="3:3" x14ac:dyDescent="0.2">
      <c r="C319" s="53"/>
    </row>
    <row r="320" spans="3:3" x14ac:dyDescent="0.2">
      <c r="C320" s="53"/>
    </row>
    <row r="321" spans="3:3" x14ac:dyDescent="0.2">
      <c r="C321" s="53"/>
    </row>
    <row r="322" spans="3:3" x14ac:dyDescent="0.2">
      <c r="C322" s="53"/>
    </row>
    <row r="323" spans="3:3" x14ac:dyDescent="0.2">
      <c r="C323" s="53"/>
    </row>
    <row r="324" spans="3:3" x14ac:dyDescent="0.2">
      <c r="C324" s="53"/>
    </row>
    <row r="325" spans="3:3" x14ac:dyDescent="0.2">
      <c r="C325" s="53"/>
    </row>
    <row r="326" spans="3:3" x14ac:dyDescent="0.2">
      <c r="C326" s="53"/>
    </row>
    <row r="327" spans="3:3" x14ac:dyDescent="0.2">
      <c r="C327" s="53"/>
    </row>
    <row r="328" spans="3:3" x14ac:dyDescent="0.2">
      <c r="C328" s="53"/>
    </row>
    <row r="329" spans="3:3" x14ac:dyDescent="0.2">
      <c r="C329" s="53"/>
    </row>
    <row r="330" spans="3:3" x14ac:dyDescent="0.2">
      <c r="C330" s="53"/>
    </row>
    <row r="331" spans="3:3" x14ac:dyDescent="0.2">
      <c r="C331" s="53"/>
    </row>
    <row r="332" spans="3:3" x14ac:dyDescent="0.2">
      <c r="C332" s="53"/>
    </row>
    <row r="333" spans="3:3" x14ac:dyDescent="0.2">
      <c r="C333" s="53"/>
    </row>
    <row r="334" spans="3:3" x14ac:dyDescent="0.2">
      <c r="C334" s="53"/>
    </row>
    <row r="335" spans="3:3" x14ac:dyDescent="0.2">
      <c r="C335" s="53"/>
    </row>
    <row r="336" spans="3:3" x14ac:dyDescent="0.2">
      <c r="C336" s="53"/>
    </row>
    <row r="337" spans="3:3" x14ac:dyDescent="0.2">
      <c r="C337" s="53"/>
    </row>
    <row r="338" spans="3:3" x14ac:dyDescent="0.2">
      <c r="C338" s="53"/>
    </row>
    <row r="339" spans="3:3" x14ac:dyDescent="0.2">
      <c r="C339" s="53"/>
    </row>
    <row r="340" spans="3:3" x14ac:dyDescent="0.2">
      <c r="C340" s="53"/>
    </row>
    <row r="341" spans="3:3" x14ac:dyDescent="0.2">
      <c r="C341" s="53"/>
    </row>
    <row r="342" spans="3:3" x14ac:dyDescent="0.2">
      <c r="C342" s="53"/>
    </row>
    <row r="343" spans="3:3" x14ac:dyDescent="0.2">
      <c r="C343" s="53"/>
    </row>
    <row r="344" spans="3:3" x14ac:dyDescent="0.2">
      <c r="C344" s="53"/>
    </row>
    <row r="345" spans="3:3" x14ac:dyDescent="0.2">
      <c r="C345" s="53"/>
    </row>
    <row r="346" spans="3:3" x14ac:dyDescent="0.2">
      <c r="C346" s="53"/>
    </row>
    <row r="347" spans="3:3" x14ac:dyDescent="0.2">
      <c r="C347" s="53"/>
    </row>
    <row r="348" spans="3:3" x14ac:dyDescent="0.2">
      <c r="C348" s="53"/>
    </row>
    <row r="349" spans="3:3" x14ac:dyDescent="0.2">
      <c r="C349" s="53"/>
    </row>
    <row r="350" spans="3:3" x14ac:dyDescent="0.2">
      <c r="C350" s="53"/>
    </row>
    <row r="351" spans="3:3" x14ac:dyDescent="0.2">
      <c r="C351" s="53"/>
    </row>
    <row r="352" spans="3:3" x14ac:dyDescent="0.2">
      <c r="C352" s="53"/>
    </row>
    <row r="353" spans="3:3" x14ac:dyDescent="0.2">
      <c r="C353" s="53"/>
    </row>
    <row r="354" spans="3:3" x14ac:dyDescent="0.2">
      <c r="C354" s="53"/>
    </row>
    <row r="355" spans="3:3" x14ac:dyDescent="0.2">
      <c r="C355" s="53"/>
    </row>
    <row r="356" spans="3:3" x14ac:dyDescent="0.2">
      <c r="C356" s="53"/>
    </row>
    <row r="357" spans="3:3" x14ac:dyDescent="0.2">
      <c r="C357" s="53"/>
    </row>
    <row r="358" spans="3:3" x14ac:dyDescent="0.2">
      <c r="C358" s="53"/>
    </row>
    <row r="359" spans="3:3" x14ac:dyDescent="0.2">
      <c r="C359" s="53"/>
    </row>
    <row r="360" spans="3:3" x14ac:dyDescent="0.2">
      <c r="C360" s="53"/>
    </row>
    <row r="361" spans="3:3" x14ac:dyDescent="0.2">
      <c r="C361" s="53"/>
    </row>
    <row r="362" spans="3:3" x14ac:dyDescent="0.2">
      <c r="C362" s="53"/>
    </row>
    <row r="363" spans="3:3" x14ac:dyDescent="0.2">
      <c r="C363" s="53"/>
    </row>
    <row r="364" spans="3:3" x14ac:dyDescent="0.2">
      <c r="C364" s="53"/>
    </row>
    <row r="365" spans="3:3" x14ac:dyDescent="0.2">
      <c r="C365" s="53"/>
    </row>
    <row r="366" spans="3:3" x14ac:dyDescent="0.2">
      <c r="C366" s="53"/>
    </row>
    <row r="367" spans="3:3" x14ac:dyDescent="0.2">
      <c r="C367" s="53"/>
    </row>
    <row r="368" spans="3:3" x14ac:dyDescent="0.2">
      <c r="C368" s="53"/>
    </row>
    <row r="369" spans="3:3" x14ac:dyDescent="0.2">
      <c r="C369" s="53"/>
    </row>
    <row r="370" spans="3:3" x14ac:dyDescent="0.2">
      <c r="C370" s="53"/>
    </row>
    <row r="371" spans="3:3" x14ac:dyDescent="0.2">
      <c r="C371" s="53"/>
    </row>
    <row r="372" spans="3:3" x14ac:dyDescent="0.2">
      <c r="C372" s="53"/>
    </row>
    <row r="373" spans="3:3" x14ac:dyDescent="0.2">
      <c r="C373" s="53"/>
    </row>
    <row r="374" spans="3:3" x14ac:dyDescent="0.2">
      <c r="C374" s="53"/>
    </row>
    <row r="375" spans="3:3" x14ac:dyDescent="0.2">
      <c r="C375" s="53"/>
    </row>
    <row r="376" spans="3:3" x14ac:dyDescent="0.2">
      <c r="C376" s="53"/>
    </row>
    <row r="377" spans="3:3" x14ac:dyDescent="0.2">
      <c r="C377" s="53"/>
    </row>
    <row r="378" spans="3:3" x14ac:dyDescent="0.2">
      <c r="C378" s="53"/>
    </row>
    <row r="379" spans="3:3" x14ac:dyDescent="0.2">
      <c r="C379" s="53"/>
    </row>
    <row r="380" spans="3:3" x14ac:dyDescent="0.2">
      <c r="C380" s="53"/>
    </row>
    <row r="381" spans="3:3" x14ac:dyDescent="0.2">
      <c r="C381" s="53"/>
    </row>
    <row r="382" spans="3:3" x14ac:dyDescent="0.2">
      <c r="C382" s="53"/>
    </row>
    <row r="383" spans="3:3" x14ac:dyDescent="0.2">
      <c r="C383" s="53"/>
    </row>
    <row r="384" spans="3:3" x14ac:dyDescent="0.2">
      <c r="C384" s="53"/>
    </row>
    <row r="385" spans="3:3" x14ac:dyDescent="0.2">
      <c r="C385" s="53"/>
    </row>
    <row r="386" spans="3:3" x14ac:dyDescent="0.2">
      <c r="C386" s="53"/>
    </row>
    <row r="387" spans="3:3" x14ac:dyDescent="0.2">
      <c r="C387" s="53"/>
    </row>
    <row r="388" spans="3:3" x14ac:dyDescent="0.2">
      <c r="C388" s="53"/>
    </row>
    <row r="389" spans="3:3" x14ac:dyDescent="0.2">
      <c r="C389" s="53"/>
    </row>
    <row r="390" spans="3:3" x14ac:dyDescent="0.2">
      <c r="C390" s="53"/>
    </row>
    <row r="391" spans="3:3" x14ac:dyDescent="0.2">
      <c r="C391" s="53"/>
    </row>
    <row r="392" spans="3:3" x14ac:dyDescent="0.2">
      <c r="C392" s="53"/>
    </row>
    <row r="393" spans="3:3" x14ac:dyDescent="0.2">
      <c r="C393" s="53"/>
    </row>
    <row r="394" spans="3:3" x14ac:dyDescent="0.2">
      <c r="C394" s="53"/>
    </row>
    <row r="395" spans="3:3" x14ac:dyDescent="0.2">
      <c r="C395" s="53"/>
    </row>
    <row r="396" spans="3:3" x14ac:dyDescent="0.2">
      <c r="C396" s="53"/>
    </row>
    <row r="397" spans="3:3" x14ac:dyDescent="0.2">
      <c r="C397" s="53"/>
    </row>
    <row r="398" spans="3:3" x14ac:dyDescent="0.2">
      <c r="C398" s="53"/>
    </row>
    <row r="399" spans="3:3" x14ac:dyDescent="0.2">
      <c r="C399" s="53"/>
    </row>
    <row r="400" spans="3:3" x14ac:dyDescent="0.2">
      <c r="C400" s="53"/>
    </row>
    <row r="401" spans="3:3" x14ac:dyDescent="0.2">
      <c r="C401" s="53"/>
    </row>
    <row r="402" spans="3:3" x14ac:dyDescent="0.2">
      <c r="C402" s="53"/>
    </row>
    <row r="403" spans="3:3" x14ac:dyDescent="0.2">
      <c r="C403" s="53"/>
    </row>
    <row r="404" spans="3:3" x14ac:dyDescent="0.2">
      <c r="C404" s="53"/>
    </row>
    <row r="405" spans="3:3" x14ac:dyDescent="0.2">
      <c r="C405" s="53"/>
    </row>
    <row r="406" spans="3:3" x14ac:dyDescent="0.2">
      <c r="C406" s="53"/>
    </row>
    <row r="407" spans="3:3" x14ac:dyDescent="0.2">
      <c r="C407" s="53"/>
    </row>
    <row r="408" spans="3:3" x14ac:dyDescent="0.2">
      <c r="C408" s="53"/>
    </row>
    <row r="409" spans="3:3" x14ac:dyDescent="0.2">
      <c r="C409" s="53"/>
    </row>
    <row r="410" spans="3:3" x14ac:dyDescent="0.2">
      <c r="C410" s="53"/>
    </row>
    <row r="411" spans="3:3" x14ac:dyDescent="0.2">
      <c r="C411" s="53"/>
    </row>
    <row r="412" spans="3:3" x14ac:dyDescent="0.2">
      <c r="C412" s="53"/>
    </row>
    <row r="413" spans="3:3" x14ac:dyDescent="0.2">
      <c r="C413" s="53"/>
    </row>
    <row r="414" spans="3:3" x14ac:dyDescent="0.2">
      <c r="C414" s="53"/>
    </row>
    <row r="415" spans="3:3" x14ac:dyDescent="0.2">
      <c r="C415" s="53"/>
    </row>
    <row r="416" spans="3:3" x14ac:dyDescent="0.2">
      <c r="C416" s="53"/>
    </row>
    <row r="417" spans="3:3" x14ac:dyDescent="0.2">
      <c r="C417" s="53"/>
    </row>
    <row r="418" spans="3:3" x14ac:dyDescent="0.2">
      <c r="C418" s="53"/>
    </row>
    <row r="419" spans="3:3" x14ac:dyDescent="0.2">
      <c r="C419" s="53"/>
    </row>
    <row r="420" spans="3:3" x14ac:dyDescent="0.2">
      <c r="C420" s="53"/>
    </row>
    <row r="421" spans="3:3" x14ac:dyDescent="0.2">
      <c r="C421" s="53"/>
    </row>
    <row r="422" spans="3:3" x14ac:dyDescent="0.2">
      <c r="C422" s="53"/>
    </row>
    <row r="423" spans="3:3" x14ac:dyDescent="0.2">
      <c r="C423" s="53"/>
    </row>
    <row r="424" spans="3:3" x14ac:dyDescent="0.2">
      <c r="C424" s="53"/>
    </row>
    <row r="425" spans="3:3" x14ac:dyDescent="0.2">
      <c r="C425" s="53"/>
    </row>
    <row r="426" spans="3:3" x14ac:dyDescent="0.2">
      <c r="C426" s="53"/>
    </row>
    <row r="427" spans="3:3" x14ac:dyDescent="0.2">
      <c r="C427" s="53"/>
    </row>
    <row r="428" spans="3:3" x14ac:dyDescent="0.2">
      <c r="C428" s="53"/>
    </row>
    <row r="429" spans="3:3" x14ac:dyDescent="0.2">
      <c r="C429" s="53"/>
    </row>
    <row r="430" spans="3:3" x14ac:dyDescent="0.2">
      <c r="C430" s="53"/>
    </row>
    <row r="431" spans="3:3" x14ac:dyDescent="0.2">
      <c r="C431" s="53"/>
    </row>
    <row r="432" spans="3:3" x14ac:dyDescent="0.2">
      <c r="C432" s="53"/>
    </row>
    <row r="433" spans="3:3" x14ac:dyDescent="0.2">
      <c r="C433" s="53"/>
    </row>
    <row r="434" spans="3:3" x14ac:dyDescent="0.2">
      <c r="C434" s="53"/>
    </row>
    <row r="435" spans="3:3" x14ac:dyDescent="0.2">
      <c r="C435" s="53"/>
    </row>
    <row r="436" spans="3:3" x14ac:dyDescent="0.2">
      <c r="C436" s="53"/>
    </row>
    <row r="437" spans="3:3" x14ac:dyDescent="0.2">
      <c r="C437" s="53"/>
    </row>
    <row r="438" spans="3:3" x14ac:dyDescent="0.2">
      <c r="C438" s="53"/>
    </row>
    <row r="439" spans="3:3" x14ac:dyDescent="0.2">
      <c r="C439" s="53"/>
    </row>
    <row r="440" spans="3:3" x14ac:dyDescent="0.2">
      <c r="C440" s="53"/>
    </row>
    <row r="441" spans="3:3" x14ac:dyDescent="0.2">
      <c r="C441" s="53"/>
    </row>
    <row r="442" spans="3:3" x14ac:dyDescent="0.2">
      <c r="C442" s="53"/>
    </row>
    <row r="443" spans="3:3" x14ac:dyDescent="0.2">
      <c r="C443" s="53"/>
    </row>
    <row r="444" spans="3:3" x14ac:dyDescent="0.2">
      <c r="C444" s="53"/>
    </row>
    <row r="445" spans="3:3" x14ac:dyDescent="0.2">
      <c r="C445" s="53"/>
    </row>
    <row r="446" spans="3:3" x14ac:dyDescent="0.2">
      <c r="C446" s="53"/>
    </row>
    <row r="447" spans="3:3" x14ac:dyDescent="0.2">
      <c r="C447" s="53"/>
    </row>
    <row r="448" spans="3:3" x14ac:dyDescent="0.2">
      <c r="C448" s="53"/>
    </row>
    <row r="449" spans="3:3" x14ac:dyDescent="0.2">
      <c r="C449" s="53"/>
    </row>
    <row r="450" spans="3:3" x14ac:dyDescent="0.2">
      <c r="C450" s="53"/>
    </row>
    <row r="451" spans="3:3" x14ac:dyDescent="0.2">
      <c r="C451" s="53"/>
    </row>
    <row r="452" spans="3:3" x14ac:dyDescent="0.2">
      <c r="C452" s="53"/>
    </row>
    <row r="453" spans="3:3" x14ac:dyDescent="0.2">
      <c r="C453" s="53"/>
    </row>
    <row r="454" spans="3:3" x14ac:dyDescent="0.2">
      <c r="C454" s="53"/>
    </row>
    <row r="455" spans="3:3" x14ac:dyDescent="0.2">
      <c r="C455" s="53"/>
    </row>
    <row r="456" spans="3:3" x14ac:dyDescent="0.2">
      <c r="C456" s="53"/>
    </row>
    <row r="457" spans="3:3" x14ac:dyDescent="0.2">
      <c r="C457" s="53"/>
    </row>
    <row r="458" spans="3:3" x14ac:dyDescent="0.2">
      <c r="C458" s="53"/>
    </row>
    <row r="459" spans="3:3" x14ac:dyDescent="0.2">
      <c r="C459" s="53"/>
    </row>
    <row r="460" spans="3:3" x14ac:dyDescent="0.2">
      <c r="C460" s="53"/>
    </row>
    <row r="461" spans="3:3" x14ac:dyDescent="0.2">
      <c r="C461" s="53"/>
    </row>
    <row r="462" spans="3:3" x14ac:dyDescent="0.2">
      <c r="C462" s="53"/>
    </row>
    <row r="463" spans="3:3" x14ac:dyDescent="0.2">
      <c r="C463" s="53"/>
    </row>
    <row r="464" spans="3:3" x14ac:dyDescent="0.2">
      <c r="C464" s="53"/>
    </row>
    <row r="465" spans="3:3" x14ac:dyDescent="0.2">
      <c r="C465" s="53"/>
    </row>
    <row r="466" spans="3:3" x14ac:dyDescent="0.2">
      <c r="C466" s="53"/>
    </row>
    <row r="467" spans="3:3" x14ac:dyDescent="0.2">
      <c r="C467" s="53"/>
    </row>
    <row r="468" spans="3:3" x14ac:dyDescent="0.2">
      <c r="C468" s="53"/>
    </row>
    <row r="469" spans="3:3" x14ac:dyDescent="0.2">
      <c r="C469" s="53"/>
    </row>
    <row r="470" spans="3:3" x14ac:dyDescent="0.2">
      <c r="C470" s="53"/>
    </row>
    <row r="471" spans="3:3" x14ac:dyDescent="0.2">
      <c r="C471" s="53"/>
    </row>
    <row r="472" spans="3:3" x14ac:dyDescent="0.2">
      <c r="C472" s="53"/>
    </row>
    <row r="473" spans="3:3" x14ac:dyDescent="0.2">
      <c r="C473" s="53"/>
    </row>
    <row r="474" spans="3:3" x14ac:dyDescent="0.2">
      <c r="C474" s="53"/>
    </row>
    <row r="475" spans="3:3" x14ac:dyDescent="0.2">
      <c r="C475" s="53"/>
    </row>
    <row r="476" spans="3:3" x14ac:dyDescent="0.2">
      <c r="C476" s="53"/>
    </row>
    <row r="477" spans="3:3" x14ac:dyDescent="0.2">
      <c r="C477" s="53"/>
    </row>
    <row r="478" spans="3:3" x14ac:dyDescent="0.2">
      <c r="C478" s="53"/>
    </row>
    <row r="479" spans="3:3" x14ac:dyDescent="0.2">
      <c r="C479" s="53"/>
    </row>
    <row r="480" spans="3:3" x14ac:dyDescent="0.2">
      <c r="C480" s="53"/>
    </row>
    <row r="481" spans="3:3" x14ac:dyDescent="0.2">
      <c r="C481" s="53"/>
    </row>
    <row r="482" spans="3:3" x14ac:dyDescent="0.2">
      <c r="C482" s="53"/>
    </row>
    <row r="483" spans="3:3" x14ac:dyDescent="0.2">
      <c r="C483" s="53"/>
    </row>
    <row r="484" spans="3:3" x14ac:dyDescent="0.2">
      <c r="C484" s="53"/>
    </row>
    <row r="485" spans="3:3" x14ac:dyDescent="0.2">
      <c r="C485" s="53"/>
    </row>
    <row r="486" spans="3:3" x14ac:dyDescent="0.2">
      <c r="C486" s="53"/>
    </row>
    <row r="487" spans="3:3" x14ac:dyDescent="0.2">
      <c r="C487" s="53"/>
    </row>
    <row r="488" spans="3:3" x14ac:dyDescent="0.2">
      <c r="C488" s="53"/>
    </row>
    <row r="489" spans="3:3" x14ac:dyDescent="0.2">
      <c r="C489" s="53"/>
    </row>
    <row r="490" spans="3:3" x14ac:dyDescent="0.2">
      <c r="C490" s="53"/>
    </row>
    <row r="491" spans="3:3" x14ac:dyDescent="0.2">
      <c r="C491" s="53"/>
    </row>
    <row r="492" spans="3:3" x14ac:dyDescent="0.2">
      <c r="C492" s="53"/>
    </row>
    <row r="493" spans="3:3" x14ac:dyDescent="0.2">
      <c r="C493" s="53"/>
    </row>
    <row r="494" spans="3:3" x14ac:dyDescent="0.2">
      <c r="C494" s="53"/>
    </row>
    <row r="495" spans="3:3" x14ac:dyDescent="0.2">
      <c r="C495" s="53"/>
    </row>
    <row r="496" spans="3:3" x14ac:dyDescent="0.2">
      <c r="C496" s="53"/>
    </row>
    <row r="497" spans="3:3" x14ac:dyDescent="0.2">
      <c r="C497" s="53"/>
    </row>
    <row r="498" spans="3:3" x14ac:dyDescent="0.2">
      <c r="C498" s="53"/>
    </row>
    <row r="499" spans="3:3" x14ac:dyDescent="0.2">
      <c r="C499" s="53"/>
    </row>
    <row r="500" spans="3:3" x14ac:dyDescent="0.2">
      <c r="C500" s="53"/>
    </row>
    <row r="501" spans="3:3" x14ac:dyDescent="0.2">
      <c r="C501" s="53"/>
    </row>
    <row r="502" spans="3:3" x14ac:dyDescent="0.2">
      <c r="C502" s="53"/>
    </row>
    <row r="503" spans="3:3" x14ac:dyDescent="0.2">
      <c r="C503" s="53"/>
    </row>
    <row r="504" spans="3:3" x14ac:dyDescent="0.2">
      <c r="C504" s="53"/>
    </row>
    <row r="505" spans="3:3" x14ac:dyDescent="0.2">
      <c r="C505" s="53"/>
    </row>
    <row r="506" spans="3:3" x14ac:dyDescent="0.2">
      <c r="C506" s="53"/>
    </row>
    <row r="507" spans="3:3" x14ac:dyDescent="0.2">
      <c r="C507" s="53"/>
    </row>
    <row r="508" spans="3:3" x14ac:dyDescent="0.2">
      <c r="C508" s="53"/>
    </row>
    <row r="509" spans="3:3" x14ac:dyDescent="0.2">
      <c r="C509" s="53"/>
    </row>
    <row r="510" spans="3:3" x14ac:dyDescent="0.2">
      <c r="C510" s="53"/>
    </row>
    <row r="511" spans="3:3" x14ac:dyDescent="0.2">
      <c r="C511" s="53"/>
    </row>
    <row r="512" spans="3:3" x14ac:dyDescent="0.2">
      <c r="C512" s="53"/>
    </row>
    <row r="513" spans="3:3" x14ac:dyDescent="0.2">
      <c r="C513" s="53"/>
    </row>
    <row r="514" spans="3:3" x14ac:dyDescent="0.2">
      <c r="C514" s="53"/>
    </row>
    <row r="515" spans="3:3" x14ac:dyDescent="0.2">
      <c r="C515" s="53"/>
    </row>
    <row r="516" spans="3:3" x14ac:dyDescent="0.2">
      <c r="C516" s="53"/>
    </row>
    <row r="517" spans="3:3" x14ac:dyDescent="0.2">
      <c r="C517" s="53"/>
    </row>
    <row r="518" spans="3:3" x14ac:dyDescent="0.2">
      <c r="C518" s="53"/>
    </row>
    <row r="519" spans="3:3" x14ac:dyDescent="0.2">
      <c r="C519" s="53"/>
    </row>
    <row r="520" spans="3:3" x14ac:dyDescent="0.2">
      <c r="C520" s="53"/>
    </row>
    <row r="521" spans="3:3" x14ac:dyDescent="0.2">
      <c r="C521" s="53"/>
    </row>
    <row r="522" spans="3:3" x14ac:dyDescent="0.2">
      <c r="C522" s="53"/>
    </row>
    <row r="523" spans="3:3" x14ac:dyDescent="0.2">
      <c r="C523" s="53"/>
    </row>
    <row r="524" spans="3:3" x14ac:dyDescent="0.2">
      <c r="C524" s="53"/>
    </row>
    <row r="525" spans="3:3" x14ac:dyDescent="0.2">
      <c r="C525" s="53"/>
    </row>
    <row r="526" spans="3:3" x14ac:dyDescent="0.2">
      <c r="C526" s="53"/>
    </row>
    <row r="527" spans="3:3" x14ac:dyDescent="0.2">
      <c r="C527" s="53"/>
    </row>
    <row r="528" spans="3:3" x14ac:dyDescent="0.2">
      <c r="C528" s="53"/>
    </row>
    <row r="529" spans="3:3" x14ac:dyDescent="0.2">
      <c r="C529" s="53"/>
    </row>
    <row r="530" spans="3:3" x14ac:dyDescent="0.2">
      <c r="C530" s="53"/>
    </row>
    <row r="531" spans="3:3" x14ac:dyDescent="0.2">
      <c r="C531" s="53"/>
    </row>
    <row r="532" spans="3:3" x14ac:dyDescent="0.2">
      <c r="C532" s="53"/>
    </row>
    <row r="533" spans="3:3" x14ac:dyDescent="0.2">
      <c r="C533" s="53"/>
    </row>
    <row r="534" spans="3:3" x14ac:dyDescent="0.2">
      <c r="C534" s="53"/>
    </row>
    <row r="535" spans="3:3" x14ac:dyDescent="0.2">
      <c r="C535" s="53"/>
    </row>
    <row r="536" spans="3:3" x14ac:dyDescent="0.2">
      <c r="C536" s="53"/>
    </row>
    <row r="537" spans="3:3" x14ac:dyDescent="0.2">
      <c r="C537" s="53"/>
    </row>
    <row r="538" spans="3:3" x14ac:dyDescent="0.2">
      <c r="C538" s="53"/>
    </row>
    <row r="539" spans="3:3" x14ac:dyDescent="0.2">
      <c r="C539" s="53"/>
    </row>
    <row r="540" spans="3:3" x14ac:dyDescent="0.2">
      <c r="C540" s="53"/>
    </row>
    <row r="541" spans="3:3" x14ac:dyDescent="0.2">
      <c r="C541" s="53"/>
    </row>
    <row r="542" spans="3:3" x14ac:dyDescent="0.2">
      <c r="C542" s="53"/>
    </row>
    <row r="543" spans="3:3" x14ac:dyDescent="0.2">
      <c r="C543" s="53"/>
    </row>
    <row r="544" spans="3:3" x14ac:dyDescent="0.2">
      <c r="C544" s="53"/>
    </row>
    <row r="545" spans="3:3" x14ac:dyDescent="0.2">
      <c r="C545" s="53"/>
    </row>
    <row r="546" spans="3:3" x14ac:dyDescent="0.2">
      <c r="C546" s="53"/>
    </row>
    <row r="547" spans="3:3" x14ac:dyDescent="0.2">
      <c r="C547" s="53"/>
    </row>
    <row r="548" spans="3:3" x14ac:dyDescent="0.2">
      <c r="C548" s="53"/>
    </row>
    <row r="549" spans="3:3" x14ac:dyDescent="0.2">
      <c r="C549" s="53"/>
    </row>
    <row r="550" spans="3:3" x14ac:dyDescent="0.2">
      <c r="C550" s="53"/>
    </row>
    <row r="551" spans="3:3" x14ac:dyDescent="0.2">
      <c r="C551" s="53"/>
    </row>
    <row r="552" spans="3:3" x14ac:dyDescent="0.2">
      <c r="C552" s="53"/>
    </row>
    <row r="553" spans="3:3" x14ac:dyDescent="0.2">
      <c r="C553" s="53"/>
    </row>
    <row r="554" spans="3:3" x14ac:dyDescent="0.2">
      <c r="C554" s="53"/>
    </row>
    <row r="555" spans="3:3" x14ac:dyDescent="0.2">
      <c r="C555" s="53"/>
    </row>
    <row r="556" spans="3:3" x14ac:dyDescent="0.2">
      <c r="C556" s="53"/>
    </row>
    <row r="557" spans="3:3" x14ac:dyDescent="0.2">
      <c r="C557" s="53"/>
    </row>
    <row r="558" spans="3:3" x14ac:dyDescent="0.2">
      <c r="C558" s="53"/>
    </row>
    <row r="559" spans="3:3" x14ac:dyDescent="0.2">
      <c r="C559" s="53"/>
    </row>
    <row r="560" spans="3:3" x14ac:dyDescent="0.2">
      <c r="C560" s="53"/>
    </row>
    <row r="561" spans="3:3" x14ac:dyDescent="0.2">
      <c r="C561" s="53"/>
    </row>
    <row r="562" spans="3:3" x14ac:dyDescent="0.2">
      <c r="C562" s="53"/>
    </row>
    <row r="563" spans="3:3" x14ac:dyDescent="0.2">
      <c r="C563" s="53"/>
    </row>
    <row r="564" spans="3:3" x14ac:dyDescent="0.2">
      <c r="C564" s="53"/>
    </row>
    <row r="565" spans="3:3" x14ac:dyDescent="0.2">
      <c r="C565" s="53"/>
    </row>
    <row r="566" spans="3:3" x14ac:dyDescent="0.2">
      <c r="C566" s="53"/>
    </row>
    <row r="567" spans="3:3" x14ac:dyDescent="0.2">
      <c r="C567" s="53"/>
    </row>
    <row r="568" spans="3:3" x14ac:dyDescent="0.2">
      <c r="C568" s="53"/>
    </row>
    <row r="569" spans="3:3" x14ac:dyDescent="0.2">
      <c r="C569" s="53"/>
    </row>
    <row r="570" spans="3:3" x14ac:dyDescent="0.2">
      <c r="C570" s="53"/>
    </row>
    <row r="571" spans="3:3" x14ac:dyDescent="0.2">
      <c r="C571" s="53"/>
    </row>
    <row r="572" spans="3:3" x14ac:dyDescent="0.2">
      <c r="C572" s="53"/>
    </row>
    <row r="573" spans="3:3" x14ac:dyDescent="0.2">
      <c r="C573" s="53"/>
    </row>
    <row r="574" spans="3:3" x14ac:dyDescent="0.2">
      <c r="C574" s="53"/>
    </row>
    <row r="575" spans="3:3" x14ac:dyDescent="0.2">
      <c r="C575" s="53"/>
    </row>
    <row r="576" spans="3:3" x14ac:dyDescent="0.2">
      <c r="C576" s="53"/>
    </row>
    <row r="577" spans="3:3" x14ac:dyDescent="0.2">
      <c r="C577" s="53"/>
    </row>
    <row r="578" spans="3:3" x14ac:dyDescent="0.2">
      <c r="C578" s="53"/>
    </row>
    <row r="579" spans="3:3" x14ac:dyDescent="0.2">
      <c r="C579" s="53"/>
    </row>
    <row r="580" spans="3:3" x14ac:dyDescent="0.2">
      <c r="C580" s="53"/>
    </row>
    <row r="581" spans="3:3" x14ac:dyDescent="0.2">
      <c r="C581" s="53"/>
    </row>
    <row r="582" spans="3:3" x14ac:dyDescent="0.2">
      <c r="C582" s="53"/>
    </row>
    <row r="583" spans="3:3" x14ac:dyDescent="0.2">
      <c r="C583" s="53"/>
    </row>
    <row r="584" spans="3:3" x14ac:dyDescent="0.2">
      <c r="C584" s="53"/>
    </row>
    <row r="585" spans="3:3" x14ac:dyDescent="0.2">
      <c r="C585" s="53"/>
    </row>
    <row r="586" spans="3:3" x14ac:dyDescent="0.2">
      <c r="C586" s="53"/>
    </row>
    <row r="587" spans="3:3" x14ac:dyDescent="0.2">
      <c r="C587" s="53"/>
    </row>
    <row r="588" spans="3:3" x14ac:dyDescent="0.2">
      <c r="C588" s="53"/>
    </row>
    <row r="589" spans="3:3" x14ac:dyDescent="0.2">
      <c r="C589" s="53"/>
    </row>
    <row r="590" spans="3:3" x14ac:dyDescent="0.2">
      <c r="C590" s="53"/>
    </row>
    <row r="591" spans="3:3" x14ac:dyDescent="0.2">
      <c r="C591" s="53"/>
    </row>
    <row r="592" spans="3:3" x14ac:dyDescent="0.2">
      <c r="C592" s="53"/>
    </row>
    <row r="593" spans="3:3" x14ac:dyDescent="0.2">
      <c r="C593" s="53"/>
    </row>
    <row r="594" spans="3:3" x14ac:dyDescent="0.2">
      <c r="C594" s="53"/>
    </row>
    <row r="595" spans="3:3" x14ac:dyDescent="0.2">
      <c r="C595" s="53"/>
    </row>
    <row r="596" spans="3:3" x14ac:dyDescent="0.2">
      <c r="C596" s="53"/>
    </row>
    <row r="597" spans="3:3" x14ac:dyDescent="0.2">
      <c r="C597" s="53"/>
    </row>
    <row r="598" spans="3:3" x14ac:dyDescent="0.2">
      <c r="C598" s="53"/>
    </row>
    <row r="599" spans="3:3" x14ac:dyDescent="0.2">
      <c r="C599" s="53"/>
    </row>
    <row r="600" spans="3:3" x14ac:dyDescent="0.2">
      <c r="C600" s="53"/>
    </row>
    <row r="601" spans="3:3" x14ac:dyDescent="0.2">
      <c r="C601" s="53"/>
    </row>
    <row r="602" spans="3:3" x14ac:dyDescent="0.2">
      <c r="C602" s="53"/>
    </row>
    <row r="603" spans="3:3" x14ac:dyDescent="0.2">
      <c r="C603" s="53"/>
    </row>
    <row r="604" spans="3:3" x14ac:dyDescent="0.2">
      <c r="C604" s="53"/>
    </row>
    <row r="605" spans="3:3" x14ac:dyDescent="0.2">
      <c r="C605" s="53"/>
    </row>
    <row r="606" spans="3:3" x14ac:dyDescent="0.2">
      <c r="C606" s="53"/>
    </row>
    <row r="607" spans="3:3" x14ac:dyDescent="0.2">
      <c r="C607" s="53"/>
    </row>
    <row r="608" spans="3:3" x14ac:dyDescent="0.2">
      <c r="C608" s="53"/>
    </row>
    <row r="609" spans="3:3" x14ac:dyDescent="0.2">
      <c r="C609" s="53"/>
    </row>
    <row r="610" spans="3:3" x14ac:dyDescent="0.2">
      <c r="C610" s="53"/>
    </row>
    <row r="611" spans="3:3" x14ac:dyDescent="0.2">
      <c r="C611" s="53"/>
    </row>
    <row r="612" spans="3:3" x14ac:dyDescent="0.2">
      <c r="C612" s="53"/>
    </row>
    <row r="613" spans="3:3" x14ac:dyDescent="0.2">
      <c r="C613" s="53"/>
    </row>
    <row r="614" spans="3:3" x14ac:dyDescent="0.2">
      <c r="C614" s="53"/>
    </row>
    <row r="615" spans="3:3" x14ac:dyDescent="0.2">
      <c r="C615" s="53"/>
    </row>
    <row r="616" spans="3:3" x14ac:dyDescent="0.2">
      <c r="C616" s="53"/>
    </row>
    <row r="617" spans="3:3" x14ac:dyDescent="0.2">
      <c r="C617" s="53"/>
    </row>
    <row r="618" spans="3:3" x14ac:dyDescent="0.2">
      <c r="C618" s="53"/>
    </row>
    <row r="619" spans="3:3" x14ac:dyDescent="0.2">
      <c r="C619" s="53"/>
    </row>
    <row r="620" spans="3:3" x14ac:dyDescent="0.2">
      <c r="C620" s="53"/>
    </row>
    <row r="621" spans="3:3" x14ac:dyDescent="0.2">
      <c r="C621" s="53"/>
    </row>
    <row r="622" spans="3:3" x14ac:dyDescent="0.2">
      <c r="C622" s="53"/>
    </row>
    <row r="623" spans="3:3" x14ac:dyDescent="0.2">
      <c r="C623" s="53"/>
    </row>
    <row r="624" spans="3:3" x14ac:dyDescent="0.2">
      <c r="C624" s="53"/>
    </row>
    <row r="625" spans="3:3" x14ac:dyDescent="0.2">
      <c r="C625" s="53"/>
    </row>
    <row r="626" spans="3:3" x14ac:dyDescent="0.2">
      <c r="C626" s="53"/>
    </row>
    <row r="627" spans="3:3" x14ac:dyDescent="0.2">
      <c r="C627" s="53"/>
    </row>
    <row r="628" spans="3:3" x14ac:dyDescent="0.2">
      <c r="C628" s="53"/>
    </row>
    <row r="629" spans="3:3" x14ac:dyDescent="0.2">
      <c r="C629" s="53"/>
    </row>
    <row r="630" spans="3:3" x14ac:dyDescent="0.2">
      <c r="C630" s="53"/>
    </row>
    <row r="631" spans="3:3" x14ac:dyDescent="0.2">
      <c r="C631" s="53"/>
    </row>
    <row r="632" spans="3:3" x14ac:dyDescent="0.2">
      <c r="C632" s="53"/>
    </row>
    <row r="633" spans="3:3" x14ac:dyDescent="0.2">
      <c r="C633" s="53"/>
    </row>
    <row r="634" spans="3:3" x14ac:dyDescent="0.2">
      <c r="C634" s="53"/>
    </row>
    <row r="635" spans="3:3" x14ac:dyDescent="0.2">
      <c r="C635" s="53"/>
    </row>
    <row r="636" spans="3:3" x14ac:dyDescent="0.2">
      <c r="C636" s="53"/>
    </row>
    <row r="637" spans="3:3" x14ac:dyDescent="0.2">
      <c r="C637" s="53"/>
    </row>
    <row r="638" spans="3:3" x14ac:dyDescent="0.2">
      <c r="C638" s="53"/>
    </row>
    <row r="639" spans="3:3" x14ac:dyDescent="0.2">
      <c r="C639" s="53"/>
    </row>
    <row r="640" spans="3:3" x14ac:dyDescent="0.2">
      <c r="C640" s="53"/>
    </row>
    <row r="641" spans="3:3" x14ac:dyDescent="0.2">
      <c r="C641" s="53"/>
    </row>
    <row r="642" spans="3:3" x14ac:dyDescent="0.2">
      <c r="C642" s="53"/>
    </row>
    <row r="643" spans="3:3" x14ac:dyDescent="0.2">
      <c r="C643" s="53"/>
    </row>
    <row r="644" spans="3:3" x14ac:dyDescent="0.2">
      <c r="C644" s="53"/>
    </row>
    <row r="645" spans="3:3" x14ac:dyDescent="0.2">
      <c r="C645" s="53"/>
    </row>
    <row r="646" spans="3:3" x14ac:dyDescent="0.2">
      <c r="C646" s="53"/>
    </row>
    <row r="647" spans="3:3" x14ac:dyDescent="0.2">
      <c r="C647" s="53"/>
    </row>
    <row r="648" spans="3:3" x14ac:dyDescent="0.2">
      <c r="C648" s="53"/>
    </row>
    <row r="649" spans="3:3" x14ac:dyDescent="0.2">
      <c r="C649" s="53"/>
    </row>
    <row r="650" spans="3:3" x14ac:dyDescent="0.2">
      <c r="C650" s="53"/>
    </row>
    <row r="651" spans="3:3" x14ac:dyDescent="0.2">
      <c r="C651" s="53"/>
    </row>
    <row r="652" spans="3:3" x14ac:dyDescent="0.2">
      <c r="C652" s="53"/>
    </row>
    <row r="653" spans="3:3" x14ac:dyDescent="0.2">
      <c r="C653" s="53"/>
    </row>
    <row r="654" spans="3:3" x14ac:dyDescent="0.2">
      <c r="C654" s="53"/>
    </row>
    <row r="655" spans="3:3" x14ac:dyDescent="0.2">
      <c r="C655" s="53"/>
    </row>
    <row r="656" spans="3:3" x14ac:dyDescent="0.2">
      <c r="C656" s="53"/>
    </row>
    <row r="657" spans="3:3" x14ac:dyDescent="0.2">
      <c r="C657" s="53"/>
    </row>
    <row r="658" spans="3:3" x14ac:dyDescent="0.2">
      <c r="C658" s="53"/>
    </row>
    <row r="659" spans="3:3" x14ac:dyDescent="0.2">
      <c r="C659" s="53"/>
    </row>
    <row r="660" spans="3:3" x14ac:dyDescent="0.2">
      <c r="C660" s="53"/>
    </row>
    <row r="661" spans="3:3" x14ac:dyDescent="0.2">
      <c r="C661" s="53"/>
    </row>
    <row r="662" spans="3:3" x14ac:dyDescent="0.2">
      <c r="C662" s="53"/>
    </row>
    <row r="663" spans="3:3" x14ac:dyDescent="0.2">
      <c r="C663" s="53"/>
    </row>
    <row r="664" spans="3:3" x14ac:dyDescent="0.2">
      <c r="C664" s="53"/>
    </row>
    <row r="665" spans="3:3" x14ac:dyDescent="0.2">
      <c r="C665" s="53"/>
    </row>
    <row r="666" spans="3:3" x14ac:dyDescent="0.2">
      <c r="C666" s="53"/>
    </row>
    <row r="667" spans="3:3" x14ac:dyDescent="0.2">
      <c r="C667" s="53"/>
    </row>
    <row r="668" spans="3:3" x14ac:dyDescent="0.2">
      <c r="C668" s="53"/>
    </row>
    <row r="669" spans="3:3" x14ac:dyDescent="0.2">
      <c r="C669" s="53"/>
    </row>
    <row r="670" spans="3:3" x14ac:dyDescent="0.2">
      <c r="C670" s="53"/>
    </row>
    <row r="671" spans="3:3" x14ac:dyDescent="0.2">
      <c r="C671" s="53"/>
    </row>
    <row r="672" spans="3:3" x14ac:dyDescent="0.2">
      <c r="C672" s="53"/>
    </row>
    <row r="673" spans="3:3" x14ac:dyDescent="0.2">
      <c r="C673" s="53"/>
    </row>
    <row r="674" spans="3:3" x14ac:dyDescent="0.2">
      <c r="C674" s="53"/>
    </row>
    <row r="675" spans="3:3" x14ac:dyDescent="0.2">
      <c r="C675" s="53"/>
    </row>
    <row r="676" spans="3:3" x14ac:dyDescent="0.2">
      <c r="C676" s="53"/>
    </row>
    <row r="677" spans="3:3" x14ac:dyDescent="0.2">
      <c r="C677" s="53"/>
    </row>
    <row r="678" spans="3:3" x14ac:dyDescent="0.2">
      <c r="C678" s="53"/>
    </row>
    <row r="679" spans="3:3" x14ac:dyDescent="0.2">
      <c r="C679" s="53"/>
    </row>
    <row r="680" spans="3:3" x14ac:dyDescent="0.2">
      <c r="C680" s="53"/>
    </row>
    <row r="681" spans="3:3" x14ac:dyDescent="0.2">
      <c r="C681" s="53"/>
    </row>
    <row r="682" spans="3:3" x14ac:dyDescent="0.2">
      <c r="C682" s="53"/>
    </row>
    <row r="683" spans="3:3" x14ac:dyDescent="0.2">
      <c r="C683" s="53"/>
    </row>
    <row r="684" spans="3:3" x14ac:dyDescent="0.2">
      <c r="C684" s="53"/>
    </row>
    <row r="685" spans="3:3" x14ac:dyDescent="0.2">
      <c r="C685" s="53"/>
    </row>
    <row r="686" spans="3:3" x14ac:dyDescent="0.2">
      <c r="C686" s="53"/>
    </row>
    <row r="687" spans="3:3" x14ac:dyDescent="0.2">
      <c r="C687" s="53"/>
    </row>
    <row r="688" spans="3:3" x14ac:dyDescent="0.2">
      <c r="C688" s="53"/>
    </row>
    <row r="689" spans="3:3" x14ac:dyDescent="0.2">
      <c r="C689" s="53"/>
    </row>
    <row r="690" spans="3:3" x14ac:dyDescent="0.2">
      <c r="C690" s="53"/>
    </row>
    <row r="691" spans="3:3" x14ac:dyDescent="0.2">
      <c r="C691" s="53"/>
    </row>
    <row r="692" spans="3:3" x14ac:dyDescent="0.2">
      <c r="C692" s="53"/>
    </row>
    <row r="693" spans="3:3" x14ac:dyDescent="0.2">
      <c r="C693" s="53"/>
    </row>
    <row r="694" spans="3:3" x14ac:dyDescent="0.2">
      <c r="C694" s="53"/>
    </row>
    <row r="695" spans="3:3" x14ac:dyDescent="0.2">
      <c r="C695" s="53"/>
    </row>
    <row r="696" spans="3:3" x14ac:dyDescent="0.2">
      <c r="C696" s="53"/>
    </row>
    <row r="697" spans="3:3" x14ac:dyDescent="0.2">
      <c r="C697" s="53"/>
    </row>
    <row r="698" spans="3:3" x14ac:dyDescent="0.2">
      <c r="C698" s="53"/>
    </row>
    <row r="699" spans="3:3" x14ac:dyDescent="0.2">
      <c r="C699" s="53"/>
    </row>
    <row r="700" spans="3:3" x14ac:dyDescent="0.2">
      <c r="C700" s="53"/>
    </row>
    <row r="701" spans="3:3" x14ac:dyDescent="0.2">
      <c r="C701" s="53"/>
    </row>
    <row r="702" spans="3:3" x14ac:dyDescent="0.2">
      <c r="C702" s="53"/>
    </row>
    <row r="703" spans="3:3" x14ac:dyDescent="0.2">
      <c r="C703" s="53"/>
    </row>
    <row r="704" spans="3:3" x14ac:dyDescent="0.2">
      <c r="C704" s="53"/>
    </row>
    <row r="705" spans="3:3" x14ac:dyDescent="0.2">
      <c r="C705" s="53"/>
    </row>
    <row r="706" spans="3:3" x14ac:dyDescent="0.2">
      <c r="C706" s="53"/>
    </row>
    <row r="707" spans="3:3" x14ac:dyDescent="0.2">
      <c r="C707" s="53"/>
    </row>
    <row r="708" spans="3:3" x14ac:dyDescent="0.2">
      <c r="C708" s="53"/>
    </row>
    <row r="709" spans="3:3" x14ac:dyDescent="0.2">
      <c r="C709" s="53"/>
    </row>
    <row r="710" spans="3:3" x14ac:dyDescent="0.2">
      <c r="C710" s="53"/>
    </row>
    <row r="711" spans="3:3" x14ac:dyDescent="0.2">
      <c r="C711" s="53"/>
    </row>
    <row r="712" spans="3:3" x14ac:dyDescent="0.2">
      <c r="C712" s="53"/>
    </row>
    <row r="713" spans="3:3" x14ac:dyDescent="0.2">
      <c r="C713" s="53"/>
    </row>
    <row r="714" spans="3:3" x14ac:dyDescent="0.2">
      <c r="C714" s="53"/>
    </row>
    <row r="715" spans="3:3" x14ac:dyDescent="0.2">
      <c r="C715" s="53"/>
    </row>
    <row r="716" spans="3:3" x14ac:dyDescent="0.2">
      <c r="C716" s="53"/>
    </row>
    <row r="717" spans="3:3" x14ac:dyDescent="0.2">
      <c r="C717" s="53"/>
    </row>
    <row r="718" spans="3:3" x14ac:dyDescent="0.2">
      <c r="C718" s="53"/>
    </row>
    <row r="719" spans="3:3" x14ac:dyDescent="0.2">
      <c r="C719" s="53"/>
    </row>
    <row r="720" spans="3:3" x14ac:dyDescent="0.2">
      <c r="C720" s="53"/>
    </row>
    <row r="721" spans="3:3" x14ac:dyDescent="0.2">
      <c r="C721" s="53"/>
    </row>
    <row r="722" spans="3:3" x14ac:dyDescent="0.2">
      <c r="C722" s="53"/>
    </row>
    <row r="723" spans="3:3" x14ac:dyDescent="0.2">
      <c r="C723" s="53"/>
    </row>
    <row r="724" spans="3:3" x14ac:dyDescent="0.2">
      <c r="C724" s="53"/>
    </row>
    <row r="725" spans="3:3" x14ac:dyDescent="0.2">
      <c r="C725" s="53"/>
    </row>
    <row r="726" spans="3:3" x14ac:dyDescent="0.2">
      <c r="C726" s="53"/>
    </row>
    <row r="727" spans="3:3" x14ac:dyDescent="0.2">
      <c r="C727" s="53"/>
    </row>
    <row r="728" spans="3:3" x14ac:dyDescent="0.2">
      <c r="C728" s="53"/>
    </row>
    <row r="729" spans="3:3" x14ac:dyDescent="0.2">
      <c r="C729" s="53"/>
    </row>
    <row r="730" spans="3:3" x14ac:dyDescent="0.2">
      <c r="C730" s="53"/>
    </row>
    <row r="731" spans="3:3" x14ac:dyDescent="0.2">
      <c r="C731" s="53"/>
    </row>
    <row r="732" spans="3:3" x14ac:dyDescent="0.2">
      <c r="C732" s="53"/>
    </row>
    <row r="733" spans="3:3" x14ac:dyDescent="0.2">
      <c r="C733" s="53"/>
    </row>
    <row r="734" spans="3:3" x14ac:dyDescent="0.2">
      <c r="C734" s="53"/>
    </row>
    <row r="735" spans="3:3" x14ac:dyDescent="0.2">
      <c r="C735" s="53"/>
    </row>
    <row r="736" spans="3:3" x14ac:dyDescent="0.2">
      <c r="C736" s="53"/>
    </row>
    <row r="737" spans="3:3" x14ac:dyDescent="0.2">
      <c r="C737" s="53"/>
    </row>
    <row r="738" spans="3:3" x14ac:dyDescent="0.2">
      <c r="C738" s="53"/>
    </row>
    <row r="739" spans="3:3" x14ac:dyDescent="0.2">
      <c r="C739" s="53"/>
    </row>
    <row r="740" spans="3:3" x14ac:dyDescent="0.2">
      <c r="C740" s="53"/>
    </row>
    <row r="741" spans="3:3" x14ac:dyDescent="0.2">
      <c r="C741" s="53"/>
    </row>
    <row r="742" spans="3:3" x14ac:dyDescent="0.2">
      <c r="C742" s="53"/>
    </row>
    <row r="743" spans="3:3" x14ac:dyDescent="0.2">
      <c r="C743" s="53"/>
    </row>
    <row r="744" spans="3:3" x14ac:dyDescent="0.2">
      <c r="C744" s="53"/>
    </row>
    <row r="745" spans="3:3" x14ac:dyDescent="0.2">
      <c r="C745" s="53"/>
    </row>
    <row r="746" spans="3:3" x14ac:dyDescent="0.2">
      <c r="C746" s="53"/>
    </row>
    <row r="747" spans="3:3" x14ac:dyDescent="0.2">
      <c r="C747" s="53"/>
    </row>
    <row r="748" spans="3:3" x14ac:dyDescent="0.2">
      <c r="C748" s="53"/>
    </row>
    <row r="749" spans="3:3" x14ac:dyDescent="0.2">
      <c r="C749" s="53"/>
    </row>
    <row r="750" spans="3:3" x14ac:dyDescent="0.2">
      <c r="C750" s="53"/>
    </row>
    <row r="751" spans="3:3" x14ac:dyDescent="0.2">
      <c r="C751" s="53"/>
    </row>
    <row r="752" spans="3:3" x14ac:dyDescent="0.2">
      <c r="C752" s="53"/>
    </row>
    <row r="753" spans="3:3" x14ac:dyDescent="0.2">
      <c r="C753" s="53"/>
    </row>
    <row r="754" spans="3:3" x14ac:dyDescent="0.2">
      <c r="C754" s="53"/>
    </row>
    <row r="755" spans="3:3" x14ac:dyDescent="0.2">
      <c r="C755" s="53"/>
    </row>
    <row r="756" spans="3:3" x14ac:dyDescent="0.2">
      <c r="C756" s="53"/>
    </row>
    <row r="757" spans="3:3" x14ac:dyDescent="0.2">
      <c r="C757" s="53"/>
    </row>
    <row r="758" spans="3:3" x14ac:dyDescent="0.2">
      <c r="C758" s="53"/>
    </row>
    <row r="759" spans="3:3" x14ac:dyDescent="0.2">
      <c r="C759" s="53"/>
    </row>
    <row r="760" spans="3:3" x14ac:dyDescent="0.2">
      <c r="C760" s="53"/>
    </row>
    <row r="761" spans="3:3" x14ac:dyDescent="0.2">
      <c r="C761" s="53"/>
    </row>
    <row r="762" spans="3:3" x14ac:dyDescent="0.2">
      <c r="C762" s="53"/>
    </row>
    <row r="763" spans="3:3" x14ac:dyDescent="0.2">
      <c r="C763" s="53"/>
    </row>
    <row r="764" spans="3:3" x14ac:dyDescent="0.2">
      <c r="C764" s="53"/>
    </row>
    <row r="765" spans="3:3" x14ac:dyDescent="0.2">
      <c r="C765" s="53"/>
    </row>
    <row r="766" spans="3:3" x14ac:dyDescent="0.2">
      <c r="C766" s="53"/>
    </row>
    <row r="767" spans="3:3" x14ac:dyDescent="0.2">
      <c r="C767" s="53"/>
    </row>
    <row r="768" spans="3:3" x14ac:dyDescent="0.2">
      <c r="C768" s="53"/>
    </row>
    <row r="769" spans="3:3" x14ac:dyDescent="0.2">
      <c r="C769" s="53"/>
    </row>
    <row r="770" spans="3:3" x14ac:dyDescent="0.2">
      <c r="C770" s="53"/>
    </row>
    <row r="771" spans="3:3" x14ac:dyDescent="0.2">
      <c r="C771" s="53"/>
    </row>
    <row r="772" spans="3:3" x14ac:dyDescent="0.2">
      <c r="C772" s="53"/>
    </row>
    <row r="773" spans="3:3" x14ac:dyDescent="0.2">
      <c r="C773" s="53"/>
    </row>
    <row r="774" spans="3:3" x14ac:dyDescent="0.2">
      <c r="C774" s="53"/>
    </row>
    <row r="775" spans="3:3" x14ac:dyDescent="0.2">
      <c r="C775" s="53"/>
    </row>
    <row r="776" spans="3:3" x14ac:dyDescent="0.2">
      <c r="C776" s="53"/>
    </row>
    <row r="777" spans="3:3" x14ac:dyDescent="0.2">
      <c r="C777" s="53"/>
    </row>
    <row r="778" spans="3:3" x14ac:dyDescent="0.2">
      <c r="C778" s="53"/>
    </row>
    <row r="779" spans="3:3" x14ac:dyDescent="0.2">
      <c r="C779" s="53"/>
    </row>
    <row r="780" spans="3:3" x14ac:dyDescent="0.2">
      <c r="C780" s="53"/>
    </row>
    <row r="781" spans="3:3" x14ac:dyDescent="0.2">
      <c r="C781" s="53"/>
    </row>
    <row r="782" spans="3:3" x14ac:dyDescent="0.2">
      <c r="C782" s="53"/>
    </row>
    <row r="783" spans="3:3" x14ac:dyDescent="0.2">
      <c r="C783" s="53"/>
    </row>
    <row r="784" spans="3:3" x14ac:dyDescent="0.2">
      <c r="C784" s="53"/>
    </row>
    <row r="785" spans="3:3" x14ac:dyDescent="0.2">
      <c r="C785" s="53"/>
    </row>
    <row r="786" spans="3:3" x14ac:dyDescent="0.2">
      <c r="C786" s="53"/>
    </row>
    <row r="787" spans="3:3" x14ac:dyDescent="0.2">
      <c r="C787" s="53"/>
    </row>
    <row r="788" spans="3:3" x14ac:dyDescent="0.2">
      <c r="C788" s="53"/>
    </row>
    <row r="789" spans="3:3" x14ac:dyDescent="0.2">
      <c r="C789" s="53"/>
    </row>
    <row r="790" spans="3:3" x14ac:dyDescent="0.2">
      <c r="C790" s="53"/>
    </row>
    <row r="791" spans="3:3" x14ac:dyDescent="0.2">
      <c r="C791" s="53"/>
    </row>
    <row r="792" spans="3:3" x14ac:dyDescent="0.2">
      <c r="C792" s="53"/>
    </row>
    <row r="793" spans="3:3" x14ac:dyDescent="0.2">
      <c r="C793" s="53"/>
    </row>
    <row r="794" spans="3:3" x14ac:dyDescent="0.2">
      <c r="C794" s="53"/>
    </row>
    <row r="795" spans="3:3" x14ac:dyDescent="0.2">
      <c r="C795" s="53"/>
    </row>
    <row r="796" spans="3:3" x14ac:dyDescent="0.2">
      <c r="C796" s="53"/>
    </row>
    <row r="797" spans="3:3" x14ac:dyDescent="0.2">
      <c r="C797" s="53"/>
    </row>
    <row r="798" spans="3:3" x14ac:dyDescent="0.2">
      <c r="C798" s="53"/>
    </row>
    <row r="799" spans="3:3" x14ac:dyDescent="0.2">
      <c r="C799" s="53"/>
    </row>
    <row r="800" spans="3:3" x14ac:dyDescent="0.2">
      <c r="C800" s="53"/>
    </row>
    <row r="801" spans="3:3" x14ac:dyDescent="0.2">
      <c r="C801" s="53"/>
    </row>
    <row r="802" spans="3:3" x14ac:dyDescent="0.2">
      <c r="C802" s="53"/>
    </row>
    <row r="803" spans="3:3" x14ac:dyDescent="0.2">
      <c r="C803" s="53"/>
    </row>
    <row r="804" spans="3:3" x14ac:dyDescent="0.2">
      <c r="C804" s="53"/>
    </row>
    <row r="805" spans="3:3" x14ac:dyDescent="0.2">
      <c r="C805" s="53"/>
    </row>
    <row r="806" spans="3:3" x14ac:dyDescent="0.2">
      <c r="C806" s="53"/>
    </row>
    <row r="807" spans="3:3" x14ac:dyDescent="0.2">
      <c r="C807" s="53"/>
    </row>
    <row r="808" spans="3:3" x14ac:dyDescent="0.2">
      <c r="C808" s="53"/>
    </row>
    <row r="809" spans="3:3" x14ac:dyDescent="0.2">
      <c r="C809" s="53"/>
    </row>
    <row r="810" spans="3:3" x14ac:dyDescent="0.2">
      <c r="C810" s="53"/>
    </row>
    <row r="811" spans="3:3" x14ac:dyDescent="0.2">
      <c r="C811" s="53"/>
    </row>
    <row r="812" spans="3:3" x14ac:dyDescent="0.2">
      <c r="C812" s="53"/>
    </row>
    <row r="813" spans="3:3" x14ac:dyDescent="0.2">
      <c r="C813" s="53"/>
    </row>
    <row r="814" spans="3:3" x14ac:dyDescent="0.2">
      <c r="C814" s="53"/>
    </row>
    <row r="815" spans="3:3" x14ac:dyDescent="0.2">
      <c r="C815" s="53"/>
    </row>
    <row r="816" spans="3:3" x14ac:dyDescent="0.2">
      <c r="C816" s="53"/>
    </row>
    <row r="817" spans="3:3" x14ac:dyDescent="0.2">
      <c r="C817" s="53"/>
    </row>
    <row r="818" spans="3:3" x14ac:dyDescent="0.2">
      <c r="C818" s="53"/>
    </row>
    <row r="819" spans="3:3" x14ac:dyDescent="0.2">
      <c r="C819" s="53"/>
    </row>
    <row r="820" spans="3:3" x14ac:dyDescent="0.2">
      <c r="C820" s="53"/>
    </row>
    <row r="821" spans="3:3" x14ac:dyDescent="0.2">
      <c r="C821" s="53"/>
    </row>
    <row r="822" spans="3:3" x14ac:dyDescent="0.2">
      <c r="C822" s="53"/>
    </row>
    <row r="823" spans="3:3" x14ac:dyDescent="0.2">
      <c r="C823" s="53"/>
    </row>
    <row r="824" spans="3:3" x14ac:dyDescent="0.2">
      <c r="C824" s="53"/>
    </row>
    <row r="825" spans="3:3" x14ac:dyDescent="0.2">
      <c r="C825" s="53"/>
    </row>
    <row r="826" spans="3:3" x14ac:dyDescent="0.2">
      <c r="C826" s="53"/>
    </row>
    <row r="827" spans="3:3" x14ac:dyDescent="0.2">
      <c r="C827" s="53"/>
    </row>
    <row r="828" spans="3:3" x14ac:dyDescent="0.2">
      <c r="C828" s="53"/>
    </row>
    <row r="829" spans="3:3" x14ac:dyDescent="0.2">
      <c r="C829" s="53"/>
    </row>
    <row r="830" spans="3:3" x14ac:dyDescent="0.2">
      <c r="C830" s="53"/>
    </row>
    <row r="831" spans="3:3" x14ac:dyDescent="0.2">
      <c r="C831" s="53"/>
    </row>
    <row r="832" spans="3:3" x14ac:dyDescent="0.2">
      <c r="C832" s="53"/>
    </row>
    <row r="833" spans="3:3" x14ac:dyDescent="0.2">
      <c r="C833" s="53"/>
    </row>
    <row r="834" spans="3:3" x14ac:dyDescent="0.2">
      <c r="C834" s="53"/>
    </row>
    <row r="835" spans="3:3" x14ac:dyDescent="0.2">
      <c r="C835" s="53"/>
    </row>
    <row r="836" spans="3:3" x14ac:dyDescent="0.2">
      <c r="C836" s="53"/>
    </row>
    <row r="837" spans="3:3" x14ac:dyDescent="0.2">
      <c r="C837" s="53"/>
    </row>
    <row r="838" spans="3:3" x14ac:dyDescent="0.2">
      <c r="C838" s="53"/>
    </row>
    <row r="839" spans="3:3" x14ac:dyDescent="0.2">
      <c r="C839" s="53"/>
    </row>
    <row r="840" spans="3:3" x14ac:dyDescent="0.2">
      <c r="C840" s="53"/>
    </row>
    <row r="841" spans="3:3" x14ac:dyDescent="0.2">
      <c r="C841" s="53"/>
    </row>
    <row r="842" spans="3:3" x14ac:dyDescent="0.2">
      <c r="C842" s="53"/>
    </row>
    <row r="843" spans="3:3" x14ac:dyDescent="0.2">
      <c r="C843" s="53"/>
    </row>
    <row r="844" spans="3:3" x14ac:dyDescent="0.2">
      <c r="C844" s="53"/>
    </row>
    <row r="845" spans="3:3" x14ac:dyDescent="0.2">
      <c r="C845" s="53"/>
    </row>
    <row r="846" spans="3:3" x14ac:dyDescent="0.2">
      <c r="C846" s="53"/>
    </row>
    <row r="847" spans="3:3" x14ac:dyDescent="0.2">
      <c r="C847" s="53"/>
    </row>
    <row r="848" spans="3:3" x14ac:dyDescent="0.2">
      <c r="C848" s="53"/>
    </row>
    <row r="849" spans="3:3" x14ac:dyDescent="0.2">
      <c r="C849" s="53"/>
    </row>
    <row r="850" spans="3:3" x14ac:dyDescent="0.2">
      <c r="C850" s="53"/>
    </row>
    <row r="851" spans="3:3" x14ac:dyDescent="0.2">
      <c r="C851" s="53"/>
    </row>
    <row r="852" spans="3:3" x14ac:dyDescent="0.2">
      <c r="C852" s="53"/>
    </row>
    <row r="853" spans="3:3" x14ac:dyDescent="0.2">
      <c r="C853" s="53"/>
    </row>
    <row r="854" spans="3:3" x14ac:dyDescent="0.2">
      <c r="C854" s="53"/>
    </row>
    <row r="855" spans="3:3" x14ac:dyDescent="0.2">
      <c r="C855" s="53"/>
    </row>
    <row r="856" spans="3:3" x14ac:dyDescent="0.2">
      <c r="C856" s="53"/>
    </row>
    <row r="857" spans="3:3" x14ac:dyDescent="0.2">
      <c r="C857" s="53"/>
    </row>
    <row r="858" spans="3:3" x14ac:dyDescent="0.2">
      <c r="C858" s="53"/>
    </row>
    <row r="859" spans="3:3" x14ac:dyDescent="0.2">
      <c r="C859" s="53"/>
    </row>
    <row r="860" spans="3:3" x14ac:dyDescent="0.2">
      <c r="C860" s="53"/>
    </row>
    <row r="861" spans="3:3" x14ac:dyDescent="0.2">
      <c r="C861" s="53"/>
    </row>
    <row r="862" spans="3:3" x14ac:dyDescent="0.2">
      <c r="C862" s="53"/>
    </row>
    <row r="863" spans="3:3" x14ac:dyDescent="0.2">
      <c r="C863" s="53"/>
    </row>
    <row r="864" spans="3:3" x14ac:dyDescent="0.2">
      <c r="C864" s="53"/>
    </row>
    <row r="865" spans="3:3" x14ac:dyDescent="0.2">
      <c r="C865" s="53"/>
    </row>
    <row r="866" spans="3:3" x14ac:dyDescent="0.2">
      <c r="C866" s="53"/>
    </row>
    <row r="867" spans="3:3" x14ac:dyDescent="0.2">
      <c r="C867" s="53"/>
    </row>
    <row r="868" spans="3:3" x14ac:dyDescent="0.2">
      <c r="C868" s="53"/>
    </row>
    <row r="869" spans="3:3" x14ac:dyDescent="0.2">
      <c r="C869" s="53"/>
    </row>
    <row r="870" spans="3:3" x14ac:dyDescent="0.2">
      <c r="C870" s="53"/>
    </row>
    <row r="871" spans="3:3" x14ac:dyDescent="0.2">
      <c r="C871" s="53"/>
    </row>
    <row r="872" spans="3:3" x14ac:dyDescent="0.2">
      <c r="C872" s="53"/>
    </row>
    <row r="873" spans="3:3" x14ac:dyDescent="0.2">
      <c r="C873" s="53"/>
    </row>
    <row r="874" spans="3:3" x14ac:dyDescent="0.2">
      <c r="C874" s="53"/>
    </row>
    <row r="875" spans="3:3" x14ac:dyDescent="0.2">
      <c r="C875" s="53"/>
    </row>
    <row r="876" spans="3:3" x14ac:dyDescent="0.2">
      <c r="C876" s="53"/>
    </row>
    <row r="877" spans="3:3" x14ac:dyDescent="0.2">
      <c r="C877" s="53"/>
    </row>
    <row r="878" spans="3:3" x14ac:dyDescent="0.2">
      <c r="C878" s="53"/>
    </row>
    <row r="879" spans="3:3" x14ac:dyDescent="0.2">
      <c r="C879" s="53"/>
    </row>
    <row r="880" spans="3:3" x14ac:dyDescent="0.2">
      <c r="C880" s="53"/>
    </row>
    <row r="881" spans="3:3" x14ac:dyDescent="0.2">
      <c r="C881" s="53"/>
    </row>
    <row r="882" spans="3:3" x14ac:dyDescent="0.2">
      <c r="C882" s="53"/>
    </row>
    <row r="883" spans="3:3" x14ac:dyDescent="0.2">
      <c r="C883" s="53"/>
    </row>
    <row r="884" spans="3:3" x14ac:dyDescent="0.2">
      <c r="C884" s="53"/>
    </row>
    <row r="885" spans="3:3" x14ac:dyDescent="0.2">
      <c r="C885" s="53"/>
    </row>
    <row r="886" spans="3:3" x14ac:dyDescent="0.2">
      <c r="C886" s="53"/>
    </row>
    <row r="887" spans="3:3" x14ac:dyDescent="0.2">
      <c r="C887" s="53"/>
    </row>
    <row r="888" spans="3:3" x14ac:dyDescent="0.2">
      <c r="C888" s="53"/>
    </row>
    <row r="889" spans="3:3" x14ac:dyDescent="0.2">
      <c r="C889" s="53"/>
    </row>
    <row r="890" spans="3:3" x14ac:dyDescent="0.2">
      <c r="C890" s="53"/>
    </row>
    <row r="891" spans="3:3" x14ac:dyDescent="0.2">
      <c r="C891" s="53"/>
    </row>
    <row r="892" spans="3:3" x14ac:dyDescent="0.2">
      <c r="C892" s="53"/>
    </row>
    <row r="893" spans="3:3" x14ac:dyDescent="0.2">
      <c r="C893" s="53"/>
    </row>
    <row r="894" spans="3:3" x14ac:dyDescent="0.2">
      <c r="C894" s="53"/>
    </row>
    <row r="895" spans="3:3" x14ac:dyDescent="0.2">
      <c r="C895" s="53"/>
    </row>
    <row r="896" spans="3:3" x14ac:dyDescent="0.2">
      <c r="C896" s="53"/>
    </row>
    <row r="897" spans="3:3" x14ac:dyDescent="0.2">
      <c r="C897" s="53"/>
    </row>
    <row r="898" spans="3:3" x14ac:dyDescent="0.2">
      <c r="C898" s="53"/>
    </row>
    <row r="899" spans="3:3" x14ac:dyDescent="0.2">
      <c r="C899" s="53"/>
    </row>
    <row r="900" spans="3:3" x14ac:dyDescent="0.2">
      <c r="C900" s="53"/>
    </row>
    <row r="901" spans="3:3" x14ac:dyDescent="0.2">
      <c r="C901" s="53"/>
    </row>
    <row r="902" spans="3:3" x14ac:dyDescent="0.2">
      <c r="C902" s="53"/>
    </row>
    <row r="903" spans="3:3" x14ac:dyDescent="0.2">
      <c r="C903" s="53"/>
    </row>
    <row r="904" spans="3:3" x14ac:dyDescent="0.2">
      <c r="C904" s="53"/>
    </row>
    <row r="905" spans="3:3" x14ac:dyDescent="0.2">
      <c r="C905" s="53"/>
    </row>
    <row r="906" spans="3:3" x14ac:dyDescent="0.2">
      <c r="C906" s="53"/>
    </row>
    <row r="907" spans="3:3" x14ac:dyDescent="0.2">
      <c r="C907" s="53"/>
    </row>
    <row r="908" spans="3:3" x14ac:dyDescent="0.2">
      <c r="C908" s="53"/>
    </row>
    <row r="909" spans="3:3" x14ac:dyDescent="0.2">
      <c r="C909" s="53"/>
    </row>
    <row r="910" spans="3:3" x14ac:dyDescent="0.2">
      <c r="C910" s="53"/>
    </row>
    <row r="911" spans="3:3" x14ac:dyDescent="0.2">
      <c r="C911" s="53"/>
    </row>
    <row r="912" spans="3:3" x14ac:dyDescent="0.2">
      <c r="C912" s="53"/>
    </row>
    <row r="913" spans="3:3" x14ac:dyDescent="0.2">
      <c r="C913" s="53"/>
    </row>
    <row r="914" spans="3:3" x14ac:dyDescent="0.2">
      <c r="C914" s="53"/>
    </row>
    <row r="915" spans="3:3" x14ac:dyDescent="0.2">
      <c r="C915" s="53"/>
    </row>
    <row r="916" spans="3:3" x14ac:dyDescent="0.2">
      <c r="C916" s="53"/>
    </row>
    <row r="917" spans="3:3" x14ac:dyDescent="0.2">
      <c r="C917" s="53"/>
    </row>
    <row r="918" spans="3:3" x14ac:dyDescent="0.2">
      <c r="C918" s="53"/>
    </row>
    <row r="919" spans="3:3" x14ac:dyDescent="0.2">
      <c r="C919" s="53"/>
    </row>
    <row r="920" spans="3:3" x14ac:dyDescent="0.2">
      <c r="C920" s="53"/>
    </row>
    <row r="921" spans="3:3" x14ac:dyDescent="0.2">
      <c r="C921" s="53"/>
    </row>
    <row r="922" spans="3:3" x14ac:dyDescent="0.2">
      <c r="C922" s="53"/>
    </row>
    <row r="923" spans="3:3" x14ac:dyDescent="0.2">
      <c r="C923" s="53"/>
    </row>
    <row r="924" spans="3:3" x14ac:dyDescent="0.2">
      <c r="C924" s="53"/>
    </row>
    <row r="925" spans="3:3" x14ac:dyDescent="0.2">
      <c r="C925" s="53"/>
    </row>
    <row r="926" spans="3:3" x14ac:dyDescent="0.2">
      <c r="C926" s="53"/>
    </row>
    <row r="927" spans="3:3" x14ac:dyDescent="0.2">
      <c r="C927" s="53"/>
    </row>
    <row r="928" spans="3:3" x14ac:dyDescent="0.2">
      <c r="C928" s="53"/>
    </row>
    <row r="929" spans="3:3" x14ac:dyDescent="0.2">
      <c r="C929" s="53"/>
    </row>
    <row r="930" spans="3:3" x14ac:dyDescent="0.2">
      <c r="C930" s="53"/>
    </row>
    <row r="931" spans="3:3" x14ac:dyDescent="0.2">
      <c r="C931" s="53"/>
    </row>
    <row r="932" spans="3:3" x14ac:dyDescent="0.2">
      <c r="C932" s="53"/>
    </row>
    <row r="933" spans="3:3" x14ac:dyDescent="0.2">
      <c r="C933" s="53"/>
    </row>
    <row r="934" spans="3:3" x14ac:dyDescent="0.2">
      <c r="C934" s="53"/>
    </row>
    <row r="935" spans="3:3" x14ac:dyDescent="0.2">
      <c r="C935" s="53"/>
    </row>
    <row r="936" spans="3:3" x14ac:dyDescent="0.2">
      <c r="C936" s="53"/>
    </row>
    <row r="937" spans="3:3" x14ac:dyDescent="0.2">
      <c r="C937" s="53"/>
    </row>
    <row r="938" spans="3:3" x14ac:dyDescent="0.2">
      <c r="C938" s="53"/>
    </row>
    <row r="939" spans="3:3" x14ac:dyDescent="0.2">
      <c r="C939" s="53"/>
    </row>
    <row r="940" spans="3:3" x14ac:dyDescent="0.2">
      <c r="C940" s="53"/>
    </row>
    <row r="941" spans="3:3" x14ac:dyDescent="0.2">
      <c r="C941" s="53"/>
    </row>
    <row r="942" spans="3:3" x14ac:dyDescent="0.2">
      <c r="C942" s="53"/>
    </row>
    <row r="943" spans="3:3" x14ac:dyDescent="0.2">
      <c r="C943" s="53"/>
    </row>
    <row r="944" spans="3:3" x14ac:dyDescent="0.2">
      <c r="C944" s="53"/>
    </row>
    <row r="945" spans="3:3" x14ac:dyDescent="0.2">
      <c r="C945" s="53"/>
    </row>
    <row r="946" spans="3:3" x14ac:dyDescent="0.2">
      <c r="C946" s="53"/>
    </row>
    <row r="947" spans="3:3" x14ac:dyDescent="0.2">
      <c r="C947" s="53"/>
    </row>
    <row r="948" spans="3:3" x14ac:dyDescent="0.2">
      <c r="C948" s="53"/>
    </row>
    <row r="949" spans="3:3" x14ac:dyDescent="0.2">
      <c r="C949" s="53"/>
    </row>
    <row r="950" spans="3:3" x14ac:dyDescent="0.2">
      <c r="C950" s="53"/>
    </row>
    <row r="951" spans="3:3" x14ac:dyDescent="0.2">
      <c r="C951" s="53"/>
    </row>
    <row r="952" spans="3:3" x14ac:dyDescent="0.2">
      <c r="C952" s="53"/>
    </row>
    <row r="953" spans="3:3" x14ac:dyDescent="0.2">
      <c r="C953" s="53"/>
    </row>
    <row r="954" spans="3:3" x14ac:dyDescent="0.2">
      <c r="C954" s="53"/>
    </row>
    <row r="955" spans="3:3" x14ac:dyDescent="0.2">
      <c r="C955" s="53"/>
    </row>
    <row r="956" spans="3:3" x14ac:dyDescent="0.2">
      <c r="C956" s="53"/>
    </row>
    <row r="957" spans="3:3" x14ac:dyDescent="0.2">
      <c r="C957" s="53"/>
    </row>
    <row r="958" spans="3:3" x14ac:dyDescent="0.2">
      <c r="C958" s="53"/>
    </row>
    <row r="959" spans="3:3" x14ac:dyDescent="0.2">
      <c r="C959" s="53"/>
    </row>
    <row r="960" spans="3:3" x14ac:dyDescent="0.2">
      <c r="C960" s="53"/>
    </row>
    <row r="961" spans="3:3" x14ac:dyDescent="0.2">
      <c r="C961" s="53"/>
    </row>
    <row r="962" spans="3:3" x14ac:dyDescent="0.2">
      <c r="C962" s="53"/>
    </row>
    <row r="963" spans="3:3" x14ac:dyDescent="0.2">
      <c r="C963" s="53"/>
    </row>
    <row r="964" spans="3:3" x14ac:dyDescent="0.2">
      <c r="C964" s="53"/>
    </row>
    <row r="965" spans="3:3" x14ac:dyDescent="0.2">
      <c r="C965" s="53"/>
    </row>
    <row r="966" spans="3:3" x14ac:dyDescent="0.2">
      <c r="C966" s="53"/>
    </row>
    <row r="967" spans="3:3" x14ac:dyDescent="0.2">
      <c r="C967" s="53"/>
    </row>
    <row r="968" spans="3:3" x14ac:dyDescent="0.2">
      <c r="C968" s="53"/>
    </row>
    <row r="969" spans="3:3" x14ac:dyDescent="0.2">
      <c r="C969" s="53"/>
    </row>
    <row r="970" spans="3:3" x14ac:dyDescent="0.2">
      <c r="C970" s="53"/>
    </row>
    <row r="971" spans="3:3" x14ac:dyDescent="0.2">
      <c r="C971" s="53"/>
    </row>
    <row r="972" spans="3:3" x14ac:dyDescent="0.2">
      <c r="C972" s="53"/>
    </row>
    <row r="973" spans="3:3" x14ac:dyDescent="0.2">
      <c r="C973" s="53"/>
    </row>
    <row r="974" spans="3:3" x14ac:dyDescent="0.2">
      <c r="C974" s="53"/>
    </row>
    <row r="975" spans="3:3" x14ac:dyDescent="0.2">
      <c r="C975" s="53"/>
    </row>
    <row r="976" spans="3:3" x14ac:dyDescent="0.2">
      <c r="C976" s="53"/>
    </row>
    <row r="977" spans="3:3" x14ac:dyDescent="0.2">
      <c r="C977" s="53"/>
    </row>
    <row r="978" spans="3:3" x14ac:dyDescent="0.2">
      <c r="C978" s="53"/>
    </row>
    <row r="979" spans="3:3" x14ac:dyDescent="0.2">
      <c r="C979" s="53"/>
    </row>
    <row r="980" spans="3:3" x14ac:dyDescent="0.2">
      <c r="C980" s="53"/>
    </row>
    <row r="981" spans="3:3" x14ac:dyDescent="0.2">
      <c r="C981" s="53"/>
    </row>
    <row r="982" spans="3:3" x14ac:dyDescent="0.2">
      <c r="C982" s="53"/>
    </row>
    <row r="983" spans="3:3" x14ac:dyDescent="0.2">
      <c r="C983" s="53"/>
    </row>
    <row r="984" spans="3:3" x14ac:dyDescent="0.2">
      <c r="C984" s="53"/>
    </row>
    <row r="985" spans="3:3" x14ac:dyDescent="0.2">
      <c r="C985" s="53"/>
    </row>
    <row r="986" spans="3:3" x14ac:dyDescent="0.2">
      <c r="C986" s="53"/>
    </row>
    <row r="987" spans="3:3" x14ac:dyDescent="0.2">
      <c r="C987" s="53"/>
    </row>
    <row r="988" spans="3:3" x14ac:dyDescent="0.2">
      <c r="C988" s="53"/>
    </row>
    <row r="989" spans="3:3" x14ac:dyDescent="0.2">
      <c r="C989" s="53"/>
    </row>
    <row r="990" spans="3:3" x14ac:dyDescent="0.2">
      <c r="C990" s="53"/>
    </row>
    <row r="991" spans="3:3" x14ac:dyDescent="0.2">
      <c r="C991" s="53"/>
    </row>
    <row r="992" spans="3:3" x14ac:dyDescent="0.2">
      <c r="C992" s="53"/>
    </row>
    <row r="993" spans="3:3" x14ac:dyDescent="0.2">
      <c r="C993" s="53"/>
    </row>
    <row r="994" spans="3:3" x14ac:dyDescent="0.2">
      <c r="C994" s="53"/>
    </row>
    <row r="995" spans="3:3" x14ac:dyDescent="0.2">
      <c r="C995" s="53"/>
    </row>
    <row r="996" spans="3:3" x14ac:dyDescent="0.2">
      <c r="C996" s="53"/>
    </row>
    <row r="997" spans="3:3" x14ac:dyDescent="0.2">
      <c r="C997" s="53"/>
    </row>
    <row r="998" spans="3:3" x14ac:dyDescent="0.2">
      <c r="C998" s="53"/>
    </row>
    <row r="999" spans="3:3" x14ac:dyDescent="0.2">
      <c r="C999" s="53"/>
    </row>
    <row r="1000" spans="3:3" x14ac:dyDescent="0.2">
      <c r="C1000" s="53"/>
    </row>
    <row r="1001" spans="3:3" x14ac:dyDescent="0.2">
      <c r="C1001" s="53"/>
    </row>
    <row r="1002" spans="3:3" x14ac:dyDescent="0.2">
      <c r="C1002" s="53"/>
    </row>
    <row r="1003" spans="3:3" x14ac:dyDescent="0.2">
      <c r="C1003" s="53"/>
    </row>
    <row r="1004" spans="3:3" x14ac:dyDescent="0.2">
      <c r="C1004" s="53"/>
    </row>
    <row r="1005" spans="3:3" x14ac:dyDescent="0.2">
      <c r="C1005" s="53"/>
    </row>
    <row r="1006" spans="3:3" x14ac:dyDescent="0.2">
      <c r="C1006" s="53"/>
    </row>
    <row r="1007" spans="3:3" x14ac:dyDescent="0.2">
      <c r="C1007" s="53"/>
    </row>
    <row r="1008" spans="3:3" x14ac:dyDescent="0.2">
      <c r="C1008" s="53"/>
    </row>
    <row r="1009" spans="3:3" x14ac:dyDescent="0.2">
      <c r="C1009" s="53"/>
    </row>
    <row r="1010" spans="3:3" x14ac:dyDescent="0.2">
      <c r="C1010" s="53"/>
    </row>
    <row r="1011" spans="3:3" x14ac:dyDescent="0.2">
      <c r="C1011" s="53"/>
    </row>
    <row r="1012" spans="3:3" x14ac:dyDescent="0.2">
      <c r="C1012" s="53"/>
    </row>
    <row r="1013" spans="3:3" x14ac:dyDescent="0.2">
      <c r="C1013" s="53"/>
    </row>
    <row r="1014" spans="3:3" x14ac:dyDescent="0.2">
      <c r="C1014" s="53"/>
    </row>
    <row r="1015" spans="3:3" x14ac:dyDescent="0.2">
      <c r="C1015" s="53"/>
    </row>
    <row r="1016" spans="3:3" x14ac:dyDescent="0.2">
      <c r="C1016" s="53"/>
    </row>
    <row r="1017" spans="3:3" x14ac:dyDescent="0.2">
      <c r="C1017" s="53"/>
    </row>
    <row r="1018" spans="3:3" x14ac:dyDescent="0.2">
      <c r="C1018" s="53"/>
    </row>
    <row r="1019" spans="3:3" x14ac:dyDescent="0.2">
      <c r="C1019" s="53"/>
    </row>
    <row r="1020" spans="3:3" x14ac:dyDescent="0.2">
      <c r="C1020" s="53"/>
    </row>
    <row r="1021" spans="3:3" x14ac:dyDescent="0.2">
      <c r="C1021" s="53"/>
    </row>
    <row r="1022" spans="3:3" x14ac:dyDescent="0.2">
      <c r="C1022" s="53"/>
    </row>
    <row r="1023" spans="3:3" x14ac:dyDescent="0.2">
      <c r="C1023" s="53"/>
    </row>
    <row r="1024" spans="3:3" x14ac:dyDescent="0.2">
      <c r="C1024" s="53"/>
    </row>
    <row r="1025" spans="3:3" x14ac:dyDescent="0.2">
      <c r="C1025" s="53"/>
    </row>
    <row r="1026" spans="3:3" x14ac:dyDescent="0.2">
      <c r="C1026" s="53"/>
    </row>
    <row r="1027" spans="3:3" x14ac:dyDescent="0.2">
      <c r="C1027" s="53"/>
    </row>
    <row r="1028" spans="3:3" x14ac:dyDescent="0.2">
      <c r="C1028" s="53"/>
    </row>
    <row r="1029" spans="3:3" x14ac:dyDescent="0.2">
      <c r="C1029" s="53"/>
    </row>
    <row r="1030" spans="3:3" x14ac:dyDescent="0.2">
      <c r="C1030" s="53"/>
    </row>
    <row r="1031" spans="3:3" x14ac:dyDescent="0.2">
      <c r="C1031" s="53"/>
    </row>
    <row r="1032" spans="3:3" x14ac:dyDescent="0.2">
      <c r="C1032" s="53"/>
    </row>
    <row r="1033" spans="3:3" x14ac:dyDescent="0.2">
      <c r="C1033" s="53"/>
    </row>
    <row r="1034" spans="3:3" x14ac:dyDescent="0.2">
      <c r="C1034" s="53"/>
    </row>
    <row r="1035" spans="3:3" x14ac:dyDescent="0.2">
      <c r="C1035" s="53"/>
    </row>
    <row r="1036" spans="3:3" x14ac:dyDescent="0.2">
      <c r="C1036" s="53"/>
    </row>
    <row r="1037" spans="3:3" x14ac:dyDescent="0.2">
      <c r="C1037" s="53"/>
    </row>
    <row r="1038" spans="3:3" x14ac:dyDescent="0.2">
      <c r="C1038" s="53"/>
    </row>
    <row r="1039" spans="3:3" x14ac:dyDescent="0.2">
      <c r="C1039" s="53"/>
    </row>
    <row r="1040" spans="3:3" x14ac:dyDescent="0.2">
      <c r="C1040" s="53"/>
    </row>
    <row r="1041" spans="3:3" x14ac:dyDescent="0.2">
      <c r="C1041" s="53"/>
    </row>
    <row r="1042" spans="3:3" x14ac:dyDescent="0.2">
      <c r="C1042" s="53"/>
    </row>
    <row r="1043" spans="3:3" x14ac:dyDescent="0.2">
      <c r="C1043" s="53"/>
    </row>
    <row r="1044" spans="3:3" x14ac:dyDescent="0.2">
      <c r="C1044" s="53"/>
    </row>
    <row r="1045" spans="3:3" x14ac:dyDescent="0.2">
      <c r="C1045" s="53"/>
    </row>
    <row r="1046" spans="3:3" x14ac:dyDescent="0.2">
      <c r="C1046" s="53"/>
    </row>
    <row r="1047" spans="3:3" x14ac:dyDescent="0.2">
      <c r="C1047" s="53"/>
    </row>
    <row r="1048" spans="3:3" x14ac:dyDescent="0.2">
      <c r="C1048" s="53"/>
    </row>
    <row r="1049" spans="3:3" x14ac:dyDescent="0.2">
      <c r="C1049" s="53"/>
    </row>
    <row r="1050" spans="3:3" x14ac:dyDescent="0.2">
      <c r="C1050" s="53"/>
    </row>
    <row r="1051" spans="3:3" x14ac:dyDescent="0.2">
      <c r="C1051" s="53"/>
    </row>
    <row r="1052" spans="3:3" x14ac:dyDescent="0.2">
      <c r="C1052" s="53"/>
    </row>
    <row r="1053" spans="3:3" x14ac:dyDescent="0.2">
      <c r="C1053" s="53"/>
    </row>
    <row r="1054" spans="3:3" x14ac:dyDescent="0.2">
      <c r="C1054" s="53"/>
    </row>
    <row r="1055" spans="3:3" x14ac:dyDescent="0.2">
      <c r="C1055" s="53"/>
    </row>
    <row r="1056" spans="3:3" x14ac:dyDescent="0.2">
      <c r="C1056" s="53"/>
    </row>
    <row r="1057" spans="3:3" x14ac:dyDescent="0.2">
      <c r="C1057" s="53"/>
    </row>
    <row r="1058" spans="3:3" x14ac:dyDescent="0.2">
      <c r="C1058" s="53"/>
    </row>
    <row r="1059" spans="3:3" x14ac:dyDescent="0.2">
      <c r="C1059" s="53"/>
    </row>
    <row r="1060" spans="3:3" x14ac:dyDescent="0.2">
      <c r="C1060" s="53"/>
    </row>
    <row r="1061" spans="3:3" x14ac:dyDescent="0.2">
      <c r="C1061" s="53"/>
    </row>
    <row r="1062" spans="3:3" x14ac:dyDescent="0.2">
      <c r="C1062" s="53"/>
    </row>
    <row r="1063" spans="3:3" x14ac:dyDescent="0.2">
      <c r="C1063" s="53"/>
    </row>
    <row r="1064" spans="3:3" x14ac:dyDescent="0.2">
      <c r="C1064" s="53"/>
    </row>
    <row r="1065" spans="3:3" x14ac:dyDescent="0.2">
      <c r="C1065" s="53"/>
    </row>
    <row r="1066" spans="3:3" x14ac:dyDescent="0.2">
      <c r="C1066" s="53"/>
    </row>
    <row r="1067" spans="3:3" x14ac:dyDescent="0.2">
      <c r="C1067" s="53"/>
    </row>
    <row r="1068" spans="3:3" x14ac:dyDescent="0.2">
      <c r="C1068" s="53"/>
    </row>
    <row r="1069" spans="3:3" x14ac:dyDescent="0.2">
      <c r="C1069" s="53"/>
    </row>
    <row r="1070" spans="3:3" x14ac:dyDescent="0.2">
      <c r="C1070" s="53"/>
    </row>
    <row r="1071" spans="3:3" x14ac:dyDescent="0.2">
      <c r="C1071" s="53"/>
    </row>
    <row r="1072" spans="3:3" x14ac:dyDescent="0.2">
      <c r="C1072" s="53"/>
    </row>
    <row r="1073" spans="3:3" x14ac:dyDescent="0.2">
      <c r="C1073" s="53"/>
    </row>
    <row r="1074" spans="3:3" x14ac:dyDescent="0.2">
      <c r="C1074" s="53"/>
    </row>
    <row r="1075" spans="3:3" x14ac:dyDescent="0.2">
      <c r="C1075" s="53"/>
    </row>
    <row r="1076" spans="3:3" x14ac:dyDescent="0.2">
      <c r="C1076" s="53"/>
    </row>
    <row r="1077" spans="3:3" x14ac:dyDescent="0.2">
      <c r="C1077" s="53"/>
    </row>
    <row r="1078" spans="3:3" x14ac:dyDescent="0.2">
      <c r="C1078" s="53"/>
    </row>
    <row r="1079" spans="3:3" x14ac:dyDescent="0.2">
      <c r="C1079" s="53"/>
    </row>
    <row r="1080" spans="3:3" x14ac:dyDescent="0.2">
      <c r="C1080" s="53"/>
    </row>
    <row r="1081" spans="3:3" x14ac:dyDescent="0.2">
      <c r="C1081" s="53"/>
    </row>
    <row r="1082" spans="3:3" x14ac:dyDescent="0.2">
      <c r="C1082" s="53"/>
    </row>
    <row r="1083" spans="3:3" x14ac:dyDescent="0.2">
      <c r="C1083" s="53"/>
    </row>
    <row r="1084" spans="3:3" x14ac:dyDescent="0.2">
      <c r="C1084" s="53"/>
    </row>
    <row r="1085" spans="3:3" x14ac:dyDescent="0.2">
      <c r="C1085" s="53"/>
    </row>
    <row r="1086" spans="3:3" x14ac:dyDescent="0.2">
      <c r="C1086" s="53"/>
    </row>
    <row r="1087" spans="3:3" x14ac:dyDescent="0.2">
      <c r="C1087" s="53"/>
    </row>
    <row r="1088" spans="3:3" x14ac:dyDescent="0.2">
      <c r="C1088" s="53"/>
    </row>
    <row r="1089" spans="3:3" x14ac:dyDescent="0.2">
      <c r="C1089" s="53"/>
    </row>
    <row r="1090" spans="3:3" x14ac:dyDescent="0.2">
      <c r="C1090" s="53"/>
    </row>
    <row r="1091" spans="3:3" x14ac:dyDescent="0.2">
      <c r="C1091" s="53"/>
    </row>
    <row r="1092" spans="3:3" x14ac:dyDescent="0.2">
      <c r="C1092" s="53"/>
    </row>
    <row r="1093" spans="3:3" x14ac:dyDescent="0.2">
      <c r="C1093" s="53"/>
    </row>
    <row r="1094" spans="3:3" x14ac:dyDescent="0.2">
      <c r="C1094" s="53"/>
    </row>
    <row r="1095" spans="3:3" x14ac:dyDescent="0.2">
      <c r="C1095" s="53"/>
    </row>
    <row r="1096" spans="3:3" x14ac:dyDescent="0.2">
      <c r="C1096" s="53"/>
    </row>
    <row r="1097" spans="3:3" x14ac:dyDescent="0.2">
      <c r="C1097" s="53"/>
    </row>
    <row r="1098" spans="3:3" x14ac:dyDescent="0.2">
      <c r="C1098" s="53"/>
    </row>
    <row r="1099" spans="3:3" x14ac:dyDescent="0.2">
      <c r="C1099" s="53"/>
    </row>
    <row r="1100" spans="3:3" x14ac:dyDescent="0.2">
      <c r="C1100" s="53"/>
    </row>
    <row r="1101" spans="3:3" x14ac:dyDescent="0.2">
      <c r="C1101" s="53"/>
    </row>
    <row r="1102" spans="3:3" x14ac:dyDescent="0.2">
      <c r="C1102" s="53"/>
    </row>
    <row r="1103" spans="3:3" x14ac:dyDescent="0.2">
      <c r="C1103" s="53"/>
    </row>
    <row r="1104" spans="3:3" x14ac:dyDescent="0.2">
      <c r="C1104" s="53"/>
    </row>
    <row r="1105" spans="3:3" x14ac:dyDescent="0.2">
      <c r="C1105" s="53"/>
    </row>
    <row r="1106" spans="3:3" x14ac:dyDescent="0.2">
      <c r="C1106" s="53"/>
    </row>
    <row r="1107" spans="3:3" x14ac:dyDescent="0.2">
      <c r="C1107" s="53"/>
    </row>
    <row r="1108" spans="3:3" x14ac:dyDescent="0.2">
      <c r="C1108" s="53"/>
    </row>
    <row r="1109" spans="3:3" x14ac:dyDescent="0.2">
      <c r="C1109" s="53"/>
    </row>
    <row r="1110" spans="3:3" x14ac:dyDescent="0.2">
      <c r="C1110" s="53"/>
    </row>
    <row r="1111" spans="3:3" x14ac:dyDescent="0.2">
      <c r="C1111" s="53"/>
    </row>
    <row r="1112" spans="3:3" x14ac:dyDescent="0.2">
      <c r="C1112" s="53"/>
    </row>
    <row r="1113" spans="3:3" x14ac:dyDescent="0.2">
      <c r="C1113" s="53"/>
    </row>
    <row r="1114" spans="3:3" x14ac:dyDescent="0.2">
      <c r="C1114" s="53"/>
    </row>
    <row r="1115" spans="3:3" x14ac:dyDescent="0.2">
      <c r="C1115" s="53"/>
    </row>
    <row r="1116" spans="3:3" x14ac:dyDescent="0.2">
      <c r="C1116" s="53"/>
    </row>
    <row r="1117" spans="3:3" x14ac:dyDescent="0.2">
      <c r="C1117" s="53"/>
    </row>
    <row r="1118" spans="3:3" x14ac:dyDescent="0.2">
      <c r="C1118" s="53"/>
    </row>
    <row r="1119" spans="3:3" x14ac:dyDescent="0.2">
      <c r="C1119" s="53"/>
    </row>
    <row r="1120" spans="3:3" x14ac:dyDescent="0.2">
      <c r="C1120" s="53"/>
    </row>
    <row r="1121" spans="3:3" x14ac:dyDescent="0.2">
      <c r="C1121" s="53"/>
    </row>
    <row r="1122" spans="3:3" x14ac:dyDescent="0.2">
      <c r="C1122" s="53"/>
    </row>
    <row r="1123" spans="3:3" x14ac:dyDescent="0.2">
      <c r="C1123" s="53"/>
    </row>
    <row r="1124" spans="3:3" x14ac:dyDescent="0.2">
      <c r="C1124" s="53"/>
    </row>
    <row r="1125" spans="3:3" x14ac:dyDescent="0.2">
      <c r="C1125" s="53"/>
    </row>
    <row r="1126" spans="3:3" x14ac:dyDescent="0.2">
      <c r="C1126" s="53"/>
    </row>
    <row r="1127" spans="3:3" x14ac:dyDescent="0.2">
      <c r="C1127" s="53"/>
    </row>
    <row r="1128" spans="3:3" x14ac:dyDescent="0.2">
      <c r="C1128" s="53"/>
    </row>
    <row r="1129" spans="3:3" x14ac:dyDescent="0.2">
      <c r="C1129" s="53"/>
    </row>
    <row r="1130" spans="3:3" x14ac:dyDescent="0.2">
      <c r="C1130" s="53"/>
    </row>
    <row r="1131" spans="3:3" x14ac:dyDescent="0.2">
      <c r="C1131" s="53"/>
    </row>
    <row r="1132" spans="3:3" x14ac:dyDescent="0.2">
      <c r="C1132" s="53"/>
    </row>
    <row r="1133" spans="3:3" x14ac:dyDescent="0.2">
      <c r="C1133" s="53"/>
    </row>
    <row r="1134" spans="3:3" x14ac:dyDescent="0.2">
      <c r="C1134" s="53"/>
    </row>
    <row r="1135" spans="3:3" x14ac:dyDescent="0.2">
      <c r="C1135" s="53"/>
    </row>
    <row r="1136" spans="3:3" x14ac:dyDescent="0.2">
      <c r="C1136" s="53"/>
    </row>
    <row r="1137" spans="3:3" x14ac:dyDescent="0.2">
      <c r="C1137" s="53"/>
    </row>
    <row r="1138" spans="3:3" x14ac:dyDescent="0.2">
      <c r="C1138" s="53"/>
    </row>
    <row r="1139" spans="3:3" x14ac:dyDescent="0.2">
      <c r="C1139" s="53"/>
    </row>
    <row r="1140" spans="3:3" x14ac:dyDescent="0.2">
      <c r="C1140" s="53"/>
    </row>
    <row r="1141" spans="3:3" x14ac:dyDescent="0.2">
      <c r="C1141" s="53"/>
    </row>
    <row r="1142" spans="3:3" x14ac:dyDescent="0.2">
      <c r="C1142" s="53"/>
    </row>
    <row r="1143" spans="3:3" x14ac:dyDescent="0.2">
      <c r="C1143" s="53"/>
    </row>
    <row r="1144" spans="3:3" x14ac:dyDescent="0.2">
      <c r="C1144" s="53"/>
    </row>
    <row r="1145" spans="3:3" x14ac:dyDescent="0.2">
      <c r="C1145" s="53"/>
    </row>
    <row r="1146" spans="3:3" x14ac:dyDescent="0.2">
      <c r="C1146" s="53"/>
    </row>
    <row r="1147" spans="3:3" x14ac:dyDescent="0.2">
      <c r="C1147" s="53"/>
    </row>
    <row r="1148" spans="3:3" x14ac:dyDescent="0.2">
      <c r="C1148" s="53"/>
    </row>
    <row r="1149" spans="3:3" x14ac:dyDescent="0.2">
      <c r="C1149" s="53"/>
    </row>
    <row r="1150" spans="3:3" x14ac:dyDescent="0.2">
      <c r="C1150" s="53"/>
    </row>
    <row r="1151" spans="3:3" x14ac:dyDescent="0.2">
      <c r="C1151" s="53"/>
    </row>
    <row r="1152" spans="3:3" x14ac:dyDescent="0.2">
      <c r="C1152" s="53"/>
    </row>
    <row r="1153" spans="3:3" x14ac:dyDescent="0.2">
      <c r="C1153" s="53"/>
    </row>
    <row r="1154" spans="3:3" x14ac:dyDescent="0.2">
      <c r="C1154" s="53"/>
    </row>
    <row r="1155" spans="3:3" x14ac:dyDescent="0.2">
      <c r="C1155" s="53"/>
    </row>
    <row r="1156" spans="3:3" x14ac:dyDescent="0.2">
      <c r="C1156" s="53"/>
    </row>
    <row r="1157" spans="3:3" x14ac:dyDescent="0.2">
      <c r="C1157" s="53"/>
    </row>
    <row r="1158" spans="3:3" x14ac:dyDescent="0.2">
      <c r="C1158" s="53"/>
    </row>
    <row r="1159" spans="3:3" x14ac:dyDescent="0.2">
      <c r="C1159" s="53"/>
    </row>
    <row r="1160" spans="3:3" x14ac:dyDescent="0.2">
      <c r="C1160" s="53"/>
    </row>
    <row r="1161" spans="3:3" x14ac:dyDescent="0.2">
      <c r="C1161" s="53"/>
    </row>
    <row r="1162" spans="3:3" x14ac:dyDescent="0.2">
      <c r="C1162" s="53"/>
    </row>
    <row r="1163" spans="3:3" x14ac:dyDescent="0.2">
      <c r="C1163" s="53"/>
    </row>
    <row r="1164" spans="3:3" x14ac:dyDescent="0.2">
      <c r="C1164" s="53"/>
    </row>
    <row r="1165" spans="3:3" x14ac:dyDescent="0.2">
      <c r="C1165" s="53"/>
    </row>
    <row r="1166" spans="3:3" x14ac:dyDescent="0.2">
      <c r="C1166" s="53"/>
    </row>
    <row r="1167" spans="3:3" x14ac:dyDescent="0.2">
      <c r="C1167" s="53"/>
    </row>
    <row r="1168" spans="3:3" x14ac:dyDescent="0.2">
      <c r="C1168" s="53"/>
    </row>
    <row r="1169" spans="3:3" x14ac:dyDescent="0.2">
      <c r="C1169" s="53"/>
    </row>
    <row r="1170" spans="3:3" x14ac:dyDescent="0.2">
      <c r="C1170" s="53"/>
    </row>
    <row r="1171" spans="3:3" x14ac:dyDescent="0.2">
      <c r="C1171" s="53"/>
    </row>
    <row r="1172" spans="3:3" x14ac:dyDescent="0.2">
      <c r="C1172" s="53"/>
    </row>
    <row r="1173" spans="3:3" x14ac:dyDescent="0.2">
      <c r="C1173" s="53"/>
    </row>
    <row r="1174" spans="3:3" x14ac:dyDescent="0.2">
      <c r="C1174" s="53"/>
    </row>
    <row r="1175" spans="3:3" x14ac:dyDescent="0.2">
      <c r="C1175" s="53"/>
    </row>
    <row r="1176" spans="3:3" x14ac:dyDescent="0.2">
      <c r="C1176" s="53"/>
    </row>
    <row r="1177" spans="3:3" x14ac:dyDescent="0.2">
      <c r="C1177" s="53"/>
    </row>
    <row r="1178" spans="3:3" x14ac:dyDescent="0.2">
      <c r="C1178" s="53"/>
    </row>
    <row r="1179" spans="3:3" x14ac:dyDescent="0.2">
      <c r="C1179" s="53"/>
    </row>
    <row r="1180" spans="3:3" x14ac:dyDescent="0.2">
      <c r="C1180" s="53"/>
    </row>
    <row r="1181" spans="3:3" x14ac:dyDescent="0.2">
      <c r="C1181" s="53"/>
    </row>
    <row r="1182" spans="3:3" x14ac:dyDescent="0.2">
      <c r="C1182" s="53"/>
    </row>
    <row r="1183" spans="3:3" x14ac:dyDescent="0.2">
      <c r="C1183" s="53"/>
    </row>
    <row r="1184" spans="3:3" x14ac:dyDescent="0.2">
      <c r="C1184" s="53"/>
    </row>
    <row r="1185" spans="3:3" x14ac:dyDescent="0.2">
      <c r="C1185" s="53"/>
    </row>
    <row r="1186" spans="3:3" x14ac:dyDescent="0.2">
      <c r="C1186" s="53"/>
    </row>
    <row r="1187" spans="3:3" x14ac:dyDescent="0.2">
      <c r="C1187" s="53"/>
    </row>
    <row r="1188" spans="3:3" x14ac:dyDescent="0.2">
      <c r="C1188" s="53"/>
    </row>
    <row r="1189" spans="3:3" x14ac:dyDescent="0.2">
      <c r="C1189" s="53"/>
    </row>
    <row r="1190" spans="3:3" x14ac:dyDescent="0.2">
      <c r="C1190" s="53"/>
    </row>
    <row r="1191" spans="3:3" x14ac:dyDescent="0.2">
      <c r="C1191" s="53"/>
    </row>
    <row r="1192" spans="3:3" x14ac:dyDescent="0.2">
      <c r="C1192" s="53"/>
    </row>
    <row r="1193" spans="3:3" x14ac:dyDescent="0.2">
      <c r="C1193" s="53"/>
    </row>
    <row r="1194" spans="3:3" x14ac:dyDescent="0.2">
      <c r="C1194" s="53"/>
    </row>
    <row r="1195" spans="3:3" x14ac:dyDescent="0.2">
      <c r="C1195" s="53"/>
    </row>
    <row r="1196" spans="3:3" x14ac:dyDescent="0.2">
      <c r="C1196" s="53"/>
    </row>
    <row r="1197" spans="3:3" x14ac:dyDescent="0.2">
      <c r="C1197" s="53"/>
    </row>
    <row r="1198" spans="3:3" x14ac:dyDescent="0.2">
      <c r="C1198" s="53"/>
    </row>
    <row r="1199" spans="3:3" x14ac:dyDescent="0.2">
      <c r="C1199" s="53"/>
    </row>
    <row r="1200" spans="3:3" x14ac:dyDescent="0.2">
      <c r="C1200" s="53"/>
    </row>
    <row r="1201" spans="3:3" x14ac:dyDescent="0.2">
      <c r="C1201" s="53"/>
    </row>
    <row r="1202" spans="3:3" x14ac:dyDescent="0.2">
      <c r="C1202" s="53"/>
    </row>
    <row r="1203" spans="3:3" x14ac:dyDescent="0.2">
      <c r="C1203" s="53"/>
    </row>
    <row r="1204" spans="3:3" x14ac:dyDescent="0.2">
      <c r="C1204" s="53"/>
    </row>
    <row r="1205" spans="3:3" x14ac:dyDescent="0.2">
      <c r="C1205" s="53"/>
    </row>
    <row r="1206" spans="3:3" x14ac:dyDescent="0.2">
      <c r="C1206" s="53"/>
    </row>
    <row r="1207" spans="3:3" x14ac:dyDescent="0.2">
      <c r="C1207" s="53"/>
    </row>
    <row r="1208" spans="3:3" x14ac:dyDescent="0.2">
      <c r="C1208" s="53"/>
    </row>
    <row r="1209" spans="3:3" x14ac:dyDescent="0.2">
      <c r="C1209" s="53"/>
    </row>
    <row r="1210" spans="3:3" x14ac:dyDescent="0.2">
      <c r="C1210" s="53"/>
    </row>
    <row r="1211" spans="3:3" x14ac:dyDescent="0.2">
      <c r="C1211" s="53"/>
    </row>
    <row r="1212" spans="3:3" x14ac:dyDescent="0.2">
      <c r="C1212" s="53"/>
    </row>
    <row r="1213" spans="3:3" x14ac:dyDescent="0.2">
      <c r="C1213" s="53"/>
    </row>
    <row r="1214" spans="3:3" x14ac:dyDescent="0.2">
      <c r="C1214" s="53"/>
    </row>
    <row r="1215" spans="3:3" x14ac:dyDescent="0.2">
      <c r="C1215" s="53"/>
    </row>
    <row r="1216" spans="3:3" x14ac:dyDescent="0.2">
      <c r="C1216" s="53"/>
    </row>
    <row r="1217" spans="3:3" x14ac:dyDescent="0.2">
      <c r="C1217" s="53"/>
    </row>
    <row r="1218" spans="3:3" x14ac:dyDescent="0.2">
      <c r="C1218" s="53"/>
    </row>
    <row r="1219" spans="3:3" x14ac:dyDescent="0.2">
      <c r="C1219" s="53"/>
    </row>
    <row r="1220" spans="3:3" x14ac:dyDescent="0.2">
      <c r="C1220" s="53"/>
    </row>
    <row r="1221" spans="3:3" x14ac:dyDescent="0.2">
      <c r="C1221" s="53"/>
    </row>
    <row r="1222" spans="3:3" x14ac:dyDescent="0.2">
      <c r="C1222" s="53"/>
    </row>
    <row r="1223" spans="3:3" x14ac:dyDescent="0.2">
      <c r="C1223" s="53"/>
    </row>
    <row r="1224" spans="3:3" x14ac:dyDescent="0.2">
      <c r="C1224" s="53"/>
    </row>
    <row r="1225" spans="3:3" x14ac:dyDescent="0.2">
      <c r="C1225" s="53"/>
    </row>
    <row r="1226" spans="3:3" x14ac:dyDescent="0.2">
      <c r="C1226" s="53"/>
    </row>
    <row r="1227" spans="3:3" x14ac:dyDescent="0.2">
      <c r="C1227" s="53"/>
    </row>
    <row r="1228" spans="3:3" x14ac:dyDescent="0.2">
      <c r="C1228" s="53"/>
    </row>
    <row r="1229" spans="3:3" x14ac:dyDescent="0.2">
      <c r="C1229" s="53"/>
    </row>
    <row r="1230" spans="3:3" x14ac:dyDescent="0.2">
      <c r="C1230" s="53"/>
    </row>
    <row r="1231" spans="3:3" x14ac:dyDescent="0.2">
      <c r="C1231" s="53"/>
    </row>
    <row r="1232" spans="3:3" x14ac:dyDescent="0.2">
      <c r="C1232" s="53"/>
    </row>
    <row r="1233" spans="3:3" x14ac:dyDescent="0.2">
      <c r="C1233" s="53"/>
    </row>
    <row r="1234" spans="3:3" x14ac:dyDescent="0.2">
      <c r="C1234" s="53"/>
    </row>
    <row r="1235" spans="3:3" x14ac:dyDescent="0.2">
      <c r="C1235" s="53"/>
    </row>
    <row r="1236" spans="3:3" x14ac:dyDescent="0.2">
      <c r="C1236" s="53"/>
    </row>
    <row r="1237" spans="3:3" x14ac:dyDescent="0.2">
      <c r="C1237" s="53"/>
    </row>
    <row r="1238" spans="3:3" x14ac:dyDescent="0.2">
      <c r="C1238" s="53"/>
    </row>
    <row r="1239" spans="3:3" x14ac:dyDescent="0.2">
      <c r="C1239" s="53"/>
    </row>
    <row r="1240" spans="3:3" x14ac:dyDescent="0.2">
      <c r="C1240" s="53"/>
    </row>
    <row r="1241" spans="3:3" x14ac:dyDescent="0.2">
      <c r="C1241" s="53"/>
    </row>
    <row r="1242" spans="3:3" x14ac:dyDescent="0.2">
      <c r="C1242" s="53"/>
    </row>
    <row r="1243" spans="3:3" x14ac:dyDescent="0.2">
      <c r="C1243" s="53"/>
    </row>
    <row r="1244" spans="3:3" x14ac:dyDescent="0.2">
      <c r="C1244" s="53"/>
    </row>
    <row r="1245" spans="3:3" x14ac:dyDescent="0.2">
      <c r="C1245" s="53"/>
    </row>
    <row r="1246" spans="3:3" x14ac:dyDescent="0.2">
      <c r="C1246" s="53"/>
    </row>
    <row r="1247" spans="3:3" x14ac:dyDescent="0.2">
      <c r="C1247" s="53"/>
    </row>
    <row r="1248" spans="3:3" x14ac:dyDescent="0.2">
      <c r="C1248" s="53"/>
    </row>
    <row r="1249" spans="3:3" x14ac:dyDescent="0.2">
      <c r="C1249" s="53"/>
    </row>
    <row r="1250" spans="3:3" x14ac:dyDescent="0.2">
      <c r="C1250" s="53"/>
    </row>
    <row r="1251" spans="3:3" x14ac:dyDescent="0.2">
      <c r="C1251" s="53"/>
    </row>
    <row r="1252" spans="3:3" x14ac:dyDescent="0.2">
      <c r="C1252" s="53"/>
    </row>
    <row r="1253" spans="3:3" x14ac:dyDescent="0.2">
      <c r="C1253" s="53"/>
    </row>
    <row r="1254" spans="3:3" x14ac:dyDescent="0.2">
      <c r="C1254" s="53"/>
    </row>
    <row r="1255" spans="3:3" x14ac:dyDescent="0.2">
      <c r="C1255" s="53"/>
    </row>
    <row r="1256" spans="3:3" x14ac:dyDescent="0.2">
      <c r="C1256" s="53"/>
    </row>
    <row r="1257" spans="3:3" x14ac:dyDescent="0.2">
      <c r="C1257" s="53"/>
    </row>
    <row r="1258" spans="3:3" x14ac:dyDescent="0.2">
      <c r="C1258" s="53"/>
    </row>
    <row r="1259" spans="3:3" x14ac:dyDescent="0.2">
      <c r="C1259" s="53"/>
    </row>
    <row r="1260" spans="3:3" x14ac:dyDescent="0.2">
      <c r="C1260" s="53"/>
    </row>
    <row r="1261" spans="3:3" x14ac:dyDescent="0.2">
      <c r="C1261" s="53"/>
    </row>
    <row r="1262" spans="3:3" x14ac:dyDescent="0.2">
      <c r="C1262" s="53"/>
    </row>
    <row r="1263" spans="3:3" x14ac:dyDescent="0.2">
      <c r="C1263" s="53"/>
    </row>
    <row r="1264" spans="3:3" x14ac:dyDescent="0.2">
      <c r="C1264" s="53"/>
    </row>
    <row r="1265" spans="3:3" x14ac:dyDescent="0.2">
      <c r="C1265" s="53"/>
    </row>
    <row r="1266" spans="3:3" x14ac:dyDescent="0.2">
      <c r="C1266" s="53"/>
    </row>
    <row r="1267" spans="3:3" x14ac:dyDescent="0.2">
      <c r="C1267" s="53"/>
    </row>
    <row r="1268" spans="3:3" x14ac:dyDescent="0.2">
      <c r="C1268" s="53"/>
    </row>
    <row r="1269" spans="3:3" x14ac:dyDescent="0.2">
      <c r="C1269" s="53"/>
    </row>
    <row r="1270" spans="3:3" x14ac:dyDescent="0.2">
      <c r="C1270" s="53"/>
    </row>
    <row r="1271" spans="3:3" x14ac:dyDescent="0.2">
      <c r="C1271" s="53"/>
    </row>
    <row r="1272" spans="3:3" x14ac:dyDescent="0.2">
      <c r="C1272" s="53"/>
    </row>
    <row r="1273" spans="3:3" x14ac:dyDescent="0.2">
      <c r="C1273" s="53"/>
    </row>
    <row r="1274" spans="3:3" x14ac:dyDescent="0.2">
      <c r="C1274" s="53"/>
    </row>
    <row r="1275" spans="3:3" x14ac:dyDescent="0.2">
      <c r="C1275" s="53"/>
    </row>
    <row r="1276" spans="3:3" x14ac:dyDescent="0.2">
      <c r="C1276" s="53"/>
    </row>
    <row r="1277" spans="3:3" x14ac:dyDescent="0.2">
      <c r="C1277" s="53"/>
    </row>
    <row r="1278" spans="3:3" x14ac:dyDescent="0.2">
      <c r="C1278" s="53"/>
    </row>
    <row r="1279" spans="3:3" x14ac:dyDescent="0.2">
      <c r="C1279" s="53"/>
    </row>
    <row r="1280" spans="3:3" x14ac:dyDescent="0.2">
      <c r="C1280" s="53"/>
    </row>
    <row r="1281" spans="3:3" x14ac:dyDescent="0.2">
      <c r="C1281" s="53"/>
    </row>
    <row r="1282" spans="3:3" x14ac:dyDescent="0.2">
      <c r="C1282" s="53"/>
    </row>
    <row r="1283" spans="3:3" x14ac:dyDescent="0.2">
      <c r="C1283" s="53"/>
    </row>
    <row r="1284" spans="3:3" x14ac:dyDescent="0.2">
      <c r="C1284" s="53"/>
    </row>
    <row r="1285" spans="3:3" x14ac:dyDescent="0.2">
      <c r="C1285" s="53"/>
    </row>
    <row r="1286" spans="3:3" x14ac:dyDescent="0.2">
      <c r="C1286" s="53"/>
    </row>
    <row r="1287" spans="3:3" x14ac:dyDescent="0.2">
      <c r="C1287" s="53"/>
    </row>
    <row r="1288" spans="3:3" x14ac:dyDescent="0.2">
      <c r="C1288" s="53"/>
    </row>
    <row r="1289" spans="3:3" x14ac:dyDescent="0.2">
      <c r="C1289" s="53"/>
    </row>
    <row r="1290" spans="3:3" x14ac:dyDescent="0.2">
      <c r="C1290" s="53"/>
    </row>
    <row r="1291" spans="3:3" x14ac:dyDescent="0.2">
      <c r="C1291" s="53"/>
    </row>
    <row r="1292" spans="3:3" x14ac:dyDescent="0.2">
      <c r="C1292" s="53"/>
    </row>
    <row r="1293" spans="3:3" x14ac:dyDescent="0.2">
      <c r="C1293" s="53"/>
    </row>
    <row r="1294" spans="3:3" x14ac:dyDescent="0.2">
      <c r="C1294" s="53"/>
    </row>
    <row r="1295" spans="3:3" x14ac:dyDescent="0.2">
      <c r="C1295" s="53"/>
    </row>
    <row r="1296" spans="3:3" x14ac:dyDescent="0.2">
      <c r="C1296" s="53"/>
    </row>
    <row r="1297" spans="3:3" x14ac:dyDescent="0.2">
      <c r="C1297" s="53"/>
    </row>
    <row r="1298" spans="3:3" x14ac:dyDescent="0.2">
      <c r="C1298" s="53"/>
    </row>
    <row r="1299" spans="3:3" x14ac:dyDescent="0.2">
      <c r="C1299" s="53"/>
    </row>
    <row r="1300" spans="3:3" x14ac:dyDescent="0.2">
      <c r="C1300" s="53"/>
    </row>
    <row r="1301" spans="3:3" x14ac:dyDescent="0.2">
      <c r="C1301" s="53"/>
    </row>
    <row r="1302" spans="3:3" x14ac:dyDescent="0.2">
      <c r="C1302" s="53"/>
    </row>
    <row r="1303" spans="3:3" x14ac:dyDescent="0.2">
      <c r="C1303" s="53"/>
    </row>
    <row r="1304" spans="3:3" x14ac:dyDescent="0.2">
      <c r="C1304" s="53"/>
    </row>
    <row r="1305" spans="3:3" x14ac:dyDescent="0.2">
      <c r="C1305" s="53"/>
    </row>
    <row r="1306" spans="3:3" x14ac:dyDescent="0.2">
      <c r="C1306" s="53"/>
    </row>
    <row r="1307" spans="3:3" x14ac:dyDescent="0.2">
      <c r="C1307" s="53"/>
    </row>
    <row r="1308" spans="3:3" x14ac:dyDescent="0.2">
      <c r="C1308" s="53"/>
    </row>
    <row r="1309" spans="3:3" x14ac:dyDescent="0.2">
      <c r="C1309" s="53"/>
    </row>
    <row r="1310" spans="3:3" x14ac:dyDescent="0.2">
      <c r="C1310" s="53"/>
    </row>
    <row r="1311" spans="3:3" x14ac:dyDescent="0.2">
      <c r="C1311" s="53"/>
    </row>
    <row r="1312" spans="3:3" x14ac:dyDescent="0.2">
      <c r="C1312" s="53"/>
    </row>
    <row r="1313" spans="3:3" x14ac:dyDescent="0.2">
      <c r="C1313" s="53"/>
    </row>
    <row r="1314" spans="3:3" x14ac:dyDescent="0.2">
      <c r="C1314" s="53"/>
    </row>
    <row r="1315" spans="3:3" x14ac:dyDescent="0.2">
      <c r="C1315" s="53"/>
    </row>
    <row r="1316" spans="3:3" x14ac:dyDescent="0.2">
      <c r="C1316" s="53"/>
    </row>
    <row r="1317" spans="3:3" x14ac:dyDescent="0.2">
      <c r="C1317" s="53"/>
    </row>
    <row r="1318" spans="3:3" x14ac:dyDescent="0.2">
      <c r="C1318" s="53"/>
    </row>
    <row r="1319" spans="3:3" x14ac:dyDescent="0.2">
      <c r="C1319" s="53"/>
    </row>
    <row r="1320" spans="3:3" x14ac:dyDescent="0.2">
      <c r="C1320" s="53"/>
    </row>
    <row r="1321" spans="3:3" x14ac:dyDescent="0.2">
      <c r="C1321" s="53"/>
    </row>
    <row r="1322" spans="3:3" x14ac:dyDescent="0.2">
      <c r="C1322" s="53"/>
    </row>
    <row r="1323" spans="3:3" x14ac:dyDescent="0.2">
      <c r="C1323" s="53"/>
    </row>
    <row r="1324" spans="3:3" x14ac:dyDescent="0.2">
      <c r="C1324" s="53"/>
    </row>
    <row r="1325" spans="3:3" x14ac:dyDescent="0.2">
      <c r="C1325" s="53"/>
    </row>
    <row r="1326" spans="3:3" x14ac:dyDescent="0.2">
      <c r="C1326" s="53"/>
    </row>
    <row r="1327" spans="3:3" x14ac:dyDescent="0.2">
      <c r="C1327" s="53"/>
    </row>
    <row r="1328" spans="3:3" x14ac:dyDescent="0.2">
      <c r="C1328" s="53"/>
    </row>
    <row r="1329" spans="3:3" x14ac:dyDescent="0.2">
      <c r="C1329" s="53"/>
    </row>
    <row r="1330" spans="3:3" x14ac:dyDescent="0.2">
      <c r="C1330" s="53"/>
    </row>
    <row r="1331" spans="3:3" x14ac:dyDescent="0.2">
      <c r="C1331" s="53"/>
    </row>
    <row r="1332" spans="3:3" x14ac:dyDescent="0.2">
      <c r="C1332" s="53"/>
    </row>
    <row r="1333" spans="3:3" x14ac:dyDescent="0.2">
      <c r="C1333" s="53"/>
    </row>
    <row r="1334" spans="3:3" x14ac:dyDescent="0.2">
      <c r="C1334" s="53"/>
    </row>
    <row r="1335" spans="3:3" x14ac:dyDescent="0.2">
      <c r="C1335" s="53"/>
    </row>
    <row r="1336" spans="3:3" x14ac:dyDescent="0.2">
      <c r="C1336" s="53"/>
    </row>
    <row r="1337" spans="3:3" x14ac:dyDescent="0.2">
      <c r="C1337" s="53"/>
    </row>
    <row r="1338" spans="3:3" x14ac:dyDescent="0.2">
      <c r="C1338" s="53"/>
    </row>
    <row r="1339" spans="3:3" x14ac:dyDescent="0.2">
      <c r="C1339" s="53"/>
    </row>
    <row r="1340" spans="3:3" x14ac:dyDescent="0.2">
      <c r="C1340" s="53"/>
    </row>
    <row r="1341" spans="3:3" x14ac:dyDescent="0.2">
      <c r="C1341" s="53"/>
    </row>
    <row r="1342" spans="3:3" x14ac:dyDescent="0.2">
      <c r="C1342" s="53"/>
    </row>
    <row r="1343" spans="3:3" x14ac:dyDescent="0.2">
      <c r="C1343" s="53"/>
    </row>
    <row r="1344" spans="3:3" x14ac:dyDescent="0.2">
      <c r="C1344" s="53"/>
    </row>
    <row r="1345" spans="3:3" x14ac:dyDescent="0.2">
      <c r="C1345" s="53"/>
    </row>
    <row r="1346" spans="3:3" x14ac:dyDescent="0.2">
      <c r="C1346" s="53"/>
    </row>
    <row r="1347" spans="3:3" x14ac:dyDescent="0.2">
      <c r="C1347" s="53"/>
    </row>
    <row r="1348" spans="3:3" x14ac:dyDescent="0.2">
      <c r="C1348" s="53"/>
    </row>
    <row r="1349" spans="3:3" x14ac:dyDescent="0.2">
      <c r="C1349" s="53"/>
    </row>
    <row r="1350" spans="3:3" x14ac:dyDescent="0.2">
      <c r="C1350" s="53"/>
    </row>
    <row r="1351" spans="3:3" x14ac:dyDescent="0.2">
      <c r="C1351" s="53"/>
    </row>
    <row r="1352" spans="3:3" x14ac:dyDescent="0.2">
      <c r="C1352" s="53"/>
    </row>
    <row r="1353" spans="3:3" x14ac:dyDescent="0.2">
      <c r="C1353" s="53"/>
    </row>
    <row r="1354" spans="3:3" x14ac:dyDescent="0.2">
      <c r="C1354" s="53"/>
    </row>
    <row r="1355" spans="3:3" x14ac:dyDescent="0.2">
      <c r="C1355" s="53"/>
    </row>
    <row r="1356" spans="3:3" x14ac:dyDescent="0.2">
      <c r="C1356" s="53"/>
    </row>
    <row r="1357" spans="3:3" x14ac:dyDescent="0.2">
      <c r="C1357" s="53"/>
    </row>
    <row r="1358" spans="3:3" x14ac:dyDescent="0.2">
      <c r="C1358" s="53"/>
    </row>
    <row r="1359" spans="3:3" x14ac:dyDescent="0.2">
      <c r="C1359" s="53"/>
    </row>
    <row r="1360" spans="3:3" x14ac:dyDescent="0.2">
      <c r="C1360" s="53"/>
    </row>
    <row r="1361" spans="3:3" x14ac:dyDescent="0.2">
      <c r="C1361" s="53"/>
    </row>
    <row r="1362" spans="3:3" x14ac:dyDescent="0.2">
      <c r="C1362" s="53"/>
    </row>
    <row r="1363" spans="3:3" x14ac:dyDescent="0.2">
      <c r="C1363" s="53"/>
    </row>
    <row r="1364" spans="3:3" x14ac:dyDescent="0.2">
      <c r="C1364" s="53"/>
    </row>
    <row r="1365" spans="3:3" x14ac:dyDescent="0.2">
      <c r="C1365" s="53"/>
    </row>
    <row r="1366" spans="3:3" x14ac:dyDescent="0.2">
      <c r="C1366" s="53"/>
    </row>
    <row r="1367" spans="3:3" x14ac:dyDescent="0.2">
      <c r="C1367" s="53"/>
    </row>
    <row r="1368" spans="3:3" x14ac:dyDescent="0.2">
      <c r="C1368" s="53"/>
    </row>
    <row r="1369" spans="3:3" x14ac:dyDescent="0.2">
      <c r="C1369" s="53"/>
    </row>
    <row r="1370" spans="3:3" x14ac:dyDescent="0.2">
      <c r="C1370" s="53"/>
    </row>
    <row r="1371" spans="3:3" x14ac:dyDescent="0.2">
      <c r="C1371" s="53"/>
    </row>
    <row r="1372" spans="3:3" x14ac:dyDescent="0.2">
      <c r="C1372" s="53"/>
    </row>
    <row r="1373" spans="3:3" x14ac:dyDescent="0.2">
      <c r="C1373" s="53"/>
    </row>
    <row r="1374" spans="3:3" x14ac:dyDescent="0.2">
      <c r="C1374" s="53"/>
    </row>
    <row r="1375" spans="3:3" x14ac:dyDescent="0.2">
      <c r="C1375" s="53"/>
    </row>
    <row r="1376" spans="3:3" x14ac:dyDescent="0.2">
      <c r="C1376" s="53"/>
    </row>
    <row r="1377" spans="3:3" x14ac:dyDescent="0.2">
      <c r="C1377" s="53"/>
    </row>
    <row r="1378" spans="3:3" x14ac:dyDescent="0.2">
      <c r="C1378" s="53"/>
    </row>
    <row r="1379" spans="3:3" x14ac:dyDescent="0.2">
      <c r="C1379" s="53"/>
    </row>
    <row r="1380" spans="3:3" x14ac:dyDescent="0.2">
      <c r="C1380" s="53"/>
    </row>
    <row r="1381" spans="3:3" x14ac:dyDescent="0.2">
      <c r="C1381" s="53"/>
    </row>
    <row r="1382" spans="3:3" x14ac:dyDescent="0.2">
      <c r="C1382" s="53"/>
    </row>
    <row r="1383" spans="3:3" x14ac:dyDescent="0.2">
      <c r="C1383" s="53"/>
    </row>
    <row r="1384" spans="3:3" x14ac:dyDescent="0.2">
      <c r="C1384" s="53"/>
    </row>
    <row r="1385" spans="3:3" x14ac:dyDescent="0.2">
      <c r="C1385" s="53"/>
    </row>
    <row r="1386" spans="3:3" x14ac:dyDescent="0.2">
      <c r="C1386" s="53"/>
    </row>
    <row r="1387" spans="3:3" x14ac:dyDescent="0.2">
      <c r="C1387" s="53"/>
    </row>
    <row r="1388" spans="3:3" x14ac:dyDescent="0.2">
      <c r="C1388" s="53"/>
    </row>
    <row r="1389" spans="3:3" x14ac:dyDescent="0.2">
      <c r="C1389" s="53"/>
    </row>
    <row r="1390" spans="3:3" x14ac:dyDescent="0.2">
      <c r="C1390" s="53"/>
    </row>
    <row r="1391" spans="3:3" x14ac:dyDescent="0.2">
      <c r="C1391" s="53"/>
    </row>
    <row r="1392" spans="3:3" x14ac:dyDescent="0.2">
      <c r="C1392" s="53"/>
    </row>
    <row r="1393" spans="3:3" x14ac:dyDescent="0.2">
      <c r="C1393" s="53"/>
    </row>
    <row r="1394" spans="3:3" x14ac:dyDescent="0.2">
      <c r="C1394" s="53"/>
    </row>
    <row r="1395" spans="3:3" x14ac:dyDescent="0.2">
      <c r="C1395" s="53"/>
    </row>
    <row r="1396" spans="3:3" x14ac:dyDescent="0.2">
      <c r="C1396" s="53"/>
    </row>
    <row r="1397" spans="3:3" x14ac:dyDescent="0.2">
      <c r="C1397" s="53"/>
    </row>
    <row r="1398" spans="3:3" x14ac:dyDescent="0.2">
      <c r="C1398" s="53"/>
    </row>
    <row r="1399" spans="3:3" x14ac:dyDescent="0.2">
      <c r="C1399" s="53"/>
    </row>
    <row r="1400" spans="3:3" x14ac:dyDescent="0.2">
      <c r="C1400" s="53"/>
    </row>
    <row r="1401" spans="3:3" x14ac:dyDescent="0.2">
      <c r="C1401" s="53"/>
    </row>
    <row r="1402" spans="3:3" x14ac:dyDescent="0.2">
      <c r="C1402" s="53"/>
    </row>
    <row r="1403" spans="3:3" x14ac:dyDescent="0.2">
      <c r="C1403" s="53"/>
    </row>
    <row r="1404" spans="3:3" x14ac:dyDescent="0.2">
      <c r="C1404" s="53"/>
    </row>
    <row r="1405" spans="3:3" x14ac:dyDescent="0.2">
      <c r="C1405" s="53"/>
    </row>
    <row r="1406" spans="3:3" x14ac:dyDescent="0.2">
      <c r="C1406" s="53"/>
    </row>
    <row r="1407" spans="3:3" x14ac:dyDescent="0.2">
      <c r="C1407" s="53"/>
    </row>
    <row r="1408" spans="3:3" x14ac:dyDescent="0.2">
      <c r="C1408" s="53"/>
    </row>
    <row r="1409" spans="3:3" x14ac:dyDescent="0.2">
      <c r="C1409" s="53"/>
    </row>
    <row r="1410" spans="3:3" x14ac:dyDescent="0.2">
      <c r="C1410" s="53"/>
    </row>
    <row r="1411" spans="3:3" x14ac:dyDescent="0.2">
      <c r="C1411" s="53"/>
    </row>
    <row r="1412" spans="3:3" x14ac:dyDescent="0.2">
      <c r="C1412" s="53"/>
    </row>
    <row r="1413" spans="3:3" x14ac:dyDescent="0.2">
      <c r="C1413" s="53"/>
    </row>
    <row r="1414" spans="3:3" x14ac:dyDescent="0.2">
      <c r="C1414" s="53"/>
    </row>
    <row r="1415" spans="3:3" x14ac:dyDescent="0.2">
      <c r="C1415" s="53"/>
    </row>
    <row r="1416" spans="3:3" x14ac:dyDescent="0.2">
      <c r="C1416" s="53"/>
    </row>
    <row r="1417" spans="3:3" x14ac:dyDescent="0.2">
      <c r="C1417" s="53"/>
    </row>
    <row r="1418" spans="3:3" x14ac:dyDescent="0.2">
      <c r="C1418" s="53"/>
    </row>
    <row r="1419" spans="3:3" x14ac:dyDescent="0.2">
      <c r="C1419" s="53"/>
    </row>
    <row r="1420" spans="3:3" x14ac:dyDescent="0.2">
      <c r="C1420" s="53"/>
    </row>
    <row r="1421" spans="3:3" x14ac:dyDescent="0.2">
      <c r="C1421" s="53"/>
    </row>
    <row r="1422" spans="3:3" x14ac:dyDescent="0.2">
      <c r="C1422" s="53"/>
    </row>
    <row r="1423" spans="3:3" x14ac:dyDescent="0.2">
      <c r="C1423" s="53"/>
    </row>
    <row r="1424" spans="3:3" x14ac:dyDescent="0.2">
      <c r="C1424" s="53"/>
    </row>
    <row r="1425" spans="3:3" x14ac:dyDescent="0.2">
      <c r="C1425" s="53"/>
    </row>
    <row r="1426" spans="3:3" x14ac:dyDescent="0.2">
      <c r="C1426" s="53"/>
    </row>
    <row r="1427" spans="3:3" x14ac:dyDescent="0.2">
      <c r="C1427" s="53"/>
    </row>
    <row r="1428" spans="3:3" x14ac:dyDescent="0.2">
      <c r="C1428" s="53"/>
    </row>
    <row r="1429" spans="3:3" x14ac:dyDescent="0.2">
      <c r="C1429" s="53"/>
    </row>
    <row r="1430" spans="3:3" x14ac:dyDescent="0.2">
      <c r="C1430" s="53"/>
    </row>
    <row r="1431" spans="3:3" x14ac:dyDescent="0.2">
      <c r="C1431" s="53"/>
    </row>
    <row r="1432" spans="3:3" x14ac:dyDescent="0.2">
      <c r="C1432" s="53"/>
    </row>
    <row r="1433" spans="3:3" x14ac:dyDescent="0.2">
      <c r="C1433" s="53"/>
    </row>
    <row r="1434" spans="3:3" x14ac:dyDescent="0.2">
      <c r="C1434" s="53"/>
    </row>
    <row r="1435" spans="3:3" x14ac:dyDescent="0.2">
      <c r="C1435" s="53"/>
    </row>
    <row r="1436" spans="3:3" x14ac:dyDescent="0.2">
      <c r="C1436" s="53"/>
    </row>
    <row r="1437" spans="3:3" x14ac:dyDescent="0.2">
      <c r="C1437" s="53"/>
    </row>
    <row r="1438" spans="3:3" x14ac:dyDescent="0.2">
      <c r="C1438" s="53"/>
    </row>
    <row r="1439" spans="3:3" x14ac:dyDescent="0.2">
      <c r="C1439" s="53"/>
    </row>
    <row r="1440" spans="3:3" x14ac:dyDescent="0.2">
      <c r="C1440" s="53"/>
    </row>
    <row r="1441" spans="3:3" x14ac:dyDescent="0.2">
      <c r="C1441" s="53"/>
    </row>
    <row r="1442" spans="3:3" x14ac:dyDescent="0.2">
      <c r="C1442" s="53"/>
    </row>
    <row r="1443" spans="3:3" x14ac:dyDescent="0.2">
      <c r="C1443" s="53"/>
    </row>
    <row r="1444" spans="3:3" x14ac:dyDescent="0.2">
      <c r="C1444" s="53"/>
    </row>
    <row r="1445" spans="3:3" x14ac:dyDescent="0.2">
      <c r="C1445" s="53"/>
    </row>
    <row r="1446" spans="3:3" x14ac:dyDescent="0.2">
      <c r="C1446" s="53"/>
    </row>
    <row r="1447" spans="3:3" x14ac:dyDescent="0.2">
      <c r="C1447" s="53"/>
    </row>
    <row r="1448" spans="3:3" x14ac:dyDescent="0.2">
      <c r="C1448" s="53"/>
    </row>
    <row r="1449" spans="3:3" x14ac:dyDescent="0.2">
      <c r="C1449" s="53"/>
    </row>
    <row r="1450" spans="3:3" x14ac:dyDescent="0.2">
      <c r="C1450" s="53"/>
    </row>
    <row r="1451" spans="3:3" x14ac:dyDescent="0.2">
      <c r="C1451" s="53"/>
    </row>
    <row r="1452" spans="3:3" x14ac:dyDescent="0.2">
      <c r="C1452" s="53"/>
    </row>
    <row r="1453" spans="3:3" x14ac:dyDescent="0.2">
      <c r="C1453" s="53"/>
    </row>
    <row r="1454" spans="3:3" x14ac:dyDescent="0.2">
      <c r="C1454" s="53"/>
    </row>
    <row r="1455" spans="3:3" x14ac:dyDescent="0.2">
      <c r="C1455" s="53"/>
    </row>
    <row r="1456" spans="3:3" x14ac:dyDescent="0.2">
      <c r="C1456" s="53"/>
    </row>
    <row r="1457" spans="3:3" x14ac:dyDescent="0.2">
      <c r="C1457" s="53"/>
    </row>
    <row r="1458" spans="3:3" x14ac:dyDescent="0.2">
      <c r="C1458" s="53"/>
    </row>
    <row r="1459" spans="3:3" x14ac:dyDescent="0.2">
      <c r="C1459" s="53"/>
    </row>
    <row r="1460" spans="3:3" x14ac:dyDescent="0.2">
      <c r="C1460" s="53"/>
    </row>
    <row r="1461" spans="3:3" x14ac:dyDescent="0.2">
      <c r="C1461" s="53"/>
    </row>
    <row r="1462" spans="3:3" x14ac:dyDescent="0.2">
      <c r="C1462" s="53"/>
    </row>
    <row r="1463" spans="3:3" x14ac:dyDescent="0.2">
      <c r="C1463" s="53"/>
    </row>
    <row r="1464" spans="3:3" x14ac:dyDescent="0.2">
      <c r="C1464" s="53"/>
    </row>
    <row r="1465" spans="3:3" x14ac:dyDescent="0.2">
      <c r="C1465" s="53"/>
    </row>
    <row r="1466" spans="3:3" x14ac:dyDescent="0.2">
      <c r="C1466" s="53"/>
    </row>
    <row r="1467" spans="3:3" x14ac:dyDescent="0.2">
      <c r="C1467" s="53"/>
    </row>
    <row r="1468" spans="3:3" x14ac:dyDescent="0.2">
      <c r="C1468" s="53"/>
    </row>
    <row r="1469" spans="3:3" x14ac:dyDescent="0.2">
      <c r="C1469" s="53"/>
    </row>
    <row r="1470" spans="3:3" x14ac:dyDescent="0.2">
      <c r="C1470" s="53"/>
    </row>
    <row r="1471" spans="3:3" x14ac:dyDescent="0.2">
      <c r="C1471" s="53"/>
    </row>
    <row r="1472" spans="3:3" x14ac:dyDescent="0.2">
      <c r="C1472" s="53"/>
    </row>
    <row r="1473" spans="3:3" x14ac:dyDescent="0.2">
      <c r="C1473" s="53"/>
    </row>
    <row r="1474" spans="3:3" x14ac:dyDescent="0.2">
      <c r="C1474" s="53"/>
    </row>
    <row r="1475" spans="3:3" x14ac:dyDescent="0.2">
      <c r="C1475" s="53"/>
    </row>
    <row r="1476" spans="3:3" x14ac:dyDescent="0.2">
      <c r="C1476" s="53"/>
    </row>
    <row r="1477" spans="3:3" x14ac:dyDescent="0.2">
      <c r="C1477" s="53"/>
    </row>
    <row r="1478" spans="3:3" x14ac:dyDescent="0.2">
      <c r="C1478" s="53"/>
    </row>
    <row r="1479" spans="3:3" x14ac:dyDescent="0.2">
      <c r="C1479" s="53"/>
    </row>
    <row r="1480" spans="3:3" x14ac:dyDescent="0.2">
      <c r="C1480" s="53"/>
    </row>
    <row r="1481" spans="3:3" x14ac:dyDescent="0.2">
      <c r="C1481" s="53"/>
    </row>
    <row r="1482" spans="3:3" x14ac:dyDescent="0.2">
      <c r="C1482" s="53"/>
    </row>
    <row r="1483" spans="3:3" x14ac:dyDescent="0.2">
      <c r="C1483" s="53"/>
    </row>
    <row r="1484" spans="3:3" x14ac:dyDescent="0.2">
      <c r="C1484" s="53"/>
    </row>
    <row r="1485" spans="3:3" x14ac:dyDescent="0.2">
      <c r="C1485" s="53"/>
    </row>
    <row r="1486" spans="3:3" x14ac:dyDescent="0.2">
      <c r="C1486" s="53"/>
    </row>
    <row r="1487" spans="3:3" x14ac:dyDescent="0.2">
      <c r="C1487" s="53"/>
    </row>
    <row r="1488" spans="3:3" x14ac:dyDescent="0.2">
      <c r="C1488" s="53"/>
    </row>
    <row r="1489" spans="3:3" x14ac:dyDescent="0.2">
      <c r="C1489" s="53"/>
    </row>
    <row r="1490" spans="3:3" x14ac:dyDescent="0.2">
      <c r="C1490" s="53"/>
    </row>
    <row r="1491" spans="3:3" x14ac:dyDescent="0.2">
      <c r="C1491" s="53"/>
    </row>
    <row r="1492" spans="3:3" x14ac:dyDescent="0.2">
      <c r="C1492" s="53"/>
    </row>
    <row r="1493" spans="3:3" x14ac:dyDescent="0.2">
      <c r="C1493" s="53"/>
    </row>
    <row r="1494" spans="3:3" x14ac:dyDescent="0.2">
      <c r="C1494" s="53"/>
    </row>
    <row r="1495" spans="3:3" x14ac:dyDescent="0.2">
      <c r="C1495" s="53"/>
    </row>
    <row r="1496" spans="3:3" x14ac:dyDescent="0.2">
      <c r="C1496" s="53"/>
    </row>
    <row r="1497" spans="3:3" x14ac:dyDescent="0.2">
      <c r="C1497" s="53"/>
    </row>
    <row r="1498" spans="3:3" x14ac:dyDescent="0.2">
      <c r="C1498" s="53"/>
    </row>
    <row r="1499" spans="3:3" x14ac:dyDescent="0.2">
      <c r="C1499" s="53"/>
    </row>
    <row r="1500" spans="3:3" x14ac:dyDescent="0.2">
      <c r="C1500" s="53"/>
    </row>
    <row r="1501" spans="3:3" x14ac:dyDescent="0.2">
      <c r="C1501" s="53"/>
    </row>
    <row r="1502" spans="3:3" x14ac:dyDescent="0.2">
      <c r="C1502" s="53"/>
    </row>
    <row r="1503" spans="3:3" x14ac:dyDescent="0.2">
      <c r="C1503" s="53"/>
    </row>
    <row r="1504" spans="3:3" x14ac:dyDescent="0.2">
      <c r="C1504" s="53"/>
    </row>
    <row r="1505" spans="3:3" x14ac:dyDescent="0.2">
      <c r="C1505" s="53"/>
    </row>
    <row r="1506" spans="3:3" x14ac:dyDescent="0.2">
      <c r="C1506" s="53"/>
    </row>
    <row r="1507" spans="3:3" x14ac:dyDescent="0.2">
      <c r="C1507" s="53"/>
    </row>
    <row r="1508" spans="3:3" x14ac:dyDescent="0.2">
      <c r="C1508" s="53"/>
    </row>
    <row r="1509" spans="3:3" x14ac:dyDescent="0.2">
      <c r="C1509" s="53"/>
    </row>
    <row r="1510" spans="3:3" x14ac:dyDescent="0.2">
      <c r="C1510" s="53"/>
    </row>
    <row r="1511" spans="3:3" x14ac:dyDescent="0.2">
      <c r="C1511" s="53"/>
    </row>
    <row r="1512" spans="3:3" x14ac:dyDescent="0.2">
      <c r="C1512" s="53"/>
    </row>
    <row r="1513" spans="3:3" x14ac:dyDescent="0.2">
      <c r="C1513" s="53"/>
    </row>
    <row r="1514" spans="3:3" x14ac:dyDescent="0.2">
      <c r="C1514" s="53"/>
    </row>
    <row r="1515" spans="3:3" x14ac:dyDescent="0.2">
      <c r="C1515" s="53"/>
    </row>
    <row r="1516" spans="3:3" x14ac:dyDescent="0.2">
      <c r="C1516" s="53"/>
    </row>
    <row r="1517" spans="3:3" x14ac:dyDescent="0.2">
      <c r="C1517" s="53"/>
    </row>
    <row r="1518" spans="3:3" x14ac:dyDescent="0.2">
      <c r="C1518" s="53"/>
    </row>
    <row r="1519" spans="3:3" x14ac:dyDescent="0.2">
      <c r="C1519" s="53"/>
    </row>
    <row r="1520" spans="3:3" x14ac:dyDescent="0.2">
      <c r="C1520" s="53"/>
    </row>
    <row r="1521" spans="3:3" x14ac:dyDescent="0.2">
      <c r="C1521" s="53"/>
    </row>
    <row r="1522" spans="3:3" x14ac:dyDescent="0.2">
      <c r="C1522" s="53"/>
    </row>
    <row r="1523" spans="3:3" x14ac:dyDescent="0.2">
      <c r="C1523" s="53"/>
    </row>
    <row r="1524" spans="3:3" x14ac:dyDescent="0.2">
      <c r="C1524" s="53"/>
    </row>
    <row r="1525" spans="3:3" x14ac:dyDescent="0.2">
      <c r="C1525" s="53"/>
    </row>
    <row r="1526" spans="3:3" x14ac:dyDescent="0.2">
      <c r="C1526" s="53"/>
    </row>
    <row r="1527" spans="3:3" x14ac:dyDescent="0.2">
      <c r="C1527" s="53"/>
    </row>
    <row r="1528" spans="3:3" x14ac:dyDescent="0.2">
      <c r="C1528" s="53"/>
    </row>
    <row r="1529" spans="3:3" x14ac:dyDescent="0.2">
      <c r="C1529" s="53"/>
    </row>
    <row r="1530" spans="3:3" x14ac:dyDescent="0.2">
      <c r="C1530" s="53"/>
    </row>
    <row r="1531" spans="3:3" x14ac:dyDescent="0.2">
      <c r="C1531" s="53"/>
    </row>
    <row r="1532" spans="3:3" x14ac:dyDescent="0.2">
      <c r="C1532" s="53"/>
    </row>
    <row r="1533" spans="3:3" x14ac:dyDescent="0.2">
      <c r="C1533" s="53"/>
    </row>
    <row r="1534" spans="3:3" x14ac:dyDescent="0.2">
      <c r="C1534" s="53"/>
    </row>
    <row r="1535" spans="3:3" x14ac:dyDescent="0.2">
      <c r="C1535" s="53"/>
    </row>
    <row r="1536" spans="3:3" x14ac:dyDescent="0.2">
      <c r="C1536" s="53"/>
    </row>
    <row r="1537" spans="3:3" x14ac:dyDescent="0.2">
      <c r="C1537" s="53"/>
    </row>
    <row r="1538" spans="3:3" x14ac:dyDescent="0.2">
      <c r="C1538" s="53"/>
    </row>
    <row r="1539" spans="3:3" x14ac:dyDescent="0.2">
      <c r="C1539" s="53"/>
    </row>
    <row r="1540" spans="3:3" x14ac:dyDescent="0.2">
      <c r="C1540" s="53"/>
    </row>
    <row r="1541" spans="3:3" x14ac:dyDescent="0.2">
      <c r="C1541" s="53"/>
    </row>
    <row r="1542" spans="3:3" x14ac:dyDescent="0.2">
      <c r="C1542" s="53"/>
    </row>
    <row r="1543" spans="3:3" x14ac:dyDescent="0.2">
      <c r="C1543" s="53"/>
    </row>
    <row r="1544" spans="3:3" x14ac:dyDescent="0.2">
      <c r="C1544" s="53"/>
    </row>
    <row r="1545" spans="3:3" x14ac:dyDescent="0.2">
      <c r="C1545" s="53"/>
    </row>
    <row r="1546" spans="3:3" x14ac:dyDescent="0.2">
      <c r="C1546" s="53"/>
    </row>
    <row r="1547" spans="3:3" x14ac:dyDescent="0.2">
      <c r="C1547" s="53"/>
    </row>
    <row r="1548" spans="3:3" x14ac:dyDescent="0.2">
      <c r="C1548" s="53"/>
    </row>
    <row r="1549" spans="3:3" x14ac:dyDescent="0.2">
      <c r="C1549" s="53"/>
    </row>
    <row r="1550" spans="3:3" x14ac:dyDescent="0.2">
      <c r="C1550" s="53"/>
    </row>
    <row r="1551" spans="3:3" x14ac:dyDescent="0.2">
      <c r="C1551" s="53"/>
    </row>
    <row r="1552" spans="3:3" x14ac:dyDescent="0.2">
      <c r="C1552" s="53"/>
    </row>
    <row r="1553" spans="3:3" x14ac:dyDescent="0.2">
      <c r="C1553" s="53"/>
    </row>
    <row r="1554" spans="3:3" x14ac:dyDescent="0.2">
      <c r="C1554" s="53"/>
    </row>
    <row r="1555" spans="3:3" x14ac:dyDescent="0.2">
      <c r="C1555" s="53"/>
    </row>
    <row r="1556" spans="3:3" x14ac:dyDescent="0.2">
      <c r="C1556" s="53"/>
    </row>
    <row r="1557" spans="3:3" x14ac:dyDescent="0.2">
      <c r="C1557" s="53"/>
    </row>
    <row r="1558" spans="3:3" x14ac:dyDescent="0.2">
      <c r="C1558" s="53"/>
    </row>
    <row r="1559" spans="3:3" x14ac:dyDescent="0.2">
      <c r="C1559" s="53"/>
    </row>
    <row r="1560" spans="3:3" x14ac:dyDescent="0.2">
      <c r="C1560" s="53"/>
    </row>
    <row r="1561" spans="3:3" x14ac:dyDescent="0.2">
      <c r="C1561" s="53"/>
    </row>
    <row r="1562" spans="3:3" x14ac:dyDescent="0.2">
      <c r="C1562" s="53"/>
    </row>
    <row r="1563" spans="3:3" x14ac:dyDescent="0.2">
      <c r="C1563" s="53"/>
    </row>
    <row r="1564" spans="3:3" x14ac:dyDescent="0.2">
      <c r="C1564" s="53"/>
    </row>
    <row r="1565" spans="3:3" x14ac:dyDescent="0.2">
      <c r="C1565" s="53"/>
    </row>
    <row r="1566" spans="3:3" x14ac:dyDescent="0.2">
      <c r="C1566" s="53"/>
    </row>
    <row r="1567" spans="3:3" x14ac:dyDescent="0.2">
      <c r="C1567" s="53"/>
    </row>
    <row r="1568" spans="3:3" x14ac:dyDescent="0.2">
      <c r="C1568" s="53"/>
    </row>
    <row r="1569" spans="3:3" x14ac:dyDescent="0.2">
      <c r="C1569" s="53"/>
    </row>
    <row r="1570" spans="3:3" x14ac:dyDescent="0.2">
      <c r="C1570" s="53"/>
    </row>
    <row r="1571" spans="3:3" x14ac:dyDescent="0.2">
      <c r="C1571" s="53"/>
    </row>
    <row r="1572" spans="3:3" x14ac:dyDescent="0.2">
      <c r="C1572" s="53"/>
    </row>
    <row r="1573" spans="3:3" x14ac:dyDescent="0.2">
      <c r="C1573" s="53"/>
    </row>
    <row r="1574" spans="3:3" x14ac:dyDescent="0.2">
      <c r="C1574" s="53"/>
    </row>
    <row r="1575" spans="3:3" x14ac:dyDescent="0.2">
      <c r="C1575" s="53"/>
    </row>
    <row r="1576" spans="3:3" x14ac:dyDescent="0.2">
      <c r="C1576" s="53"/>
    </row>
    <row r="1577" spans="3:3" x14ac:dyDescent="0.2">
      <c r="C1577" s="53"/>
    </row>
    <row r="1578" spans="3:3" x14ac:dyDescent="0.2">
      <c r="C1578" s="53"/>
    </row>
    <row r="1579" spans="3:3" x14ac:dyDescent="0.2">
      <c r="C1579" s="53"/>
    </row>
    <row r="1580" spans="3:3" x14ac:dyDescent="0.2">
      <c r="C1580" s="53"/>
    </row>
    <row r="1581" spans="3:3" x14ac:dyDescent="0.2">
      <c r="C1581" s="53"/>
    </row>
    <row r="1582" spans="3:3" x14ac:dyDescent="0.2">
      <c r="C1582" s="53"/>
    </row>
    <row r="1583" spans="3:3" x14ac:dyDescent="0.2">
      <c r="C1583" s="53"/>
    </row>
    <row r="1584" spans="3:3" x14ac:dyDescent="0.2">
      <c r="C1584" s="53"/>
    </row>
    <row r="1585" spans="3:3" x14ac:dyDescent="0.2">
      <c r="C1585" s="53"/>
    </row>
    <row r="1586" spans="3:3" x14ac:dyDescent="0.2">
      <c r="C1586" s="53"/>
    </row>
    <row r="1587" spans="3:3" x14ac:dyDescent="0.2">
      <c r="C1587" s="53"/>
    </row>
    <row r="1588" spans="3:3" x14ac:dyDescent="0.2">
      <c r="C1588" s="53"/>
    </row>
    <row r="1589" spans="3:3" x14ac:dyDescent="0.2">
      <c r="C1589" s="53"/>
    </row>
    <row r="1590" spans="3:3" x14ac:dyDescent="0.2">
      <c r="C1590" s="53"/>
    </row>
    <row r="1591" spans="3:3" x14ac:dyDescent="0.2">
      <c r="C1591" s="53"/>
    </row>
    <row r="1592" spans="3:3" x14ac:dyDescent="0.2">
      <c r="C1592" s="53"/>
    </row>
    <row r="1593" spans="3:3" x14ac:dyDescent="0.2">
      <c r="C1593" s="53"/>
    </row>
    <row r="1594" spans="3:3" x14ac:dyDescent="0.2">
      <c r="C1594" s="53"/>
    </row>
    <row r="1595" spans="3:3" x14ac:dyDescent="0.2">
      <c r="C1595" s="53"/>
    </row>
    <row r="1596" spans="3:3" x14ac:dyDescent="0.2">
      <c r="C1596" s="53"/>
    </row>
    <row r="1597" spans="3:3" x14ac:dyDescent="0.2">
      <c r="C1597" s="53"/>
    </row>
    <row r="1598" spans="3:3" x14ac:dyDescent="0.2">
      <c r="C1598" s="53"/>
    </row>
    <row r="1599" spans="3:3" x14ac:dyDescent="0.2">
      <c r="C1599" s="53"/>
    </row>
    <row r="1600" spans="3:3" x14ac:dyDescent="0.2">
      <c r="C1600" s="53"/>
    </row>
    <row r="1601" spans="3:3" x14ac:dyDescent="0.2">
      <c r="C1601" s="53"/>
    </row>
    <row r="1602" spans="3:3" x14ac:dyDescent="0.2">
      <c r="C1602" s="53"/>
    </row>
    <row r="1603" spans="3:3" x14ac:dyDescent="0.2">
      <c r="C1603" s="53"/>
    </row>
    <row r="1604" spans="3:3" x14ac:dyDescent="0.2">
      <c r="C1604" s="53"/>
    </row>
    <row r="1605" spans="3:3" x14ac:dyDescent="0.2">
      <c r="C1605" s="53"/>
    </row>
    <row r="1606" spans="3:3" x14ac:dyDescent="0.2">
      <c r="C1606" s="53"/>
    </row>
    <row r="1607" spans="3:3" x14ac:dyDescent="0.2">
      <c r="C1607" s="53"/>
    </row>
    <row r="1608" spans="3:3" x14ac:dyDescent="0.2">
      <c r="C1608" s="53"/>
    </row>
    <row r="1609" spans="3:3" x14ac:dyDescent="0.2">
      <c r="C1609" s="53"/>
    </row>
    <row r="1610" spans="3:3" x14ac:dyDescent="0.2">
      <c r="C1610" s="53"/>
    </row>
    <row r="1611" spans="3:3" x14ac:dyDescent="0.2">
      <c r="C1611" s="53"/>
    </row>
    <row r="1612" spans="3:3" x14ac:dyDescent="0.2">
      <c r="C1612" s="53"/>
    </row>
    <row r="1613" spans="3:3" x14ac:dyDescent="0.2">
      <c r="C1613" s="53"/>
    </row>
    <row r="1614" spans="3:3" x14ac:dyDescent="0.2">
      <c r="C1614" s="53"/>
    </row>
    <row r="1615" spans="3:3" x14ac:dyDescent="0.2">
      <c r="C1615" s="53"/>
    </row>
    <row r="1616" spans="3:3" x14ac:dyDescent="0.2">
      <c r="C1616" s="53"/>
    </row>
    <row r="1617" spans="3:3" x14ac:dyDescent="0.2">
      <c r="C1617" s="53"/>
    </row>
    <row r="1618" spans="3:3" x14ac:dyDescent="0.2">
      <c r="C1618" s="53"/>
    </row>
    <row r="1619" spans="3:3" x14ac:dyDescent="0.2">
      <c r="C1619" s="53"/>
    </row>
    <row r="1620" spans="3:3" x14ac:dyDescent="0.2">
      <c r="C1620" s="53"/>
    </row>
    <row r="1621" spans="3:3" x14ac:dyDescent="0.2">
      <c r="C1621" s="53"/>
    </row>
    <row r="1622" spans="3:3" x14ac:dyDescent="0.2">
      <c r="C1622" s="53"/>
    </row>
    <row r="1623" spans="3:3" x14ac:dyDescent="0.2">
      <c r="C1623" s="53"/>
    </row>
    <row r="1624" spans="3:3" x14ac:dyDescent="0.2">
      <c r="C1624" s="53"/>
    </row>
    <row r="1625" spans="3:3" x14ac:dyDescent="0.2">
      <c r="C1625" s="53"/>
    </row>
    <row r="1626" spans="3:3" x14ac:dyDescent="0.2">
      <c r="C1626" s="53"/>
    </row>
    <row r="1627" spans="3:3" x14ac:dyDescent="0.2">
      <c r="C1627" s="53"/>
    </row>
    <row r="1628" spans="3:3" x14ac:dyDescent="0.2">
      <c r="C1628" s="53"/>
    </row>
    <row r="1629" spans="3:3" x14ac:dyDescent="0.2">
      <c r="C1629" s="53"/>
    </row>
    <row r="1630" spans="3:3" x14ac:dyDescent="0.2">
      <c r="C1630" s="53"/>
    </row>
    <row r="1631" spans="3:3" x14ac:dyDescent="0.2">
      <c r="C1631" s="53"/>
    </row>
    <row r="1632" spans="3:3" x14ac:dyDescent="0.2">
      <c r="C1632" s="53"/>
    </row>
    <row r="1633" spans="3:3" x14ac:dyDescent="0.2">
      <c r="C1633" s="53"/>
    </row>
    <row r="1634" spans="3:3" x14ac:dyDescent="0.2">
      <c r="C1634" s="53"/>
    </row>
    <row r="1635" spans="3:3" x14ac:dyDescent="0.2">
      <c r="C1635" s="53"/>
    </row>
    <row r="1636" spans="3:3" x14ac:dyDescent="0.2">
      <c r="C1636" s="53"/>
    </row>
    <row r="1637" spans="3:3" x14ac:dyDescent="0.2">
      <c r="C1637" s="53"/>
    </row>
    <row r="1638" spans="3:3" x14ac:dyDescent="0.2">
      <c r="C1638" s="53"/>
    </row>
    <row r="1639" spans="3:3" x14ac:dyDescent="0.2">
      <c r="C1639" s="53"/>
    </row>
    <row r="1640" spans="3:3" x14ac:dyDescent="0.2">
      <c r="C1640" s="53"/>
    </row>
    <row r="1641" spans="3:3" x14ac:dyDescent="0.2">
      <c r="C1641" s="53"/>
    </row>
    <row r="1642" spans="3:3" x14ac:dyDescent="0.2">
      <c r="C1642" s="53"/>
    </row>
    <row r="1643" spans="3:3" x14ac:dyDescent="0.2">
      <c r="C1643" s="53"/>
    </row>
    <row r="1644" spans="3:3" x14ac:dyDescent="0.2">
      <c r="C1644" s="53"/>
    </row>
    <row r="1645" spans="3:3" x14ac:dyDescent="0.2">
      <c r="C1645" s="53"/>
    </row>
    <row r="1646" spans="3:3" x14ac:dyDescent="0.2">
      <c r="C1646" s="53"/>
    </row>
    <row r="1647" spans="3:3" x14ac:dyDescent="0.2">
      <c r="C1647" s="53"/>
    </row>
    <row r="1648" spans="3:3" x14ac:dyDescent="0.2">
      <c r="C1648" s="53"/>
    </row>
    <row r="1649" spans="3:3" x14ac:dyDescent="0.2">
      <c r="C1649" s="53"/>
    </row>
    <row r="1650" spans="3:3" x14ac:dyDescent="0.2">
      <c r="C1650" s="53"/>
    </row>
    <row r="1651" spans="3:3" x14ac:dyDescent="0.2">
      <c r="C1651" s="53"/>
    </row>
    <row r="1652" spans="3:3" x14ac:dyDescent="0.2">
      <c r="C1652" s="53"/>
    </row>
    <row r="1653" spans="3:3" x14ac:dyDescent="0.2">
      <c r="C1653" s="53"/>
    </row>
    <row r="1654" spans="3:3" x14ac:dyDescent="0.2">
      <c r="C1654" s="53"/>
    </row>
    <row r="1655" spans="3:3" x14ac:dyDescent="0.2">
      <c r="C1655" s="53"/>
    </row>
    <row r="1656" spans="3:3" x14ac:dyDescent="0.2">
      <c r="C1656" s="53"/>
    </row>
    <row r="1657" spans="3:3" x14ac:dyDescent="0.2">
      <c r="C1657" s="53"/>
    </row>
    <row r="1658" spans="3:3" x14ac:dyDescent="0.2">
      <c r="C1658" s="53"/>
    </row>
    <row r="1659" spans="3:3" x14ac:dyDescent="0.2">
      <c r="C1659" s="53"/>
    </row>
    <row r="1660" spans="3:3" x14ac:dyDescent="0.2">
      <c r="C1660" s="53"/>
    </row>
    <row r="1661" spans="3:3" x14ac:dyDescent="0.2">
      <c r="C1661" s="53"/>
    </row>
    <row r="1662" spans="3:3" x14ac:dyDescent="0.2">
      <c r="C1662" s="53"/>
    </row>
    <row r="1663" spans="3:3" x14ac:dyDescent="0.2">
      <c r="C1663" s="53"/>
    </row>
    <row r="1664" spans="3:3" x14ac:dyDescent="0.2">
      <c r="C1664" s="53"/>
    </row>
    <row r="1665" spans="3:3" x14ac:dyDescent="0.2">
      <c r="C1665" s="53"/>
    </row>
    <row r="1666" spans="3:3" x14ac:dyDescent="0.2">
      <c r="C1666" s="53"/>
    </row>
    <row r="1667" spans="3:3" x14ac:dyDescent="0.2">
      <c r="C1667" s="53"/>
    </row>
    <row r="1668" spans="3:3" x14ac:dyDescent="0.2">
      <c r="C1668" s="53"/>
    </row>
    <row r="1669" spans="3:3" x14ac:dyDescent="0.2">
      <c r="C1669" s="53"/>
    </row>
    <row r="1670" spans="3:3" x14ac:dyDescent="0.2">
      <c r="C1670" s="53"/>
    </row>
    <row r="1671" spans="3:3" x14ac:dyDescent="0.2">
      <c r="C1671" s="53"/>
    </row>
    <row r="1672" spans="3:3" x14ac:dyDescent="0.2">
      <c r="C1672" s="53"/>
    </row>
    <row r="1673" spans="3:3" x14ac:dyDescent="0.2">
      <c r="C1673" s="53"/>
    </row>
    <row r="1674" spans="3:3" x14ac:dyDescent="0.2">
      <c r="C1674" s="53"/>
    </row>
    <row r="1675" spans="3:3" x14ac:dyDescent="0.2">
      <c r="C1675" s="53"/>
    </row>
    <row r="1676" spans="3:3" x14ac:dyDescent="0.2">
      <c r="C1676" s="53"/>
    </row>
    <row r="1677" spans="3:3" x14ac:dyDescent="0.2">
      <c r="C1677" s="53"/>
    </row>
    <row r="1678" spans="3:3" x14ac:dyDescent="0.2">
      <c r="C1678" s="53"/>
    </row>
    <row r="1679" spans="3:3" x14ac:dyDescent="0.2">
      <c r="C1679" s="53"/>
    </row>
    <row r="1680" spans="3:3" x14ac:dyDescent="0.2">
      <c r="C1680" s="53"/>
    </row>
    <row r="1681" spans="3:3" x14ac:dyDescent="0.2">
      <c r="C1681" s="53"/>
    </row>
    <row r="1682" spans="3:3" x14ac:dyDescent="0.2">
      <c r="C1682" s="53"/>
    </row>
    <row r="1683" spans="3:3" x14ac:dyDescent="0.2">
      <c r="C1683" s="53"/>
    </row>
    <row r="1684" spans="3:3" x14ac:dyDescent="0.2">
      <c r="C1684" s="53"/>
    </row>
    <row r="1685" spans="3:3" x14ac:dyDescent="0.2">
      <c r="C1685" s="53"/>
    </row>
    <row r="1686" spans="3:3" x14ac:dyDescent="0.2">
      <c r="C1686" s="53"/>
    </row>
    <row r="1687" spans="3:3" x14ac:dyDescent="0.2">
      <c r="C1687" s="53"/>
    </row>
    <row r="1688" spans="3:3" x14ac:dyDescent="0.2">
      <c r="C1688" s="53"/>
    </row>
    <row r="1689" spans="3:3" x14ac:dyDescent="0.2">
      <c r="C1689" s="53"/>
    </row>
    <row r="1690" spans="3:3" x14ac:dyDescent="0.2">
      <c r="C1690" s="53"/>
    </row>
    <row r="1691" spans="3:3" x14ac:dyDescent="0.2">
      <c r="C1691" s="53"/>
    </row>
    <row r="1692" spans="3:3" x14ac:dyDescent="0.2">
      <c r="C1692" s="53"/>
    </row>
    <row r="1693" spans="3:3" x14ac:dyDescent="0.2">
      <c r="C1693" s="53"/>
    </row>
    <row r="1694" spans="3:3" x14ac:dyDescent="0.2">
      <c r="C1694" s="53"/>
    </row>
    <row r="1695" spans="3:3" x14ac:dyDescent="0.2">
      <c r="C1695" s="53"/>
    </row>
    <row r="1696" spans="3:3" x14ac:dyDescent="0.2">
      <c r="C1696" s="53"/>
    </row>
    <row r="1697" spans="3:3" x14ac:dyDescent="0.2">
      <c r="C1697" s="53"/>
    </row>
    <row r="1698" spans="3:3" x14ac:dyDescent="0.2">
      <c r="C1698" s="53"/>
    </row>
    <row r="1699" spans="3:3" x14ac:dyDescent="0.2">
      <c r="C1699" s="53"/>
    </row>
    <row r="1700" spans="3:3" x14ac:dyDescent="0.2">
      <c r="C1700" s="53"/>
    </row>
    <row r="1701" spans="3:3" x14ac:dyDescent="0.2">
      <c r="C1701" s="53"/>
    </row>
    <row r="1702" spans="3:3" x14ac:dyDescent="0.2">
      <c r="C1702" s="53"/>
    </row>
    <row r="1703" spans="3:3" x14ac:dyDescent="0.2">
      <c r="C1703" s="53"/>
    </row>
    <row r="1704" spans="3:3" x14ac:dyDescent="0.2">
      <c r="C1704" s="53"/>
    </row>
    <row r="1705" spans="3:3" x14ac:dyDescent="0.2">
      <c r="C1705" s="53"/>
    </row>
    <row r="1706" spans="3:3" x14ac:dyDescent="0.2">
      <c r="C1706" s="53"/>
    </row>
    <row r="1707" spans="3:3" x14ac:dyDescent="0.2">
      <c r="C1707" s="53"/>
    </row>
    <row r="1708" spans="3:3" x14ac:dyDescent="0.2">
      <c r="C1708" s="53"/>
    </row>
    <row r="1709" spans="3:3" x14ac:dyDescent="0.2">
      <c r="C1709" s="53"/>
    </row>
    <row r="1710" spans="3:3" x14ac:dyDescent="0.2">
      <c r="C1710" s="53"/>
    </row>
    <row r="1711" spans="3:3" x14ac:dyDescent="0.2">
      <c r="C1711" s="53"/>
    </row>
    <row r="1712" spans="3:3" x14ac:dyDescent="0.2">
      <c r="C1712" s="53"/>
    </row>
    <row r="1713" spans="3:3" x14ac:dyDescent="0.2">
      <c r="C1713" s="53"/>
    </row>
    <row r="1714" spans="3:3" x14ac:dyDescent="0.2">
      <c r="C1714" s="53"/>
    </row>
    <row r="1715" spans="3:3" x14ac:dyDescent="0.2">
      <c r="C1715" s="53"/>
    </row>
    <row r="1716" spans="3:3" x14ac:dyDescent="0.2">
      <c r="C1716" s="53"/>
    </row>
    <row r="1717" spans="3:3" x14ac:dyDescent="0.2">
      <c r="C1717" s="53"/>
    </row>
    <row r="1718" spans="3:3" x14ac:dyDescent="0.2">
      <c r="C1718" s="53"/>
    </row>
    <row r="1719" spans="3:3" x14ac:dyDescent="0.2">
      <c r="C1719" s="53"/>
    </row>
    <row r="1720" spans="3:3" x14ac:dyDescent="0.2">
      <c r="C1720" s="53"/>
    </row>
    <row r="1721" spans="3:3" x14ac:dyDescent="0.2">
      <c r="C1721" s="53"/>
    </row>
    <row r="1722" spans="3:3" x14ac:dyDescent="0.2">
      <c r="C1722" s="53"/>
    </row>
    <row r="1723" spans="3:3" x14ac:dyDescent="0.2">
      <c r="C1723" s="53"/>
    </row>
    <row r="1724" spans="3:3" x14ac:dyDescent="0.2">
      <c r="C1724" s="53"/>
    </row>
    <row r="1725" spans="3:3" x14ac:dyDescent="0.2">
      <c r="C1725" s="53"/>
    </row>
    <row r="1726" spans="3:3" x14ac:dyDescent="0.2">
      <c r="C1726" s="53"/>
    </row>
    <row r="1727" spans="3:3" x14ac:dyDescent="0.2">
      <c r="C1727" s="53"/>
    </row>
    <row r="1728" spans="3:3" x14ac:dyDescent="0.2">
      <c r="C1728" s="53"/>
    </row>
    <row r="1729" spans="3:3" x14ac:dyDescent="0.2">
      <c r="C1729" s="53"/>
    </row>
    <row r="1730" spans="3:3" x14ac:dyDescent="0.2">
      <c r="C1730" s="53"/>
    </row>
    <row r="1731" spans="3:3" x14ac:dyDescent="0.2">
      <c r="C1731" s="53"/>
    </row>
    <row r="1732" spans="3:3" x14ac:dyDescent="0.2">
      <c r="C1732" s="53"/>
    </row>
    <row r="1733" spans="3:3" x14ac:dyDescent="0.2">
      <c r="C1733" s="53"/>
    </row>
    <row r="1734" spans="3:3" x14ac:dyDescent="0.2">
      <c r="C1734" s="53"/>
    </row>
    <row r="1735" spans="3:3" x14ac:dyDescent="0.2">
      <c r="C1735" s="53"/>
    </row>
    <row r="1736" spans="3:3" x14ac:dyDescent="0.2">
      <c r="C1736" s="53"/>
    </row>
    <row r="1737" spans="3:3" x14ac:dyDescent="0.2">
      <c r="C1737" s="53"/>
    </row>
    <row r="1738" spans="3:3" x14ac:dyDescent="0.2">
      <c r="C1738" s="53"/>
    </row>
    <row r="1739" spans="3:3" x14ac:dyDescent="0.2">
      <c r="C1739" s="53"/>
    </row>
    <row r="1740" spans="3:3" x14ac:dyDescent="0.2">
      <c r="C1740" s="53"/>
    </row>
    <row r="1741" spans="3:3" x14ac:dyDescent="0.2">
      <c r="C1741" s="53"/>
    </row>
    <row r="1742" spans="3:3" x14ac:dyDescent="0.2">
      <c r="C1742" s="53"/>
    </row>
    <row r="1743" spans="3:3" x14ac:dyDescent="0.2">
      <c r="C1743" s="53"/>
    </row>
    <row r="1744" spans="3:3" x14ac:dyDescent="0.2">
      <c r="C1744" s="53"/>
    </row>
    <row r="1745" spans="3:3" x14ac:dyDescent="0.2">
      <c r="C1745" s="53"/>
    </row>
    <row r="1746" spans="3:3" x14ac:dyDescent="0.2">
      <c r="C1746" s="53"/>
    </row>
    <row r="1747" spans="3:3" x14ac:dyDescent="0.2">
      <c r="C1747" s="53"/>
    </row>
    <row r="1748" spans="3:3" x14ac:dyDescent="0.2">
      <c r="C1748" s="53"/>
    </row>
    <row r="1749" spans="3:3" x14ac:dyDescent="0.2">
      <c r="C1749" s="53"/>
    </row>
    <row r="1750" spans="3:3" x14ac:dyDescent="0.2">
      <c r="C1750" s="53"/>
    </row>
    <row r="1751" spans="3:3" x14ac:dyDescent="0.2">
      <c r="C1751" s="53"/>
    </row>
    <row r="1752" spans="3:3" x14ac:dyDescent="0.2">
      <c r="C1752" s="53"/>
    </row>
    <row r="1753" spans="3:3" x14ac:dyDescent="0.2">
      <c r="C1753" s="53"/>
    </row>
    <row r="1754" spans="3:3" x14ac:dyDescent="0.2">
      <c r="C1754" s="53"/>
    </row>
    <row r="1755" spans="3:3" x14ac:dyDescent="0.2">
      <c r="C1755" s="53"/>
    </row>
    <row r="1756" spans="3:3" x14ac:dyDescent="0.2">
      <c r="C1756" s="53"/>
    </row>
    <row r="1757" spans="3:3" x14ac:dyDescent="0.2">
      <c r="C1757" s="53"/>
    </row>
    <row r="1758" spans="3:3" x14ac:dyDescent="0.2">
      <c r="C1758" s="53"/>
    </row>
    <row r="1759" spans="3:3" x14ac:dyDescent="0.2">
      <c r="C1759" s="53"/>
    </row>
    <row r="1760" spans="3:3" x14ac:dyDescent="0.2">
      <c r="C1760" s="53"/>
    </row>
    <row r="1761" spans="3:3" x14ac:dyDescent="0.2">
      <c r="C1761" s="53"/>
    </row>
    <row r="1762" spans="3:3" x14ac:dyDescent="0.2">
      <c r="C1762" s="53"/>
    </row>
    <row r="1763" spans="3:3" x14ac:dyDescent="0.2">
      <c r="C1763" s="53"/>
    </row>
    <row r="1764" spans="3:3" x14ac:dyDescent="0.2">
      <c r="C1764" s="53"/>
    </row>
    <row r="1765" spans="3:3" x14ac:dyDescent="0.2">
      <c r="C1765" s="53"/>
    </row>
    <row r="1766" spans="3:3" x14ac:dyDescent="0.2">
      <c r="C1766" s="53"/>
    </row>
    <row r="1767" spans="3:3" x14ac:dyDescent="0.2">
      <c r="C1767" s="53"/>
    </row>
    <row r="1768" spans="3:3" x14ac:dyDescent="0.2">
      <c r="C1768" s="53"/>
    </row>
    <row r="1769" spans="3:3" x14ac:dyDescent="0.2">
      <c r="C1769" s="53"/>
    </row>
    <row r="1770" spans="3:3" x14ac:dyDescent="0.2">
      <c r="C1770" s="53"/>
    </row>
    <row r="1771" spans="3:3" x14ac:dyDescent="0.2">
      <c r="C1771" s="53"/>
    </row>
    <row r="1772" spans="3:3" x14ac:dyDescent="0.2">
      <c r="C1772" s="53"/>
    </row>
    <row r="1773" spans="3:3" x14ac:dyDescent="0.2">
      <c r="C1773" s="53"/>
    </row>
    <row r="1774" spans="3:3" x14ac:dyDescent="0.2">
      <c r="C1774" s="53"/>
    </row>
    <row r="1775" spans="3:3" x14ac:dyDescent="0.2">
      <c r="C1775" s="53"/>
    </row>
    <row r="1776" spans="3:3" x14ac:dyDescent="0.2">
      <c r="C1776" s="53"/>
    </row>
    <row r="1777" spans="3:3" x14ac:dyDescent="0.2">
      <c r="C1777" s="53"/>
    </row>
    <row r="1778" spans="3:3" x14ac:dyDescent="0.2">
      <c r="C1778" s="53"/>
    </row>
    <row r="1779" spans="3:3" x14ac:dyDescent="0.2">
      <c r="C1779" s="53"/>
    </row>
    <row r="1780" spans="3:3" x14ac:dyDescent="0.2">
      <c r="C1780" s="53"/>
    </row>
    <row r="1781" spans="3:3" x14ac:dyDescent="0.2">
      <c r="C1781" s="53"/>
    </row>
    <row r="1782" spans="3:3" x14ac:dyDescent="0.2">
      <c r="C1782" s="53"/>
    </row>
    <row r="1783" spans="3:3" x14ac:dyDescent="0.2">
      <c r="C1783" s="53"/>
    </row>
    <row r="1784" spans="3:3" x14ac:dyDescent="0.2">
      <c r="C1784" s="53"/>
    </row>
    <row r="1785" spans="3:3" x14ac:dyDescent="0.2">
      <c r="C1785" s="53"/>
    </row>
    <row r="1786" spans="3:3" x14ac:dyDescent="0.2">
      <c r="C1786" s="53"/>
    </row>
    <row r="1787" spans="3:3" x14ac:dyDescent="0.2">
      <c r="C1787" s="53"/>
    </row>
    <row r="1788" spans="3:3" x14ac:dyDescent="0.2">
      <c r="C1788" s="53"/>
    </row>
    <row r="1789" spans="3:3" x14ac:dyDescent="0.2">
      <c r="C1789" s="53"/>
    </row>
    <row r="1790" spans="3:3" x14ac:dyDescent="0.2">
      <c r="C1790" s="53"/>
    </row>
    <row r="1791" spans="3:3" x14ac:dyDescent="0.2">
      <c r="C1791" s="53"/>
    </row>
    <row r="1792" spans="3:3" x14ac:dyDescent="0.2">
      <c r="C1792" s="53"/>
    </row>
    <row r="1793" spans="3:3" x14ac:dyDescent="0.2">
      <c r="C1793" s="53"/>
    </row>
    <row r="1794" spans="3:3" x14ac:dyDescent="0.2">
      <c r="C1794" s="53"/>
    </row>
    <row r="1795" spans="3:3" x14ac:dyDescent="0.2">
      <c r="C1795" s="53"/>
    </row>
    <row r="1796" spans="3:3" x14ac:dyDescent="0.2">
      <c r="C1796" s="53"/>
    </row>
    <row r="1797" spans="3:3" x14ac:dyDescent="0.2">
      <c r="C1797" s="53"/>
    </row>
    <row r="1798" spans="3:3" x14ac:dyDescent="0.2">
      <c r="C1798" s="53"/>
    </row>
    <row r="1799" spans="3:3" x14ac:dyDescent="0.2">
      <c r="C1799" s="53"/>
    </row>
    <row r="1800" spans="3:3" x14ac:dyDescent="0.2">
      <c r="C1800" s="53"/>
    </row>
    <row r="1801" spans="3:3" x14ac:dyDescent="0.2">
      <c r="C1801" s="53"/>
    </row>
    <row r="1802" spans="3:3" x14ac:dyDescent="0.2">
      <c r="C1802" s="53"/>
    </row>
    <row r="1803" spans="3:3" x14ac:dyDescent="0.2">
      <c r="C1803" s="53"/>
    </row>
    <row r="1804" spans="3:3" x14ac:dyDescent="0.2">
      <c r="C1804" s="53"/>
    </row>
    <row r="1805" spans="3:3" x14ac:dyDescent="0.2">
      <c r="C1805" s="53"/>
    </row>
    <row r="1806" spans="3:3" x14ac:dyDescent="0.2">
      <c r="C1806" s="53"/>
    </row>
    <row r="1807" spans="3:3" x14ac:dyDescent="0.2">
      <c r="C1807" s="53"/>
    </row>
    <row r="1808" spans="3:3" x14ac:dyDescent="0.2">
      <c r="C1808" s="53"/>
    </row>
    <row r="1809" spans="3:3" x14ac:dyDescent="0.2">
      <c r="C1809" s="53"/>
    </row>
    <row r="1810" spans="3:3" x14ac:dyDescent="0.2">
      <c r="C1810" s="53"/>
    </row>
    <row r="1811" spans="3:3" x14ac:dyDescent="0.2">
      <c r="C1811" s="53"/>
    </row>
    <row r="1812" spans="3:3" x14ac:dyDescent="0.2">
      <c r="C1812" s="53"/>
    </row>
    <row r="1813" spans="3:3" x14ac:dyDescent="0.2">
      <c r="C1813" s="53"/>
    </row>
    <row r="1814" spans="3:3" x14ac:dyDescent="0.2">
      <c r="C1814" s="53"/>
    </row>
    <row r="1815" spans="3:3" x14ac:dyDescent="0.2">
      <c r="C1815" s="53"/>
    </row>
    <row r="1816" spans="3:3" x14ac:dyDescent="0.2">
      <c r="C1816" s="53"/>
    </row>
    <row r="1817" spans="3:3" x14ac:dyDescent="0.2">
      <c r="C1817" s="53"/>
    </row>
    <row r="1818" spans="3:3" x14ac:dyDescent="0.2">
      <c r="C1818" s="53"/>
    </row>
    <row r="1819" spans="3:3" x14ac:dyDescent="0.2">
      <c r="C1819" s="53"/>
    </row>
    <row r="1820" spans="3:3" x14ac:dyDescent="0.2">
      <c r="C1820" s="53"/>
    </row>
    <row r="1821" spans="3:3" x14ac:dyDescent="0.2">
      <c r="C1821" s="53"/>
    </row>
    <row r="1822" spans="3:3" x14ac:dyDescent="0.2">
      <c r="C1822" s="53"/>
    </row>
    <row r="1823" spans="3:3" x14ac:dyDescent="0.2">
      <c r="C1823" s="53"/>
    </row>
    <row r="1824" spans="3:3" x14ac:dyDescent="0.2">
      <c r="C1824" s="53"/>
    </row>
    <row r="1825" spans="3:3" x14ac:dyDescent="0.2">
      <c r="C1825" s="53"/>
    </row>
    <row r="1826" spans="3:3" x14ac:dyDescent="0.2">
      <c r="C1826" s="53"/>
    </row>
    <row r="1827" spans="3:3" x14ac:dyDescent="0.2">
      <c r="C1827" s="53"/>
    </row>
    <row r="1828" spans="3:3" x14ac:dyDescent="0.2">
      <c r="C1828" s="53"/>
    </row>
    <row r="1829" spans="3:3" x14ac:dyDescent="0.2">
      <c r="C1829" s="53"/>
    </row>
    <row r="1830" spans="3:3" x14ac:dyDescent="0.2">
      <c r="C1830" s="53"/>
    </row>
    <row r="1831" spans="3:3" x14ac:dyDescent="0.2">
      <c r="C1831" s="53"/>
    </row>
    <row r="1832" spans="3:3" x14ac:dyDescent="0.2">
      <c r="C1832" s="53"/>
    </row>
    <row r="1833" spans="3:3" x14ac:dyDescent="0.2">
      <c r="C1833" s="53"/>
    </row>
    <row r="1834" spans="3:3" x14ac:dyDescent="0.2">
      <c r="C1834" s="53"/>
    </row>
    <row r="1835" spans="3:3" x14ac:dyDescent="0.2">
      <c r="C1835" s="53"/>
    </row>
    <row r="1836" spans="3:3" x14ac:dyDescent="0.2">
      <c r="C1836" s="53"/>
    </row>
    <row r="1837" spans="3:3" x14ac:dyDescent="0.2">
      <c r="C1837" s="53"/>
    </row>
    <row r="1838" spans="3:3" x14ac:dyDescent="0.2">
      <c r="C1838" s="53"/>
    </row>
    <row r="1839" spans="3:3" x14ac:dyDescent="0.2">
      <c r="C1839" s="53"/>
    </row>
    <row r="1840" spans="3:3" x14ac:dyDescent="0.2">
      <c r="C1840" s="53"/>
    </row>
    <row r="1841" spans="3:3" x14ac:dyDescent="0.2">
      <c r="C1841" s="53"/>
    </row>
    <row r="1842" spans="3:3" x14ac:dyDescent="0.2">
      <c r="C1842" s="53"/>
    </row>
    <row r="1843" spans="3:3" x14ac:dyDescent="0.2">
      <c r="C1843" s="53"/>
    </row>
    <row r="1844" spans="3:3" x14ac:dyDescent="0.2">
      <c r="C1844" s="53"/>
    </row>
    <row r="1845" spans="3:3" x14ac:dyDescent="0.2">
      <c r="C1845" s="53"/>
    </row>
    <row r="1846" spans="3:3" x14ac:dyDescent="0.2">
      <c r="C1846" s="53"/>
    </row>
    <row r="1847" spans="3:3" x14ac:dyDescent="0.2">
      <c r="C1847" s="53"/>
    </row>
    <row r="1848" spans="3:3" x14ac:dyDescent="0.2">
      <c r="C1848" s="53"/>
    </row>
    <row r="1849" spans="3:3" x14ac:dyDescent="0.2">
      <c r="C1849" s="53"/>
    </row>
    <row r="1850" spans="3:3" x14ac:dyDescent="0.2">
      <c r="C1850" s="53"/>
    </row>
    <row r="1851" spans="3:3" x14ac:dyDescent="0.2">
      <c r="C1851" s="53"/>
    </row>
    <row r="1852" spans="3:3" x14ac:dyDescent="0.2">
      <c r="C1852" s="53"/>
    </row>
    <row r="1853" spans="3:3" x14ac:dyDescent="0.2">
      <c r="C1853" s="53"/>
    </row>
    <row r="1854" spans="3:3" x14ac:dyDescent="0.2">
      <c r="C1854" s="53"/>
    </row>
    <row r="1855" spans="3:3" x14ac:dyDescent="0.2">
      <c r="C1855" s="53"/>
    </row>
    <row r="1856" spans="3:3" x14ac:dyDescent="0.2">
      <c r="C1856" s="53"/>
    </row>
    <row r="1857" spans="3:3" x14ac:dyDescent="0.2">
      <c r="C1857" s="53"/>
    </row>
    <row r="1858" spans="3:3" x14ac:dyDescent="0.2">
      <c r="C1858" s="53"/>
    </row>
    <row r="1859" spans="3:3" x14ac:dyDescent="0.2">
      <c r="C1859" s="53"/>
    </row>
    <row r="1860" spans="3:3" x14ac:dyDescent="0.2">
      <c r="C1860" s="53"/>
    </row>
    <row r="1861" spans="3:3" x14ac:dyDescent="0.2">
      <c r="C1861" s="53"/>
    </row>
    <row r="1862" spans="3:3" x14ac:dyDescent="0.2">
      <c r="C1862" s="53"/>
    </row>
    <row r="1863" spans="3:3" x14ac:dyDescent="0.2">
      <c r="C1863" s="53"/>
    </row>
    <row r="1864" spans="3:3" x14ac:dyDescent="0.2">
      <c r="C1864" s="53"/>
    </row>
    <row r="1865" spans="3:3" x14ac:dyDescent="0.2">
      <c r="C1865" s="53"/>
    </row>
    <row r="1866" spans="3:3" x14ac:dyDescent="0.2">
      <c r="C1866" s="53"/>
    </row>
    <row r="1867" spans="3:3" x14ac:dyDescent="0.2">
      <c r="C1867" s="53"/>
    </row>
    <row r="1868" spans="3:3" x14ac:dyDescent="0.2">
      <c r="C1868" s="53"/>
    </row>
    <row r="1869" spans="3:3" x14ac:dyDescent="0.2">
      <c r="C1869" s="53"/>
    </row>
    <row r="1870" spans="3:3" x14ac:dyDescent="0.2">
      <c r="C1870" s="53"/>
    </row>
    <row r="1871" spans="3:3" x14ac:dyDescent="0.2">
      <c r="C1871" s="53"/>
    </row>
    <row r="1872" spans="3:3" x14ac:dyDescent="0.2">
      <c r="C1872" s="53"/>
    </row>
    <row r="1873" spans="3:3" x14ac:dyDescent="0.2">
      <c r="C1873" s="53"/>
    </row>
    <row r="1874" spans="3:3" x14ac:dyDescent="0.2">
      <c r="C1874" s="53"/>
    </row>
    <row r="1875" spans="3:3" x14ac:dyDescent="0.2">
      <c r="C1875" s="53"/>
    </row>
    <row r="1876" spans="3:3" x14ac:dyDescent="0.2">
      <c r="C1876" s="53"/>
    </row>
    <row r="1877" spans="3:3" x14ac:dyDescent="0.2">
      <c r="C1877" s="53"/>
    </row>
    <row r="1878" spans="3:3" x14ac:dyDescent="0.2">
      <c r="C1878" s="53"/>
    </row>
    <row r="1879" spans="3:3" x14ac:dyDescent="0.2">
      <c r="C1879" s="53"/>
    </row>
    <row r="1880" spans="3:3" x14ac:dyDescent="0.2">
      <c r="C1880" s="53"/>
    </row>
    <row r="1881" spans="3:3" x14ac:dyDescent="0.2">
      <c r="C1881" s="53"/>
    </row>
    <row r="1882" spans="3:3" x14ac:dyDescent="0.2">
      <c r="C1882" s="53"/>
    </row>
    <row r="1883" spans="3:3" x14ac:dyDescent="0.2">
      <c r="C1883" s="53"/>
    </row>
    <row r="1884" spans="3:3" x14ac:dyDescent="0.2">
      <c r="C1884" s="53"/>
    </row>
    <row r="1885" spans="3:3" x14ac:dyDescent="0.2">
      <c r="C1885" s="53"/>
    </row>
    <row r="1886" spans="3:3" x14ac:dyDescent="0.2">
      <c r="C1886" s="53"/>
    </row>
    <row r="1887" spans="3:3" x14ac:dyDescent="0.2">
      <c r="C1887" s="53"/>
    </row>
    <row r="1888" spans="3:3" x14ac:dyDescent="0.2">
      <c r="C1888" s="53"/>
    </row>
    <row r="1889" spans="3:3" x14ac:dyDescent="0.2">
      <c r="C1889" s="53"/>
    </row>
    <row r="1890" spans="3:3" x14ac:dyDescent="0.2">
      <c r="C1890" s="53"/>
    </row>
    <row r="1891" spans="3:3" x14ac:dyDescent="0.2">
      <c r="C1891" s="53"/>
    </row>
    <row r="1892" spans="3:3" x14ac:dyDescent="0.2">
      <c r="C1892" s="53"/>
    </row>
    <row r="1893" spans="3:3" x14ac:dyDescent="0.2">
      <c r="C1893" s="53"/>
    </row>
    <row r="1894" spans="3:3" x14ac:dyDescent="0.2">
      <c r="C1894" s="53"/>
    </row>
    <row r="1895" spans="3:3" x14ac:dyDescent="0.2">
      <c r="C1895" s="53"/>
    </row>
    <row r="1896" spans="3:3" x14ac:dyDescent="0.2">
      <c r="C1896" s="53"/>
    </row>
    <row r="1897" spans="3:3" x14ac:dyDescent="0.2">
      <c r="C1897" s="53"/>
    </row>
    <row r="1898" spans="3:3" x14ac:dyDescent="0.2">
      <c r="C1898" s="53"/>
    </row>
    <row r="1899" spans="3:3" x14ac:dyDescent="0.2">
      <c r="C1899" s="53"/>
    </row>
    <row r="1900" spans="3:3" x14ac:dyDescent="0.2">
      <c r="C1900" s="53"/>
    </row>
    <row r="1901" spans="3:3" x14ac:dyDescent="0.2">
      <c r="C1901" s="53"/>
    </row>
    <row r="1902" spans="3:3" x14ac:dyDescent="0.2">
      <c r="C1902" s="53"/>
    </row>
    <row r="1903" spans="3:3" x14ac:dyDescent="0.2">
      <c r="C1903" s="53"/>
    </row>
    <row r="1904" spans="3:3" x14ac:dyDescent="0.2">
      <c r="C1904" s="53"/>
    </row>
    <row r="1905" spans="3:3" x14ac:dyDescent="0.2">
      <c r="C1905" s="53"/>
    </row>
    <row r="1906" spans="3:3" x14ac:dyDescent="0.2">
      <c r="C1906" s="53"/>
    </row>
    <row r="1907" spans="3:3" x14ac:dyDescent="0.2">
      <c r="C1907" s="53"/>
    </row>
    <row r="1908" spans="3:3" x14ac:dyDescent="0.2">
      <c r="C1908" s="53"/>
    </row>
    <row r="1909" spans="3:3" x14ac:dyDescent="0.2">
      <c r="C1909" s="53"/>
    </row>
    <row r="1910" spans="3:3" x14ac:dyDescent="0.2">
      <c r="C1910" s="53"/>
    </row>
    <row r="1911" spans="3:3" x14ac:dyDescent="0.2">
      <c r="C1911" s="53"/>
    </row>
    <row r="1912" spans="3:3" x14ac:dyDescent="0.2">
      <c r="C1912" s="53"/>
    </row>
    <row r="1913" spans="3:3" x14ac:dyDescent="0.2">
      <c r="C1913" s="53"/>
    </row>
    <row r="1914" spans="3:3" x14ac:dyDescent="0.2">
      <c r="C1914" s="53"/>
    </row>
    <row r="1915" spans="3:3" x14ac:dyDescent="0.2">
      <c r="C1915" s="53"/>
    </row>
    <row r="1916" spans="3:3" x14ac:dyDescent="0.2">
      <c r="C1916" s="53"/>
    </row>
    <row r="1917" spans="3:3" x14ac:dyDescent="0.2">
      <c r="C1917" s="53"/>
    </row>
    <row r="1918" spans="3:3" x14ac:dyDescent="0.2">
      <c r="C1918" s="53"/>
    </row>
    <row r="1919" spans="3:3" x14ac:dyDescent="0.2">
      <c r="C1919" s="53"/>
    </row>
    <row r="1920" spans="3:3" x14ac:dyDescent="0.2">
      <c r="C1920" s="53"/>
    </row>
    <row r="1921" spans="3:3" x14ac:dyDescent="0.2">
      <c r="C1921" s="53"/>
    </row>
    <row r="1922" spans="3:3" x14ac:dyDescent="0.2">
      <c r="C1922" s="53"/>
    </row>
    <row r="1923" spans="3:3" x14ac:dyDescent="0.2">
      <c r="C1923" s="53"/>
    </row>
    <row r="1924" spans="3:3" x14ac:dyDescent="0.2">
      <c r="C1924" s="53"/>
    </row>
    <row r="1925" spans="3:3" x14ac:dyDescent="0.2">
      <c r="C1925" s="53"/>
    </row>
    <row r="1926" spans="3:3" x14ac:dyDescent="0.2">
      <c r="C1926" s="53"/>
    </row>
    <row r="1927" spans="3:3" x14ac:dyDescent="0.2">
      <c r="C1927" s="53"/>
    </row>
    <row r="1928" spans="3:3" x14ac:dyDescent="0.2">
      <c r="C1928" s="53"/>
    </row>
    <row r="1929" spans="3:3" x14ac:dyDescent="0.2">
      <c r="C1929" s="53"/>
    </row>
    <row r="1930" spans="3:3" x14ac:dyDescent="0.2">
      <c r="C1930" s="53"/>
    </row>
    <row r="1931" spans="3:3" x14ac:dyDescent="0.2">
      <c r="C1931" s="53"/>
    </row>
    <row r="1932" spans="3:3" x14ac:dyDescent="0.2">
      <c r="C1932" s="53"/>
    </row>
    <row r="1933" spans="3:3" x14ac:dyDescent="0.2">
      <c r="C1933" s="53"/>
    </row>
    <row r="1934" spans="3:3" x14ac:dyDescent="0.2">
      <c r="C1934" s="53"/>
    </row>
    <row r="1935" spans="3:3" x14ac:dyDescent="0.2">
      <c r="C1935" s="53"/>
    </row>
    <row r="1936" spans="3:3" x14ac:dyDescent="0.2">
      <c r="C1936" s="53"/>
    </row>
    <row r="1937" spans="3:3" x14ac:dyDescent="0.2">
      <c r="C1937" s="53"/>
    </row>
    <row r="1938" spans="3:3" x14ac:dyDescent="0.2">
      <c r="C1938" s="53"/>
    </row>
    <row r="1939" spans="3:3" x14ac:dyDescent="0.2">
      <c r="C1939" s="53"/>
    </row>
    <row r="1940" spans="3:3" x14ac:dyDescent="0.2">
      <c r="C1940" s="53"/>
    </row>
    <row r="1941" spans="3:3" x14ac:dyDescent="0.2">
      <c r="C1941" s="53"/>
    </row>
    <row r="1942" spans="3:3" x14ac:dyDescent="0.2">
      <c r="C1942" s="53"/>
    </row>
    <row r="1943" spans="3:3" x14ac:dyDescent="0.2">
      <c r="C1943" s="53"/>
    </row>
    <row r="1944" spans="3:3" x14ac:dyDescent="0.2">
      <c r="C1944" s="53"/>
    </row>
    <row r="1945" spans="3:3" x14ac:dyDescent="0.2">
      <c r="C1945" s="53"/>
    </row>
    <row r="1946" spans="3:3" x14ac:dyDescent="0.2">
      <c r="C1946" s="53"/>
    </row>
    <row r="1947" spans="3:3" x14ac:dyDescent="0.2">
      <c r="C1947" s="53"/>
    </row>
    <row r="1948" spans="3:3" x14ac:dyDescent="0.2">
      <c r="C1948" s="53"/>
    </row>
    <row r="1949" spans="3:3" x14ac:dyDescent="0.2">
      <c r="C1949" s="53"/>
    </row>
    <row r="1950" spans="3:3" x14ac:dyDescent="0.2">
      <c r="C1950" s="53"/>
    </row>
    <row r="1951" spans="3:3" x14ac:dyDescent="0.2">
      <c r="C1951" s="53"/>
    </row>
    <row r="1952" spans="3:3" x14ac:dyDescent="0.2">
      <c r="C1952" s="53"/>
    </row>
    <row r="1953" spans="3:3" x14ac:dyDescent="0.2">
      <c r="C1953" s="53"/>
    </row>
    <row r="1954" spans="3:3" x14ac:dyDescent="0.2">
      <c r="C1954" s="53"/>
    </row>
    <row r="1955" spans="3:3" x14ac:dyDescent="0.2">
      <c r="C1955" s="53"/>
    </row>
    <row r="1956" spans="3:3" x14ac:dyDescent="0.2">
      <c r="C1956" s="53"/>
    </row>
    <row r="1957" spans="3:3" x14ac:dyDescent="0.2">
      <c r="C1957" s="53"/>
    </row>
    <row r="1958" spans="3:3" x14ac:dyDescent="0.2">
      <c r="C1958" s="53"/>
    </row>
    <row r="1959" spans="3:3" x14ac:dyDescent="0.2">
      <c r="C1959" s="53"/>
    </row>
    <row r="1960" spans="3:3" x14ac:dyDescent="0.2">
      <c r="C1960" s="53"/>
    </row>
    <row r="1961" spans="3:3" x14ac:dyDescent="0.2">
      <c r="C1961" s="53"/>
    </row>
    <row r="1962" spans="3:3" x14ac:dyDescent="0.2">
      <c r="C1962" s="53"/>
    </row>
    <row r="1963" spans="3:3" x14ac:dyDescent="0.2">
      <c r="C1963" s="53"/>
    </row>
    <row r="1964" spans="3:3" x14ac:dyDescent="0.2">
      <c r="C1964" s="53"/>
    </row>
    <row r="1965" spans="3:3" x14ac:dyDescent="0.2">
      <c r="C1965" s="53"/>
    </row>
    <row r="1966" spans="3:3" x14ac:dyDescent="0.2">
      <c r="C1966" s="53"/>
    </row>
    <row r="1967" spans="3:3" x14ac:dyDescent="0.2">
      <c r="C1967" s="53"/>
    </row>
    <row r="1968" spans="3:3" x14ac:dyDescent="0.2">
      <c r="C1968" s="53"/>
    </row>
    <row r="1969" spans="3:3" x14ac:dyDescent="0.2">
      <c r="C1969" s="53"/>
    </row>
    <row r="1970" spans="3:3" x14ac:dyDescent="0.2">
      <c r="C1970" s="53"/>
    </row>
    <row r="1971" spans="3:3" x14ac:dyDescent="0.2">
      <c r="C1971" s="53"/>
    </row>
    <row r="1972" spans="3:3" x14ac:dyDescent="0.2">
      <c r="C1972" s="53"/>
    </row>
    <row r="1973" spans="3:3" x14ac:dyDescent="0.2">
      <c r="C1973" s="53"/>
    </row>
    <row r="1974" spans="3:3" x14ac:dyDescent="0.2">
      <c r="C1974" s="53"/>
    </row>
    <row r="1975" spans="3:3" x14ac:dyDescent="0.2">
      <c r="C1975" s="53"/>
    </row>
    <row r="1976" spans="3:3" x14ac:dyDescent="0.2">
      <c r="C1976" s="53"/>
    </row>
    <row r="1977" spans="3:3" x14ac:dyDescent="0.2">
      <c r="C1977" s="53"/>
    </row>
    <row r="1978" spans="3:3" x14ac:dyDescent="0.2">
      <c r="C1978" s="53"/>
    </row>
    <row r="1979" spans="3:3" x14ac:dyDescent="0.2">
      <c r="C1979" s="53"/>
    </row>
    <row r="1980" spans="3:3" x14ac:dyDescent="0.2">
      <c r="C1980" s="53"/>
    </row>
    <row r="1981" spans="3:3" x14ac:dyDescent="0.2">
      <c r="C1981" s="53"/>
    </row>
    <row r="1982" spans="3:3" x14ac:dyDescent="0.2">
      <c r="C1982" s="53"/>
    </row>
    <row r="1983" spans="3:3" x14ac:dyDescent="0.2">
      <c r="C1983" s="53"/>
    </row>
    <row r="1984" spans="3:3" x14ac:dyDescent="0.2">
      <c r="C1984" s="53"/>
    </row>
    <row r="1985" spans="3:3" x14ac:dyDescent="0.2">
      <c r="C1985" s="53"/>
    </row>
    <row r="1986" spans="3:3" x14ac:dyDescent="0.2">
      <c r="C1986" s="53"/>
    </row>
    <row r="1987" spans="3:3" x14ac:dyDescent="0.2">
      <c r="C1987" s="53"/>
    </row>
    <row r="1988" spans="3:3" x14ac:dyDescent="0.2">
      <c r="C1988" s="53"/>
    </row>
    <row r="1989" spans="3:3" x14ac:dyDescent="0.2">
      <c r="C1989" s="53"/>
    </row>
    <row r="1990" spans="3:3" x14ac:dyDescent="0.2">
      <c r="C1990" s="53"/>
    </row>
    <row r="1991" spans="3:3" x14ac:dyDescent="0.2">
      <c r="C1991" s="53"/>
    </row>
    <row r="1992" spans="3:3" x14ac:dyDescent="0.2">
      <c r="C1992" s="53"/>
    </row>
    <row r="1993" spans="3:3" x14ac:dyDescent="0.2">
      <c r="C1993" s="53"/>
    </row>
    <row r="1994" spans="3:3" x14ac:dyDescent="0.2">
      <c r="C1994" s="53"/>
    </row>
    <row r="1995" spans="3:3" x14ac:dyDescent="0.2">
      <c r="C1995" s="53"/>
    </row>
    <row r="1996" spans="3:3" x14ac:dyDescent="0.2">
      <c r="C1996" s="53"/>
    </row>
    <row r="1997" spans="3:3" x14ac:dyDescent="0.2">
      <c r="C1997" s="53"/>
    </row>
    <row r="1998" spans="3:3" x14ac:dyDescent="0.2">
      <c r="C1998" s="53"/>
    </row>
    <row r="1999" spans="3:3" x14ac:dyDescent="0.2">
      <c r="C1999" s="53"/>
    </row>
    <row r="2000" spans="3:3" x14ac:dyDescent="0.2">
      <c r="C2000" s="53"/>
    </row>
    <row r="2001" spans="3:3" x14ac:dyDescent="0.2">
      <c r="C2001" s="53"/>
    </row>
    <row r="2002" spans="3:3" x14ac:dyDescent="0.2">
      <c r="C2002" s="53"/>
    </row>
    <row r="2003" spans="3:3" x14ac:dyDescent="0.2">
      <c r="C2003" s="53"/>
    </row>
    <row r="2004" spans="3:3" x14ac:dyDescent="0.2">
      <c r="C2004" s="53"/>
    </row>
    <row r="2005" spans="3:3" x14ac:dyDescent="0.2">
      <c r="C2005" s="53"/>
    </row>
    <row r="2006" spans="3:3" x14ac:dyDescent="0.2">
      <c r="C2006" s="53"/>
    </row>
    <row r="2007" spans="3:3" x14ac:dyDescent="0.2">
      <c r="C2007" s="53"/>
    </row>
    <row r="2008" spans="3:3" x14ac:dyDescent="0.2">
      <c r="C2008" s="53"/>
    </row>
    <row r="2009" spans="3:3" x14ac:dyDescent="0.2">
      <c r="C2009" s="53"/>
    </row>
    <row r="2010" spans="3:3" x14ac:dyDescent="0.2">
      <c r="C2010" s="53"/>
    </row>
    <row r="2011" spans="3:3" x14ac:dyDescent="0.2">
      <c r="C2011" s="53"/>
    </row>
    <row r="2012" spans="3:3" x14ac:dyDescent="0.2">
      <c r="C2012" s="53"/>
    </row>
    <row r="2013" spans="3:3" x14ac:dyDescent="0.2">
      <c r="C2013" s="53"/>
    </row>
    <row r="2014" spans="3:3" x14ac:dyDescent="0.2">
      <c r="C2014" s="53"/>
    </row>
    <row r="2015" spans="3:3" x14ac:dyDescent="0.2">
      <c r="C2015" s="53"/>
    </row>
    <row r="2016" spans="3:3" x14ac:dyDescent="0.2">
      <c r="C2016" s="53"/>
    </row>
    <row r="2017" spans="3:3" x14ac:dyDescent="0.2">
      <c r="C2017" s="53"/>
    </row>
    <row r="2018" spans="3:3" x14ac:dyDescent="0.2">
      <c r="C2018" s="53"/>
    </row>
    <row r="2019" spans="3:3" x14ac:dyDescent="0.2">
      <c r="C2019" s="53"/>
    </row>
    <row r="2020" spans="3:3" x14ac:dyDescent="0.2">
      <c r="C2020" s="53"/>
    </row>
    <row r="2021" spans="3:3" x14ac:dyDescent="0.2">
      <c r="C2021" s="53"/>
    </row>
    <row r="2022" spans="3:3" x14ac:dyDescent="0.2">
      <c r="C2022" s="53"/>
    </row>
    <row r="2023" spans="3:3" x14ac:dyDescent="0.2">
      <c r="C2023" s="53"/>
    </row>
    <row r="2024" spans="3:3" x14ac:dyDescent="0.2">
      <c r="C2024" s="53"/>
    </row>
    <row r="2025" spans="3:3" x14ac:dyDescent="0.2">
      <c r="C2025" s="53"/>
    </row>
    <row r="2026" spans="3:3" x14ac:dyDescent="0.2">
      <c r="C2026" s="53"/>
    </row>
    <row r="2027" spans="3:3" x14ac:dyDescent="0.2">
      <c r="C2027" s="53"/>
    </row>
    <row r="2028" spans="3:3" x14ac:dyDescent="0.2">
      <c r="C2028" s="53"/>
    </row>
    <row r="2029" spans="3:3" x14ac:dyDescent="0.2">
      <c r="C2029" s="53"/>
    </row>
    <row r="2030" spans="3:3" x14ac:dyDescent="0.2">
      <c r="C2030" s="53"/>
    </row>
    <row r="2031" spans="3:3" x14ac:dyDescent="0.2">
      <c r="C2031" s="53"/>
    </row>
    <row r="2032" spans="3:3" x14ac:dyDescent="0.2">
      <c r="C2032" s="53"/>
    </row>
    <row r="2033" spans="3:3" x14ac:dyDescent="0.2">
      <c r="C2033" s="53"/>
    </row>
    <row r="2034" spans="3:3" x14ac:dyDescent="0.2">
      <c r="C2034" s="53"/>
    </row>
    <row r="2035" spans="3:3" x14ac:dyDescent="0.2">
      <c r="C2035" s="53"/>
    </row>
    <row r="2036" spans="3:3" x14ac:dyDescent="0.2">
      <c r="C2036" s="53"/>
    </row>
    <row r="2037" spans="3:3" x14ac:dyDescent="0.2">
      <c r="C2037" s="53"/>
    </row>
    <row r="2038" spans="3:3" x14ac:dyDescent="0.2">
      <c r="C2038" s="53"/>
    </row>
    <row r="2039" spans="3:3" x14ac:dyDescent="0.2">
      <c r="C2039" s="53"/>
    </row>
    <row r="2040" spans="3:3" x14ac:dyDescent="0.2">
      <c r="C2040" s="53"/>
    </row>
    <row r="2041" spans="3:3" x14ac:dyDescent="0.2">
      <c r="C2041" s="53"/>
    </row>
    <row r="2042" spans="3:3" x14ac:dyDescent="0.2">
      <c r="C2042" s="53"/>
    </row>
    <row r="2043" spans="3:3" x14ac:dyDescent="0.2">
      <c r="C2043" s="53"/>
    </row>
    <row r="2044" spans="3:3" x14ac:dyDescent="0.2">
      <c r="C2044" s="53"/>
    </row>
    <row r="2045" spans="3:3" x14ac:dyDescent="0.2">
      <c r="C2045" s="53"/>
    </row>
    <row r="2046" spans="3:3" x14ac:dyDescent="0.2">
      <c r="C2046" s="53"/>
    </row>
    <row r="2047" spans="3:3" x14ac:dyDescent="0.2">
      <c r="C2047" s="53"/>
    </row>
    <row r="2048" spans="3:3" x14ac:dyDescent="0.2">
      <c r="C2048" s="53"/>
    </row>
    <row r="2049" spans="3:3" x14ac:dyDescent="0.2">
      <c r="C2049" s="53"/>
    </row>
    <row r="2050" spans="3:3" x14ac:dyDescent="0.2">
      <c r="C2050" s="53"/>
    </row>
    <row r="2051" spans="3:3" x14ac:dyDescent="0.2">
      <c r="C2051" s="53"/>
    </row>
    <row r="2052" spans="3:3" x14ac:dyDescent="0.2">
      <c r="C2052" s="53"/>
    </row>
    <row r="2053" spans="3:3" x14ac:dyDescent="0.2">
      <c r="C2053" s="53"/>
    </row>
    <row r="2054" spans="3:3" x14ac:dyDescent="0.2">
      <c r="C2054" s="53"/>
    </row>
    <row r="2055" spans="3:3" x14ac:dyDescent="0.2">
      <c r="C2055" s="53"/>
    </row>
    <row r="2056" spans="3:3" x14ac:dyDescent="0.2">
      <c r="C2056" s="53"/>
    </row>
    <row r="2057" spans="3:3" x14ac:dyDescent="0.2">
      <c r="C2057" s="53"/>
    </row>
    <row r="2058" spans="3:3" x14ac:dyDescent="0.2">
      <c r="C2058" s="53"/>
    </row>
    <row r="2059" spans="3:3" x14ac:dyDescent="0.2">
      <c r="C2059" s="53"/>
    </row>
    <row r="2060" spans="3:3" x14ac:dyDescent="0.2">
      <c r="C2060" s="53"/>
    </row>
    <row r="2061" spans="3:3" x14ac:dyDescent="0.2">
      <c r="C2061" s="53"/>
    </row>
    <row r="2062" spans="3:3" x14ac:dyDescent="0.2">
      <c r="C2062" s="53"/>
    </row>
    <row r="2063" spans="3:3" x14ac:dyDescent="0.2">
      <c r="C2063" s="53"/>
    </row>
    <row r="2064" spans="3:3" x14ac:dyDescent="0.2">
      <c r="C2064" s="53"/>
    </row>
    <row r="2065" spans="3:3" x14ac:dyDescent="0.2">
      <c r="C2065" s="53"/>
    </row>
    <row r="2066" spans="3:3" x14ac:dyDescent="0.2">
      <c r="C2066" s="53"/>
    </row>
    <row r="2067" spans="3:3" x14ac:dyDescent="0.2">
      <c r="C2067" s="53"/>
    </row>
    <row r="2068" spans="3:3" x14ac:dyDescent="0.2">
      <c r="C2068" s="53"/>
    </row>
    <row r="2069" spans="3:3" x14ac:dyDescent="0.2">
      <c r="C2069" s="53"/>
    </row>
    <row r="2070" spans="3:3" x14ac:dyDescent="0.2">
      <c r="C2070" s="53"/>
    </row>
    <row r="2071" spans="3:3" x14ac:dyDescent="0.2">
      <c r="C2071" s="53"/>
    </row>
    <row r="2072" spans="3:3" x14ac:dyDescent="0.2">
      <c r="C2072" s="53"/>
    </row>
    <row r="2073" spans="3:3" x14ac:dyDescent="0.2">
      <c r="C2073" s="53"/>
    </row>
    <row r="2074" spans="3:3" x14ac:dyDescent="0.2">
      <c r="C2074" s="53"/>
    </row>
    <row r="2075" spans="3:3" x14ac:dyDescent="0.2">
      <c r="C2075" s="53"/>
    </row>
    <row r="2076" spans="3:3" x14ac:dyDescent="0.2">
      <c r="C2076" s="53"/>
    </row>
    <row r="2077" spans="3:3" x14ac:dyDescent="0.2">
      <c r="C2077" s="53"/>
    </row>
    <row r="2078" spans="3:3" x14ac:dyDescent="0.2">
      <c r="C2078" s="53"/>
    </row>
    <row r="2079" spans="3:3" x14ac:dyDescent="0.2">
      <c r="C2079" s="53"/>
    </row>
    <row r="2080" spans="3:3" x14ac:dyDescent="0.2">
      <c r="C2080" s="53"/>
    </row>
    <row r="2081" spans="3:3" x14ac:dyDescent="0.2">
      <c r="C2081" s="53"/>
    </row>
    <row r="2082" spans="3:3" x14ac:dyDescent="0.2">
      <c r="C2082" s="53"/>
    </row>
    <row r="2083" spans="3:3" x14ac:dyDescent="0.2">
      <c r="C2083" s="53"/>
    </row>
    <row r="2084" spans="3:3" x14ac:dyDescent="0.2">
      <c r="C2084" s="53"/>
    </row>
    <row r="2085" spans="3:3" x14ac:dyDescent="0.2">
      <c r="C2085" s="53"/>
    </row>
    <row r="2086" spans="3:3" x14ac:dyDescent="0.2">
      <c r="C2086" s="53"/>
    </row>
    <row r="2087" spans="3:3" x14ac:dyDescent="0.2">
      <c r="C2087" s="53"/>
    </row>
    <row r="2088" spans="3:3" x14ac:dyDescent="0.2">
      <c r="C2088" s="53"/>
    </row>
    <row r="2089" spans="3:3" x14ac:dyDescent="0.2">
      <c r="C2089" s="53"/>
    </row>
    <row r="2090" spans="3:3" x14ac:dyDescent="0.2">
      <c r="C2090" s="53"/>
    </row>
    <row r="2091" spans="3:3" x14ac:dyDescent="0.2">
      <c r="C2091" s="53"/>
    </row>
    <row r="2092" spans="3:3" x14ac:dyDescent="0.2">
      <c r="C2092" s="53"/>
    </row>
    <row r="2093" spans="3:3" x14ac:dyDescent="0.2">
      <c r="C2093" s="53"/>
    </row>
    <row r="2094" spans="3:3" x14ac:dyDescent="0.2">
      <c r="C2094" s="53"/>
    </row>
    <row r="2095" spans="3:3" x14ac:dyDescent="0.2">
      <c r="C2095" s="53"/>
    </row>
    <row r="2096" spans="3:3" x14ac:dyDescent="0.2">
      <c r="C2096" s="53"/>
    </row>
    <row r="2097" spans="3:3" x14ac:dyDescent="0.2">
      <c r="C2097" s="53"/>
    </row>
    <row r="2098" spans="3:3" x14ac:dyDescent="0.2">
      <c r="C2098" s="53"/>
    </row>
    <row r="2099" spans="3:3" x14ac:dyDescent="0.2">
      <c r="C2099" s="53"/>
    </row>
    <row r="2100" spans="3:3" x14ac:dyDescent="0.2">
      <c r="C2100" s="53"/>
    </row>
    <row r="2101" spans="3:3" x14ac:dyDescent="0.2">
      <c r="C2101" s="53"/>
    </row>
    <row r="2102" spans="3:3" x14ac:dyDescent="0.2">
      <c r="C2102" s="53"/>
    </row>
    <row r="2103" spans="3:3" x14ac:dyDescent="0.2">
      <c r="C2103" s="53"/>
    </row>
    <row r="2104" spans="3:3" x14ac:dyDescent="0.2">
      <c r="C2104" s="53"/>
    </row>
    <row r="2105" spans="3:3" x14ac:dyDescent="0.2">
      <c r="C2105" s="53"/>
    </row>
    <row r="2106" spans="3:3" x14ac:dyDescent="0.2">
      <c r="C2106" s="53"/>
    </row>
    <row r="2107" spans="3:3" x14ac:dyDescent="0.2">
      <c r="C2107" s="53"/>
    </row>
    <row r="2108" spans="3:3" x14ac:dyDescent="0.2">
      <c r="C2108" s="53"/>
    </row>
    <row r="2109" spans="3:3" x14ac:dyDescent="0.2">
      <c r="C2109" s="53"/>
    </row>
    <row r="2110" spans="3:3" x14ac:dyDescent="0.2">
      <c r="C2110" s="53"/>
    </row>
    <row r="2111" spans="3:3" x14ac:dyDescent="0.2">
      <c r="C2111" s="53"/>
    </row>
    <row r="2112" spans="3:3" x14ac:dyDescent="0.2">
      <c r="C2112" s="53"/>
    </row>
    <row r="2113" spans="3:3" x14ac:dyDescent="0.2">
      <c r="C2113" s="53"/>
    </row>
    <row r="2114" spans="3:3" x14ac:dyDescent="0.2">
      <c r="C2114" s="53"/>
    </row>
    <row r="2115" spans="3:3" x14ac:dyDescent="0.2">
      <c r="C2115" s="53"/>
    </row>
    <row r="2116" spans="3:3" x14ac:dyDescent="0.2">
      <c r="C2116" s="53"/>
    </row>
    <row r="2117" spans="3:3" x14ac:dyDescent="0.2">
      <c r="C2117" s="53"/>
    </row>
    <row r="2118" spans="3:3" x14ac:dyDescent="0.2">
      <c r="C2118" s="53"/>
    </row>
    <row r="2119" spans="3:3" x14ac:dyDescent="0.2">
      <c r="C2119" s="53"/>
    </row>
    <row r="2120" spans="3:3" x14ac:dyDescent="0.2">
      <c r="C2120" s="53"/>
    </row>
    <row r="2121" spans="3:3" x14ac:dyDescent="0.2">
      <c r="C2121" s="53"/>
    </row>
    <row r="2122" spans="3:3" x14ac:dyDescent="0.2">
      <c r="C2122" s="53"/>
    </row>
    <row r="2123" spans="3:3" x14ac:dyDescent="0.2">
      <c r="C2123" s="53"/>
    </row>
    <row r="2124" spans="3:3" x14ac:dyDescent="0.2">
      <c r="C2124" s="53"/>
    </row>
    <row r="2125" spans="3:3" x14ac:dyDescent="0.2">
      <c r="C2125" s="53"/>
    </row>
    <row r="2126" spans="3:3" x14ac:dyDescent="0.2">
      <c r="C2126" s="53"/>
    </row>
    <row r="2127" spans="3:3" x14ac:dyDescent="0.2">
      <c r="C2127" s="53"/>
    </row>
    <row r="2128" spans="3:3" x14ac:dyDescent="0.2">
      <c r="C2128" s="53"/>
    </row>
    <row r="2129" spans="3:3" x14ac:dyDescent="0.2">
      <c r="C2129" s="53"/>
    </row>
    <row r="2130" spans="3:3" x14ac:dyDescent="0.2">
      <c r="C2130" s="53"/>
    </row>
    <row r="2131" spans="3:3" x14ac:dyDescent="0.2">
      <c r="C2131" s="53"/>
    </row>
    <row r="2132" spans="3:3" x14ac:dyDescent="0.2">
      <c r="C2132" s="53"/>
    </row>
    <row r="2133" spans="3:3" x14ac:dyDescent="0.2">
      <c r="C2133" s="53"/>
    </row>
    <row r="2134" spans="3:3" x14ac:dyDescent="0.2">
      <c r="C2134" s="53"/>
    </row>
    <row r="2135" spans="3:3" x14ac:dyDescent="0.2">
      <c r="C2135" s="53"/>
    </row>
    <row r="2136" spans="3:3" x14ac:dyDescent="0.2">
      <c r="C2136" s="53"/>
    </row>
    <row r="2137" spans="3:3" x14ac:dyDescent="0.2">
      <c r="C2137" s="53"/>
    </row>
    <row r="2138" spans="3:3" x14ac:dyDescent="0.2">
      <c r="C2138" s="53"/>
    </row>
    <row r="2139" spans="3:3" x14ac:dyDescent="0.2">
      <c r="C2139" s="53"/>
    </row>
    <row r="2140" spans="3:3" x14ac:dyDescent="0.2">
      <c r="C2140" s="53"/>
    </row>
    <row r="2141" spans="3:3" x14ac:dyDescent="0.2">
      <c r="C2141" s="53"/>
    </row>
    <row r="2142" spans="3:3" x14ac:dyDescent="0.2">
      <c r="C2142" s="53"/>
    </row>
    <row r="2143" spans="3:3" x14ac:dyDescent="0.2">
      <c r="C2143" s="53"/>
    </row>
    <row r="2144" spans="3:3" x14ac:dyDescent="0.2">
      <c r="C2144" s="53"/>
    </row>
    <row r="2145" spans="3:3" x14ac:dyDescent="0.2">
      <c r="C2145" s="53"/>
    </row>
    <row r="2146" spans="3:3" x14ac:dyDescent="0.2">
      <c r="C2146" s="53"/>
    </row>
    <row r="2147" spans="3:3" x14ac:dyDescent="0.2">
      <c r="C2147" s="53"/>
    </row>
    <row r="2148" spans="3:3" x14ac:dyDescent="0.2">
      <c r="C2148" s="53"/>
    </row>
    <row r="2149" spans="3:3" x14ac:dyDescent="0.2">
      <c r="C2149" s="53"/>
    </row>
    <row r="2150" spans="3:3" x14ac:dyDescent="0.2">
      <c r="C2150" s="53"/>
    </row>
    <row r="2151" spans="3:3" x14ac:dyDescent="0.2">
      <c r="C2151" s="53"/>
    </row>
    <row r="2152" spans="3:3" x14ac:dyDescent="0.2">
      <c r="C2152" s="53"/>
    </row>
    <row r="2153" spans="3:3" x14ac:dyDescent="0.2">
      <c r="C2153" s="53"/>
    </row>
    <row r="2154" spans="3:3" x14ac:dyDescent="0.2">
      <c r="C2154" s="53"/>
    </row>
    <row r="2155" spans="3:3" x14ac:dyDescent="0.2">
      <c r="C2155" s="53"/>
    </row>
    <row r="2156" spans="3:3" x14ac:dyDescent="0.2">
      <c r="C2156" s="53"/>
    </row>
    <row r="2157" spans="3:3" x14ac:dyDescent="0.2">
      <c r="C2157" s="53"/>
    </row>
    <row r="2158" spans="3:3" x14ac:dyDescent="0.2">
      <c r="C2158" s="53"/>
    </row>
    <row r="2159" spans="3:3" x14ac:dyDescent="0.2">
      <c r="C2159" s="53"/>
    </row>
    <row r="2160" spans="3:3" x14ac:dyDescent="0.2">
      <c r="C2160" s="53"/>
    </row>
    <row r="2161" spans="3:3" x14ac:dyDescent="0.2">
      <c r="C2161" s="53"/>
    </row>
    <row r="2162" spans="3:3" x14ac:dyDescent="0.2">
      <c r="C2162" s="53"/>
    </row>
    <row r="2163" spans="3:3" x14ac:dyDescent="0.2">
      <c r="C2163" s="53"/>
    </row>
    <row r="2164" spans="3:3" x14ac:dyDescent="0.2">
      <c r="C2164" s="53"/>
    </row>
    <row r="2165" spans="3:3" x14ac:dyDescent="0.2">
      <c r="C2165" s="53"/>
    </row>
    <row r="2166" spans="3:3" x14ac:dyDescent="0.2">
      <c r="C2166" s="53"/>
    </row>
    <row r="2167" spans="3:3" x14ac:dyDescent="0.2">
      <c r="C2167" s="53"/>
    </row>
    <row r="2168" spans="3:3" x14ac:dyDescent="0.2">
      <c r="C2168" s="53"/>
    </row>
    <row r="2169" spans="3:3" x14ac:dyDescent="0.2">
      <c r="C2169" s="53"/>
    </row>
    <row r="2170" spans="3:3" x14ac:dyDescent="0.2">
      <c r="C2170" s="53"/>
    </row>
    <row r="2171" spans="3:3" x14ac:dyDescent="0.2">
      <c r="C2171" s="53"/>
    </row>
    <row r="2172" spans="3:3" x14ac:dyDescent="0.2">
      <c r="C2172" s="53"/>
    </row>
    <row r="2173" spans="3:3" x14ac:dyDescent="0.2">
      <c r="C2173" s="53"/>
    </row>
    <row r="2174" spans="3:3" x14ac:dyDescent="0.2">
      <c r="C2174" s="53"/>
    </row>
    <row r="2175" spans="3:3" x14ac:dyDescent="0.2">
      <c r="C2175" s="53"/>
    </row>
    <row r="2176" spans="3:3" x14ac:dyDescent="0.2">
      <c r="C2176" s="53"/>
    </row>
    <row r="2177" spans="3:3" x14ac:dyDescent="0.2">
      <c r="C2177" s="53"/>
    </row>
    <row r="2178" spans="3:3" x14ac:dyDescent="0.2">
      <c r="C2178" s="53"/>
    </row>
    <row r="2179" spans="3:3" x14ac:dyDescent="0.2">
      <c r="C2179" s="53"/>
    </row>
    <row r="2180" spans="3:3" x14ac:dyDescent="0.2">
      <c r="C2180" s="53"/>
    </row>
    <row r="2181" spans="3:3" x14ac:dyDescent="0.2">
      <c r="C2181" s="53"/>
    </row>
    <row r="2182" spans="3:3" x14ac:dyDescent="0.2">
      <c r="C2182" s="53"/>
    </row>
    <row r="2183" spans="3:3" x14ac:dyDescent="0.2">
      <c r="C2183" s="53"/>
    </row>
    <row r="2184" spans="3:3" x14ac:dyDescent="0.2">
      <c r="C2184" s="53"/>
    </row>
    <row r="2185" spans="3:3" x14ac:dyDescent="0.2">
      <c r="C2185" s="53"/>
    </row>
    <row r="2186" spans="3:3" x14ac:dyDescent="0.2">
      <c r="C2186" s="53"/>
    </row>
    <row r="2187" spans="3:3" x14ac:dyDescent="0.2">
      <c r="C2187" s="53"/>
    </row>
    <row r="2188" spans="3:3" x14ac:dyDescent="0.2">
      <c r="C2188" s="53"/>
    </row>
    <row r="2189" spans="3:3" x14ac:dyDescent="0.2">
      <c r="C2189" s="53"/>
    </row>
    <row r="2190" spans="3:3" x14ac:dyDescent="0.2">
      <c r="C2190" s="53"/>
    </row>
    <row r="2191" spans="3:3" x14ac:dyDescent="0.2">
      <c r="C2191" s="53"/>
    </row>
    <row r="2192" spans="3:3" x14ac:dyDescent="0.2">
      <c r="C2192" s="53"/>
    </row>
    <row r="2193" spans="3:3" x14ac:dyDescent="0.2">
      <c r="C2193" s="53"/>
    </row>
    <row r="2194" spans="3:3" x14ac:dyDescent="0.2">
      <c r="C2194" s="53"/>
    </row>
    <row r="2195" spans="3:3" x14ac:dyDescent="0.2">
      <c r="C2195" s="53"/>
    </row>
    <row r="2196" spans="3:3" x14ac:dyDescent="0.2">
      <c r="C2196" s="53"/>
    </row>
    <row r="2197" spans="3:3" x14ac:dyDescent="0.2">
      <c r="C2197" s="53"/>
    </row>
    <row r="2198" spans="3:3" x14ac:dyDescent="0.2">
      <c r="C2198" s="53"/>
    </row>
    <row r="2199" spans="3:3" x14ac:dyDescent="0.2">
      <c r="C2199" s="53"/>
    </row>
    <row r="2200" spans="3:3" x14ac:dyDescent="0.2">
      <c r="C2200" s="53"/>
    </row>
    <row r="2201" spans="3:3" x14ac:dyDescent="0.2">
      <c r="C2201" s="53"/>
    </row>
    <row r="2202" spans="3:3" x14ac:dyDescent="0.2">
      <c r="C2202" s="53"/>
    </row>
    <row r="2203" spans="3:3" x14ac:dyDescent="0.2">
      <c r="C2203" s="53"/>
    </row>
    <row r="2204" spans="3:3" x14ac:dyDescent="0.2">
      <c r="C2204" s="53"/>
    </row>
    <row r="2205" spans="3:3" x14ac:dyDescent="0.2">
      <c r="C2205" s="53"/>
    </row>
    <row r="2206" spans="3:3" x14ac:dyDescent="0.2">
      <c r="C2206" s="53"/>
    </row>
    <row r="2207" spans="3:3" x14ac:dyDescent="0.2">
      <c r="C2207" s="53"/>
    </row>
    <row r="2208" spans="3:3" x14ac:dyDescent="0.2">
      <c r="C2208" s="53"/>
    </row>
    <row r="2209" spans="3:3" x14ac:dyDescent="0.2">
      <c r="C2209" s="53"/>
    </row>
    <row r="2210" spans="3:3" x14ac:dyDescent="0.2">
      <c r="C2210" s="53"/>
    </row>
    <row r="2211" spans="3:3" x14ac:dyDescent="0.2">
      <c r="C2211" s="53"/>
    </row>
    <row r="2212" spans="3:3" x14ac:dyDescent="0.2">
      <c r="C2212" s="53"/>
    </row>
    <row r="2213" spans="3:3" x14ac:dyDescent="0.2">
      <c r="C2213" s="53"/>
    </row>
    <row r="2214" spans="3:3" x14ac:dyDescent="0.2">
      <c r="C2214" s="53"/>
    </row>
    <row r="2215" spans="3:3" x14ac:dyDescent="0.2">
      <c r="C2215" s="53"/>
    </row>
    <row r="2216" spans="3:3" x14ac:dyDescent="0.2">
      <c r="C2216" s="53"/>
    </row>
    <row r="2217" spans="3:3" x14ac:dyDescent="0.2">
      <c r="C2217" s="53"/>
    </row>
    <row r="2218" spans="3:3" x14ac:dyDescent="0.2">
      <c r="C2218" s="53"/>
    </row>
    <row r="2219" spans="3:3" x14ac:dyDescent="0.2">
      <c r="C2219" s="53"/>
    </row>
    <row r="2220" spans="3:3" x14ac:dyDescent="0.2">
      <c r="C2220" s="53"/>
    </row>
    <row r="2221" spans="3:3" x14ac:dyDescent="0.2">
      <c r="C2221" s="53"/>
    </row>
    <row r="2222" spans="3:3" x14ac:dyDescent="0.2">
      <c r="C2222" s="53"/>
    </row>
    <row r="2223" spans="3:3" x14ac:dyDescent="0.2">
      <c r="C2223" s="53"/>
    </row>
    <row r="2224" spans="3:3" x14ac:dyDescent="0.2">
      <c r="C2224" s="53"/>
    </row>
    <row r="2225" spans="3:3" x14ac:dyDescent="0.2">
      <c r="C2225" s="53"/>
    </row>
    <row r="2226" spans="3:3" x14ac:dyDescent="0.2">
      <c r="C2226" s="53"/>
    </row>
    <row r="2227" spans="3:3" x14ac:dyDescent="0.2">
      <c r="C2227" s="53"/>
    </row>
    <row r="2228" spans="3:3" x14ac:dyDescent="0.2">
      <c r="C2228" s="53"/>
    </row>
    <row r="2229" spans="3:3" x14ac:dyDescent="0.2">
      <c r="C2229" s="53"/>
    </row>
    <row r="2230" spans="3:3" x14ac:dyDescent="0.2">
      <c r="C2230" s="53"/>
    </row>
    <row r="2231" spans="3:3" x14ac:dyDescent="0.2">
      <c r="C2231" s="53"/>
    </row>
    <row r="2232" spans="3:3" x14ac:dyDescent="0.2">
      <c r="C2232" s="53"/>
    </row>
    <row r="2233" spans="3:3" x14ac:dyDescent="0.2">
      <c r="C2233" s="53"/>
    </row>
    <row r="2234" spans="3:3" x14ac:dyDescent="0.2">
      <c r="C2234" s="53"/>
    </row>
    <row r="2235" spans="3:3" x14ac:dyDescent="0.2">
      <c r="C2235" s="53"/>
    </row>
    <row r="2236" spans="3:3" x14ac:dyDescent="0.2">
      <c r="C2236" s="53"/>
    </row>
    <row r="2237" spans="3:3" x14ac:dyDescent="0.2">
      <c r="C2237" s="53"/>
    </row>
    <row r="2238" spans="3:3" x14ac:dyDescent="0.2">
      <c r="C2238" s="53"/>
    </row>
    <row r="2239" spans="3:3" x14ac:dyDescent="0.2">
      <c r="C2239" s="53"/>
    </row>
    <row r="2240" spans="3:3" x14ac:dyDescent="0.2">
      <c r="C2240" s="53"/>
    </row>
    <row r="2241" spans="3:3" x14ac:dyDescent="0.2">
      <c r="C2241" s="53"/>
    </row>
    <row r="2242" spans="3:3" x14ac:dyDescent="0.2">
      <c r="C2242" s="53"/>
    </row>
    <row r="2243" spans="3:3" x14ac:dyDescent="0.2">
      <c r="C2243" s="53"/>
    </row>
    <row r="2244" spans="3:3" x14ac:dyDescent="0.2">
      <c r="C2244" s="53"/>
    </row>
    <row r="2245" spans="3:3" x14ac:dyDescent="0.2">
      <c r="C2245" s="53"/>
    </row>
    <row r="2246" spans="3:3" x14ac:dyDescent="0.2">
      <c r="C2246" s="53"/>
    </row>
    <row r="2247" spans="3:3" x14ac:dyDescent="0.2">
      <c r="C2247" s="53"/>
    </row>
    <row r="2248" spans="3:3" x14ac:dyDescent="0.2">
      <c r="C2248" s="53"/>
    </row>
    <row r="2249" spans="3:3" x14ac:dyDescent="0.2">
      <c r="C2249" s="53"/>
    </row>
    <row r="2250" spans="3:3" x14ac:dyDescent="0.2">
      <c r="C2250" s="53"/>
    </row>
    <row r="2251" spans="3:3" x14ac:dyDescent="0.2">
      <c r="C2251" s="53"/>
    </row>
    <row r="2252" spans="3:3" x14ac:dyDescent="0.2">
      <c r="C2252" s="53"/>
    </row>
    <row r="2253" spans="3:3" x14ac:dyDescent="0.2">
      <c r="C2253" s="53"/>
    </row>
    <row r="2254" spans="3:3" x14ac:dyDescent="0.2">
      <c r="C2254" s="53"/>
    </row>
    <row r="2255" spans="3:3" x14ac:dyDescent="0.2">
      <c r="C2255" s="53"/>
    </row>
    <row r="2256" spans="3:3" x14ac:dyDescent="0.2">
      <c r="C2256" s="53"/>
    </row>
    <row r="2257" spans="3:3" x14ac:dyDescent="0.2">
      <c r="C2257" s="53"/>
    </row>
    <row r="2258" spans="3:3" x14ac:dyDescent="0.2">
      <c r="C2258" s="53"/>
    </row>
    <row r="2259" spans="3:3" x14ac:dyDescent="0.2">
      <c r="C2259" s="53"/>
    </row>
    <row r="2260" spans="3:3" x14ac:dyDescent="0.2">
      <c r="C2260" s="53"/>
    </row>
    <row r="2261" spans="3:3" x14ac:dyDescent="0.2">
      <c r="C2261" s="53"/>
    </row>
    <row r="2262" spans="3:3" x14ac:dyDescent="0.2">
      <c r="C2262" s="53"/>
    </row>
    <row r="2263" spans="3:3" x14ac:dyDescent="0.2">
      <c r="C2263" s="53"/>
    </row>
    <row r="2264" spans="3:3" x14ac:dyDescent="0.2">
      <c r="C2264" s="53"/>
    </row>
    <row r="2265" spans="3:3" x14ac:dyDescent="0.2">
      <c r="C2265" s="53"/>
    </row>
    <row r="2266" spans="3:3" x14ac:dyDescent="0.2">
      <c r="C2266" s="53"/>
    </row>
    <row r="2267" spans="3:3" x14ac:dyDescent="0.2">
      <c r="C2267" s="53"/>
    </row>
    <row r="2268" spans="3:3" x14ac:dyDescent="0.2">
      <c r="C2268" s="53"/>
    </row>
    <row r="2269" spans="3:3" x14ac:dyDescent="0.2">
      <c r="C2269" s="53"/>
    </row>
    <row r="2270" spans="3:3" x14ac:dyDescent="0.2">
      <c r="C2270" s="53"/>
    </row>
    <row r="2271" spans="3:3" x14ac:dyDescent="0.2">
      <c r="C2271" s="53"/>
    </row>
    <row r="2272" spans="3:3" x14ac:dyDescent="0.2">
      <c r="C2272" s="53"/>
    </row>
    <row r="2273" spans="3:3" x14ac:dyDescent="0.2">
      <c r="C2273" s="53"/>
    </row>
    <row r="2274" spans="3:3" x14ac:dyDescent="0.2">
      <c r="C2274" s="53"/>
    </row>
    <row r="2275" spans="3:3" x14ac:dyDescent="0.2">
      <c r="C2275" s="53"/>
    </row>
    <row r="2276" spans="3:3" x14ac:dyDescent="0.2">
      <c r="C2276" s="53"/>
    </row>
    <row r="2277" spans="3:3" x14ac:dyDescent="0.2">
      <c r="C2277" s="53"/>
    </row>
    <row r="2278" spans="3:3" x14ac:dyDescent="0.2">
      <c r="C2278" s="53"/>
    </row>
    <row r="2279" spans="3:3" x14ac:dyDescent="0.2">
      <c r="C2279" s="53"/>
    </row>
    <row r="2280" spans="3:3" x14ac:dyDescent="0.2">
      <c r="C2280" s="53"/>
    </row>
    <row r="2281" spans="3:3" x14ac:dyDescent="0.2">
      <c r="C2281" s="53"/>
    </row>
    <row r="2282" spans="3:3" x14ac:dyDescent="0.2">
      <c r="C2282" s="53"/>
    </row>
    <row r="2283" spans="3:3" x14ac:dyDescent="0.2">
      <c r="C2283" s="53"/>
    </row>
    <row r="2284" spans="3:3" x14ac:dyDescent="0.2">
      <c r="C2284" s="53"/>
    </row>
    <row r="2285" spans="3:3" x14ac:dyDescent="0.2">
      <c r="C2285" s="53"/>
    </row>
    <row r="2286" spans="3:3" x14ac:dyDescent="0.2">
      <c r="C2286" s="53"/>
    </row>
    <row r="2287" spans="3:3" x14ac:dyDescent="0.2">
      <c r="C2287" s="53"/>
    </row>
    <row r="2288" spans="3:3" x14ac:dyDescent="0.2">
      <c r="C2288" s="53"/>
    </row>
    <row r="2289" spans="3:3" x14ac:dyDescent="0.2">
      <c r="C2289" s="53"/>
    </row>
    <row r="2290" spans="3:3" x14ac:dyDescent="0.2">
      <c r="C2290" s="53"/>
    </row>
    <row r="2291" spans="3:3" x14ac:dyDescent="0.2">
      <c r="C2291" s="53"/>
    </row>
    <row r="2292" spans="3:3" x14ac:dyDescent="0.2">
      <c r="C2292" s="53"/>
    </row>
    <row r="2293" spans="3:3" x14ac:dyDescent="0.2">
      <c r="C2293" s="53"/>
    </row>
    <row r="2294" spans="3:3" x14ac:dyDescent="0.2">
      <c r="C2294" s="53"/>
    </row>
    <row r="2295" spans="3:3" x14ac:dyDescent="0.2">
      <c r="C2295" s="53"/>
    </row>
    <row r="2296" spans="3:3" x14ac:dyDescent="0.2">
      <c r="C2296" s="53"/>
    </row>
    <row r="2297" spans="3:3" x14ac:dyDescent="0.2">
      <c r="C2297" s="53"/>
    </row>
    <row r="2298" spans="3:3" x14ac:dyDescent="0.2">
      <c r="C2298" s="53"/>
    </row>
    <row r="2299" spans="3:3" x14ac:dyDescent="0.2">
      <c r="C2299" s="53"/>
    </row>
    <row r="2300" spans="3:3" x14ac:dyDescent="0.2">
      <c r="C2300" s="53"/>
    </row>
    <row r="2301" spans="3:3" x14ac:dyDescent="0.2">
      <c r="C2301" s="53"/>
    </row>
    <row r="2302" spans="3:3" x14ac:dyDescent="0.2">
      <c r="C2302" s="53"/>
    </row>
    <row r="2303" spans="3:3" x14ac:dyDescent="0.2">
      <c r="C2303" s="53"/>
    </row>
    <row r="2304" spans="3:3" x14ac:dyDescent="0.2">
      <c r="C2304" s="53"/>
    </row>
    <row r="2305" spans="3:3" x14ac:dyDescent="0.2">
      <c r="C2305" s="53"/>
    </row>
    <row r="2306" spans="3:3" x14ac:dyDescent="0.2">
      <c r="C2306" s="53"/>
    </row>
    <row r="2307" spans="3:3" x14ac:dyDescent="0.2">
      <c r="C2307" s="53"/>
    </row>
    <row r="2308" spans="3:3" x14ac:dyDescent="0.2">
      <c r="C2308" s="53"/>
    </row>
    <row r="2309" spans="3:3" x14ac:dyDescent="0.2">
      <c r="C2309" s="53"/>
    </row>
    <row r="2310" spans="3:3" x14ac:dyDescent="0.2">
      <c r="C2310" s="53"/>
    </row>
    <row r="2311" spans="3:3" x14ac:dyDescent="0.2">
      <c r="C2311" s="53"/>
    </row>
    <row r="2312" spans="3:3" x14ac:dyDescent="0.2">
      <c r="C2312" s="53"/>
    </row>
    <row r="2313" spans="3:3" x14ac:dyDescent="0.2">
      <c r="C2313" s="53"/>
    </row>
    <row r="2314" spans="3:3" x14ac:dyDescent="0.2">
      <c r="C2314" s="53"/>
    </row>
    <row r="2315" spans="3:3" x14ac:dyDescent="0.2">
      <c r="C2315" s="53"/>
    </row>
    <row r="2316" spans="3:3" x14ac:dyDescent="0.2">
      <c r="C2316" s="53"/>
    </row>
    <row r="2317" spans="3:3" x14ac:dyDescent="0.2">
      <c r="C2317" s="53"/>
    </row>
    <row r="2318" spans="3:3" x14ac:dyDescent="0.2">
      <c r="C2318" s="53"/>
    </row>
    <row r="2319" spans="3:3" x14ac:dyDescent="0.2">
      <c r="C2319" s="53"/>
    </row>
    <row r="2320" spans="3:3" x14ac:dyDescent="0.2">
      <c r="C2320" s="53"/>
    </row>
    <row r="2321" spans="3:3" x14ac:dyDescent="0.2">
      <c r="C2321" s="53"/>
    </row>
    <row r="2322" spans="3:3" x14ac:dyDescent="0.2">
      <c r="C2322" s="53"/>
    </row>
    <row r="2323" spans="3:3" x14ac:dyDescent="0.2">
      <c r="C2323" s="53"/>
    </row>
    <row r="2324" spans="3:3" x14ac:dyDescent="0.2">
      <c r="C2324" s="53"/>
    </row>
    <row r="2325" spans="3:3" x14ac:dyDescent="0.2">
      <c r="C2325" s="53"/>
    </row>
    <row r="2326" spans="3:3" x14ac:dyDescent="0.2">
      <c r="C2326" s="53"/>
    </row>
    <row r="2327" spans="3:3" x14ac:dyDescent="0.2">
      <c r="C2327" s="53"/>
    </row>
    <row r="2328" spans="3:3" x14ac:dyDescent="0.2">
      <c r="C2328" s="53"/>
    </row>
    <row r="2329" spans="3:3" x14ac:dyDescent="0.2">
      <c r="C2329" s="53"/>
    </row>
    <row r="2330" spans="3:3" x14ac:dyDescent="0.2">
      <c r="C2330" s="53"/>
    </row>
    <row r="2331" spans="3:3" x14ac:dyDescent="0.2">
      <c r="C2331" s="53"/>
    </row>
    <row r="2332" spans="3:3" x14ac:dyDescent="0.2">
      <c r="C2332" s="53"/>
    </row>
    <row r="2333" spans="3:3" x14ac:dyDescent="0.2">
      <c r="C2333" s="53"/>
    </row>
    <row r="2334" spans="3:3" x14ac:dyDescent="0.2">
      <c r="C2334" s="53"/>
    </row>
    <row r="2335" spans="3:3" x14ac:dyDescent="0.2">
      <c r="C2335" s="53"/>
    </row>
    <row r="2336" spans="3:3" x14ac:dyDescent="0.2">
      <c r="C2336" s="53"/>
    </row>
    <row r="2337" spans="3:3" x14ac:dyDescent="0.2">
      <c r="C2337" s="53"/>
    </row>
    <row r="2338" spans="3:3" x14ac:dyDescent="0.2">
      <c r="C2338" s="53"/>
    </row>
    <row r="2339" spans="3:3" x14ac:dyDescent="0.2">
      <c r="C2339" s="53"/>
    </row>
    <row r="2340" spans="3:3" x14ac:dyDescent="0.2">
      <c r="C2340" s="53"/>
    </row>
    <row r="2341" spans="3:3" x14ac:dyDescent="0.2">
      <c r="C2341" s="53"/>
    </row>
    <row r="2342" spans="3:3" x14ac:dyDescent="0.2">
      <c r="C2342" s="53"/>
    </row>
    <row r="2343" spans="3:3" x14ac:dyDescent="0.2">
      <c r="C2343" s="53"/>
    </row>
    <row r="2344" spans="3:3" x14ac:dyDescent="0.2">
      <c r="C2344" s="53"/>
    </row>
    <row r="2345" spans="3:3" x14ac:dyDescent="0.2">
      <c r="C2345" s="53"/>
    </row>
    <row r="2346" spans="3:3" x14ac:dyDescent="0.2">
      <c r="C2346" s="53"/>
    </row>
    <row r="2347" spans="3:3" x14ac:dyDescent="0.2">
      <c r="C2347" s="53"/>
    </row>
    <row r="2348" spans="3:3" x14ac:dyDescent="0.2">
      <c r="C2348" s="53"/>
    </row>
    <row r="2349" spans="3:3" x14ac:dyDescent="0.2">
      <c r="C2349" s="53"/>
    </row>
    <row r="2350" spans="3:3" x14ac:dyDescent="0.2">
      <c r="C2350" s="53"/>
    </row>
    <row r="2351" spans="3:3" x14ac:dyDescent="0.2">
      <c r="C2351" s="53"/>
    </row>
    <row r="2352" spans="3:3" x14ac:dyDescent="0.2">
      <c r="C2352" s="53"/>
    </row>
    <row r="2353" spans="3:3" x14ac:dyDescent="0.2">
      <c r="C2353" s="53"/>
    </row>
    <row r="2354" spans="3:3" x14ac:dyDescent="0.2">
      <c r="C2354" s="53"/>
    </row>
    <row r="2355" spans="3:3" x14ac:dyDescent="0.2">
      <c r="C2355" s="53"/>
    </row>
    <row r="2356" spans="3:3" x14ac:dyDescent="0.2">
      <c r="C2356" s="53"/>
    </row>
    <row r="2357" spans="3:3" x14ac:dyDescent="0.2">
      <c r="C2357" s="53"/>
    </row>
    <row r="2358" spans="3:3" x14ac:dyDescent="0.2">
      <c r="C2358" s="53"/>
    </row>
    <row r="2359" spans="3:3" x14ac:dyDescent="0.2">
      <c r="C2359" s="53"/>
    </row>
    <row r="2360" spans="3:3" x14ac:dyDescent="0.2">
      <c r="C2360" s="53"/>
    </row>
    <row r="2361" spans="3:3" x14ac:dyDescent="0.2">
      <c r="C2361" s="53"/>
    </row>
    <row r="2362" spans="3:3" x14ac:dyDescent="0.2">
      <c r="C2362" s="53"/>
    </row>
    <row r="2363" spans="3:3" x14ac:dyDescent="0.2">
      <c r="C2363" s="53"/>
    </row>
    <row r="2364" spans="3:3" x14ac:dyDescent="0.2">
      <c r="C2364" s="53"/>
    </row>
    <row r="2365" spans="3:3" x14ac:dyDescent="0.2">
      <c r="C2365" s="53"/>
    </row>
    <row r="2366" spans="3:3" x14ac:dyDescent="0.2">
      <c r="C2366" s="53"/>
    </row>
    <row r="2367" spans="3:3" x14ac:dyDescent="0.2">
      <c r="C2367" s="53"/>
    </row>
    <row r="2368" spans="3:3" x14ac:dyDescent="0.2">
      <c r="C2368" s="53"/>
    </row>
    <row r="2369" spans="3:3" x14ac:dyDescent="0.2">
      <c r="C2369" s="53"/>
    </row>
    <row r="2370" spans="3:3" x14ac:dyDescent="0.2">
      <c r="C2370" s="53"/>
    </row>
    <row r="2371" spans="3:3" x14ac:dyDescent="0.2">
      <c r="C2371" s="53"/>
    </row>
    <row r="2372" spans="3:3" x14ac:dyDescent="0.2">
      <c r="C2372" s="53"/>
    </row>
    <row r="2373" spans="3:3" x14ac:dyDescent="0.2">
      <c r="C2373" s="53"/>
    </row>
    <row r="2374" spans="3:3" x14ac:dyDescent="0.2">
      <c r="C2374" s="53"/>
    </row>
    <row r="2375" spans="3:3" x14ac:dyDescent="0.2">
      <c r="C2375" s="53"/>
    </row>
    <row r="2376" spans="3:3" x14ac:dyDescent="0.2">
      <c r="C2376" s="53"/>
    </row>
    <row r="2377" spans="3:3" x14ac:dyDescent="0.2">
      <c r="C2377" s="53"/>
    </row>
    <row r="2378" spans="3:3" x14ac:dyDescent="0.2">
      <c r="C2378" s="53"/>
    </row>
    <row r="2379" spans="3:3" x14ac:dyDescent="0.2">
      <c r="C2379" s="53"/>
    </row>
    <row r="2380" spans="3:3" x14ac:dyDescent="0.2">
      <c r="C2380" s="53"/>
    </row>
    <row r="2381" spans="3:3" x14ac:dyDescent="0.2">
      <c r="C2381" s="53"/>
    </row>
    <row r="2382" spans="3:3" x14ac:dyDescent="0.2">
      <c r="C2382" s="53"/>
    </row>
    <row r="2383" spans="3:3" x14ac:dyDescent="0.2">
      <c r="C2383" s="53"/>
    </row>
    <row r="2384" spans="3:3" x14ac:dyDescent="0.2">
      <c r="C2384" s="53"/>
    </row>
    <row r="2385" spans="3:3" x14ac:dyDescent="0.2">
      <c r="C2385" s="53"/>
    </row>
    <row r="2386" spans="3:3" x14ac:dyDescent="0.2">
      <c r="C2386" s="53"/>
    </row>
    <row r="2387" spans="3:3" x14ac:dyDescent="0.2">
      <c r="C2387" s="53"/>
    </row>
    <row r="2388" spans="3:3" x14ac:dyDescent="0.2">
      <c r="C2388" s="53"/>
    </row>
    <row r="2389" spans="3:3" x14ac:dyDescent="0.2">
      <c r="C2389" s="53"/>
    </row>
    <row r="2390" spans="3:3" x14ac:dyDescent="0.2">
      <c r="C2390" s="53"/>
    </row>
    <row r="2391" spans="3:3" x14ac:dyDescent="0.2">
      <c r="C2391" s="53"/>
    </row>
    <row r="2392" spans="3:3" x14ac:dyDescent="0.2">
      <c r="C2392" s="53"/>
    </row>
    <row r="2393" spans="3:3" x14ac:dyDescent="0.2">
      <c r="C2393" s="53"/>
    </row>
    <row r="2394" spans="3:3" x14ac:dyDescent="0.2">
      <c r="C2394" s="53"/>
    </row>
    <row r="2395" spans="3:3" x14ac:dyDescent="0.2">
      <c r="C2395" s="53"/>
    </row>
    <row r="2396" spans="3:3" x14ac:dyDescent="0.2">
      <c r="C2396" s="53"/>
    </row>
    <row r="2397" spans="3:3" x14ac:dyDescent="0.2">
      <c r="C2397" s="53"/>
    </row>
    <row r="2398" spans="3:3" x14ac:dyDescent="0.2">
      <c r="C2398" s="53"/>
    </row>
    <row r="2399" spans="3:3" x14ac:dyDescent="0.2">
      <c r="C2399" s="53"/>
    </row>
    <row r="2400" spans="3:3" x14ac:dyDescent="0.2">
      <c r="C2400" s="53"/>
    </row>
    <row r="2401" spans="3:3" x14ac:dyDescent="0.2">
      <c r="C2401" s="53"/>
    </row>
    <row r="2402" spans="3:3" x14ac:dyDescent="0.2">
      <c r="C2402" s="53"/>
    </row>
    <row r="2403" spans="3:3" x14ac:dyDescent="0.2">
      <c r="C2403" s="53"/>
    </row>
    <row r="2404" spans="3:3" x14ac:dyDescent="0.2">
      <c r="C2404" s="53"/>
    </row>
    <row r="2405" spans="3:3" x14ac:dyDescent="0.2">
      <c r="C2405" s="53"/>
    </row>
    <row r="2406" spans="3:3" x14ac:dyDescent="0.2">
      <c r="C2406" s="53"/>
    </row>
    <row r="2407" spans="3:3" x14ac:dyDescent="0.2">
      <c r="C2407" s="53"/>
    </row>
    <row r="2408" spans="3:3" x14ac:dyDescent="0.2">
      <c r="C2408" s="53"/>
    </row>
    <row r="2409" spans="3:3" x14ac:dyDescent="0.2">
      <c r="C2409" s="53"/>
    </row>
    <row r="2410" spans="3:3" x14ac:dyDescent="0.2">
      <c r="C2410" s="53"/>
    </row>
    <row r="2411" spans="3:3" x14ac:dyDescent="0.2">
      <c r="C2411" s="53"/>
    </row>
    <row r="2412" spans="3:3" x14ac:dyDescent="0.2">
      <c r="C2412" s="53"/>
    </row>
    <row r="2413" spans="3:3" x14ac:dyDescent="0.2">
      <c r="C2413" s="53"/>
    </row>
    <row r="2414" spans="3:3" x14ac:dyDescent="0.2">
      <c r="C2414" s="53"/>
    </row>
    <row r="2415" spans="3:3" x14ac:dyDescent="0.2">
      <c r="C2415" s="53"/>
    </row>
    <row r="2416" spans="3:3" x14ac:dyDescent="0.2">
      <c r="C2416" s="53"/>
    </row>
    <row r="2417" spans="3:3" x14ac:dyDescent="0.2">
      <c r="C2417" s="53"/>
    </row>
    <row r="2418" spans="3:3" x14ac:dyDescent="0.2">
      <c r="C2418" s="53"/>
    </row>
    <row r="2419" spans="3:3" x14ac:dyDescent="0.2">
      <c r="C2419" s="53"/>
    </row>
    <row r="2420" spans="3:3" x14ac:dyDescent="0.2">
      <c r="C2420" s="53"/>
    </row>
    <row r="2421" spans="3:3" x14ac:dyDescent="0.2">
      <c r="C2421" s="53"/>
    </row>
    <row r="2422" spans="3:3" x14ac:dyDescent="0.2">
      <c r="C2422" s="53"/>
    </row>
    <row r="2423" spans="3:3" x14ac:dyDescent="0.2">
      <c r="C2423" s="53"/>
    </row>
    <row r="2424" spans="3:3" x14ac:dyDescent="0.2">
      <c r="C2424" s="53"/>
    </row>
    <row r="2425" spans="3:3" x14ac:dyDescent="0.2">
      <c r="C2425" s="53"/>
    </row>
    <row r="2426" spans="3:3" x14ac:dyDescent="0.2">
      <c r="C2426" s="53"/>
    </row>
    <row r="2427" spans="3:3" x14ac:dyDescent="0.2">
      <c r="C2427" s="53"/>
    </row>
    <row r="2428" spans="3:3" x14ac:dyDescent="0.2">
      <c r="C2428" s="53"/>
    </row>
    <row r="2429" spans="3:3" x14ac:dyDescent="0.2">
      <c r="C2429" s="53"/>
    </row>
    <row r="2430" spans="3:3" x14ac:dyDescent="0.2">
      <c r="C2430" s="53"/>
    </row>
    <row r="2431" spans="3:3" x14ac:dyDescent="0.2">
      <c r="C2431" s="53"/>
    </row>
    <row r="2432" spans="3:3" x14ac:dyDescent="0.2">
      <c r="C2432" s="53"/>
    </row>
    <row r="2433" spans="3:3" x14ac:dyDescent="0.2">
      <c r="C2433" s="53"/>
    </row>
    <row r="2434" spans="3:3" x14ac:dyDescent="0.2">
      <c r="C2434" s="53"/>
    </row>
    <row r="2435" spans="3:3" x14ac:dyDescent="0.2">
      <c r="C2435" s="53"/>
    </row>
    <row r="2436" spans="3:3" x14ac:dyDescent="0.2">
      <c r="C2436" s="53"/>
    </row>
    <row r="2437" spans="3:3" x14ac:dyDescent="0.2">
      <c r="C2437" s="53"/>
    </row>
    <row r="2438" spans="3:3" x14ac:dyDescent="0.2">
      <c r="C2438" s="53"/>
    </row>
    <row r="2439" spans="3:3" x14ac:dyDescent="0.2">
      <c r="C2439" s="53"/>
    </row>
    <row r="2440" spans="3:3" x14ac:dyDescent="0.2">
      <c r="C2440" s="53"/>
    </row>
    <row r="2441" spans="3:3" x14ac:dyDescent="0.2">
      <c r="C2441" s="53"/>
    </row>
    <row r="2442" spans="3:3" x14ac:dyDescent="0.2">
      <c r="C2442" s="53"/>
    </row>
    <row r="2443" spans="3:3" x14ac:dyDescent="0.2">
      <c r="C2443" s="53"/>
    </row>
    <row r="2444" spans="3:3" x14ac:dyDescent="0.2">
      <c r="C2444" s="53"/>
    </row>
    <row r="2445" spans="3:3" x14ac:dyDescent="0.2">
      <c r="C2445" s="53"/>
    </row>
    <row r="2446" spans="3:3" x14ac:dyDescent="0.2">
      <c r="C2446" s="53"/>
    </row>
    <row r="2447" spans="3:3" x14ac:dyDescent="0.2">
      <c r="C2447" s="53"/>
    </row>
    <row r="2448" spans="3:3" x14ac:dyDescent="0.2">
      <c r="C2448" s="53"/>
    </row>
    <row r="2449" spans="3:3" x14ac:dyDescent="0.2">
      <c r="C2449" s="53"/>
    </row>
    <row r="2450" spans="3:3" x14ac:dyDescent="0.2">
      <c r="C2450" s="53"/>
    </row>
    <row r="2451" spans="3:3" x14ac:dyDescent="0.2">
      <c r="C2451" s="53"/>
    </row>
    <row r="2452" spans="3:3" x14ac:dyDescent="0.2">
      <c r="C2452" s="53"/>
    </row>
    <row r="2453" spans="3:3" x14ac:dyDescent="0.2">
      <c r="C2453" s="53"/>
    </row>
    <row r="2454" spans="3:3" x14ac:dyDescent="0.2">
      <c r="C2454" s="53"/>
    </row>
    <row r="2455" spans="3:3" x14ac:dyDescent="0.2">
      <c r="C2455" s="53"/>
    </row>
    <row r="2456" spans="3:3" x14ac:dyDescent="0.2">
      <c r="C2456" s="53"/>
    </row>
    <row r="2457" spans="3:3" x14ac:dyDescent="0.2">
      <c r="C2457" s="53"/>
    </row>
    <row r="2458" spans="3:3" x14ac:dyDescent="0.2">
      <c r="C2458" s="53"/>
    </row>
    <row r="2459" spans="3:3" x14ac:dyDescent="0.2">
      <c r="C2459" s="53"/>
    </row>
    <row r="2460" spans="3:3" x14ac:dyDescent="0.2">
      <c r="C2460" s="53"/>
    </row>
    <row r="2461" spans="3:3" x14ac:dyDescent="0.2">
      <c r="C2461" s="53"/>
    </row>
    <row r="2462" spans="3:3" x14ac:dyDescent="0.2">
      <c r="C2462" s="53"/>
    </row>
    <row r="2463" spans="3:3" x14ac:dyDescent="0.2">
      <c r="C2463" s="53"/>
    </row>
    <row r="2464" spans="3:3" x14ac:dyDescent="0.2">
      <c r="C2464" s="53"/>
    </row>
    <row r="2465" spans="3:3" x14ac:dyDescent="0.2">
      <c r="C2465" s="53"/>
    </row>
    <row r="2466" spans="3:3" x14ac:dyDescent="0.2">
      <c r="C2466" s="53"/>
    </row>
    <row r="2467" spans="3:3" x14ac:dyDescent="0.2">
      <c r="C2467" s="53"/>
    </row>
    <row r="2468" spans="3:3" x14ac:dyDescent="0.2">
      <c r="C2468" s="53"/>
    </row>
    <row r="2469" spans="3:3" x14ac:dyDescent="0.2">
      <c r="C2469" s="53"/>
    </row>
    <row r="2470" spans="3:3" x14ac:dyDescent="0.2">
      <c r="C2470" s="53"/>
    </row>
    <row r="2471" spans="3:3" x14ac:dyDescent="0.2">
      <c r="C2471" s="53"/>
    </row>
    <row r="2472" spans="3:3" x14ac:dyDescent="0.2">
      <c r="C2472" s="53"/>
    </row>
    <row r="2473" spans="3:3" x14ac:dyDescent="0.2">
      <c r="C2473" s="53"/>
    </row>
    <row r="2474" spans="3:3" x14ac:dyDescent="0.2">
      <c r="C2474" s="53"/>
    </row>
    <row r="2475" spans="3:3" x14ac:dyDescent="0.2">
      <c r="C2475" s="53"/>
    </row>
    <row r="2476" spans="3:3" x14ac:dyDescent="0.2">
      <c r="C2476" s="53"/>
    </row>
    <row r="2477" spans="3:3" x14ac:dyDescent="0.2">
      <c r="C2477" s="53"/>
    </row>
    <row r="2478" spans="3:3" x14ac:dyDescent="0.2">
      <c r="C2478" s="53"/>
    </row>
    <row r="2479" spans="3:3" x14ac:dyDescent="0.2">
      <c r="C2479" s="53"/>
    </row>
    <row r="2480" spans="3:3" x14ac:dyDescent="0.2">
      <c r="C2480" s="53"/>
    </row>
    <row r="2481" spans="3:3" x14ac:dyDescent="0.2">
      <c r="C2481" s="53"/>
    </row>
    <row r="2482" spans="3:3" x14ac:dyDescent="0.2">
      <c r="C2482" s="53"/>
    </row>
    <row r="2483" spans="3:3" x14ac:dyDescent="0.2">
      <c r="C2483" s="53"/>
    </row>
    <row r="2484" spans="3:3" x14ac:dyDescent="0.2">
      <c r="C2484" s="53"/>
    </row>
    <row r="2485" spans="3:3" x14ac:dyDescent="0.2">
      <c r="C2485" s="53"/>
    </row>
    <row r="2486" spans="3:3" x14ac:dyDescent="0.2">
      <c r="C2486" s="53"/>
    </row>
    <row r="2487" spans="3:3" x14ac:dyDescent="0.2">
      <c r="C2487" s="53"/>
    </row>
    <row r="2488" spans="3:3" x14ac:dyDescent="0.2">
      <c r="C2488" s="53"/>
    </row>
    <row r="2489" spans="3:3" x14ac:dyDescent="0.2">
      <c r="C2489" s="53"/>
    </row>
    <row r="2490" spans="3:3" x14ac:dyDescent="0.2">
      <c r="C2490" s="53"/>
    </row>
    <row r="2491" spans="3:3" x14ac:dyDescent="0.2">
      <c r="C2491" s="53"/>
    </row>
    <row r="2492" spans="3:3" x14ac:dyDescent="0.2">
      <c r="C2492" s="53"/>
    </row>
    <row r="2493" spans="3:3" x14ac:dyDescent="0.2">
      <c r="C2493" s="53"/>
    </row>
    <row r="2494" spans="3:3" x14ac:dyDescent="0.2">
      <c r="C2494" s="53"/>
    </row>
    <row r="2495" spans="3:3" x14ac:dyDescent="0.2">
      <c r="C2495" s="53"/>
    </row>
    <row r="2496" spans="3:3" x14ac:dyDescent="0.2">
      <c r="C2496" s="53"/>
    </row>
    <row r="2497" spans="3:3" x14ac:dyDescent="0.2">
      <c r="C2497" s="53"/>
    </row>
    <row r="2498" spans="3:3" x14ac:dyDescent="0.2">
      <c r="C2498" s="53"/>
    </row>
    <row r="2499" spans="3:3" x14ac:dyDescent="0.2">
      <c r="C2499" s="53"/>
    </row>
    <row r="2500" spans="3:3" x14ac:dyDescent="0.2">
      <c r="C2500" s="53"/>
    </row>
    <row r="2501" spans="3:3" x14ac:dyDescent="0.2">
      <c r="C2501" s="53"/>
    </row>
    <row r="2502" spans="3:3" x14ac:dyDescent="0.2">
      <c r="C2502" s="53"/>
    </row>
    <row r="2503" spans="3:3" x14ac:dyDescent="0.2">
      <c r="C2503" s="53"/>
    </row>
    <row r="2504" spans="3:3" x14ac:dyDescent="0.2">
      <c r="C2504" s="53"/>
    </row>
    <row r="2505" spans="3:3" x14ac:dyDescent="0.2">
      <c r="C2505" s="53"/>
    </row>
    <row r="2506" spans="3:3" x14ac:dyDescent="0.2">
      <c r="C2506" s="53"/>
    </row>
    <row r="2507" spans="3:3" x14ac:dyDescent="0.2">
      <c r="C2507" s="53"/>
    </row>
    <row r="2508" spans="3:3" x14ac:dyDescent="0.2">
      <c r="C2508" s="53"/>
    </row>
    <row r="2509" spans="3:3" x14ac:dyDescent="0.2">
      <c r="C2509" s="53"/>
    </row>
    <row r="2510" spans="3:3" x14ac:dyDescent="0.2">
      <c r="C2510" s="53"/>
    </row>
    <row r="2511" spans="3:3" x14ac:dyDescent="0.2">
      <c r="C2511" s="53"/>
    </row>
    <row r="2512" spans="3:3" x14ac:dyDescent="0.2">
      <c r="C2512" s="53"/>
    </row>
    <row r="2513" spans="3:3" x14ac:dyDescent="0.2">
      <c r="C2513" s="53"/>
    </row>
    <row r="2514" spans="3:3" x14ac:dyDescent="0.2">
      <c r="C2514" s="53"/>
    </row>
    <row r="2515" spans="3:3" x14ac:dyDescent="0.2">
      <c r="C2515" s="53"/>
    </row>
    <row r="2516" spans="3:3" x14ac:dyDescent="0.2">
      <c r="C2516" s="53"/>
    </row>
    <row r="2517" spans="3:3" x14ac:dyDescent="0.2">
      <c r="C2517" s="53"/>
    </row>
    <row r="2518" spans="3:3" x14ac:dyDescent="0.2">
      <c r="C2518" s="53"/>
    </row>
    <row r="2519" spans="3:3" x14ac:dyDescent="0.2">
      <c r="C2519" s="53"/>
    </row>
    <row r="2520" spans="3:3" x14ac:dyDescent="0.2">
      <c r="C2520" s="53"/>
    </row>
    <row r="2521" spans="3:3" x14ac:dyDescent="0.2">
      <c r="C2521" s="53"/>
    </row>
    <row r="2522" spans="3:3" x14ac:dyDescent="0.2">
      <c r="C2522" s="53"/>
    </row>
    <row r="2523" spans="3:3" x14ac:dyDescent="0.2">
      <c r="C2523" s="53"/>
    </row>
    <row r="2524" spans="3:3" x14ac:dyDescent="0.2">
      <c r="C2524" s="53"/>
    </row>
    <row r="2525" spans="3:3" x14ac:dyDescent="0.2">
      <c r="C2525" s="53"/>
    </row>
    <row r="2526" spans="3:3" x14ac:dyDescent="0.2">
      <c r="C2526" s="53"/>
    </row>
    <row r="2527" spans="3:3" x14ac:dyDescent="0.2">
      <c r="C2527" s="53"/>
    </row>
    <row r="2528" spans="3:3" x14ac:dyDescent="0.2">
      <c r="C2528" s="53"/>
    </row>
    <row r="2529" spans="3:3" x14ac:dyDescent="0.2">
      <c r="C2529" s="53"/>
    </row>
    <row r="2530" spans="3:3" x14ac:dyDescent="0.2">
      <c r="C2530" s="53"/>
    </row>
    <row r="2531" spans="3:3" x14ac:dyDescent="0.2">
      <c r="C2531" s="53"/>
    </row>
    <row r="2532" spans="3:3" x14ac:dyDescent="0.2">
      <c r="C2532" s="53"/>
    </row>
    <row r="2533" spans="3:3" x14ac:dyDescent="0.2">
      <c r="C2533" s="53"/>
    </row>
    <row r="2534" spans="3:3" x14ac:dyDescent="0.2">
      <c r="C2534" s="53"/>
    </row>
    <row r="2535" spans="3:3" x14ac:dyDescent="0.2">
      <c r="C2535" s="53"/>
    </row>
    <row r="2536" spans="3:3" x14ac:dyDescent="0.2">
      <c r="C2536" s="53"/>
    </row>
    <row r="2537" spans="3:3" x14ac:dyDescent="0.2">
      <c r="C2537" s="53"/>
    </row>
    <row r="2538" spans="3:3" x14ac:dyDescent="0.2">
      <c r="C2538" s="53"/>
    </row>
    <row r="2539" spans="3:3" x14ac:dyDescent="0.2">
      <c r="C2539" s="53"/>
    </row>
    <row r="2540" spans="3:3" x14ac:dyDescent="0.2">
      <c r="C2540" s="53"/>
    </row>
    <row r="2541" spans="3:3" x14ac:dyDescent="0.2">
      <c r="C2541" s="53"/>
    </row>
    <row r="2542" spans="3:3" x14ac:dyDescent="0.2">
      <c r="C2542" s="53"/>
    </row>
    <row r="2543" spans="3:3" x14ac:dyDescent="0.2">
      <c r="C2543" s="53"/>
    </row>
    <row r="2544" spans="3:3" x14ac:dyDescent="0.2">
      <c r="C2544" s="53"/>
    </row>
    <row r="2545" spans="3:3" x14ac:dyDescent="0.2">
      <c r="C2545" s="53"/>
    </row>
    <row r="2546" spans="3:3" x14ac:dyDescent="0.2">
      <c r="C2546" s="53"/>
    </row>
    <row r="2547" spans="3:3" x14ac:dyDescent="0.2">
      <c r="C2547" s="53"/>
    </row>
    <row r="2548" spans="3:3" x14ac:dyDescent="0.2">
      <c r="C2548" s="53"/>
    </row>
    <row r="2549" spans="3:3" x14ac:dyDescent="0.2">
      <c r="C2549" s="53"/>
    </row>
    <row r="2550" spans="3:3" x14ac:dyDescent="0.2">
      <c r="C2550" s="53"/>
    </row>
    <row r="2551" spans="3:3" x14ac:dyDescent="0.2">
      <c r="C2551" s="53"/>
    </row>
    <row r="2552" spans="3:3" x14ac:dyDescent="0.2">
      <c r="C2552" s="53"/>
    </row>
    <row r="2553" spans="3:3" x14ac:dyDescent="0.2">
      <c r="C2553" s="53"/>
    </row>
    <row r="2554" spans="3:3" x14ac:dyDescent="0.2">
      <c r="C2554" s="53"/>
    </row>
    <row r="2555" spans="3:3" x14ac:dyDescent="0.2">
      <c r="C2555" s="53"/>
    </row>
    <row r="2556" spans="3:3" x14ac:dyDescent="0.2">
      <c r="C2556" s="53"/>
    </row>
    <row r="2557" spans="3:3" x14ac:dyDescent="0.2">
      <c r="C2557" s="53"/>
    </row>
    <row r="2558" spans="3:3" x14ac:dyDescent="0.2">
      <c r="C2558" s="53"/>
    </row>
    <row r="2559" spans="3:3" x14ac:dyDescent="0.2">
      <c r="C2559" s="53"/>
    </row>
    <row r="2560" spans="3:3" x14ac:dyDescent="0.2">
      <c r="C2560" s="53"/>
    </row>
    <row r="2561" spans="3:3" x14ac:dyDescent="0.2">
      <c r="C2561" s="53"/>
    </row>
    <row r="2562" spans="3:3" x14ac:dyDescent="0.2">
      <c r="C2562" s="53"/>
    </row>
    <row r="2563" spans="3:3" x14ac:dyDescent="0.2">
      <c r="C2563" s="53"/>
    </row>
    <row r="2564" spans="3:3" x14ac:dyDescent="0.2">
      <c r="C2564" s="53"/>
    </row>
    <row r="2565" spans="3:3" x14ac:dyDescent="0.2">
      <c r="C2565" s="53"/>
    </row>
    <row r="2566" spans="3:3" x14ac:dyDescent="0.2">
      <c r="C2566" s="53"/>
    </row>
    <row r="2567" spans="3:3" x14ac:dyDescent="0.2">
      <c r="C2567" s="53"/>
    </row>
    <row r="2568" spans="3:3" x14ac:dyDescent="0.2">
      <c r="C2568" s="53"/>
    </row>
    <row r="2569" spans="3:3" x14ac:dyDescent="0.2">
      <c r="C2569" s="53"/>
    </row>
    <row r="2570" spans="3:3" x14ac:dyDescent="0.2">
      <c r="C2570" s="53"/>
    </row>
    <row r="2571" spans="3:3" x14ac:dyDescent="0.2">
      <c r="C2571" s="53"/>
    </row>
    <row r="2572" spans="3:3" x14ac:dyDescent="0.2">
      <c r="C2572" s="53"/>
    </row>
    <row r="2573" spans="3:3" x14ac:dyDescent="0.2">
      <c r="C2573" s="53"/>
    </row>
    <row r="2574" spans="3:3" x14ac:dyDescent="0.2">
      <c r="C2574" s="53"/>
    </row>
    <row r="2575" spans="3:3" x14ac:dyDescent="0.2">
      <c r="C2575" s="53"/>
    </row>
    <row r="2576" spans="3:3" x14ac:dyDescent="0.2">
      <c r="C2576" s="53"/>
    </row>
    <row r="2577" spans="3:3" x14ac:dyDescent="0.2">
      <c r="C2577" s="53"/>
    </row>
    <row r="2578" spans="3:3" x14ac:dyDescent="0.2">
      <c r="C2578" s="53"/>
    </row>
    <row r="2579" spans="3:3" x14ac:dyDescent="0.2">
      <c r="C2579" s="53"/>
    </row>
    <row r="2580" spans="3:3" x14ac:dyDescent="0.2">
      <c r="C2580" s="53"/>
    </row>
    <row r="2581" spans="3:3" x14ac:dyDescent="0.2">
      <c r="C2581" s="53"/>
    </row>
    <row r="2582" spans="3:3" x14ac:dyDescent="0.2">
      <c r="C2582" s="53"/>
    </row>
    <row r="2583" spans="3:3" x14ac:dyDescent="0.2">
      <c r="C2583" s="53"/>
    </row>
    <row r="2584" spans="3:3" x14ac:dyDescent="0.2">
      <c r="C2584" s="53"/>
    </row>
    <row r="2585" spans="3:3" x14ac:dyDescent="0.2">
      <c r="C2585" s="53"/>
    </row>
    <row r="2586" spans="3:3" x14ac:dyDescent="0.2">
      <c r="C2586" s="53"/>
    </row>
    <row r="2587" spans="3:3" x14ac:dyDescent="0.2">
      <c r="C2587" s="53"/>
    </row>
    <row r="2588" spans="3:3" x14ac:dyDescent="0.2">
      <c r="C2588" s="53"/>
    </row>
    <row r="2589" spans="3:3" x14ac:dyDescent="0.2">
      <c r="C2589" s="53"/>
    </row>
    <row r="2590" spans="3:3" x14ac:dyDescent="0.2">
      <c r="C2590" s="53"/>
    </row>
    <row r="2591" spans="3:3" x14ac:dyDescent="0.2">
      <c r="C2591" s="53"/>
    </row>
    <row r="2592" spans="3:3" x14ac:dyDescent="0.2">
      <c r="C2592" s="53"/>
    </row>
    <row r="2593" spans="3:3" x14ac:dyDescent="0.2">
      <c r="C2593" s="53"/>
    </row>
    <row r="2594" spans="3:3" x14ac:dyDescent="0.2">
      <c r="C2594" s="53"/>
    </row>
    <row r="2595" spans="3:3" x14ac:dyDescent="0.2">
      <c r="C2595" s="53"/>
    </row>
    <row r="2596" spans="3:3" x14ac:dyDescent="0.2">
      <c r="C2596" s="53"/>
    </row>
    <row r="2597" spans="3:3" x14ac:dyDescent="0.2">
      <c r="C2597" s="53"/>
    </row>
    <row r="2598" spans="3:3" x14ac:dyDescent="0.2">
      <c r="C2598" s="53"/>
    </row>
    <row r="2599" spans="3:3" x14ac:dyDescent="0.2">
      <c r="C2599" s="53"/>
    </row>
    <row r="2600" spans="3:3" x14ac:dyDescent="0.2">
      <c r="C2600" s="53"/>
    </row>
    <row r="2601" spans="3:3" x14ac:dyDescent="0.2">
      <c r="C2601" s="53"/>
    </row>
    <row r="2602" spans="3:3" x14ac:dyDescent="0.2">
      <c r="C2602" s="53"/>
    </row>
    <row r="2603" spans="3:3" x14ac:dyDescent="0.2">
      <c r="C2603" s="53"/>
    </row>
    <row r="2604" spans="3:3" x14ac:dyDescent="0.2">
      <c r="C2604" s="53"/>
    </row>
    <row r="2605" spans="3:3" x14ac:dyDescent="0.2">
      <c r="C2605" s="53"/>
    </row>
    <row r="2606" spans="3:3" x14ac:dyDescent="0.2">
      <c r="C2606" s="53"/>
    </row>
    <row r="2607" spans="3:3" x14ac:dyDescent="0.2">
      <c r="C2607" s="53"/>
    </row>
    <row r="2608" spans="3:3" x14ac:dyDescent="0.2">
      <c r="C2608" s="53"/>
    </row>
    <row r="2609" spans="3:3" x14ac:dyDescent="0.2">
      <c r="C2609" s="53"/>
    </row>
    <row r="2610" spans="3:3" x14ac:dyDescent="0.2">
      <c r="C2610" s="53"/>
    </row>
    <row r="2611" spans="3:3" x14ac:dyDescent="0.2">
      <c r="C2611" s="53"/>
    </row>
    <row r="2612" spans="3:3" x14ac:dyDescent="0.2">
      <c r="C2612" s="53"/>
    </row>
    <row r="2613" spans="3:3" x14ac:dyDescent="0.2">
      <c r="C2613" s="53"/>
    </row>
    <row r="2614" spans="3:3" x14ac:dyDescent="0.2">
      <c r="C2614" s="53"/>
    </row>
    <row r="2615" spans="3:3" x14ac:dyDescent="0.2">
      <c r="C2615" s="53"/>
    </row>
    <row r="2616" spans="3:3" x14ac:dyDescent="0.2">
      <c r="C2616" s="53"/>
    </row>
    <row r="2617" spans="3:3" x14ac:dyDescent="0.2">
      <c r="C2617" s="53"/>
    </row>
    <row r="2618" spans="3:3" x14ac:dyDescent="0.2">
      <c r="C2618" s="53"/>
    </row>
    <row r="2619" spans="3:3" x14ac:dyDescent="0.2">
      <c r="C2619" s="53"/>
    </row>
    <row r="2620" spans="3:3" x14ac:dyDescent="0.2">
      <c r="C2620" s="53"/>
    </row>
    <row r="2621" spans="3:3" x14ac:dyDescent="0.2">
      <c r="C2621" s="53"/>
    </row>
    <row r="2622" spans="3:3" x14ac:dyDescent="0.2">
      <c r="C2622" s="53"/>
    </row>
    <row r="2623" spans="3:3" x14ac:dyDescent="0.2">
      <c r="C2623" s="53"/>
    </row>
    <row r="2624" spans="3:3" x14ac:dyDescent="0.2">
      <c r="C2624" s="53"/>
    </row>
    <row r="2625" spans="3:3" x14ac:dyDescent="0.2">
      <c r="C2625" s="53"/>
    </row>
    <row r="2626" spans="3:3" x14ac:dyDescent="0.2">
      <c r="C2626" s="53"/>
    </row>
    <row r="2627" spans="3:3" x14ac:dyDescent="0.2">
      <c r="C2627" s="53"/>
    </row>
    <row r="2628" spans="3:3" x14ac:dyDescent="0.2">
      <c r="C2628" s="53"/>
    </row>
    <row r="2629" spans="3:3" x14ac:dyDescent="0.2">
      <c r="C2629" s="53"/>
    </row>
    <row r="2630" spans="3:3" x14ac:dyDescent="0.2">
      <c r="C2630" s="53"/>
    </row>
    <row r="2631" spans="3:3" x14ac:dyDescent="0.2">
      <c r="C2631" s="53"/>
    </row>
    <row r="2632" spans="3:3" x14ac:dyDescent="0.2">
      <c r="C2632" s="53"/>
    </row>
    <row r="2633" spans="3:3" x14ac:dyDescent="0.2">
      <c r="C2633" s="53"/>
    </row>
    <row r="2634" spans="3:3" x14ac:dyDescent="0.2">
      <c r="C2634" s="53"/>
    </row>
    <row r="2635" spans="3:3" x14ac:dyDescent="0.2">
      <c r="C2635" s="53"/>
    </row>
    <row r="2636" spans="3:3" x14ac:dyDescent="0.2">
      <c r="C2636" s="53"/>
    </row>
    <row r="2637" spans="3:3" x14ac:dyDescent="0.2">
      <c r="C2637" s="53"/>
    </row>
    <row r="2638" spans="3:3" x14ac:dyDescent="0.2">
      <c r="C2638" s="53"/>
    </row>
    <row r="2639" spans="3:3" x14ac:dyDescent="0.2">
      <c r="C2639" s="53"/>
    </row>
    <row r="2640" spans="3:3" x14ac:dyDescent="0.2">
      <c r="C2640" s="53"/>
    </row>
    <row r="2641" spans="3:3" x14ac:dyDescent="0.2">
      <c r="C2641" s="53"/>
    </row>
    <row r="2642" spans="3:3" x14ac:dyDescent="0.2">
      <c r="C2642" s="53"/>
    </row>
    <row r="2643" spans="3:3" x14ac:dyDescent="0.2">
      <c r="C2643" s="53"/>
    </row>
    <row r="2644" spans="3:3" x14ac:dyDescent="0.2">
      <c r="C2644" s="53"/>
    </row>
    <row r="2645" spans="3:3" x14ac:dyDescent="0.2">
      <c r="C2645" s="53"/>
    </row>
    <row r="2646" spans="3:3" x14ac:dyDescent="0.2">
      <c r="C2646" s="53"/>
    </row>
    <row r="2647" spans="3:3" x14ac:dyDescent="0.2">
      <c r="C2647" s="53"/>
    </row>
    <row r="2648" spans="3:3" x14ac:dyDescent="0.2">
      <c r="C2648" s="53"/>
    </row>
    <row r="2649" spans="3:3" x14ac:dyDescent="0.2">
      <c r="C2649" s="53"/>
    </row>
    <row r="2650" spans="3:3" x14ac:dyDescent="0.2">
      <c r="C2650" s="53"/>
    </row>
    <row r="2651" spans="3:3" x14ac:dyDescent="0.2">
      <c r="C2651" s="53"/>
    </row>
    <row r="2652" spans="3:3" x14ac:dyDescent="0.2">
      <c r="C2652" s="53"/>
    </row>
    <row r="2653" spans="3:3" x14ac:dyDescent="0.2">
      <c r="C2653" s="53"/>
    </row>
    <row r="2654" spans="3:3" x14ac:dyDescent="0.2">
      <c r="C2654" s="53"/>
    </row>
    <row r="2655" spans="3:3" x14ac:dyDescent="0.2">
      <c r="C2655" s="53"/>
    </row>
    <row r="2656" spans="3:3" x14ac:dyDescent="0.2">
      <c r="C2656" s="53"/>
    </row>
    <row r="2657" spans="3:3" x14ac:dyDescent="0.2">
      <c r="C2657" s="53"/>
    </row>
    <row r="2658" spans="3:3" x14ac:dyDescent="0.2">
      <c r="C2658" s="53"/>
    </row>
    <row r="2659" spans="3:3" x14ac:dyDescent="0.2">
      <c r="C2659" s="53"/>
    </row>
    <row r="2660" spans="3:3" x14ac:dyDescent="0.2">
      <c r="C2660" s="53"/>
    </row>
    <row r="2661" spans="3:3" x14ac:dyDescent="0.2">
      <c r="C2661" s="53"/>
    </row>
    <row r="2662" spans="3:3" x14ac:dyDescent="0.2">
      <c r="C2662" s="53"/>
    </row>
    <row r="2663" spans="3:3" x14ac:dyDescent="0.2">
      <c r="C2663" s="53"/>
    </row>
    <row r="2664" spans="3:3" x14ac:dyDescent="0.2">
      <c r="C2664" s="53"/>
    </row>
    <row r="2665" spans="3:3" x14ac:dyDescent="0.2">
      <c r="C2665" s="53"/>
    </row>
    <row r="2666" spans="3:3" x14ac:dyDescent="0.2">
      <c r="C2666" s="53"/>
    </row>
    <row r="2667" spans="3:3" x14ac:dyDescent="0.2">
      <c r="C2667" s="53"/>
    </row>
    <row r="2668" spans="3:3" x14ac:dyDescent="0.2">
      <c r="C2668" s="53"/>
    </row>
    <row r="2669" spans="3:3" x14ac:dyDescent="0.2">
      <c r="C2669" s="53"/>
    </row>
    <row r="2670" spans="3:3" x14ac:dyDescent="0.2">
      <c r="C2670" s="53"/>
    </row>
    <row r="2671" spans="3:3" x14ac:dyDescent="0.2">
      <c r="C2671" s="53"/>
    </row>
    <row r="2672" spans="3:3" x14ac:dyDescent="0.2">
      <c r="C2672" s="53"/>
    </row>
    <row r="2673" spans="3:3" x14ac:dyDescent="0.2">
      <c r="C2673" s="53"/>
    </row>
    <row r="2674" spans="3:3" x14ac:dyDescent="0.2">
      <c r="C2674" s="53"/>
    </row>
    <row r="2675" spans="3:3" x14ac:dyDescent="0.2">
      <c r="C2675" s="53"/>
    </row>
    <row r="2676" spans="3:3" x14ac:dyDescent="0.2">
      <c r="C2676" s="53"/>
    </row>
    <row r="2677" spans="3:3" x14ac:dyDescent="0.2">
      <c r="C2677" s="53"/>
    </row>
    <row r="2678" spans="3:3" x14ac:dyDescent="0.2">
      <c r="C2678" s="53"/>
    </row>
    <row r="2679" spans="3:3" x14ac:dyDescent="0.2">
      <c r="C2679" s="53"/>
    </row>
    <row r="2680" spans="3:3" x14ac:dyDescent="0.2">
      <c r="C2680" s="53"/>
    </row>
    <row r="2681" spans="3:3" x14ac:dyDescent="0.2">
      <c r="C2681" s="53"/>
    </row>
    <row r="2682" spans="3:3" x14ac:dyDescent="0.2">
      <c r="C2682" s="53"/>
    </row>
    <row r="2683" spans="3:3" x14ac:dyDescent="0.2">
      <c r="C2683" s="53"/>
    </row>
    <row r="2684" spans="3:3" x14ac:dyDescent="0.2">
      <c r="C2684" s="53"/>
    </row>
    <row r="2685" spans="3:3" x14ac:dyDescent="0.2">
      <c r="C2685" s="53"/>
    </row>
    <row r="2686" spans="3:3" x14ac:dyDescent="0.2">
      <c r="C2686" s="53"/>
    </row>
    <row r="2687" spans="3:3" x14ac:dyDescent="0.2">
      <c r="C2687" s="53"/>
    </row>
    <row r="2688" spans="3:3" x14ac:dyDescent="0.2">
      <c r="C2688" s="53"/>
    </row>
    <row r="2689" spans="3:3" x14ac:dyDescent="0.2">
      <c r="C2689" s="53"/>
    </row>
    <row r="2690" spans="3:3" x14ac:dyDescent="0.2">
      <c r="C2690" s="53"/>
    </row>
    <row r="2691" spans="3:3" x14ac:dyDescent="0.2">
      <c r="C2691" s="53"/>
    </row>
    <row r="2692" spans="3:3" x14ac:dyDescent="0.2">
      <c r="C2692" s="53"/>
    </row>
    <row r="2693" spans="3:3" x14ac:dyDescent="0.2">
      <c r="C2693" s="53"/>
    </row>
    <row r="2694" spans="3:3" x14ac:dyDescent="0.2">
      <c r="C2694" s="53"/>
    </row>
    <row r="2695" spans="3:3" x14ac:dyDescent="0.2">
      <c r="C2695" s="53"/>
    </row>
    <row r="2696" spans="3:3" x14ac:dyDescent="0.2">
      <c r="C2696" s="53"/>
    </row>
    <row r="2697" spans="3:3" x14ac:dyDescent="0.2">
      <c r="C2697" s="53"/>
    </row>
    <row r="2698" spans="3:3" x14ac:dyDescent="0.2">
      <c r="C2698" s="53"/>
    </row>
    <row r="2699" spans="3:3" x14ac:dyDescent="0.2">
      <c r="C2699" s="53"/>
    </row>
    <row r="2700" spans="3:3" x14ac:dyDescent="0.2">
      <c r="C2700" s="53"/>
    </row>
    <row r="2701" spans="3:3" x14ac:dyDescent="0.2">
      <c r="C2701" s="53"/>
    </row>
    <row r="2702" spans="3:3" x14ac:dyDescent="0.2">
      <c r="C2702" s="53"/>
    </row>
    <row r="2703" spans="3:3" x14ac:dyDescent="0.2">
      <c r="C2703" s="53"/>
    </row>
    <row r="2704" spans="3:3" x14ac:dyDescent="0.2">
      <c r="C2704" s="53"/>
    </row>
    <row r="2705" spans="3:3" x14ac:dyDescent="0.2">
      <c r="C2705" s="53"/>
    </row>
    <row r="2706" spans="3:3" x14ac:dyDescent="0.2">
      <c r="C2706" s="53"/>
    </row>
    <row r="2707" spans="3:3" x14ac:dyDescent="0.2">
      <c r="C2707" s="53"/>
    </row>
    <row r="2708" spans="3:3" x14ac:dyDescent="0.2">
      <c r="C2708" s="53"/>
    </row>
    <row r="2709" spans="3:3" x14ac:dyDescent="0.2">
      <c r="C2709" s="53"/>
    </row>
    <row r="2710" spans="3:3" x14ac:dyDescent="0.2">
      <c r="C2710" s="53"/>
    </row>
    <row r="2711" spans="3:3" x14ac:dyDescent="0.2">
      <c r="C2711" s="53"/>
    </row>
    <row r="2712" spans="3:3" x14ac:dyDescent="0.2">
      <c r="C2712" s="53"/>
    </row>
    <row r="2713" spans="3:3" x14ac:dyDescent="0.2">
      <c r="C2713" s="53"/>
    </row>
    <row r="2714" spans="3:3" x14ac:dyDescent="0.2">
      <c r="C2714" s="53"/>
    </row>
    <row r="2715" spans="3:3" x14ac:dyDescent="0.2">
      <c r="C2715" s="53"/>
    </row>
    <row r="2716" spans="3:3" x14ac:dyDescent="0.2">
      <c r="C2716" s="53"/>
    </row>
    <row r="2717" spans="3:3" x14ac:dyDescent="0.2">
      <c r="C2717" s="53"/>
    </row>
    <row r="2718" spans="3:3" x14ac:dyDescent="0.2">
      <c r="C2718" s="53"/>
    </row>
    <row r="2719" spans="3:3" x14ac:dyDescent="0.2">
      <c r="C2719" s="53"/>
    </row>
    <row r="2720" spans="3:3" x14ac:dyDescent="0.2">
      <c r="C2720" s="53"/>
    </row>
    <row r="2721" spans="3:3" x14ac:dyDescent="0.2">
      <c r="C2721" s="53"/>
    </row>
    <row r="2722" spans="3:3" x14ac:dyDescent="0.2">
      <c r="C2722" s="53"/>
    </row>
    <row r="2723" spans="3:3" x14ac:dyDescent="0.2">
      <c r="C2723" s="53"/>
    </row>
    <row r="2724" spans="3:3" x14ac:dyDescent="0.2">
      <c r="C2724" s="53"/>
    </row>
    <row r="2725" spans="3:3" x14ac:dyDescent="0.2">
      <c r="C2725" s="53"/>
    </row>
    <row r="2726" spans="3:3" x14ac:dyDescent="0.2">
      <c r="C2726" s="53"/>
    </row>
    <row r="2727" spans="3:3" x14ac:dyDescent="0.2">
      <c r="C2727" s="53"/>
    </row>
    <row r="2728" spans="3:3" x14ac:dyDescent="0.2">
      <c r="C2728" s="53"/>
    </row>
    <row r="2729" spans="3:3" x14ac:dyDescent="0.2">
      <c r="C2729" s="53"/>
    </row>
    <row r="2730" spans="3:3" x14ac:dyDescent="0.2">
      <c r="C2730" s="53"/>
    </row>
    <row r="2731" spans="3:3" x14ac:dyDescent="0.2">
      <c r="C2731" s="53"/>
    </row>
    <row r="2732" spans="3:3" x14ac:dyDescent="0.2">
      <c r="C2732" s="53"/>
    </row>
    <row r="2733" spans="3:3" x14ac:dyDescent="0.2">
      <c r="C2733" s="53"/>
    </row>
    <row r="2734" spans="3:3" x14ac:dyDescent="0.2">
      <c r="C2734" s="53"/>
    </row>
    <row r="2735" spans="3:3" x14ac:dyDescent="0.2">
      <c r="C2735" s="53"/>
    </row>
    <row r="2736" spans="3:3" x14ac:dyDescent="0.2">
      <c r="C2736" s="53"/>
    </row>
    <row r="2737" spans="3:3" x14ac:dyDescent="0.2">
      <c r="C2737" s="53"/>
    </row>
    <row r="2738" spans="3:3" x14ac:dyDescent="0.2">
      <c r="C2738" s="53"/>
    </row>
    <row r="2739" spans="3:3" x14ac:dyDescent="0.2">
      <c r="C2739" s="53"/>
    </row>
    <row r="2740" spans="3:3" x14ac:dyDescent="0.2">
      <c r="C2740" s="53"/>
    </row>
    <row r="2741" spans="3:3" x14ac:dyDescent="0.2">
      <c r="C2741" s="53"/>
    </row>
    <row r="2742" spans="3:3" x14ac:dyDescent="0.2">
      <c r="C2742" s="53"/>
    </row>
    <row r="2743" spans="3:3" x14ac:dyDescent="0.2">
      <c r="C2743" s="53"/>
    </row>
    <row r="2744" spans="3:3" x14ac:dyDescent="0.2">
      <c r="C2744" s="53"/>
    </row>
    <row r="2745" spans="3:3" x14ac:dyDescent="0.2">
      <c r="C2745" s="53"/>
    </row>
    <row r="2746" spans="3:3" x14ac:dyDescent="0.2">
      <c r="C2746" s="53"/>
    </row>
    <row r="2747" spans="3:3" x14ac:dyDescent="0.2">
      <c r="C2747" s="53"/>
    </row>
    <row r="2748" spans="3:3" x14ac:dyDescent="0.2">
      <c r="C2748" s="53"/>
    </row>
    <row r="2749" spans="3:3" x14ac:dyDescent="0.2">
      <c r="C2749" s="53"/>
    </row>
    <row r="2750" spans="3:3" x14ac:dyDescent="0.2">
      <c r="C2750" s="53"/>
    </row>
    <row r="2751" spans="3:3" x14ac:dyDescent="0.2">
      <c r="C2751" s="53"/>
    </row>
    <row r="2752" spans="3:3" x14ac:dyDescent="0.2">
      <c r="C2752" s="53"/>
    </row>
    <row r="2753" spans="3:3" x14ac:dyDescent="0.2">
      <c r="C2753" s="53"/>
    </row>
    <row r="2754" spans="3:3" x14ac:dyDescent="0.2">
      <c r="C2754" s="53"/>
    </row>
    <row r="2755" spans="3:3" x14ac:dyDescent="0.2">
      <c r="C2755" s="53"/>
    </row>
    <row r="2756" spans="3:3" x14ac:dyDescent="0.2">
      <c r="C2756" s="53"/>
    </row>
    <row r="2757" spans="3:3" x14ac:dyDescent="0.2">
      <c r="C2757" s="53"/>
    </row>
    <row r="2758" spans="3:3" x14ac:dyDescent="0.2">
      <c r="C2758" s="53"/>
    </row>
    <row r="2759" spans="3:3" x14ac:dyDescent="0.2">
      <c r="C2759" s="53"/>
    </row>
    <row r="2760" spans="3:3" x14ac:dyDescent="0.2">
      <c r="C2760" s="53"/>
    </row>
    <row r="2761" spans="3:3" x14ac:dyDescent="0.2">
      <c r="C2761" s="53"/>
    </row>
    <row r="2762" spans="3:3" x14ac:dyDescent="0.2">
      <c r="C2762" s="53"/>
    </row>
    <row r="2763" spans="3:3" x14ac:dyDescent="0.2">
      <c r="C2763" s="53"/>
    </row>
    <row r="2764" spans="3:3" x14ac:dyDescent="0.2">
      <c r="C2764" s="53"/>
    </row>
    <row r="2765" spans="3:3" x14ac:dyDescent="0.2">
      <c r="C2765" s="53"/>
    </row>
    <row r="2766" spans="3:3" x14ac:dyDescent="0.2">
      <c r="C2766" s="53"/>
    </row>
    <row r="2767" spans="3:3" x14ac:dyDescent="0.2">
      <c r="C2767" s="53"/>
    </row>
    <row r="2768" spans="3:3" x14ac:dyDescent="0.2">
      <c r="C2768" s="53"/>
    </row>
    <row r="2769" spans="3:3" x14ac:dyDescent="0.2">
      <c r="C2769" s="53"/>
    </row>
    <row r="2770" spans="3:3" x14ac:dyDescent="0.2">
      <c r="C2770" s="53"/>
    </row>
    <row r="2771" spans="3:3" x14ac:dyDescent="0.2">
      <c r="C2771" s="53"/>
    </row>
    <row r="2772" spans="3:3" x14ac:dyDescent="0.2">
      <c r="C2772" s="53"/>
    </row>
    <row r="2773" spans="3:3" x14ac:dyDescent="0.2">
      <c r="C2773" s="53"/>
    </row>
    <row r="2774" spans="3:3" x14ac:dyDescent="0.2">
      <c r="C2774" s="53"/>
    </row>
    <row r="2775" spans="3:3" x14ac:dyDescent="0.2">
      <c r="C2775" s="53"/>
    </row>
    <row r="2776" spans="3:3" x14ac:dyDescent="0.2">
      <c r="C2776" s="53"/>
    </row>
    <row r="2777" spans="3:3" x14ac:dyDescent="0.2">
      <c r="C2777" s="53"/>
    </row>
    <row r="2778" spans="3:3" x14ac:dyDescent="0.2">
      <c r="C2778" s="53"/>
    </row>
    <row r="2779" spans="3:3" x14ac:dyDescent="0.2">
      <c r="C2779" s="53"/>
    </row>
    <row r="2780" spans="3:3" x14ac:dyDescent="0.2">
      <c r="C2780" s="53"/>
    </row>
    <row r="2781" spans="3:3" x14ac:dyDescent="0.2">
      <c r="C2781" s="53"/>
    </row>
    <row r="2782" spans="3:3" x14ac:dyDescent="0.2">
      <c r="C2782" s="53"/>
    </row>
    <row r="2783" spans="3:3" x14ac:dyDescent="0.2">
      <c r="C2783" s="53"/>
    </row>
    <row r="2784" spans="3:3" x14ac:dyDescent="0.2">
      <c r="C2784" s="53"/>
    </row>
    <row r="2785" spans="3:3" x14ac:dyDescent="0.2">
      <c r="C2785" s="53"/>
    </row>
    <row r="2786" spans="3:3" x14ac:dyDescent="0.2">
      <c r="C2786" s="53"/>
    </row>
    <row r="2787" spans="3:3" x14ac:dyDescent="0.2">
      <c r="C2787" s="53"/>
    </row>
    <row r="2788" spans="3:3" x14ac:dyDescent="0.2">
      <c r="C2788" s="53"/>
    </row>
    <row r="2789" spans="3:3" x14ac:dyDescent="0.2">
      <c r="C2789" s="53"/>
    </row>
    <row r="2790" spans="3:3" x14ac:dyDescent="0.2">
      <c r="C2790" s="53"/>
    </row>
    <row r="2791" spans="3:3" x14ac:dyDescent="0.2">
      <c r="C2791" s="53"/>
    </row>
    <row r="2792" spans="3:3" x14ac:dyDescent="0.2">
      <c r="C2792" s="53"/>
    </row>
    <row r="2793" spans="3:3" x14ac:dyDescent="0.2">
      <c r="C2793" s="53"/>
    </row>
    <row r="2794" spans="3:3" x14ac:dyDescent="0.2">
      <c r="C2794" s="53"/>
    </row>
    <row r="2795" spans="3:3" x14ac:dyDescent="0.2">
      <c r="C2795" s="53"/>
    </row>
    <row r="2796" spans="3:3" x14ac:dyDescent="0.2">
      <c r="C2796" s="53"/>
    </row>
    <row r="2797" spans="3:3" x14ac:dyDescent="0.2">
      <c r="C2797" s="53"/>
    </row>
    <row r="2798" spans="3:3" x14ac:dyDescent="0.2">
      <c r="C2798" s="53"/>
    </row>
    <row r="2799" spans="3:3" x14ac:dyDescent="0.2">
      <c r="C2799" s="53"/>
    </row>
    <row r="2800" spans="3:3" x14ac:dyDescent="0.2">
      <c r="C2800" s="53"/>
    </row>
    <row r="2801" spans="3:3" x14ac:dyDescent="0.2">
      <c r="C2801" s="53"/>
    </row>
    <row r="2802" spans="3:3" x14ac:dyDescent="0.2">
      <c r="C2802" s="53"/>
    </row>
    <row r="2803" spans="3:3" x14ac:dyDescent="0.2">
      <c r="C2803" s="53"/>
    </row>
    <row r="2804" spans="3:3" x14ac:dyDescent="0.2">
      <c r="C2804" s="53"/>
    </row>
    <row r="2805" spans="3:3" x14ac:dyDescent="0.2">
      <c r="C2805" s="53"/>
    </row>
    <row r="2806" spans="3:3" x14ac:dyDescent="0.2">
      <c r="C2806" s="53"/>
    </row>
    <row r="2807" spans="3:3" x14ac:dyDescent="0.2">
      <c r="C2807" s="53"/>
    </row>
    <row r="2808" spans="3:3" x14ac:dyDescent="0.2">
      <c r="C2808" s="53"/>
    </row>
    <row r="2809" spans="3:3" x14ac:dyDescent="0.2">
      <c r="C2809" s="53"/>
    </row>
    <row r="2810" spans="3:3" x14ac:dyDescent="0.2">
      <c r="C2810" s="53"/>
    </row>
    <row r="2811" spans="3:3" x14ac:dyDescent="0.2">
      <c r="C2811" s="53"/>
    </row>
    <row r="2812" spans="3:3" x14ac:dyDescent="0.2">
      <c r="C2812" s="53"/>
    </row>
    <row r="2813" spans="3:3" x14ac:dyDescent="0.2">
      <c r="C2813" s="53"/>
    </row>
    <row r="2814" spans="3:3" x14ac:dyDescent="0.2">
      <c r="C2814" s="53"/>
    </row>
    <row r="2815" spans="3:3" x14ac:dyDescent="0.2">
      <c r="C2815" s="53"/>
    </row>
    <row r="2816" spans="3:3" x14ac:dyDescent="0.2">
      <c r="C2816" s="53"/>
    </row>
    <row r="2817" spans="3:3" x14ac:dyDescent="0.2">
      <c r="C2817" s="53"/>
    </row>
    <row r="2818" spans="3:3" x14ac:dyDescent="0.2">
      <c r="C2818" s="53"/>
    </row>
    <row r="2819" spans="3:3" x14ac:dyDescent="0.2">
      <c r="C2819" s="53"/>
    </row>
    <row r="2820" spans="3:3" x14ac:dyDescent="0.2">
      <c r="C2820" s="53"/>
    </row>
    <row r="2821" spans="3:3" x14ac:dyDescent="0.2">
      <c r="C2821" s="53"/>
    </row>
    <row r="2822" spans="3:3" x14ac:dyDescent="0.2">
      <c r="C2822" s="53"/>
    </row>
    <row r="2823" spans="3:3" x14ac:dyDescent="0.2">
      <c r="C2823" s="53"/>
    </row>
    <row r="2824" spans="3:3" x14ac:dyDescent="0.2">
      <c r="C2824" s="53"/>
    </row>
    <row r="2825" spans="3:3" x14ac:dyDescent="0.2">
      <c r="C2825" s="53"/>
    </row>
    <row r="2826" spans="3:3" x14ac:dyDescent="0.2">
      <c r="C2826" s="53"/>
    </row>
    <row r="2827" spans="3:3" x14ac:dyDescent="0.2">
      <c r="C2827" s="53"/>
    </row>
    <row r="2828" spans="3:3" x14ac:dyDescent="0.2">
      <c r="C2828" s="53"/>
    </row>
    <row r="2829" spans="3:3" x14ac:dyDescent="0.2">
      <c r="C2829" s="53"/>
    </row>
    <row r="2830" spans="3:3" x14ac:dyDescent="0.2">
      <c r="C2830" s="53"/>
    </row>
    <row r="2831" spans="3:3" x14ac:dyDescent="0.2">
      <c r="C2831" s="53"/>
    </row>
    <row r="2832" spans="3:3" x14ac:dyDescent="0.2">
      <c r="C2832" s="53"/>
    </row>
    <row r="2833" spans="3:3" x14ac:dyDescent="0.2">
      <c r="C2833" s="53"/>
    </row>
    <row r="2834" spans="3:3" x14ac:dyDescent="0.2">
      <c r="C2834" s="53"/>
    </row>
    <row r="2835" spans="3:3" x14ac:dyDescent="0.2">
      <c r="C2835" s="53"/>
    </row>
    <row r="2836" spans="3:3" x14ac:dyDescent="0.2">
      <c r="C2836" s="53"/>
    </row>
    <row r="2837" spans="3:3" x14ac:dyDescent="0.2">
      <c r="C2837" s="53"/>
    </row>
    <row r="2838" spans="3:3" x14ac:dyDescent="0.2">
      <c r="C2838" s="53"/>
    </row>
    <row r="2839" spans="3:3" x14ac:dyDescent="0.2">
      <c r="C2839" s="53"/>
    </row>
    <row r="2840" spans="3:3" x14ac:dyDescent="0.2">
      <c r="C2840" s="53"/>
    </row>
    <row r="2841" spans="3:3" x14ac:dyDescent="0.2">
      <c r="C2841" s="53"/>
    </row>
    <row r="2842" spans="3:3" x14ac:dyDescent="0.2">
      <c r="C2842" s="53"/>
    </row>
    <row r="2843" spans="3:3" x14ac:dyDescent="0.2">
      <c r="C2843" s="53"/>
    </row>
    <row r="2844" spans="3:3" x14ac:dyDescent="0.2">
      <c r="C2844" s="53"/>
    </row>
    <row r="2845" spans="3:3" x14ac:dyDescent="0.2">
      <c r="C2845" s="53"/>
    </row>
    <row r="2846" spans="3:3" x14ac:dyDescent="0.2">
      <c r="C2846" s="53"/>
    </row>
    <row r="2847" spans="3:3" x14ac:dyDescent="0.2">
      <c r="C2847" s="53"/>
    </row>
    <row r="2848" spans="3:3" x14ac:dyDescent="0.2">
      <c r="C2848" s="53"/>
    </row>
    <row r="2849" spans="3:3" x14ac:dyDescent="0.2">
      <c r="C2849" s="53"/>
    </row>
    <row r="2850" spans="3:3" x14ac:dyDescent="0.2">
      <c r="C2850" s="53"/>
    </row>
    <row r="2851" spans="3:3" x14ac:dyDescent="0.2">
      <c r="C2851" s="53"/>
    </row>
    <row r="2852" spans="3:3" x14ac:dyDescent="0.2">
      <c r="C2852" s="53"/>
    </row>
    <row r="2853" spans="3:3" x14ac:dyDescent="0.2">
      <c r="C2853" s="53"/>
    </row>
    <row r="2854" spans="3:3" x14ac:dyDescent="0.2">
      <c r="C2854" s="53"/>
    </row>
    <row r="2855" spans="3:3" x14ac:dyDescent="0.2">
      <c r="C2855" s="53"/>
    </row>
    <row r="2856" spans="3:3" x14ac:dyDescent="0.2">
      <c r="C2856" s="53"/>
    </row>
    <row r="2857" spans="3:3" x14ac:dyDescent="0.2">
      <c r="C2857" s="53"/>
    </row>
    <row r="2858" spans="3:3" x14ac:dyDescent="0.2">
      <c r="C2858" s="53"/>
    </row>
    <row r="2859" spans="3:3" x14ac:dyDescent="0.2">
      <c r="C2859" s="53"/>
    </row>
    <row r="2860" spans="3:3" x14ac:dyDescent="0.2">
      <c r="C2860" s="53"/>
    </row>
    <row r="2861" spans="3:3" x14ac:dyDescent="0.2">
      <c r="C2861" s="53"/>
    </row>
    <row r="2862" spans="3:3" x14ac:dyDescent="0.2">
      <c r="C2862" s="53"/>
    </row>
    <row r="2863" spans="3:3" x14ac:dyDescent="0.2">
      <c r="C2863" s="53"/>
    </row>
    <row r="2864" spans="3:3" x14ac:dyDescent="0.2">
      <c r="C2864" s="53"/>
    </row>
    <row r="2865" spans="3:3" x14ac:dyDescent="0.2">
      <c r="C2865" s="53"/>
    </row>
    <row r="2866" spans="3:3" x14ac:dyDescent="0.2">
      <c r="C2866" s="53"/>
    </row>
    <row r="2867" spans="3:3" x14ac:dyDescent="0.2">
      <c r="C2867" s="53"/>
    </row>
    <row r="2868" spans="3:3" x14ac:dyDescent="0.2">
      <c r="C2868" s="53"/>
    </row>
    <row r="2869" spans="3:3" x14ac:dyDescent="0.2">
      <c r="C2869" s="53"/>
    </row>
    <row r="2870" spans="3:3" x14ac:dyDescent="0.2">
      <c r="C2870" s="53"/>
    </row>
    <row r="2871" spans="3:3" x14ac:dyDescent="0.2">
      <c r="C2871" s="53"/>
    </row>
    <row r="2872" spans="3:3" x14ac:dyDescent="0.2">
      <c r="C2872" s="53"/>
    </row>
    <row r="2873" spans="3:3" x14ac:dyDescent="0.2">
      <c r="C2873" s="53"/>
    </row>
    <row r="2874" spans="3:3" x14ac:dyDescent="0.2">
      <c r="C2874" s="53"/>
    </row>
    <row r="2875" spans="3:3" x14ac:dyDescent="0.2">
      <c r="C2875" s="53"/>
    </row>
    <row r="2876" spans="3:3" x14ac:dyDescent="0.2">
      <c r="C2876" s="53"/>
    </row>
    <row r="2877" spans="3:3" x14ac:dyDescent="0.2">
      <c r="C2877" s="53"/>
    </row>
    <row r="2878" spans="3:3" x14ac:dyDescent="0.2">
      <c r="C2878" s="53"/>
    </row>
    <row r="2879" spans="3:3" x14ac:dyDescent="0.2">
      <c r="C2879" s="53"/>
    </row>
    <row r="2880" spans="3:3" x14ac:dyDescent="0.2">
      <c r="C2880" s="53"/>
    </row>
    <row r="2881" spans="3:3" x14ac:dyDescent="0.2">
      <c r="C2881" s="53"/>
    </row>
    <row r="2882" spans="3:3" x14ac:dyDescent="0.2">
      <c r="C2882" s="53"/>
    </row>
    <row r="2883" spans="3:3" x14ac:dyDescent="0.2">
      <c r="C2883" s="53"/>
    </row>
    <row r="2884" spans="3:3" x14ac:dyDescent="0.2">
      <c r="C2884" s="53"/>
    </row>
    <row r="2885" spans="3:3" x14ac:dyDescent="0.2">
      <c r="C2885" s="53"/>
    </row>
    <row r="2886" spans="3:3" x14ac:dyDescent="0.2">
      <c r="C2886" s="53"/>
    </row>
    <row r="2887" spans="3:3" x14ac:dyDescent="0.2">
      <c r="C2887" s="53"/>
    </row>
    <row r="2888" spans="3:3" x14ac:dyDescent="0.2">
      <c r="C2888" s="53"/>
    </row>
    <row r="2889" spans="3:3" x14ac:dyDescent="0.2">
      <c r="C2889" s="53"/>
    </row>
    <row r="2890" spans="3:3" x14ac:dyDescent="0.2">
      <c r="C2890" s="53"/>
    </row>
    <row r="2891" spans="3:3" x14ac:dyDescent="0.2">
      <c r="C2891" s="53"/>
    </row>
    <row r="2892" spans="3:3" x14ac:dyDescent="0.2">
      <c r="C2892" s="53"/>
    </row>
    <row r="2893" spans="3:3" x14ac:dyDescent="0.2">
      <c r="C2893" s="53"/>
    </row>
    <row r="2894" spans="3:3" x14ac:dyDescent="0.2">
      <c r="C2894" s="53"/>
    </row>
    <row r="2895" spans="3:3" x14ac:dyDescent="0.2">
      <c r="C2895" s="53"/>
    </row>
    <row r="2896" spans="3:3" x14ac:dyDescent="0.2">
      <c r="C2896" s="53"/>
    </row>
    <row r="2897" spans="3:3" x14ac:dyDescent="0.2">
      <c r="C2897" s="53"/>
    </row>
    <row r="2898" spans="3:3" x14ac:dyDescent="0.2">
      <c r="C2898" s="53"/>
    </row>
    <row r="2899" spans="3:3" x14ac:dyDescent="0.2">
      <c r="C2899" s="53"/>
    </row>
    <row r="2900" spans="3:3" x14ac:dyDescent="0.2">
      <c r="C2900" s="53"/>
    </row>
    <row r="2901" spans="3:3" x14ac:dyDescent="0.2">
      <c r="C2901" s="53"/>
    </row>
    <row r="2902" spans="3:3" x14ac:dyDescent="0.2">
      <c r="C2902" s="53"/>
    </row>
    <row r="2903" spans="3:3" x14ac:dyDescent="0.2">
      <c r="C2903" s="53"/>
    </row>
    <row r="2904" spans="3:3" x14ac:dyDescent="0.2">
      <c r="C2904" s="53"/>
    </row>
    <row r="2905" spans="3:3" x14ac:dyDescent="0.2">
      <c r="C2905" s="53"/>
    </row>
    <row r="2906" spans="3:3" x14ac:dyDescent="0.2">
      <c r="C2906" s="53"/>
    </row>
    <row r="2907" spans="3:3" x14ac:dyDescent="0.2">
      <c r="C2907" s="53"/>
    </row>
    <row r="2908" spans="3:3" x14ac:dyDescent="0.2">
      <c r="C2908" s="53"/>
    </row>
    <row r="2909" spans="3:3" x14ac:dyDescent="0.2">
      <c r="C2909" s="53"/>
    </row>
    <row r="2910" spans="3:3" x14ac:dyDescent="0.2">
      <c r="C2910" s="53"/>
    </row>
    <row r="2911" spans="3:3" x14ac:dyDescent="0.2">
      <c r="C2911" s="53"/>
    </row>
    <row r="2912" spans="3:3" x14ac:dyDescent="0.2">
      <c r="C2912" s="53"/>
    </row>
    <row r="2913" spans="3:3" x14ac:dyDescent="0.2">
      <c r="C2913" s="53"/>
    </row>
    <row r="2914" spans="3:3" x14ac:dyDescent="0.2">
      <c r="C2914" s="53"/>
    </row>
    <row r="2915" spans="3:3" x14ac:dyDescent="0.2">
      <c r="C2915" s="53"/>
    </row>
    <row r="2916" spans="3:3" x14ac:dyDescent="0.2">
      <c r="C2916" s="53"/>
    </row>
    <row r="2917" spans="3:3" x14ac:dyDescent="0.2">
      <c r="C2917" s="53"/>
    </row>
    <row r="2918" spans="3:3" x14ac:dyDescent="0.2">
      <c r="C2918" s="53"/>
    </row>
    <row r="2919" spans="3:3" x14ac:dyDescent="0.2">
      <c r="C2919" s="53"/>
    </row>
    <row r="2920" spans="3:3" x14ac:dyDescent="0.2">
      <c r="C2920" s="53"/>
    </row>
    <row r="2921" spans="3:3" x14ac:dyDescent="0.2">
      <c r="C2921" s="53"/>
    </row>
    <row r="2922" spans="3:3" x14ac:dyDescent="0.2">
      <c r="C2922" s="53"/>
    </row>
    <row r="2923" spans="3:3" x14ac:dyDescent="0.2">
      <c r="C2923" s="53"/>
    </row>
    <row r="2924" spans="3:3" x14ac:dyDescent="0.2">
      <c r="C2924" s="53"/>
    </row>
    <row r="2925" spans="3:3" x14ac:dyDescent="0.2">
      <c r="C2925" s="53"/>
    </row>
    <row r="2926" spans="3:3" x14ac:dyDescent="0.2">
      <c r="C2926" s="53"/>
    </row>
    <row r="2927" spans="3:3" x14ac:dyDescent="0.2">
      <c r="C2927" s="53"/>
    </row>
    <row r="2928" spans="3:3" x14ac:dyDescent="0.2">
      <c r="C2928" s="53"/>
    </row>
    <row r="2929" spans="3:3" x14ac:dyDescent="0.2">
      <c r="C2929" s="53"/>
    </row>
    <row r="2930" spans="3:3" x14ac:dyDescent="0.2">
      <c r="C2930" s="53"/>
    </row>
    <row r="2931" spans="3:3" x14ac:dyDescent="0.2">
      <c r="C2931" s="53"/>
    </row>
    <row r="2932" spans="3:3" x14ac:dyDescent="0.2">
      <c r="C2932" s="53"/>
    </row>
    <row r="2933" spans="3:3" x14ac:dyDescent="0.2">
      <c r="C2933" s="53"/>
    </row>
    <row r="2934" spans="3:3" x14ac:dyDescent="0.2">
      <c r="C2934" s="53"/>
    </row>
    <row r="2935" spans="3:3" x14ac:dyDescent="0.2">
      <c r="C2935" s="53"/>
    </row>
    <row r="2936" spans="3:3" x14ac:dyDescent="0.2">
      <c r="C2936" s="53"/>
    </row>
    <row r="2937" spans="3:3" x14ac:dyDescent="0.2">
      <c r="C2937" s="53"/>
    </row>
    <row r="2938" spans="3:3" x14ac:dyDescent="0.2">
      <c r="C2938" s="53"/>
    </row>
    <row r="2939" spans="3:3" x14ac:dyDescent="0.2">
      <c r="C2939" s="53"/>
    </row>
    <row r="2940" spans="3:3" x14ac:dyDescent="0.2">
      <c r="C2940" s="53"/>
    </row>
    <row r="2941" spans="3:3" x14ac:dyDescent="0.2">
      <c r="C2941" s="53"/>
    </row>
    <row r="2942" spans="3:3" x14ac:dyDescent="0.2">
      <c r="C2942" s="53"/>
    </row>
    <row r="2943" spans="3:3" x14ac:dyDescent="0.2">
      <c r="C2943" s="53"/>
    </row>
    <row r="2944" spans="3:3" x14ac:dyDescent="0.2">
      <c r="C2944" s="53"/>
    </row>
    <row r="2945" spans="3:3" x14ac:dyDescent="0.2">
      <c r="C2945" s="53"/>
    </row>
    <row r="2946" spans="3:3" x14ac:dyDescent="0.2">
      <c r="C2946" s="53"/>
    </row>
    <row r="2947" spans="3:3" x14ac:dyDescent="0.2">
      <c r="C2947" s="53"/>
    </row>
    <row r="2948" spans="3:3" x14ac:dyDescent="0.2">
      <c r="C2948" s="53"/>
    </row>
    <row r="2949" spans="3:3" x14ac:dyDescent="0.2">
      <c r="C2949" s="53"/>
    </row>
    <row r="2950" spans="3:3" x14ac:dyDescent="0.2">
      <c r="C2950" s="53"/>
    </row>
    <row r="2951" spans="3:3" x14ac:dyDescent="0.2">
      <c r="C2951" s="53"/>
    </row>
    <row r="2952" spans="3:3" x14ac:dyDescent="0.2">
      <c r="C2952" s="53"/>
    </row>
    <row r="2953" spans="3:3" x14ac:dyDescent="0.2">
      <c r="C2953" s="53"/>
    </row>
    <row r="2954" spans="3:3" x14ac:dyDescent="0.2">
      <c r="C2954" s="53"/>
    </row>
    <row r="2955" spans="3:3" x14ac:dyDescent="0.2">
      <c r="C2955" s="53"/>
    </row>
    <row r="2956" spans="3:3" x14ac:dyDescent="0.2">
      <c r="C2956" s="53"/>
    </row>
    <row r="2957" spans="3:3" x14ac:dyDescent="0.2">
      <c r="C2957" s="53"/>
    </row>
    <row r="2958" spans="3:3" x14ac:dyDescent="0.2">
      <c r="C2958" s="53"/>
    </row>
    <row r="2959" spans="3:3" x14ac:dyDescent="0.2">
      <c r="C2959" s="53"/>
    </row>
    <row r="2960" spans="3:3" x14ac:dyDescent="0.2">
      <c r="C2960" s="53"/>
    </row>
    <row r="2961" spans="3:3" x14ac:dyDescent="0.2">
      <c r="C2961" s="53"/>
    </row>
    <row r="2962" spans="3:3" x14ac:dyDescent="0.2">
      <c r="C2962" s="53"/>
    </row>
    <row r="2963" spans="3:3" x14ac:dyDescent="0.2">
      <c r="C2963" s="53"/>
    </row>
    <row r="2964" spans="3:3" x14ac:dyDescent="0.2">
      <c r="C2964" s="53"/>
    </row>
    <row r="2965" spans="3:3" x14ac:dyDescent="0.2">
      <c r="C2965" s="53"/>
    </row>
    <row r="2966" spans="3:3" x14ac:dyDescent="0.2">
      <c r="C2966" s="53"/>
    </row>
    <row r="2967" spans="3:3" x14ac:dyDescent="0.2">
      <c r="C2967" s="53"/>
    </row>
    <row r="2968" spans="3:3" x14ac:dyDescent="0.2">
      <c r="C2968" s="53"/>
    </row>
    <row r="2969" spans="3:3" x14ac:dyDescent="0.2">
      <c r="C2969" s="53"/>
    </row>
    <row r="2970" spans="3:3" x14ac:dyDescent="0.2">
      <c r="C2970" s="53"/>
    </row>
    <row r="2971" spans="3:3" x14ac:dyDescent="0.2">
      <c r="C2971" s="53"/>
    </row>
    <row r="2972" spans="3:3" x14ac:dyDescent="0.2">
      <c r="C2972" s="53"/>
    </row>
    <row r="2973" spans="3:3" x14ac:dyDescent="0.2">
      <c r="C2973" s="53"/>
    </row>
    <row r="2974" spans="3:3" x14ac:dyDescent="0.2">
      <c r="C2974" s="53"/>
    </row>
    <row r="2975" spans="3:3" x14ac:dyDescent="0.2">
      <c r="C2975" s="53"/>
    </row>
    <row r="2976" spans="3:3" x14ac:dyDescent="0.2">
      <c r="C2976" s="53"/>
    </row>
    <row r="2977" spans="3:3" x14ac:dyDescent="0.2">
      <c r="C2977" s="53"/>
    </row>
    <row r="2978" spans="3:3" x14ac:dyDescent="0.2">
      <c r="C2978" s="53"/>
    </row>
    <row r="2979" spans="3:3" x14ac:dyDescent="0.2">
      <c r="C2979" s="53"/>
    </row>
    <row r="2980" spans="3:3" x14ac:dyDescent="0.2">
      <c r="C2980" s="53"/>
    </row>
    <row r="2981" spans="3:3" x14ac:dyDescent="0.2">
      <c r="C2981" s="53"/>
    </row>
    <row r="2982" spans="3:3" x14ac:dyDescent="0.2">
      <c r="C2982" s="53"/>
    </row>
    <row r="2983" spans="3:3" x14ac:dyDescent="0.2">
      <c r="C2983" s="53"/>
    </row>
    <row r="2984" spans="3:3" x14ac:dyDescent="0.2">
      <c r="C2984" s="53"/>
    </row>
    <row r="2985" spans="3:3" x14ac:dyDescent="0.2">
      <c r="C2985" s="53"/>
    </row>
    <row r="2986" spans="3:3" x14ac:dyDescent="0.2">
      <c r="C2986" s="53"/>
    </row>
    <row r="2987" spans="3:3" x14ac:dyDescent="0.2">
      <c r="C2987" s="53"/>
    </row>
    <row r="2988" spans="3:3" x14ac:dyDescent="0.2">
      <c r="C2988" s="53"/>
    </row>
    <row r="2989" spans="3:3" x14ac:dyDescent="0.2">
      <c r="C2989" s="53"/>
    </row>
    <row r="2990" spans="3:3" x14ac:dyDescent="0.2">
      <c r="C2990" s="53"/>
    </row>
    <row r="2991" spans="3:3" x14ac:dyDescent="0.2">
      <c r="C2991" s="53"/>
    </row>
    <row r="2992" spans="3:3" x14ac:dyDescent="0.2">
      <c r="C2992" s="53"/>
    </row>
    <row r="2993" spans="3:3" x14ac:dyDescent="0.2">
      <c r="C2993" s="53"/>
    </row>
    <row r="2994" spans="3:3" x14ac:dyDescent="0.2">
      <c r="C2994" s="53"/>
    </row>
    <row r="2995" spans="3:3" x14ac:dyDescent="0.2">
      <c r="C2995" s="53"/>
    </row>
    <row r="2996" spans="3:3" x14ac:dyDescent="0.2">
      <c r="C2996" s="53"/>
    </row>
    <row r="2997" spans="3:3" x14ac:dyDescent="0.2">
      <c r="C2997" s="53"/>
    </row>
    <row r="2998" spans="3:3" x14ac:dyDescent="0.2">
      <c r="C2998" s="53"/>
    </row>
    <row r="2999" spans="3:3" x14ac:dyDescent="0.2">
      <c r="C2999" s="53"/>
    </row>
    <row r="3000" spans="3:3" x14ac:dyDescent="0.2">
      <c r="C3000" s="53"/>
    </row>
    <row r="3001" spans="3:3" x14ac:dyDescent="0.2">
      <c r="C3001" s="53"/>
    </row>
    <row r="3002" spans="3:3" x14ac:dyDescent="0.2">
      <c r="C3002" s="53"/>
    </row>
    <row r="3003" spans="3:3" x14ac:dyDescent="0.2">
      <c r="C3003" s="53"/>
    </row>
    <row r="3004" spans="3:3" x14ac:dyDescent="0.2">
      <c r="C3004" s="53"/>
    </row>
    <row r="3005" spans="3:3" x14ac:dyDescent="0.2">
      <c r="C3005" s="53"/>
    </row>
    <row r="3006" spans="3:3" x14ac:dyDescent="0.2">
      <c r="C3006" s="53"/>
    </row>
    <row r="3007" spans="3:3" x14ac:dyDescent="0.2">
      <c r="C3007" s="53"/>
    </row>
    <row r="3008" spans="3:3" x14ac:dyDescent="0.2">
      <c r="C3008" s="53"/>
    </row>
    <row r="3009" spans="3:3" x14ac:dyDescent="0.2">
      <c r="C3009" s="53"/>
    </row>
    <row r="3010" spans="3:3" x14ac:dyDescent="0.2">
      <c r="C3010" s="53"/>
    </row>
    <row r="3011" spans="3:3" x14ac:dyDescent="0.2">
      <c r="C3011" s="53"/>
    </row>
    <row r="3012" spans="3:3" x14ac:dyDescent="0.2">
      <c r="C3012" s="53"/>
    </row>
    <row r="3013" spans="3:3" x14ac:dyDescent="0.2">
      <c r="C3013" s="53"/>
    </row>
    <row r="3014" spans="3:3" x14ac:dyDescent="0.2">
      <c r="C3014" s="53"/>
    </row>
    <row r="3015" spans="3:3" x14ac:dyDescent="0.2">
      <c r="C3015" s="53"/>
    </row>
    <row r="3016" spans="3:3" x14ac:dyDescent="0.2">
      <c r="C3016" s="53"/>
    </row>
    <row r="3017" spans="3:3" x14ac:dyDescent="0.2">
      <c r="C3017" s="53"/>
    </row>
    <row r="3018" spans="3:3" x14ac:dyDescent="0.2">
      <c r="C3018" s="53"/>
    </row>
    <row r="3019" spans="3:3" x14ac:dyDescent="0.2">
      <c r="C3019" s="53"/>
    </row>
    <row r="3020" spans="3:3" x14ac:dyDescent="0.2">
      <c r="C3020" s="53"/>
    </row>
    <row r="3021" spans="3:3" x14ac:dyDescent="0.2">
      <c r="C3021" s="53"/>
    </row>
    <row r="3022" spans="3:3" x14ac:dyDescent="0.2">
      <c r="C3022" s="53"/>
    </row>
    <row r="3023" spans="3:3" x14ac:dyDescent="0.2">
      <c r="C3023" s="53"/>
    </row>
    <row r="3024" spans="3:3" x14ac:dyDescent="0.2">
      <c r="C3024" s="53"/>
    </row>
    <row r="3025" spans="3:3" x14ac:dyDescent="0.2">
      <c r="C3025" s="53"/>
    </row>
    <row r="3026" spans="3:3" x14ac:dyDescent="0.2">
      <c r="C3026" s="53"/>
    </row>
    <row r="3027" spans="3:3" x14ac:dyDescent="0.2">
      <c r="C3027" s="53"/>
    </row>
    <row r="3028" spans="3:3" x14ac:dyDescent="0.2">
      <c r="C3028" s="53"/>
    </row>
    <row r="3029" spans="3:3" x14ac:dyDescent="0.2">
      <c r="C3029" s="53"/>
    </row>
    <row r="3030" spans="3:3" x14ac:dyDescent="0.2">
      <c r="C3030" s="53"/>
    </row>
    <row r="3031" spans="3:3" x14ac:dyDescent="0.2">
      <c r="C3031" s="53"/>
    </row>
    <row r="3032" spans="3:3" x14ac:dyDescent="0.2">
      <c r="C3032" s="53"/>
    </row>
    <row r="3033" spans="3:3" x14ac:dyDescent="0.2">
      <c r="C3033" s="53"/>
    </row>
    <row r="3034" spans="3:3" x14ac:dyDescent="0.2">
      <c r="C3034" s="53"/>
    </row>
    <row r="3035" spans="3:3" x14ac:dyDescent="0.2">
      <c r="C3035" s="53"/>
    </row>
    <row r="3036" spans="3:3" x14ac:dyDescent="0.2">
      <c r="C3036" s="53"/>
    </row>
    <row r="3037" spans="3:3" x14ac:dyDescent="0.2">
      <c r="C3037" s="53"/>
    </row>
    <row r="3038" spans="3:3" x14ac:dyDescent="0.2">
      <c r="C3038" s="53"/>
    </row>
    <row r="3039" spans="3:3" x14ac:dyDescent="0.2">
      <c r="C3039" s="53"/>
    </row>
    <row r="3040" spans="3:3" x14ac:dyDescent="0.2">
      <c r="C3040" s="53"/>
    </row>
    <row r="3041" spans="3:3" x14ac:dyDescent="0.2">
      <c r="C3041" s="53"/>
    </row>
    <row r="3042" spans="3:3" x14ac:dyDescent="0.2">
      <c r="C3042" s="53"/>
    </row>
    <row r="3043" spans="3:3" x14ac:dyDescent="0.2">
      <c r="C3043" s="53"/>
    </row>
    <row r="3044" spans="3:3" x14ac:dyDescent="0.2">
      <c r="C3044" s="53"/>
    </row>
    <row r="3045" spans="3:3" x14ac:dyDescent="0.2">
      <c r="C3045" s="53"/>
    </row>
    <row r="3046" spans="3:3" x14ac:dyDescent="0.2">
      <c r="C3046" s="53"/>
    </row>
    <row r="3047" spans="3:3" x14ac:dyDescent="0.2">
      <c r="C3047" s="53"/>
    </row>
    <row r="3048" spans="3:3" x14ac:dyDescent="0.2">
      <c r="C3048" s="53"/>
    </row>
    <row r="3049" spans="3:3" x14ac:dyDescent="0.2">
      <c r="C3049" s="53"/>
    </row>
    <row r="3050" spans="3:3" x14ac:dyDescent="0.2">
      <c r="C3050" s="53"/>
    </row>
    <row r="3051" spans="3:3" x14ac:dyDescent="0.2">
      <c r="C3051" s="53"/>
    </row>
    <row r="3052" spans="3:3" x14ac:dyDescent="0.2">
      <c r="C3052" s="53"/>
    </row>
    <row r="3053" spans="3:3" x14ac:dyDescent="0.2">
      <c r="C3053" s="53"/>
    </row>
    <row r="3054" spans="3:3" x14ac:dyDescent="0.2">
      <c r="C3054" s="53"/>
    </row>
    <row r="3055" spans="3:3" x14ac:dyDescent="0.2">
      <c r="C3055" s="53"/>
    </row>
    <row r="3056" spans="3:3" x14ac:dyDescent="0.2">
      <c r="C3056" s="53"/>
    </row>
    <row r="3057" spans="3:3" x14ac:dyDescent="0.2">
      <c r="C3057" s="53"/>
    </row>
    <row r="3058" spans="3:3" x14ac:dyDescent="0.2">
      <c r="C3058" s="53"/>
    </row>
    <row r="3059" spans="3:3" x14ac:dyDescent="0.2">
      <c r="C3059" s="53"/>
    </row>
    <row r="3060" spans="3:3" x14ac:dyDescent="0.2">
      <c r="C3060" s="53"/>
    </row>
    <row r="3061" spans="3:3" x14ac:dyDescent="0.2">
      <c r="C3061" s="53"/>
    </row>
    <row r="3062" spans="3:3" x14ac:dyDescent="0.2">
      <c r="C3062" s="53"/>
    </row>
    <row r="3063" spans="3:3" x14ac:dyDescent="0.2">
      <c r="C3063" s="53"/>
    </row>
    <row r="3064" spans="3:3" x14ac:dyDescent="0.2">
      <c r="C3064" s="53"/>
    </row>
    <row r="3065" spans="3:3" x14ac:dyDescent="0.2">
      <c r="C3065" s="53"/>
    </row>
    <row r="3066" spans="3:3" x14ac:dyDescent="0.2">
      <c r="C3066" s="53"/>
    </row>
    <row r="3067" spans="3:3" x14ac:dyDescent="0.2">
      <c r="C3067" s="53"/>
    </row>
    <row r="3068" spans="3:3" x14ac:dyDescent="0.2">
      <c r="C3068" s="53"/>
    </row>
    <row r="3069" spans="3:3" x14ac:dyDescent="0.2">
      <c r="C3069" s="53"/>
    </row>
    <row r="3070" spans="3:3" x14ac:dyDescent="0.2">
      <c r="C3070" s="53"/>
    </row>
    <row r="3071" spans="3:3" x14ac:dyDescent="0.2">
      <c r="C3071" s="53"/>
    </row>
    <row r="3072" spans="3:3" x14ac:dyDescent="0.2">
      <c r="C3072" s="53"/>
    </row>
    <row r="3073" spans="3:3" x14ac:dyDescent="0.2">
      <c r="C3073" s="53"/>
    </row>
    <row r="3074" spans="3:3" x14ac:dyDescent="0.2">
      <c r="C3074" s="53"/>
    </row>
    <row r="3075" spans="3:3" x14ac:dyDescent="0.2">
      <c r="C3075" s="53"/>
    </row>
    <row r="3076" spans="3:3" x14ac:dyDescent="0.2">
      <c r="C3076" s="53"/>
    </row>
    <row r="3077" spans="3:3" x14ac:dyDescent="0.2">
      <c r="C3077" s="53"/>
    </row>
    <row r="3078" spans="3:3" x14ac:dyDescent="0.2">
      <c r="C3078" s="53"/>
    </row>
    <row r="3079" spans="3:3" x14ac:dyDescent="0.2">
      <c r="C3079" s="53"/>
    </row>
    <row r="3080" spans="3:3" x14ac:dyDescent="0.2">
      <c r="C3080" s="53"/>
    </row>
    <row r="3081" spans="3:3" x14ac:dyDescent="0.2">
      <c r="C3081" s="53"/>
    </row>
    <row r="3082" spans="3:3" x14ac:dyDescent="0.2">
      <c r="C3082" s="53"/>
    </row>
    <row r="3083" spans="3:3" x14ac:dyDescent="0.2">
      <c r="C3083" s="53"/>
    </row>
    <row r="3084" spans="3:3" x14ac:dyDescent="0.2">
      <c r="C3084" s="53"/>
    </row>
    <row r="3085" spans="3:3" x14ac:dyDescent="0.2">
      <c r="C3085" s="53"/>
    </row>
    <row r="3086" spans="3:3" x14ac:dyDescent="0.2">
      <c r="C3086" s="53"/>
    </row>
    <row r="3087" spans="3:3" x14ac:dyDescent="0.2">
      <c r="C3087" s="53"/>
    </row>
    <row r="3088" spans="3:3" x14ac:dyDescent="0.2">
      <c r="C3088" s="53"/>
    </row>
    <row r="3089" spans="3:3" x14ac:dyDescent="0.2">
      <c r="C3089" s="53"/>
    </row>
    <row r="3090" spans="3:3" x14ac:dyDescent="0.2">
      <c r="C3090" s="53"/>
    </row>
    <row r="3091" spans="3:3" x14ac:dyDescent="0.2">
      <c r="C3091" s="53"/>
    </row>
    <row r="3092" spans="3:3" x14ac:dyDescent="0.2">
      <c r="C3092" s="53"/>
    </row>
    <row r="3093" spans="3:3" x14ac:dyDescent="0.2">
      <c r="C3093" s="53"/>
    </row>
    <row r="3094" spans="3:3" x14ac:dyDescent="0.2">
      <c r="C3094" s="53"/>
    </row>
    <row r="3095" spans="3:3" x14ac:dyDescent="0.2">
      <c r="C3095" s="53"/>
    </row>
    <row r="3096" spans="3:3" x14ac:dyDescent="0.2">
      <c r="C3096" s="53"/>
    </row>
    <row r="3097" spans="3:3" x14ac:dyDescent="0.2">
      <c r="C3097" s="53"/>
    </row>
    <row r="3098" spans="3:3" x14ac:dyDescent="0.2">
      <c r="C3098" s="53"/>
    </row>
    <row r="3099" spans="3:3" x14ac:dyDescent="0.2">
      <c r="C3099" s="53"/>
    </row>
    <row r="3100" spans="3:3" x14ac:dyDescent="0.2">
      <c r="C3100" s="53"/>
    </row>
    <row r="3101" spans="3:3" x14ac:dyDescent="0.2">
      <c r="C3101" s="53"/>
    </row>
    <row r="3102" spans="3:3" x14ac:dyDescent="0.2">
      <c r="C3102" s="53"/>
    </row>
    <row r="3103" spans="3:3" x14ac:dyDescent="0.2">
      <c r="C3103" s="53"/>
    </row>
    <row r="3104" spans="3:3" x14ac:dyDescent="0.2">
      <c r="C3104" s="53"/>
    </row>
    <row r="3105" spans="3:3" x14ac:dyDescent="0.2">
      <c r="C3105" s="53"/>
    </row>
    <row r="3106" spans="3:3" x14ac:dyDescent="0.2">
      <c r="C3106" s="53"/>
    </row>
    <row r="3107" spans="3:3" x14ac:dyDescent="0.2">
      <c r="C3107" s="53"/>
    </row>
    <row r="3108" spans="3:3" x14ac:dyDescent="0.2">
      <c r="C3108" s="53"/>
    </row>
    <row r="3109" spans="3:3" x14ac:dyDescent="0.2">
      <c r="C3109" s="53"/>
    </row>
    <row r="3110" spans="3:3" x14ac:dyDescent="0.2">
      <c r="C3110" s="53"/>
    </row>
    <row r="3111" spans="3:3" x14ac:dyDescent="0.2">
      <c r="C3111" s="53"/>
    </row>
    <row r="3112" spans="3:3" x14ac:dyDescent="0.2">
      <c r="C3112" s="53"/>
    </row>
    <row r="3113" spans="3:3" x14ac:dyDescent="0.2">
      <c r="C3113" s="53"/>
    </row>
    <row r="3114" spans="3:3" x14ac:dyDescent="0.2">
      <c r="C3114" s="53"/>
    </row>
    <row r="3115" spans="3:3" x14ac:dyDescent="0.2">
      <c r="C3115" s="53"/>
    </row>
    <row r="3116" spans="3:3" x14ac:dyDescent="0.2">
      <c r="C3116" s="53"/>
    </row>
    <row r="3117" spans="3:3" x14ac:dyDescent="0.2">
      <c r="C3117" s="53"/>
    </row>
    <row r="3118" spans="3:3" x14ac:dyDescent="0.2">
      <c r="C3118" s="53"/>
    </row>
    <row r="3119" spans="3:3" x14ac:dyDescent="0.2">
      <c r="C3119" s="53"/>
    </row>
    <row r="3120" spans="3:3" x14ac:dyDescent="0.2">
      <c r="C3120" s="53"/>
    </row>
    <row r="3121" spans="3:3" x14ac:dyDescent="0.2">
      <c r="C3121" s="53"/>
    </row>
    <row r="3122" spans="3:3" x14ac:dyDescent="0.2">
      <c r="C3122" s="53"/>
    </row>
    <row r="3123" spans="3:3" x14ac:dyDescent="0.2">
      <c r="C3123" s="53"/>
    </row>
    <row r="3124" spans="3:3" x14ac:dyDescent="0.2">
      <c r="C3124" s="53"/>
    </row>
    <row r="3125" spans="3:3" x14ac:dyDescent="0.2">
      <c r="C3125" s="53"/>
    </row>
    <row r="3126" spans="3:3" x14ac:dyDescent="0.2">
      <c r="C3126" s="53"/>
    </row>
    <row r="3127" spans="3:3" x14ac:dyDescent="0.2">
      <c r="C3127" s="53"/>
    </row>
    <row r="3128" spans="3:3" x14ac:dyDescent="0.2">
      <c r="C3128" s="53"/>
    </row>
    <row r="3129" spans="3:3" x14ac:dyDescent="0.2">
      <c r="C3129" s="53"/>
    </row>
    <row r="3130" spans="3:3" x14ac:dyDescent="0.2">
      <c r="C3130" s="53"/>
    </row>
    <row r="3131" spans="3:3" x14ac:dyDescent="0.2">
      <c r="C3131" s="53"/>
    </row>
    <row r="3132" spans="3:3" x14ac:dyDescent="0.2">
      <c r="C3132" s="53"/>
    </row>
    <row r="3133" spans="3:3" x14ac:dyDescent="0.2">
      <c r="C3133" s="53"/>
    </row>
    <row r="3134" spans="3:3" x14ac:dyDescent="0.2">
      <c r="C3134" s="53"/>
    </row>
    <row r="3135" spans="3:3" x14ac:dyDescent="0.2">
      <c r="C3135" s="53"/>
    </row>
    <row r="3136" spans="3:3" x14ac:dyDescent="0.2">
      <c r="C3136" s="53"/>
    </row>
    <row r="3137" spans="3:3" x14ac:dyDescent="0.2">
      <c r="C3137" s="53"/>
    </row>
    <row r="3138" spans="3:3" x14ac:dyDescent="0.2">
      <c r="C3138" s="53"/>
    </row>
    <row r="3139" spans="3:3" x14ac:dyDescent="0.2">
      <c r="C3139" s="53"/>
    </row>
    <row r="3140" spans="3:3" x14ac:dyDescent="0.2">
      <c r="C3140" s="53"/>
    </row>
    <row r="3141" spans="3:3" x14ac:dyDescent="0.2">
      <c r="C3141" s="53"/>
    </row>
    <row r="3142" spans="3:3" x14ac:dyDescent="0.2">
      <c r="C3142" s="53"/>
    </row>
    <row r="3143" spans="3:3" x14ac:dyDescent="0.2">
      <c r="C3143" s="53"/>
    </row>
    <row r="3144" spans="3:3" x14ac:dyDescent="0.2">
      <c r="C3144" s="53"/>
    </row>
    <row r="3145" spans="3:3" x14ac:dyDescent="0.2">
      <c r="C3145" s="53"/>
    </row>
    <row r="3146" spans="3:3" x14ac:dyDescent="0.2">
      <c r="C3146" s="53"/>
    </row>
    <row r="3147" spans="3:3" x14ac:dyDescent="0.2">
      <c r="C3147" s="53"/>
    </row>
    <row r="3148" spans="3:3" x14ac:dyDescent="0.2">
      <c r="C3148" s="53"/>
    </row>
    <row r="3149" spans="3:3" x14ac:dyDescent="0.2">
      <c r="C3149" s="53"/>
    </row>
    <row r="3150" spans="3:3" x14ac:dyDescent="0.2">
      <c r="C3150" s="53"/>
    </row>
    <row r="3151" spans="3:3" x14ac:dyDescent="0.2">
      <c r="C3151" s="53"/>
    </row>
    <row r="3152" spans="3:3" x14ac:dyDescent="0.2">
      <c r="C3152" s="53"/>
    </row>
    <row r="3153" spans="3:3" x14ac:dyDescent="0.2">
      <c r="C3153" s="53"/>
    </row>
    <row r="3154" spans="3:3" x14ac:dyDescent="0.2">
      <c r="C3154" s="53"/>
    </row>
    <row r="3155" spans="3:3" x14ac:dyDescent="0.2">
      <c r="C3155" s="53"/>
    </row>
    <row r="3156" spans="3:3" x14ac:dyDescent="0.2">
      <c r="C3156" s="53"/>
    </row>
    <row r="3157" spans="3:3" x14ac:dyDescent="0.2">
      <c r="C3157" s="53"/>
    </row>
    <row r="3158" spans="3:3" x14ac:dyDescent="0.2">
      <c r="C3158" s="53"/>
    </row>
    <row r="3159" spans="3:3" x14ac:dyDescent="0.2">
      <c r="C3159" s="53"/>
    </row>
    <row r="3160" spans="3:3" x14ac:dyDescent="0.2">
      <c r="C3160" s="53"/>
    </row>
    <row r="3161" spans="3:3" x14ac:dyDescent="0.2">
      <c r="C3161" s="53"/>
    </row>
    <row r="3162" spans="3:3" x14ac:dyDescent="0.2">
      <c r="C3162" s="53"/>
    </row>
    <row r="3163" spans="3:3" x14ac:dyDescent="0.2">
      <c r="C3163" s="53"/>
    </row>
    <row r="3164" spans="3:3" x14ac:dyDescent="0.2">
      <c r="C3164" s="53"/>
    </row>
    <row r="3165" spans="3:3" x14ac:dyDescent="0.2">
      <c r="C3165" s="53"/>
    </row>
    <row r="3166" spans="3:3" x14ac:dyDescent="0.2">
      <c r="C3166" s="53"/>
    </row>
    <row r="3167" spans="3:3" x14ac:dyDescent="0.2">
      <c r="C3167" s="53"/>
    </row>
    <row r="3168" spans="3:3" x14ac:dyDescent="0.2">
      <c r="C3168" s="53"/>
    </row>
    <row r="3169" spans="3:3" x14ac:dyDescent="0.2">
      <c r="C3169" s="53"/>
    </row>
    <row r="3170" spans="3:3" x14ac:dyDescent="0.2">
      <c r="C3170" s="53"/>
    </row>
    <row r="3171" spans="3:3" x14ac:dyDescent="0.2">
      <c r="C3171" s="53"/>
    </row>
    <row r="3172" spans="3:3" x14ac:dyDescent="0.2">
      <c r="C3172" s="53"/>
    </row>
    <row r="3173" spans="3:3" x14ac:dyDescent="0.2">
      <c r="C3173" s="53"/>
    </row>
    <row r="3174" spans="3:3" x14ac:dyDescent="0.2">
      <c r="C3174" s="53"/>
    </row>
    <row r="3175" spans="3:3" x14ac:dyDescent="0.2">
      <c r="C3175" s="53"/>
    </row>
    <row r="3176" spans="3:3" x14ac:dyDescent="0.2">
      <c r="C3176" s="53"/>
    </row>
    <row r="3177" spans="3:3" x14ac:dyDescent="0.2">
      <c r="C3177" s="53"/>
    </row>
    <row r="3178" spans="3:3" x14ac:dyDescent="0.2">
      <c r="C3178" s="53"/>
    </row>
    <row r="3179" spans="3:3" x14ac:dyDescent="0.2">
      <c r="C3179" s="53"/>
    </row>
    <row r="3180" spans="3:3" x14ac:dyDescent="0.2">
      <c r="C3180" s="53"/>
    </row>
    <row r="3181" spans="3:3" x14ac:dyDescent="0.2">
      <c r="C3181" s="53"/>
    </row>
    <row r="3182" spans="3:3" x14ac:dyDescent="0.2">
      <c r="C3182" s="53"/>
    </row>
    <row r="3183" spans="3:3" x14ac:dyDescent="0.2">
      <c r="C3183" s="53"/>
    </row>
    <row r="3184" spans="3:3" x14ac:dyDescent="0.2">
      <c r="C3184" s="53"/>
    </row>
    <row r="3185" spans="3:3" x14ac:dyDescent="0.2">
      <c r="C3185" s="53"/>
    </row>
    <row r="3186" spans="3:3" x14ac:dyDescent="0.2">
      <c r="C3186" s="53"/>
    </row>
    <row r="3187" spans="3:3" x14ac:dyDescent="0.2">
      <c r="C3187" s="53"/>
    </row>
    <row r="3188" spans="3:3" x14ac:dyDescent="0.2">
      <c r="C3188" s="53"/>
    </row>
    <row r="3189" spans="3:3" x14ac:dyDescent="0.2">
      <c r="C3189" s="53"/>
    </row>
    <row r="3190" spans="3:3" x14ac:dyDescent="0.2">
      <c r="C3190" s="53"/>
    </row>
    <row r="3191" spans="3:3" x14ac:dyDescent="0.2">
      <c r="C3191" s="53"/>
    </row>
    <row r="3192" spans="3:3" x14ac:dyDescent="0.2">
      <c r="C3192" s="53"/>
    </row>
    <row r="3193" spans="3:3" x14ac:dyDescent="0.2">
      <c r="C3193" s="53"/>
    </row>
    <row r="3194" spans="3:3" x14ac:dyDescent="0.2">
      <c r="C3194" s="53"/>
    </row>
    <row r="3195" spans="3:3" x14ac:dyDescent="0.2">
      <c r="C3195" s="53"/>
    </row>
    <row r="3196" spans="3:3" x14ac:dyDescent="0.2">
      <c r="C3196" s="53"/>
    </row>
    <row r="3197" spans="3:3" x14ac:dyDescent="0.2">
      <c r="C3197" s="53"/>
    </row>
    <row r="3198" spans="3:3" x14ac:dyDescent="0.2">
      <c r="C3198" s="53"/>
    </row>
    <row r="3199" spans="3:3" x14ac:dyDescent="0.2">
      <c r="C3199" s="53"/>
    </row>
    <row r="3200" spans="3:3" x14ac:dyDescent="0.2">
      <c r="C3200" s="53"/>
    </row>
    <row r="3201" spans="3:3" x14ac:dyDescent="0.2">
      <c r="C3201" s="53"/>
    </row>
    <row r="3202" spans="3:3" x14ac:dyDescent="0.2">
      <c r="C3202" s="53"/>
    </row>
    <row r="3203" spans="3:3" x14ac:dyDescent="0.2">
      <c r="C3203" s="53"/>
    </row>
    <row r="3204" spans="3:3" x14ac:dyDescent="0.2">
      <c r="C3204" s="53"/>
    </row>
    <row r="3205" spans="3:3" x14ac:dyDescent="0.2">
      <c r="C3205" s="53"/>
    </row>
    <row r="3206" spans="3:3" x14ac:dyDescent="0.2">
      <c r="C3206" s="53"/>
    </row>
    <row r="3207" spans="3:3" x14ac:dyDescent="0.2">
      <c r="C3207" s="53"/>
    </row>
    <row r="3208" spans="3:3" x14ac:dyDescent="0.2">
      <c r="C3208" s="53"/>
    </row>
    <row r="3209" spans="3:3" x14ac:dyDescent="0.2">
      <c r="C3209" s="53"/>
    </row>
    <row r="3210" spans="3:3" x14ac:dyDescent="0.2">
      <c r="C3210" s="53"/>
    </row>
    <row r="3211" spans="3:3" x14ac:dyDescent="0.2">
      <c r="C3211" s="53"/>
    </row>
    <row r="3212" spans="3:3" x14ac:dyDescent="0.2">
      <c r="C3212" s="53"/>
    </row>
    <row r="3213" spans="3:3" x14ac:dyDescent="0.2">
      <c r="C3213" s="53"/>
    </row>
    <row r="3214" spans="3:3" x14ac:dyDescent="0.2">
      <c r="C3214" s="53"/>
    </row>
    <row r="3215" spans="3:3" x14ac:dyDescent="0.2">
      <c r="C3215" s="53"/>
    </row>
    <row r="3216" spans="3:3" x14ac:dyDescent="0.2">
      <c r="C3216" s="53"/>
    </row>
    <row r="3217" spans="3:3" x14ac:dyDescent="0.2">
      <c r="C3217" s="53"/>
    </row>
    <row r="3218" spans="3:3" x14ac:dyDescent="0.2">
      <c r="C3218" s="53"/>
    </row>
    <row r="3219" spans="3:3" x14ac:dyDescent="0.2">
      <c r="C3219" s="53"/>
    </row>
    <row r="3220" spans="3:3" x14ac:dyDescent="0.2">
      <c r="C3220" s="53"/>
    </row>
    <row r="3221" spans="3:3" x14ac:dyDescent="0.2">
      <c r="C3221" s="53"/>
    </row>
    <row r="3222" spans="3:3" x14ac:dyDescent="0.2">
      <c r="C3222" s="53"/>
    </row>
    <row r="3223" spans="3:3" x14ac:dyDescent="0.2">
      <c r="C3223" s="53"/>
    </row>
    <row r="3224" spans="3:3" x14ac:dyDescent="0.2">
      <c r="C3224" s="53"/>
    </row>
    <row r="3225" spans="3:3" x14ac:dyDescent="0.2">
      <c r="C3225" s="53"/>
    </row>
    <row r="3226" spans="3:3" x14ac:dyDescent="0.2">
      <c r="C3226" s="53"/>
    </row>
    <row r="3227" spans="3:3" x14ac:dyDescent="0.2">
      <c r="C3227" s="53"/>
    </row>
    <row r="3228" spans="3:3" x14ac:dyDescent="0.2">
      <c r="C3228" s="53"/>
    </row>
    <row r="3229" spans="3:3" x14ac:dyDescent="0.2">
      <c r="C3229" s="53"/>
    </row>
    <row r="3230" spans="3:3" x14ac:dyDescent="0.2">
      <c r="C3230" s="53"/>
    </row>
    <row r="3231" spans="3:3" x14ac:dyDescent="0.2">
      <c r="C3231" s="53"/>
    </row>
    <row r="3232" spans="3:3" x14ac:dyDescent="0.2">
      <c r="C3232" s="53"/>
    </row>
    <row r="3233" spans="3:3" x14ac:dyDescent="0.2">
      <c r="C3233" s="53"/>
    </row>
    <row r="3234" spans="3:3" x14ac:dyDescent="0.2">
      <c r="C3234" s="53"/>
    </row>
    <row r="3235" spans="3:3" x14ac:dyDescent="0.2">
      <c r="C3235" s="53"/>
    </row>
    <row r="3236" spans="3:3" x14ac:dyDescent="0.2">
      <c r="C3236" s="53"/>
    </row>
    <row r="3237" spans="3:3" x14ac:dyDescent="0.2">
      <c r="C3237" s="53"/>
    </row>
    <row r="3238" spans="3:3" x14ac:dyDescent="0.2">
      <c r="C3238" s="53"/>
    </row>
    <row r="3239" spans="3:3" x14ac:dyDescent="0.2">
      <c r="C3239" s="53"/>
    </row>
    <row r="3240" spans="3:3" x14ac:dyDescent="0.2">
      <c r="C3240" s="53"/>
    </row>
    <row r="3241" spans="3:3" x14ac:dyDescent="0.2">
      <c r="C3241" s="53"/>
    </row>
    <row r="3242" spans="3:3" x14ac:dyDescent="0.2">
      <c r="C3242" s="53"/>
    </row>
    <row r="3243" spans="3:3" x14ac:dyDescent="0.2">
      <c r="C3243" s="53"/>
    </row>
    <row r="3244" spans="3:3" x14ac:dyDescent="0.2">
      <c r="C3244" s="53"/>
    </row>
    <row r="3245" spans="3:3" x14ac:dyDescent="0.2">
      <c r="C3245" s="53"/>
    </row>
    <row r="3246" spans="3:3" x14ac:dyDescent="0.2">
      <c r="C3246" s="53"/>
    </row>
    <row r="3247" spans="3:3" x14ac:dyDescent="0.2">
      <c r="C3247" s="53"/>
    </row>
    <row r="3248" spans="3:3" x14ac:dyDescent="0.2">
      <c r="C3248" s="53"/>
    </row>
    <row r="3249" spans="3:3" x14ac:dyDescent="0.2">
      <c r="C3249" s="53"/>
    </row>
    <row r="3250" spans="3:3" x14ac:dyDescent="0.2">
      <c r="C3250" s="53"/>
    </row>
    <row r="3251" spans="3:3" x14ac:dyDescent="0.2">
      <c r="C3251" s="53"/>
    </row>
    <row r="3252" spans="3:3" x14ac:dyDescent="0.2">
      <c r="C3252" s="53"/>
    </row>
    <row r="3253" spans="3:3" x14ac:dyDescent="0.2">
      <c r="C3253" s="53"/>
    </row>
    <row r="3254" spans="3:3" x14ac:dyDescent="0.2">
      <c r="C3254" s="53"/>
    </row>
    <row r="3255" spans="3:3" x14ac:dyDescent="0.2">
      <c r="C3255" s="53"/>
    </row>
    <row r="3256" spans="3:3" x14ac:dyDescent="0.2">
      <c r="C3256" s="53"/>
    </row>
    <row r="3257" spans="3:3" x14ac:dyDescent="0.2">
      <c r="C3257" s="53"/>
    </row>
    <row r="3258" spans="3:3" x14ac:dyDescent="0.2">
      <c r="C3258" s="53"/>
    </row>
    <row r="3259" spans="3:3" x14ac:dyDescent="0.2">
      <c r="C3259" s="53"/>
    </row>
    <row r="3260" spans="3:3" x14ac:dyDescent="0.2">
      <c r="C3260" s="53"/>
    </row>
    <row r="3261" spans="3:3" x14ac:dyDescent="0.2">
      <c r="C3261" s="53"/>
    </row>
    <row r="3262" spans="3:3" x14ac:dyDescent="0.2">
      <c r="C3262" s="53"/>
    </row>
    <row r="3263" spans="3:3" x14ac:dyDescent="0.2">
      <c r="C3263" s="53"/>
    </row>
    <row r="3264" spans="3:3" x14ac:dyDescent="0.2">
      <c r="C3264" s="53"/>
    </row>
    <row r="3265" spans="3:3" x14ac:dyDescent="0.2">
      <c r="C3265" s="53"/>
    </row>
    <row r="3266" spans="3:3" x14ac:dyDescent="0.2">
      <c r="C3266" s="53"/>
    </row>
    <row r="3267" spans="3:3" x14ac:dyDescent="0.2">
      <c r="C3267" s="53"/>
    </row>
    <row r="3268" spans="3:3" x14ac:dyDescent="0.2">
      <c r="C3268" s="53"/>
    </row>
    <row r="3269" spans="3:3" x14ac:dyDescent="0.2">
      <c r="C3269" s="53"/>
    </row>
    <row r="3270" spans="3:3" x14ac:dyDescent="0.2">
      <c r="C3270" s="53"/>
    </row>
    <row r="3271" spans="3:3" x14ac:dyDescent="0.2">
      <c r="C3271" s="53"/>
    </row>
    <row r="3272" spans="3:3" x14ac:dyDescent="0.2">
      <c r="C3272" s="53"/>
    </row>
    <row r="3273" spans="3:3" x14ac:dyDescent="0.2">
      <c r="C3273" s="53"/>
    </row>
    <row r="3274" spans="3:3" x14ac:dyDescent="0.2">
      <c r="C3274" s="53"/>
    </row>
    <row r="3275" spans="3:3" x14ac:dyDescent="0.2">
      <c r="C3275" s="53"/>
    </row>
    <row r="3276" spans="3:3" x14ac:dyDescent="0.2">
      <c r="C3276" s="53"/>
    </row>
    <row r="3277" spans="3:3" x14ac:dyDescent="0.2">
      <c r="C3277" s="53"/>
    </row>
    <row r="3278" spans="3:3" x14ac:dyDescent="0.2">
      <c r="C3278" s="53"/>
    </row>
    <row r="3279" spans="3:3" x14ac:dyDescent="0.2">
      <c r="C3279" s="53"/>
    </row>
    <row r="3280" spans="3:3" x14ac:dyDescent="0.2">
      <c r="C3280" s="53"/>
    </row>
    <row r="3281" spans="3:3" x14ac:dyDescent="0.2">
      <c r="C3281" s="53"/>
    </row>
    <row r="3282" spans="3:3" x14ac:dyDescent="0.2">
      <c r="C3282" s="53"/>
    </row>
    <row r="3283" spans="3:3" x14ac:dyDescent="0.2">
      <c r="C3283" s="53"/>
    </row>
    <row r="3284" spans="3:3" x14ac:dyDescent="0.2">
      <c r="C3284" s="53"/>
    </row>
    <row r="3285" spans="3:3" x14ac:dyDescent="0.2">
      <c r="C3285" s="53"/>
    </row>
    <row r="3286" spans="3:3" x14ac:dyDescent="0.2">
      <c r="C3286" s="53"/>
    </row>
    <row r="3287" spans="3:3" x14ac:dyDescent="0.2">
      <c r="C3287" s="53"/>
    </row>
    <row r="3288" spans="3:3" x14ac:dyDescent="0.2">
      <c r="C3288" s="53"/>
    </row>
    <row r="3289" spans="3:3" x14ac:dyDescent="0.2">
      <c r="C3289" s="53"/>
    </row>
    <row r="3290" spans="3:3" x14ac:dyDescent="0.2">
      <c r="C3290" s="53"/>
    </row>
    <row r="3291" spans="3:3" x14ac:dyDescent="0.2">
      <c r="C3291" s="53"/>
    </row>
    <row r="3292" spans="3:3" x14ac:dyDescent="0.2">
      <c r="C3292" s="53"/>
    </row>
    <row r="3293" spans="3:3" x14ac:dyDescent="0.2">
      <c r="C3293" s="53"/>
    </row>
    <row r="3294" spans="3:3" x14ac:dyDescent="0.2">
      <c r="C3294" s="53"/>
    </row>
    <row r="3295" spans="3:3" x14ac:dyDescent="0.2">
      <c r="C3295" s="53"/>
    </row>
    <row r="3296" spans="3:3" x14ac:dyDescent="0.2">
      <c r="C3296" s="53"/>
    </row>
    <row r="3297" spans="3:3" x14ac:dyDescent="0.2">
      <c r="C3297" s="53"/>
    </row>
    <row r="3298" spans="3:3" x14ac:dyDescent="0.2">
      <c r="C3298" s="53"/>
    </row>
    <row r="3299" spans="3:3" x14ac:dyDescent="0.2">
      <c r="C3299" s="53"/>
    </row>
    <row r="3300" spans="3:3" x14ac:dyDescent="0.2">
      <c r="C3300" s="53"/>
    </row>
    <row r="3301" spans="3:3" x14ac:dyDescent="0.2">
      <c r="C3301" s="53"/>
    </row>
    <row r="3302" spans="3:3" x14ac:dyDescent="0.2">
      <c r="C3302" s="53"/>
    </row>
    <row r="3303" spans="3:3" x14ac:dyDescent="0.2">
      <c r="C3303" s="53"/>
    </row>
    <row r="3304" spans="3:3" x14ac:dyDescent="0.2">
      <c r="C3304" s="53"/>
    </row>
    <row r="3305" spans="3:3" x14ac:dyDescent="0.2">
      <c r="C3305" s="53"/>
    </row>
    <row r="3306" spans="3:3" x14ac:dyDescent="0.2">
      <c r="C3306" s="53"/>
    </row>
    <row r="3307" spans="3:3" x14ac:dyDescent="0.2">
      <c r="C3307" s="53"/>
    </row>
    <row r="3308" spans="3:3" x14ac:dyDescent="0.2">
      <c r="C3308" s="53"/>
    </row>
    <row r="3309" spans="3:3" x14ac:dyDescent="0.2">
      <c r="C3309" s="53"/>
    </row>
    <row r="3310" spans="3:3" x14ac:dyDescent="0.2">
      <c r="C3310" s="53"/>
    </row>
    <row r="3311" spans="3:3" x14ac:dyDescent="0.2">
      <c r="C3311" s="53"/>
    </row>
    <row r="3312" spans="3:3" x14ac:dyDescent="0.2">
      <c r="C3312" s="53"/>
    </row>
    <row r="3313" spans="3:3" x14ac:dyDescent="0.2">
      <c r="C3313" s="53"/>
    </row>
    <row r="3314" spans="3:3" x14ac:dyDescent="0.2">
      <c r="C3314" s="53"/>
    </row>
    <row r="3315" spans="3:3" x14ac:dyDescent="0.2">
      <c r="C3315" s="53"/>
    </row>
    <row r="3316" spans="3:3" x14ac:dyDescent="0.2">
      <c r="C3316" s="53"/>
    </row>
    <row r="3317" spans="3:3" x14ac:dyDescent="0.2">
      <c r="C3317" s="53"/>
    </row>
    <row r="3318" spans="3:3" x14ac:dyDescent="0.2">
      <c r="C3318" s="53"/>
    </row>
    <row r="3319" spans="3:3" x14ac:dyDescent="0.2">
      <c r="C3319" s="53"/>
    </row>
    <row r="3320" spans="3:3" x14ac:dyDescent="0.2">
      <c r="C3320" s="53"/>
    </row>
    <row r="3321" spans="3:3" x14ac:dyDescent="0.2">
      <c r="C3321" s="53"/>
    </row>
    <row r="3322" spans="3:3" x14ac:dyDescent="0.2">
      <c r="C3322" s="53"/>
    </row>
    <row r="3323" spans="3:3" x14ac:dyDescent="0.2">
      <c r="C3323" s="53"/>
    </row>
    <row r="3324" spans="3:3" x14ac:dyDescent="0.2">
      <c r="C3324" s="53"/>
    </row>
    <row r="3325" spans="3:3" x14ac:dyDescent="0.2">
      <c r="C3325" s="53"/>
    </row>
    <row r="3326" spans="3:3" x14ac:dyDescent="0.2">
      <c r="C3326" s="53"/>
    </row>
    <row r="3327" spans="3:3" x14ac:dyDescent="0.2">
      <c r="C3327" s="53"/>
    </row>
    <row r="3328" spans="3:3" x14ac:dyDescent="0.2">
      <c r="C3328" s="53"/>
    </row>
    <row r="3329" spans="3:3" x14ac:dyDescent="0.2">
      <c r="C3329" s="53"/>
    </row>
    <row r="3330" spans="3:3" x14ac:dyDescent="0.2">
      <c r="C3330" s="53"/>
    </row>
    <row r="3331" spans="3:3" x14ac:dyDescent="0.2">
      <c r="C3331" s="53"/>
    </row>
    <row r="3332" spans="3:3" x14ac:dyDescent="0.2">
      <c r="C3332" s="53"/>
    </row>
    <row r="3333" spans="3:3" x14ac:dyDescent="0.2">
      <c r="C3333" s="53"/>
    </row>
    <row r="3334" spans="3:3" x14ac:dyDescent="0.2">
      <c r="C3334" s="53"/>
    </row>
    <row r="3335" spans="3:3" x14ac:dyDescent="0.2">
      <c r="C3335" s="53"/>
    </row>
    <row r="3336" spans="3:3" x14ac:dyDescent="0.2">
      <c r="C3336" s="53"/>
    </row>
    <row r="3337" spans="3:3" x14ac:dyDescent="0.2">
      <c r="C3337" s="53"/>
    </row>
    <row r="3338" spans="3:3" x14ac:dyDescent="0.2">
      <c r="C3338" s="53"/>
    </row>
    <row r="3339" spans="3:3" x14ac:dyDescent="0.2">
      <c r="C3339" s="53"/>
    </row>
    <row r="3340" spans="3:3" x14ac:dyDescent="0.2">
      <c r="C3340" s="53"/>
    </row>
    <row r="3341" spans="3:3" x14ac:dyDescent="0.2">
      <c r="C3341" s="53"/>
    </row>
    <row r="3342" spans="3:3" x14ac:dyDescent="0.2">
      <c r="C3342" s="53"/>
    </row>
    <row r="3343" spans="3:3" x14ac:dyDescent="0.2">
      <c r="C3343" s="53"/>
    </row>
    <row r="3344" spans="3:3" x14ac:dyDescent="0.2">
      <c r="C3344" s="53"/>
    </row>
    <row r="3345" spans="3:3" x14ac:dyDescent="0.2">
      <c r="C3345" s="53"/>
    </row>
    <row r="3346" spans="3:3" x14ac:dyDescent="0.2">
      <c r="C3346" s="53"/>
    </row>
    <row r="3347" spans="3:3" x14ac:dyDescent="0.2">
      <c r="C3347" s="53"/>
    </row>
    <row r="3348" spans="3:3" x14ac:dyDescent="0.2">
      <c r="C3348" s="53"/>
    </row>
    <row r="3349" spans="3:3" x14ac:dyDescent="0.2">
      <c r="C3349" s="53"/>
    </row>
    <row r="3350" spans="3:3" x14ac:dyDescent="0.2">
      <c r="C3350" s="53"/>
    </row>
    <row r="3351" spans="3:3" x14ac:dyDescent="0.2">
      <c r="C3351" s="53"/>
    </row>
    <row r="3352" spans="3:3" x14ac:dyDescent="0.2">
      <c r="C3352" s="53"/>
    </row>
    <row r="3353" spans="3:3" x14ac:dyDescent="0.2">
      <c r="C3353" s="53"/>
    </row>
    <row r="3354" spans="3:3" x14ac:dyDescent="0.2">
      <c r="C3354" s="53"/>
    </row>
    <row r="3355" spans="3:3" x14ac:dyDescent="0.2">
      <c r="C3355" s="53"/>
    </row>
    <row r="3356" spans="3:3" x14ac:dyDescent="0.2">
      <c r="C3356" s="53"/>
    </row>
    <row r="3357" spans="3:3" x14ac:dyDescent="0.2">
      <c r="C3357" s="53"/>
    </row>
    <row r="3358" spans="3:3" x14ac:dyDescent="0.2">
      <c r="C3358" s="53"/>
    </row>
    <row r="3359" spans="3:3" x14ac:dyDescent="0.2">
      <c r="C3359" s="53"/>
    </row>
    <row r="3360" spans="3:3" x14ac:dyDescent="0.2">
      <c r="C3360" s="53"/>
    </row>
    <row r="3361" spans="3:3" x14ac:dyDescent="0.2">
      <c r="C3361" s="53"/>
    </row>
    <row r="3362" spans="3:3" x14ac:dyDescent="0.2">
      <c r="C3362" s="53"/>
    </row>
    <row r="3363" spans="3:3" x14ac:dyDescent="0.2">
      <c r="C3363" s="53"/>
    </row>
    <row r="3364" spans="3:3" x14ac:dyDescent="0.2">
      <c r="C3364" s="53"/>
    </row>
    <row r="3365" spans="3:3" x14ac:dyDescent="0.2">
      <c r="C3365" s="53"/>
    </row>
    <row r="3366" spans="3:3" x14ac:dyDescent="0.2">
      <c r="C3366" s="53"/>
    </row>
    <row r="3367" spans="3:3" x14ac:dyDescent="0.2">
      <c r="C3367" s="53"/>
    </row>
    <row r="3368" spans="3:3" x14ac:dyDescent="0.2">
      <c r="C3368" s="53"/>
    </row>
    <row r="3369" spans="3:3" x14ac:dyDescent="0.2">
      <c r="C3369" s="53"/>
    </row>
    <row r="3370" spans="3:3" x14ac:dyDescent="0.2">
      <c r="C3370" s="53"/>
    </row>
    <row r="3371" spans="3:3" x14ac:dyDescent="0.2">
      <c r="C3371" s="53"/>
    </row>
    <row r="3372" spans="3:3" x14ac:dyDescent="0.2">
      <c r="C3372" s="53"/>
    </row>
    <row r="3373" spans="3:3" x14ac:dyDescent="0.2">
      <c r="C3373" s="53"/>
    </row>
    <row r="3374" spans="3:3" x14ac:dyDescent="0.2">
      <c r="C3374" s="53"/>
    </row>
    <row r="3375" spans="3:3" x14ac:dyDescent="0.2">
      <c r="C3375" s="53"/>
    </row>
    <row r="3376" spans="3:3" x14ac:dyDescent="0.2">
      <c r="C3376" s="53"/>
    </row>
    <row r="3377" spans="3:3" x14ac:dyDescent="0.2">
      <c r="C3377" s="53"/>
    </row>
    <row r="3378" spans="3:3" x14ac:dyDescent="0.2">
      <c r="C3378" s="53"/>
    </row>
    <row r="3379" spans="3:3" x14ac:dyDescent="0.2">
      <c r="C3379" s="53"/>
    </row>
    <row r="3380" spans="3:3" x14ac:dyDescent="0.2">
      <c r="C3380" s="53"/>
    </row>
    <row r="3381" spans="3:3" x14ac:dyDescent="0.2">
      <c r="C3381" s="53"/>
    </row>
    <row r="3382" spans="3:3" x14ac:dyDescent="0.2">
      <c r="C3382" s="53"/>
    </row>
    <row r="3383" spans="3:3" x14ac:dyDescent="0.2">
      <c r="C3383" s="53"/>
    </row>
    <row r="3384" spans="3:3" x14ac:dyDescent="0.2">
      <c r="C3384" s="53"/>
    </row>
    <row r="3385" spans="3:3" x14ac:dyDescent="0.2">
      <c r="C3385" s="53"/>
    </row>
    <row r="3386" spans="3:3" x14ac:dyDescent="0.2">
      <c r="C3386" s="53"/>
    </row>
    <row r="3387" spans="3:3" x14ac:dyDescent="0.2">
      <c r="C3387" s="53"/>
    </row>
    <row r="3388" spans="3:3" x14ac:dyDescent="0.2">
      <c r="C3388" s="53"/>
    </row>
    <row r="3389" spans="3:3" x14ac:dyDescent="0.2">
      <c r="C3389" s="53"/>
    </row>
    <row r="3390" spans="3:3" x14ac:dyDescent="0.2">
      <c r="C3390" s="53"/>
    </row>
    <row r="3391" spans="3:3" x14ac:dyDescent="0.2">
      <c r="C3391" s="53"/>
    </row>
    <row r="3392" spans="3:3" x14ac:dyDescent="0.2">
      <c r="C3392" s="53"/>
    </row>
    <row r="3393" spans="3:3" x14ac:dyDescent="0.2">
      <c r="C3393" s="53"/>
    </row>
    <row r="3394" spans="3:3" x14ac:dyDescent="0.2">
      <c r="C3394" s="53"/>
    </row>
    <row r="3395" spans="3:3" x14ac:dyDescent="0.2">
      <c r="C3395" s="53"/>
    </row>
    <row r="3396" spans="3:3" x14ac:dyDescent="0.2">
      <c r="C3396" s="53"/>
    </row>
    <row r="3397" spans="3:3" x14ac:dyDescent="0.2">
      <c r="C3397" s="53"/>
    </row>
    <row r="3398" spans="3:3" x14ac:dyDescent="0.2">
      <c r="C3398" s="53"/>
    </row>
    <row r="3399" spans="3:3" x14ac:dyDescent="0.2">
      <c r="C3399" s="53"/>
    </row>
    <row r="3400" spans="3:3" x14ac:dyDescent="0.2">
      <c r="C3400" s="53"/>
    </row>
    <row r="3401" spans="3:3" x14ac:dyDescent="0.2">
      <c r="C3401" s="53"/>
    </row>
    <row r="3402" spans="3:3" x14ac:dyDescent="0.2">
      <c r="C3402" s="53"/>
    </row>
    <row r="3403" spans="3:3" x14ac:dyDescent="0.2">
      <c r="C3403" s="53"/>
    </row>
    <row r="3404" spans="3:3" x14ac:dyDescent="0.2">
      <c r="C3404" s="53"/>
    </row>
    <row r="3405" spans="3:3" x14ac:dyDescent="0.2">
      <c r="C3405" s="53"/>
    </row>
    <row r="3406" spans="3:3" x14ac:dyDescent="0.2">
      <c r="C3406" s="53"/>
    </row>
    <row r="3407" spans="3:3" x14ac:dyDescent="0.2">
      <c r="C3407" s="53"/>
    </row>
    <row r="3408" spans="3:3" x14ac:dyDescent="0.2">
      <c r="C3408" s="53"/>
    </row>
    <row r="3409" spans="3:3" x14ac:dyDescent="0.2">
      <c r="C3409" s="53"/>
    </row>
    <row r="3410" spans="3:3" x14ac:dyDescent="0.2">
      <c r="C3410" s="53"/>
    </row>
    <row r="3411" spans="3:3" x14ac:dyDescent="0.2">
      <c r="C3411" s="53"/>
    </row>
    <row r="3412" spans="3:3" x14ac:dyDescent="0.2">
      <c r="C3412" s="53"/>
    </row>
    <row r="3413" spans="3:3" x14ac:dyDescent="0.2">
      <c r="C3413" s="53"/>
    </row>
    <row r="3414" spans="3:3" x14ac:dyDescent="0.2">
      <c r="C3414" s="53"/>
    </row>
    <row r="3415" spans="3:3" x14ac:dyDescent="0.2">
      <c r="C3415" s="53"/>
    </row>
    <row r="3416" spans="3:3" x14ac:dyDescent="0.2">
      <c r="C3416" s="53"/>
    </row>
    <row r="3417" spans="3:3" x14ac:dyDescent="0.2">
      <c r="C3417" s="53"/>
    </row>
    <row r="3418" spans="3:3" x14ac:dyDescent="0.2">
      <c r="C3418" s="53"/>
    </row>
    <row r="3419" spans="3:3" x14ac:dyDescent="0.2">
      <c r="C3419" s="53"/>
    </row>
    <row r="3420" spans="3:3" x14ac:dyDescent="0.2">
      <c r="C3420" s="53"/>
    </row>
    <row r="3421" spans="3:3" x14ac:dyDescent="0.2">
      <c r="C3421" s="53"/>
    </row>
    <row r="3422" spans="3:3" x14ac:dyDescent="0.2">
      <c r="C3422" s="53"/>
    </row>
    <row r="3423" spans="3:3" x14ac:dyDescent="0.2">
      <c r="C3423" s="53"/>
    </row>
    <row r="3424" spans="3:3" x14ac:dyDescent="0.2">
      <c r="C3424" s="53"/>
    </row>
    <row r="3425" spans="3:3" x14ac:dyDescent="0.2">
      <c r="C3425" s="53"/>
    </row>
    <row r="3426" spans="3:3" x14ac:dyDescent="0.2">
      <c r="C3426" s="53"/>
    </row>
    <row r="3427" spans="3:3" x14ac:dyDescent="0.2">
      <c r="C3427" s="53"/>
    </row>
    <row r="3428" spans="3:3" x14ac:dyDescent="0.2">
      <c r="C3428" s="53"/>
    </row>
    <row r="3429" spans="3:3" x14ac:dyDescent="0.2">
      <c r="C3429" s="53"/>
    </row>
    <row r="3430" spans="3:3" x14ac:dyDescent="0.2">
      <c r="C3430" s="53"/>
    </row>
    <row r="3431" spans="3:3" x14ac:dyDescent="0.2">
      <c r="C3431" s="53"/>
    </row>
    <row r="3432" spans="3:3" x14ac:dyDescent="0.2">
      <c r="C3432" s="53"/>
    </row>
    <row r="3433" spans="3:3" x14ac:dyDescent="0.2">
      <c r="C3433" s="53"/>
    </row>
    <row r="3434" spans="3:3" x14ac:dyDescent="0.2">
      <c r="C3434" s="53"/>
    </row>
    <row r="3435" spans="3:3" x14ac:dyDescent="0.2">
      <c r="C3435" s="53"/>
    </row>
    <row r="3436" spans="3:3" x14ac:dyDescent="0.2">
      <c r="C3436" s="53"/>
    </row>
    <row r="3437" spans="3:3" x14ac:dyDescent="0.2">
      <c r="C3437" s="53"/>
    </row>
    <row r="3438" spans="3:3" x14ac:dyDescent="0.2">
      <c r="C3438" s="53"/>
    </row>
    <row r="3439" spans="3:3" x14ac:dyDescent="0.2">
      <c r="C3439" s="53"/>
    </row>
    <row r="3440" spans="3:3" x14ac:dyDescent="0.2">
      <c r="C3440" s="53"/>
    </row>
    <row r="3441" spans="3:3" x14ac:dyDescent="0.2">
      <c r="C3441" s="53"/>
    </row>
    <row r="3442" spans="3:3" x14ac:dyDescent="0.2">
      <c r="C3442" s="53"/>
    </row>
    <row r="3443" spans="3:3" x14ac:dyDescent="0.2">
      <c r="C3443" s="53"/>
    </row>
    <row r="3444" spans="3:3" x14ac:dyDescent="0.2">
      <c r="C3444" s="53"/>
    </row>
    <row r="3445" spans="3:3" x14ac:dyDescent="0.2">
      <c r="C3445" s="53"/>
    </row>
    <row r="3446" spans="3:3" x14ac:dyDescent="0.2">
      <c r="C3446" s="53"/>
    </row>
    <row r="3447" spans="3:3" x14ac:dyDescent="0.2">
      <c r="C3447" s="53"/>
    </row>
    <row r="3448" spans="3:3" x14ac:dyDescent="0.2">
      <c r="C3448" s="53"/>
    </row>
    <row r="3449" spans="3:3" x14ac:dyDescent="0.2">
      <c r="C3449" s="53"/>
    </row>
    <row r="3450" spans="3:3" x14ac:dyDescent="0.2">
      <c r="C3450" s="53"/>
    </row>
    <row r="3451" spans="3:3" x14ac:dyDescent="0.2">
      <c r="C3451" s="53"/>
    </row>
    <row r="3452" spans="3:3" x14ac:dyDescent="0.2">
      <c r="C3452" s="53"/>
    </row>
    <row r="3453" spans="3:3" x14ac:dyDescent="0.2">
      <c r="C3453" s="53"/>
    </row>
    <row r="3454" spans="3:3" x14ac:dyDescent="0.2">
      <c r="C3454" s="53"/>
    </row>
    <row r="3455" spans="3:3" x14ac:dyDescent="0.2">
      <c r="C3455" s="53"/>
    </row>
    <row r="3456" spans="3:3" x14ac:dyDescent="0.2">
      <c r="C3456" s="53"/>
    </row>
    <row r="3457" spans="3:3" x14ac:dyDescent="0.2">
      <c r="C3457" s="53"/>
    </row>
    <row r="3458" spans="3:3" x14ac:dyDescent="0.2">
      <c r="C3458" s="53"/>
    </row>
    <row r="3459" spans="3:3" x14ac:dyDescent="0.2">
      <c r="C3459" s="53"/>
    </row>
    <row r="3460" spans="3:3" x14ac:dyDescent="0.2">
      <c r="C3460" s="53"/>
    </row>
    <row r="3461" spans="3:3" x14ac:dyDescent="0.2">
      <c r="C3461" s="53"/>
    </row>
    <row r="3462" spans="3:3" x14ac:dyDescent="0.2">
      <c r="C3462" s="53"/>
    </row>
    <row r="3463" spans="3:3" x14ac:dyDescent="0.2">
      <c r="C3463" s="53"/>
    </row>
    <row r="3464" spans="3:3" x14ac:dyDescent="0.2">
      <c r="C3464" s="53"/>
    </row>
    <row r="3465" spans="3:3" x14ac:dyDescent="0.2">
      <c r="C3465" s="53"/>
    </row>
    <row r="3466" spans="3:3" x14ac:dyDescent="0.2">
      <c r="C3466" s="53"/>
    </row>
    <row r="3467" spans="3:3" x14ac:dyDescent="0.2">
      <c r="C3467" s="53"/>
    </row>
    <row r="3468" spans="3:3" x14ac:dyDescent="0.2">
      <c r="C3468" s="53"/>
    </row>
    <row r="3469" spans="3:3" x14ac:dyDescent="0.2">
      <c r="C3469" s="53"/>
    </row>
    <row r="3470" spans="3:3" x14ac:dyDescent="0.2">
      <c r="C3470" s="53"/>
    </row>
    <row r="3471" spans="3:3" x14ac:dyDescent="0.2">
      <c r="C3471" s="53"/>
    </row>
    <row r="3472" spans="3:3" x14ac:dyDescent="0.2">
      <c r="C3472" s="53"/>
    </row>
    <row r="3473" spans="3:3" x14ac:dyDescent="0.2">
      <c r="C3473" s="53"/>
    </row>
    <row r="3474" spans="3:3" x14ac:dyDescent="0.2">
      <c r="C3474" s="53"/>
    </row>
    <row r="3475" spans="3:3" x14ac:dyDescent="0.2">
      <c r="C3475" s="53"/>
    </row>
    <row r="3476" spans="3:3" x14ac:dyDescent="0.2">
      <c r="C3476" s="53"/>
    </row>
    <row r="3477" spans="3:3" x14ac:dyDescent="0.2">
      <c r="C3477" s="53"/>
    </row>
    <row r="3478" spans="3:3" x14ac:dyDescent="0.2">
      <c r="C3478" s="53"/>
    </row>
    <row r="3479" spans="3:3" x14ac:dyDescent="0.2">
      <c r="C3479" s="53"/>
    </row>
    <row r="3480" spans="3:3" x14ac:dyDescent="0.2">
      <c r="C3480" s="53"/>
    </row>
    <row r="3481" spans="3:3" x14ac:dyDescent="0.2">
      <c r="C3481" s="53"/>
    </row>
    <row r="3482" spans="3:3" x14ac:dyDescent="0.2">
      <c r="C3482" s="53"/>
    </row>
    <row r="3483" spans="3:3" x14ac:dyDescent="0.2">
      <c r="C3483" s="53"/>
    </row>
    <row r="3484" spans="3:3" x14ac:dyDescent="0.2">
      <c r="C3484" s="53"/>
    </row>
    <row r="3485" spans="3:3" x14ac:dyDescent="0.2">
      <c r="C3485" s="53"/>
    </row>
    <row r="3486" spans="3:3" x14ac:dyDescent="0.2">
      <c r="C3486" s="53"/>
    </row>
    <row r="3487" spans="3:3" x14ac:dyDescent="0.2">
      <c r="C3487" s="53"/>
    </row>
    <row r="3488" spans="3:3" x14ac:dyDescent="0.2">
      <c r="C3488" s="53"/>
    </row>
    <row r="3489" spans="3:3" x14ac:dyDescent="0.2">
      <c r="C3489" s="53"/>
    </row>
    <row r="3490" spans="3:3" x14ac:dyDescent="0.2">
      <c r="C3490" s="53"/>
    </row>
    <row r="3491" spans="3:3" x14ac:dyDescent="0.2">
      <c r="C3491" s="53"/>
    </row>
    <row r="3492" spans="3:3" x14ac:dyDescent="0.2">
      <c r="C3492" s="53"/>
    </row>
    <row r="3493" spans="3:3" x14ac:dyDescent="0.2">
      <c r="C3493" s="53"/>
    </row>
    <row r="3494" spans="3:3" x14ac:dyDescent="0.2">
      <c r="C3494" s="53"/>
    </row>
    <row r="3495" spans="3:3" x14ac:dyDescent="0.2">
      <c r="C3495" s="53"/>
    </row>
    <row r="3496" spans="3:3" x14ac:dyDescent="0.2">
      <c r="C3496" s="53"/>
    </row>
    <row r="3497" spans="3:3" x14ac:dyDescent="0.2">
      <c r="C3497" s="53"/>
    </row>
    <row r="3498" spans="3:3" x14ac:dyDescent="0.2">
      <c r="C3498" s="53"/>
    </row>
    <row r="3499" spans="3:3" x14ac:dyDescent="0.2">
      <c r="C3499" s="53"/>
    </row>
    <row r="3500" spans="3:3" x14ac:dyDescent="0.2">
      <c r="C3500" s="53"/>
    </row>
    <row r="3501" spans="3:3" x14ac:dyDescent="0.2">
      <c r="C3501" s="53"/>
    </row>
    <row r="3502" spans="3:3" x14ac:dyDescent="0.2">
      <c r="C3502" s="53"/>
    </row>
    <row r="3503" spans="3:3" x14ac:dyDescent="0.2">
      <c r="C3503" s="53"/>
    </row>
    <row r="3504" spans="3:3" x14ac:dyDescent="0.2">
      <c r="C3504" s="53"/>
    </row>
    <row r="3505" spans="3:3" x14ac:dyDescent="0.2">
      <c r="C3505" s="53"/>
    </row>
    <row r="3506" spans="3:3" x14ac:dyDescent="0.2">
      <c r="C3506" s="53"/>
    </row>
    <row r="3507" spans="3:3" x14ac:dyDescent="0.2">
      <c r="C3507" s="53"/>
    </row>
    <row r="3508" spans="3:3" x14ac:dyDescent="0.2">
      <c r="C3508" s="53"/>
    </row>
    <row r="3509" spans="3:3" x14ac:dyDescent="0.2">
      <c r="C3509" s="53"/>
    </row>
    <row r="3510" spans="3:3" x14ac:dyDescent="0.2">
      <c r="C3510" s="53"/>
    </row>
    <row r="3511" spans="3:3" x14ac:dyDescent="0.2">
      <c r="C3511" s="53"/>
    </row>
    <row r="3512" spans="3:3" x14ac:dyDescent="0.2">
      <c r="C3512" s="53"/>
    </row>
    <row r="3513" spans="3:3" x14ac:dyDescent="0.2">
      <c r="C3513" s="53"/>
    </row>
    <row r="3514" spans="3:3" x14ac:dyDescent="0.2">
      <c r="C3514" s="53"/>
    </row>
    <row r="3515" spans="3:3" x14ac:dyDescent="0.2">
      <c r="C3515" s="53"/>
    </row>
    <row r="3516" spans="3:3" x14ac:dyDescent="0.2">
      <c r="C3516" s="53"/>
    </row>
    <row r="3517" spans="3:3" x14ac:dyDescent="0.2">
      <c r="C3517" s="53"/>
    </row>
    <row r="3518" spans="3:3" x14ac:dyDescent="0.2">
      <c r="C3518" s="53"/>
    </row>
    <row r="3519" spans="3:3" x14ac:dyDescent="0.2">
      <c r="C3519" s="53"/>
    </row>
    <row r="3520" spans="3:3" x14ac:dyDescent="0.2">
      <c r="C3520" s="53"/>
    </row>
    <row r="3521" spans="3:3" x14ac:dyDescent="0.2">
      <c r="C3521" s="53"/>
    </row>
    <row r="3522" spans="3:3" x14ac:dyDescent="0.2">
      <c r="C3522" s="53"/>
    </row>
    <row r="3523" spans="3:3" x14ac:dyDescent="0.2">
      <c r="C3523" s="53"/>
    </row>
    <row r="3524" spans="3:3" x14ac:dyDescent="0.2">
      <c r="C3524" s="53"/>
    </row>
    <row r="3525" spans="3:3" x14ac:dyDescent="0.2">
      <c r="C3525" s="53"/>
    </row>
    <row r="3526" spans="3:3" x14ac:dyDescent="0.2">
      <c r="C3526" s="53"/>
    </row>
    <row r="3527" spans="3:3" x14ac:dyDescent="0.2">
      <c r="C3527" s="53"/>
    </row>
    <row r="3528" spans="3:3" x14ac:dyDescent="0.2">
      <c r="C3528" s="53"/>
    </row>
    <row r="3529" spans="3:3" x14ac:dyDescent="0.2">
      <c r="C3529" s="53"/>
    </row>
    <row r="3530" spans="3:3" x14ac:dyDescent="0.2">
      <c r="C3530" s="53"/>
    </row>
    <row r="3531" spans="3:3" x14ac:dyDescent="0.2">
      <c r="C3531" s="53"/>
    </row>
    <row r="3532" spans="3:3" x14ac:dyDescent="0.2">
      <c r="C3532" s="53"/>
    </row>
    <row r="3533" spans="3:3" x14ac:dyDescent="0.2">
      <c r="C3533" s="53"/>
    </row>
    <row r="3534" spans="3:3" x14ac:dyDescent="0.2">
      <c r="C3534" s="53"/>
    </row>
    <row r="3535" spans="3:3" x14ac:dyDescent="0.2">
      <c r="C3535" s="53"/>
    </row>
    <row r="3536" spans="3:3" x14ac:dyDescent="0.2">
      <c r="C3536" s="53"/>
    </row>
    <row r="3537" spans="3:3" x14ac:dyDescent="0.2">
      <c r="C3537" s="53"/>
    </row>
    <row r="3538" spans="3:3" x14ac:dyDescent="0.2">
      <c r="C3538" s="53"/>
    </row>
    <row r="3539" spans="3:3" x14ac:dyDescent="0.2">
      <c r="C3539" s="53"/>
    </row>
    <row r="3540" spans="3:3" x14ac:dyDescent="0.2">
      <c r="C3540" s="53"/>
    </row>
    <row r="3541" spans="3:3" x14ac:dyDescent="0.2">
      <c r="C3541" s="53"/>
    </row>
    <row r="3542" spans="3:3" x14ac:dyDescent="0.2">
      <c r="C3542" s="53"/>
    </row>
    <row r="3543" spans="3:3" x14ac:dyDescent="0.2">
      <c r="C3543" s="53"/>
    </row>
    <row r="3544" spans="3:3" x14ac:dyDescent="0.2">
      <c r="C3544" s="53"/>
    </row>
    <row r="3545" spans="3:3" x14ac:dyDescent="0.2">
      <c r="C3545" s="53"/>
    </row>
    <row r="3546" spans="3:3" x14ac:dyDescent="0.2">
      <c r="C3546" s="53"/>
    </row>
    <row r="3547" spans="3:3" x14ac:dyDescent="0.2">
      <c r="C3547" s="53"/>
    </row>
    <row r="3548" spans="3:3" x14ac:dyDescent="0.2">
      <c r="C3548" s="53"/>
    </row>
    <row r="3549" spans="3:3" x14ac:dyDescent="0.2">
      <c r="C3549" s="53"/>
    </row>
    <row r="3550" spans="3:3" x14ac:dyDescent="0.2">
      <c r="C3550" s="53"/>
    </row>
    <row r="3551" spans="3:3" x14ac:dyDescent="0.2">
      <c r="C3551" s="53"/>
    </row>
    <row r="3552" spans="3:3" x14ac:dyDescent="0.2">
      <c r="C3552" s="53"/>
    </row>
    <row r="3553" spans="3:3" x14ac:dyDescent="0.2">
      <c r="C3553" s="53"/>
    </row>
    <row r="3554" spans="3:3" x14ac:dyDescent="0.2">
      <c r="C3554" s="53"/>
    </row>
    <row r="3555" spans="3:3" x14ac:dyDescent="0.2">
      <c r="C3555" s="53"/>
    </row>
    <row r="3556" spans="3:3" x14ac:dyDescent="0.2">
      <c r="C3556" s="53"/>
    </row>
    <row r="3557" spans="3:3" x14ac:dyDescent="0.2">
      <c r="C3557" s="53"/>
    </row>
    <row r="3558" spans="3:3" x14ac:dyDescent="0.2">
      <c r="C3558" s="53"/>
    </row>
    <row r="3559" spans="3:3" x14ac:dyDescent="0.2">
      <c r="C3559" s="53"/>
    </row>
    <row r="3560" spans="3:3" x14ac:dyDescent="0.2">
      <c r="C3560" s="53"/>
    </row>
    <row r="3561" spans="3:3" x14ac:dyDescent="0.2">
      <c r="C3561" s="53"/>
    </row>
    <row r="3562" spans="3:3" x14ac:dyDescent="0.2">
      <c r="C3562" s="53"/>
    </row>
    <row r="3563" spans="3:3" x14ac:dyDescent="0.2">
      <c r="C3563" s="53"/>
    </row>
    <row r="3564" spans="3:3" x14ac:dyDescent="0.2">
      <c r="C3564" s="53"/>
    </row>
    <row r="3565" spans="3:3" x14ac:dyDescent="0.2">
      <c r="C3565" s="53"/>
    </row>
    <row r="3566" spans="3:3" x14ac:dyDescent="0.2">
      <c r="C3566" s="53"/>
    </row>
    <row r="3567" spans="3:3" x14ac:dyDescent="0.2">
      <c r="C3567" s="53"/>
    </row>
    <row r="3568" spans="3:3" x14ac:dyDescent="0.2">
      <c r="C3568" s="53"/>
    </row>
    <row r="3569" spans="3:3" x14ac:dyDescent="0.2">
      <c r="C3569" s="53"/>
    </row>
    <row r="3570" spans="3:3" x14ac:dyDescent="0.2">
      <c r="C3570" s="53"/>
    </row>
    <row r="3571" spans="3:3" x14ac:dyDescent="0.2">
      <c r="C3571" s="53"/>
    </row>
    <row r="3572" spans="3:3" x14ac:dyDescent="0.2">
      <c r="C3572" s="53"/>
    </row>
    <row r="3573" spans="3:3" x14ac:dyDescent="0.2">
      <c r="C3573" s="53"/>
    </row>
    <row r="3574" spans="3:3" x14ac:dyDescent="0.2">
      <c r="C3574" s="53"/>
    </row>
    <row r="3575" spans="3:3" x14ac:dyDescent="0.2">
      <c r="C3575" s="53"/>
    </row>
    <row r="3576" spans="3:3" x14ac:dyDescent="0.2">
      <c r="C3576" s="53"/>
    </row>
    <row r="3577" spans="3:3" x14ac:dyDescent="0.2">
      <c r="C3577" s="53"/>
    </row>
    <row r="3578" spans="3:3" x14ac:dyDescent="0.2">
      <c r="C3578" s="53"/>
    </row>
    <row r="3579" spans="3:3" x14ac:dyDescent="0.2">
      <c r="C3579" s="53"/>
    </row>
    <row r="3580" spans="3:3" x14ac:dyDescent="0.2">
      <c r="C3580" s="53"/>
    </row>
    <row r="3581" spans="3:3" x14ac:dyDescent="0.2">
      <c r="C3581" s="53"/>
    </row>
    <row r="3582" spans="3:3" x14ac:dyDescent="0.2">
      <c r="C3582" s="53"/>
    </row>
    <row r="3583" spans="3:3" x14ac:dyDescent="0.2">
      <c r="C3583" s="53"/>
    </row>
    <row r="3584" spans="3:3" x14ac:dyDescent="0.2">
      <c r="C3584" s="53"/>
    </row>
    <row r="3585" spans="3:3" x14ac:dyDescent="0.2">
      <c r="C3585" s="53"/>
    </row>
    <row r="3586" spans="3:3" x14ac:dyDescent="0.2">
      <c r="C3586" s="53"/>
    </row>
    <row r="3587" spans="3:3" x14ac:dyDescent="0.2">
      <c r="C3587" s="53"/>
    </row>
    <row r="3588" spans="3:3" x14ac:dyDescent="0.2">
      <c r="C3588" s="53"/>
    </row>
    <row r="3589" spans="3:3" x14ac:dyDescent="0.2">
      <c r="C3589" s="53"/>
    </row>
    <row r="3590" spans="3:3" x14ac:dyDescent="0.2">
      <c r="C3590" s="53"/>
    </row>
    <row r="3591" spans="3:3" x14ac:dyDescent="0.2">
      <c r="C3591" s="53"/>
    </row>
    <row r="3592" spans="3:3" x14ac:dyDescent="0.2">
      <c r="C3592" s="53"/>
    </row>
    <row r="3593" spans="3:3" x14ac:dyDescent="0.2">
      <c r="C3593" s="53"/>
    </row>
    <row r="3594" spans="3:3" x14ac:dyDescent="0.2">
      <c r="C3594" s="53"/>
    </row>
    <row r="3595" spans="3:3" x14ac:dyDescent="0.2">
      <c r="C3595" s="53"/>
    </row>
    <row r="3596" spans="3:3" x14ac:dyDescent="0.2">
      <c r="C3596" s="53"/>
    </row>
    <row r="3597" spans="3:3" x14ac:dyDescent="0.2">
      <c r="C3597" s="53"/>
    </row>
    <row r="3598" spans="3:3" x14ac:dyDescent="0.2">
      <c r="C3598" s="53"/>
    </row>
    <row r="3599" spans="3:3" x14ac:dyDescent="0.2">
      <c r="C3599" s="53"/>
    </row>
    <row r="3600" spans="3:3" x14ac:dyDescent="0.2">
      <c r="C3600" s="53"/>
    </row>
    <row r="3601" spans="3:3" x14ac:dyDescent="0.2">
      <c r="C3601" s="53"/>
    </row>
    <row r="3602" spans="3:3" x14ac:dyDescent="0.2">
      <c r="C3602" s="53"/>
    </row>
    <row r="3603" spans="3:3" x14ac:dyDescent="0.2">
      <c r="C3603" s="53"/>
    </row>
    <row r="3604" spans="3:3" x14ac:dyDescent="0.2">
      <c r="C3604" s="53"/>
    </row>
    <row r="3605" spans="3:3" x14ac:dyDescent="0.2">
      <c r="C3605" s="53"/>
    </row>
    <row r="3606" spans="3:3" x14ac:dyDescent="0.2">
      <c r="C3606" s="53"/>
    </row>
    <row r="3607" spans="3:3" x14ac:dyDescent="0.2">
      <c r="C3607" s="53"/>
    </row>
    <row r="3608" spans="3:3" x14ac:dyDescent="0.2">
      <c r="C3608" s="53"/>
    </row>
    <row r="3609" spans="3:3" x14ac:dyDescent="0.2">
      <c r="C3609" s="53"/>
    </row>
    <row r="3610" spans="3:3" x14ac:dyDescent="0.2">
      <c r="C3610" s="53"/>
    </row>
    <row r="3611" spans="3:3" x14ac:dyDescent="0.2">
      <c r="C3611" s="53"/>
    </row>
    <row r="3612" spans="3:3" x14ac:dyDescent="0.2">
      <c r="C3612" s="53"/>
    </row>
    <row r="3613" spans="3:3" x14ac:dyDescent="0.2">
      <c r="C3613" s="53"/>
    </row>
    <row r="3614" spans="3:3" x14ac:dyDescent="0.2">
      <c r="C3614" s="53"/>
    </row>
    <row r="3615" spans="3:3" x14ac:dyDescent="0.2">
      <c r="C3615" s="53"/>
    </row>
    <row r="3616" spans="3:3" x14ac:dyDescent="0.2">
      <c r="C3616" s="53"/>
    </row>
    <row r="3617" spans="3:3" x14ac:dyDescent="0.2">
      <c r="C3617" s="53"/>
    </row>
    <row r="3618" spans="3:3" x14ac:dyDescent="0.2">
      <c r="C3618" s="53"/>
    </row>
    <row r="3619" spans="3:3" x14ac:dyDescent="0.2">
      <c r="C3619" s="53"/>
    </row>
    <row r="3620" spans="3:3" x14ac:dyDescent="0.2">
      <c r="C3620" s="53"/>
    </row>
    <row r="3621" spans="3:3" x14ac:dyDescent="0.2">
      <c r="C3621" s="53"/>
    </row>
    <row r="3622" spans="3:3" x14ac:dyDescent="0.2">
      <c r="C3622" s="53"/>
    </row>
    <row r="3623" spans="3:3" x14ac:dyDescent="0.2">
      <c r="C3623" s="53"/>
    </row>
    <row r="3624" spans="3:3" x14ac:dyDescent="0.2">
      <c r="C3624" s="53"/>
    </row>
    <row r="3625" spans="3:3" x14ac:dyDescent="0.2">
      <c r="C3625" s="53"/>
    </row>
    <row r="3626" spans="3:3" x14ac:dyDescent="0.2">
      <c r="C3626" s="53"/>
    </row>
    <row r="3627" spans="3:3" x14ac:dyDescent="0.2">
      <c r="C3627" s="53"/>
    </row>
    <row r="3628" spans="3:3" x14ac:dyDescent="0.2">
      <c r="C3628" s="53"/>
    </row>
    <row r="3629" spans="3:3" x14ac:dyDescent="0.2">
      <c r="C3629" s="53"/>
    </row>
    <row r="3630" spans="3:3" x14ac:dyDescent="0.2">
      <c r="C3630" s="53"/>
    </row>
    <row r="3631" spans="3:3" x14ac:dyDescent="0.2">
      <c r="C3631" s="53"/>
    </row>
    <row r="3632" spans="3:3" x14ac:dyDescent="0.2">
      <c r="C3632" s="53"/>
    </row>
    <row r="3633" spans="3:3" x14ac:dyDescent="0.2">
      <c r="C3633" s="53"/>
    </row>
    <row r="3634" spans="3:3" x14ac:dyDescent="0.2">
      <c r="C3634" s="53"/>
    </row>
    <row r="3635" spans="3:3" x14ac:dyDescent="0.2">
      <c r="C3635" s="53"/>
    </row>
    <row r="3636" spans="3:3" x14ac:dyDescent="0.2">
      <c r="C3636" s="53"/>
    </row>
    <row r="3637" spans="3:3" x14ac:dyDescent="0.2">
      <c r="C3637" s="53"/>
    </row>
    <row r="3638" spans="3:3" x14ac:dyDescent="0.2">
      <c r="C3638" s="53"/>
    </row>
    <row r="3639" spans="3:3" x14ac:dyDescent="0.2">
      <c r="C3639" s="53"/>
    </row>
    <row r="3640" spans="3:3" x14ac:dyDescent="0.2">
      <c r="C3640" s="53"/>
    </row>
    <row r="3641" spans="3:3" x14ac:dyDescent="0.2">
      <c r="C3641" s="53"/>
    </row>
    <row r="3642" spans="3:3" x14ac:dyDescent="0.2">
      <c r="C3642" s="53"/>
    </row>
    <row r="3643" spans="3:3" x14ac:dyDescent="0.2">
      <c r="C3643" s="53"/>
    </row>
    <row r="3644" spans="3:3" x14ac:dyDescent="0.2">
      <c r="C3644" s="53"/>
    </row>
    <row r="3645" spans="3:3" x14ac:dyDescent="0.2">
      <c r="C3645" s="53"/>
    </row>
    <row r="3646" spans="3:3" x14ac:dyDescent="0.2">
      <c r="C3646" s="53"/>
    </row>
    <row r="3647" spans="3:3" x14ac:dyDescent="0.2">
      <c r="C3647" s="53"/>
    </row>
    <row r="3648" spans="3:3" x14ac:dyDescent="0.2">
      <c r="C3648" s="53"/>
    </row>
    <row r="3649" spans="3:3" x14ac:dyDescent="0.2">
      <c r="C3649" s="53"/>
    </row>
    <row r="3650" spans="3:3" x14ac:dyDescent="0.2">
      <c r="C3650" s="53"/>
    </row>
    <row r="3651" spans="3:3" x14ac:dyDescent="0.2">
      <c r="C3651" s="53"/>
    </row>
    <row r="3652" spans="3:3" x14ac:dyDescent="0.2">
      <c r="C3652" s="53"/>
    </row>
    <row r="3653" spans="3:3" x14ac:dyDescent="0.2">
      <c r="C3653" s="53"/>
    </row>
    <row r="3654" spans="3:3" x14ac:dyDescent="0.2">
      <c r="C3654" s="53"/>
    </row>
    <row r="3655" spans="3:3" x14ac:dyDescent="0.2">
      <c r="C3655" s="53"/>
    </row>
    <row r="3656" spans="3:3" x14ac:dyDescent="0.2">
      <c r="C3656" s="53"/>
    </row>
    <row r="3657" spans="3:3" x14ac:dyDescent="0.2">
      <c r="C3657" s="53"/>
    </row>
    <row r="3658" spans="3:3" x14ac:dyDescent="0.2">
      <c r="C3658" s="53"/>
    </row>
    <row r="3659" spans="3:3" x14ac:dyDescent="0.2">
      <c r="C3659" s="53"/>
    </row>
    <row r="3660" spans="3:3" x14ac:dyDescent="0.2">
      <c r="C3660" s="53"/>
    </row>
    <row r="3661" spans="3:3" x14ac:dyDescent="0.2">
      <c r="C3661" s="53"/>
    </row>
    <row r="3662" spans="3:3" x14ac:dyDescent="0.2">
      <c r="C3662" s="53"/>
    </row>
    <row r="3663" spans="3:3" x14ac:dyDescent="0.2">
      <c r="C3663" s="53"/>
    </row>
    <row r="3664" spans="3:3" x14ac:dyDescent="0.2">
      <c r="C3664" s="53"/>
    </row>
    <row r="3665" spans="3:3" x14ac:dyDescent="0.2">
      <c r="C3665" s="53"/>
    </row>
    <row r="3666" spans="3:3" x14ac:dyDescent="0.2">
      <c r="C3666" s="53"/>
    </row>
    <row r="3667" spans="3:3" x14ac:dyDescent="0.2">
      <c r="C3667" s="53"/>
    </row>
    <row r="3668" spans="3:3" x14ac:dyDescent="0.2">
      <c r="C3668" s="53"/>
    </row>
    <row r="3669" spans="3:3" x14ac:dyDescent="0.2">
      <c r="C3669" s="53"/>
    </row>
    <row r="3670" spans="3:3" x14ac:dyDescent="0.2">
      <c r="C3670" s="53"/>
    </row>
    <row r="3671" spans="3:3" x14ac:dyDescent="0.2">
      <c r="C3671" s="53"/>
    </row>
    <row r="3672" spans="3:3" x14ac:dyDescent="0.2">
      <c r="C3672" s="53"/>
    </row>
    <row r="3673" spans="3:3" x14ac:dyDescent="0.2">
      <c r="C3673" s="53"/>
    </row>
    <row r="3674" spans="3:3" x14ac:dyDescent="0.2">
      <c r="C3674" s="53"/>
    </row>
    <row r="3675" spans="3:3" x14ac:dyDescent="0.2">
      <c r="C3675" s="53"/>
    </row>
    <row r="3676" spans="3:3" x14ac:dyDescent="0.2">
      <c r="C3676" s="53"/>
    </row>
    <row r="3677" spans="3:3" x14ac:dyDescent="0.2">
      <c r="C3677" s="53"/>
    </row>
    <row r="3678" spans="3:3" x14ac:dyDescent="0.2">
      <c r="C3678" s="53"/>
    </row>
    <row r="3679" spans="3:3" x14ac:dyDescent="0.2">
      <c r="C3679" s="53"/>
    </row>
    <row r="3680" spans="3:3" x14ac:dyDescent="0.2">
      <c r="C3680" s="53"/>
    </row>
    <row r="3681" spans="3:3" x14ac:dyDescent="0.2">
      <c r="C3681" s="53"/>
    </row>
    <row r="3682" spans="3:3" x14ac:dyDescent="0.2">
      <c r="C3682" s="53"/>
    </row>
    <row r="3683" spans="3:3" x14ac:dyDescent="0.2">
      <c r="C3683" s="53"/>
    </row>
    <row r="3684" spans="3:3" x14ac:dyDescent="0.2">
      <c r="C3684" s="53"/>
    </row>
    <row r="3685" spans="3:3" x14ac:dyDescent="0.2">
      <c r="C3685" s="53"/>
    </row>
    <row r="3686" spans="3:3" x14ac:dyDescent="0.2">
      <c r="C3686" s="53"/>
    </row>
    <row r="3687" spans="3:3" x14ac:dyDescent="0.2">
      <c r="C3687" s="53"/>
    </row>
    <row r="3688" spans="3:3" x14ac:dyDescent="0.2">
      <c r="C3688" s="53"/>
    </row>
    <row r="3689" spans="3:3" x14ac:dyDescent="0.2">
      <c r="C3689" s="53"/>
    </row>
    <row r="3690" spans="3:3" x14ac:dyDescent="0.2">
      <c r="C3690" s="53"/>
    </row>
    <row r="3691" spans="3:3" x14ac:dyDescent="0.2">
      <c r="C3691" s="53"/>
    </row>
    <row r="3692" spans="3:3" x14ac:dyDescent="0.2">
      <c r="C3692" s="53"/>
    </row>
    <row r="3693" spans="3:3" x14ac:dyDescent="0.2">
      <c r="C3693" s="53"/>
    </row>
    <row r="3694" spans="3:3" x14ac:dyDescent="0.2">
      <c r="C3694" s="53"/>
    </row>
    <row r="3695" spans="3:3" x14ac:dyDescent="0.2">
      <c r="C3695" s="53"/>
    </row>
    <row r="3696" spans="3:3" x14ac:dyDescent="0.2">
      <c r="C3696" s="53"/>
    </row>
    <row r="3697" spans="3:3" x14ac:dyDescent="0.2">
      <c r="C3697" s="53"/>
    </row>
    <row r="3698" spans="3:3" x14ac:dyDescent="0.2">
      <c r="C3698" s="53"/>
    </row>
    <row r="3699" spans="3:3" x14ac:dyDescent="0.2">
      <c r="C3699" s="53"/>
    </row>
    <row r="3700" spans="3:3" x14ac:dyDescent="0.2">
      <c r="C3700" s="53"/>
    </row>
    <row r="3701" spans="3:3" x14ac:dyDescent="0.2">
      <c r="C3701" s="53"/>
    </row>
    <row r="3702" spans="3:3" x14ac:dyDescent="0.2">
      <c r="C3702" s="53"/>
    </row>
    <row r="3703" spans="3:3" x14ac:dyDescent="0.2">
      <c r="C3703" s="53"/>
    </row>
    <row r="3704" spans="3:3" x14ac:dyDescent="0.2">
      <c r="C3704" s="53"/>
    </row>
    <row r="3705" spans="3:3" x14ac:dyDescent="0.2">
      <c r="C3705" s="53"/>
    </row>
    <row r="3706" spans="3:3" x14ac:dyDescent="0.2">
      <c r="C3706" s="53"/>
    </row>
    <row r="3707" spans="3:3" x14ac:dyDescent="0.2">
      <c r="C3707" s="53"/>
    </row>
    <row r="3708" spans="3:3" x14ac:dyDescent="0.2">
      <c r="C3708" s="53"/>
    </row>
    <row r="3709" spans="3:3" x14ac:dyDescent="0.2">
      <c r="C3709" s="53"/>
    </row>
    <row r="3710" spans="3:3" x14ac:dyDescent="0.2">
      <c r="C3710" s="53"/>
    </row>
    <row r="3711" spans="3:3" x14ac:dyDescent="0.2">
      <c r="C3711" s="53"/>
    </row>
    <row r="3712" spans="3:3" x14ac:dyDescent="0.2">
      <c r="C3712" s="53"/>
    </row>
    <row r="3713" spans="3:3" x14ac:dyDescent="0.2">
      <c r="C3713" s="53"/>
    </row>
    <row r="3714" spans="3:3" x14ac:dyDescent="0.2">
      <c r="C3714" s="53"/>
    </row>
    <row r="3715" spans="3:3" x14ac:dyDescent="0.2">
      <c r="C3715" s="53"/>
    </row>
    <row r="3716" spans="3:3" x14ac:dyDescent="0.2">
      <c r="C3716" s="53"/>
    </row>
    <row r="3717" spans="3:3" x14ac:dyDescent="0.2">
      <c r="C3717" s="53"/>
    </row>
    <row r="3718" spans="3:3" x14ac:dyDescent="0.2">
      <c r="C3718" s="53"/>
    </row>
    <row r="3719" spans="3:3" x14ac:dyDescent="0.2">
      <c r="C3719" s="53"/>
    </row>
    <row r="3720" spans="3:3" x14ac:dyDescent="0.2">
      <c r="C3720" s="53"/>
    </row>
    <row r="3721" spans="3:3" x14ac:dyDescent="0.2">
      <c r="C3721" s="53"/>
    </row>
    <row r="3722" spans="3:3" x14ac:dyDescent="0.2">
      <c r="C3722" s="53"/>
    </row>
    <row r="3723" spans="3:3" x14ac:dyDescent="0.2">
      <c r="C3723" s="53"/>
    </row>
    <row r="3724" spans="3:3" x14ac:dyDescent="0.2">
      <c r="C3724" s="53"/>
    </row>
    <row r="3725" spans="3:3" x14ac:dyDescent="0.2">
      <c r="C3725" s="53"/>
    </row>
    <row r="3726" spans="3:3" x14ac:dyDescent="0.2">
      <c r="C3726" s="53"/>
    </row>
    <row r="3727" spans="3:3" x14ac:dyDescent="0.2">
      <c r="C3727" s="53"/>
    </row>
    <row r="3728" spans="3:3" x14ac:dyDescent="0.2">
      <c r="C3728" s="53"/>
    </row>
    <row r="3729" spans="3:3" x14ac:dyDescent="0.2">
      <c r="C3729" s="53"/>
    </row>
    <row r="3730" spans="3:3" x14ac:dyDescent="0.2">
      <c r="C3730" s="53"/>
    </row>
    <row r="3731" spans="3:3" x14ac:dyDescent="0.2">
      <c r="C3731" s="53"/>
    </row>
    <row r="3732" spans="3:3" x14ac:dyDescent="0.2">
      <c r="C3732" s="53"/>
    </row>
    <row r="3733" spans="3:3" x14ac:dyDescent="0.2">
      <c r="C3733" s="53"/>
    </row>
    <row r="3734" spans="3:3" x14ac:dyDescent="0.2">
      <c r="C3734" s="53"/>
    </row>
    <row r="3735" spans="3:3" x14ac:dyDescent="0.2">
      <c r="C3735" s="53"/>
    </row>
    <row r="3736" spans="3:3" x14ac:dyDescent="0.2">
      <c r="C3736" s="53"/>
    </row>
    <row r="3737" spans="3:3" x14ac:dyDescent="0.2">
      <c r="C3737" s="53"/>
    </row>
    <row r="3738" spans="3:3" x14ac:dyDescent="0.2">
      <c r="C3738" s="53"/>
    </row>
    <row r="3739" spans="3:3" x14ac:dyDescent="0.2">
      <c r="C3739" s="53"/>
    </row>
    <row r="3740" spans="3:3" x14ac:dyDescent="0.2">
      <c r="C3740" s="53"/>
    </row>
    <row r="3741" spans="3:3" x14ac:dyDescent="0.2">
      <c r="C3741" s="53"/>
    </row>
    <row r="3742" spans="3:3" x14ac:dyDescent="0.2">
      <c r="C3742" s="53"/>
    </row>
    <row r="3743" spans="3:3" x14ac:dyDescent="0.2">
      <c r="C3743" s="53"/>
    </row>
    <row r="3744" spans="3:3" x14ac:dyDescent="0.2">
      <c r="C3744" s="53"/>
    </row>
    <row r="3745" spans="3:3" x14ac:dyDescent="0.2">
      <c r="C3745" s="53"/>
    </row>
    <row r="3746" spans="3:3" x14ac:dyDescent="0.2">
      <c r="C3746" s="53"/>
    </row>
    <row r="3747" spans="3:3" x14ac:dyDescent="0.2">
      <c r="C3747" s="53"/>
    </row>
    <row r="3748" spans="3:3" x14ac:dyDescent="0.2">
      <c r="C3748" s="53"/>
    </row>
    <row r="3749" spans="3:3" x14ac:dyDescent="0.2">
      <c r="C3749" s="53"/>
    </row>
    <row r="3750" spans="3:3" x14ac:dyDescent="0.2">
      <c r="C3750" s="53"/>
    </row>
    <row r="3751" spans="3:3" x14ac:dyDescent="0.2">
      <c r="C3751" s="53"/>
    </row>
    <row r="3752" spans="3:3" x14ac:dyDescent="0.2">
      <c r="C3752" s="53"/>
    </row>
    <row r="3753" spans="3:3" x14ac:dyDescent="0.2">
      <c r="C3753" s="53"/>
    </row>
    <row r="3754" spans="3:3" x14ac:dyDescent="0.2">
      <c r="C3754" s="53"/>
    </row>
    <row r="3755" spans="3:3" x14ac:dyDescent="0.2">
      <c r="C3755" s="53"/>
    </row>
    <row r="3756" spans="3:3" x14ac:dyDescent="0.2">
      <c r="C3756" s="53"/>
    </row>
    <row r="3757" spans="3:3" x14ac:dyDescent="0.2">
      <c r="C3757" s="53"/>
    </row>
    <row r="3758" spans="3:3" x14ac:dyDescent="0.2">
      <c r="C3758" s="53"/>
    </row>
    <row r="3759" spans="3:3" x14ac:dyDescent="0.2">
      <c r="C3759" s="53"/>
    </row>
    <row r="3760" spans="3:3" x14ac:dyDescent="0.2">
      <c r="C3760" s="53"/>
    </row>
    <row r="3761" spans="3:3" x14ac:dyDescent="0.2">
      <c r="C3761" s="53"/>
    </row>
    <row r="3762" spans="3:3" x14ac:dyDescent="0.2">
      <c r="C3762" s="53"/>
    </row>
    <row r="3763" spans="3:3" x14ac:dyDescent="0.2">
      <c r="C3763" s="53"/>
    </row>
    <row r="3764" spans="3:3" x14ac:dyDescent="0.2">
      <c r="C3764" s="53"/>
    </row>
    <row r="3765" spans="3:3" x14ac:dyDescent="0.2">
      <c r="C3765" s="53"/>
    </row>
    <row r="3766" spans="3:3" x14ac:dyDescent="0.2">
      <c r="C3766" s="53"/>
    </row>
    <row r="3767" spans="3:3" x14ac:dyDescent="0.2">
      <c r="C3767" s="53"/>
    </row>
    <row r="3768" spans="3:3" x14ac:dyDescent="0.2">
      <c r="C3768" s="53"/>
    </row>
    <row r="3769" spans="3:3" x14ac:dyDescent="0.2">
      <c r="C3769" s="53"/>
    </row>
    <row r="3770" spans="3:3" x14ac:dyDescent="0.2">
      <c r="C3770" s="53"/>
    </row>
    <row r="3771" spans="3:3" x14ac:dyDescent="0.2">
      <c r="C3771" s="53"/>
    </row>
    <row r="3772" spans="3:3" x14ac:dyDescent="0.2">
      <c r="C3772" s="53"/>
    </row>
    <row r="3773" spans="3:3" x14ac:dyDescent="0.2">
      <c r="C3773" s="53"/>
    </row>
    <row r="3774" spans="3:3" x14ac:dyDescent="0.2">
      <c r="C3774" s="53"/>
    </row>
    <row r="3775" spans="3:3" x14ac:dyDescent="0.2">
      <c r="C3775" s="53"/>
    </row>
    <row r="3776" spans="3:3" x14ac:dyDescent="0.2">
      <c r="C3776" s="53"/>
    </row>
    <row r="3777" spans="3:3" x14ac:dyDescent="0.2">
      <c r="C3777" s="53"/>
    </row>
    <row r="3778" spans="3:3" x14ac:dyDescent="0.2">
      <c r="C3778" s="53"/>
    </row>
    <row r="3779" spans="3:3" x14ac:dyDescent="0.2">
      <c r="C3779" s="53"/>
    </row>
    <row r="3780" spans="3:3" x14ac:dyDescent="0.2">
      <c r="C3780" s="53"/>
    </row>
    <row r="3781" spans="3:3" x14ac:dyDescent="0.2">
      <c r="C3781" s="53"/>
    </row>
    <row r="3782" spans="3:3" x14ac:dyDescent="0.2">
      <c r="C3782" s="53"/>
    </row>
    <row r="3783" spans="3:3" x14ac:dyDescent="0.2">
      <c r="C3783" s="53"/>
    </row>
    <row r="3784" spans="3:3" x14ac:dyDescent="0.2">
      <c r="C3784" s="53"/>
    </row>
    <row r="3785" spans="3:3" x14ac:dyDescent="0.2">
      <c r="C3785" s="53"/>
    </row>
    <row r="3786" spans="3:3" x14ac:dyDescent="0.2">
      <c r="C3786" s="53"/>
    </row>
    <row r="3787" spans="3:3" x14ac:dyDescent="0.2">
      <c r="C3787" s="53"/>
    </row>
    <row r="3788" spans="3:3" x14ac:dyDescent="0.2">
      <c r="C3788" s="53"/>
    </row>
    <row r="3789" spans="3:3" x14ac:dyDescent="0.2">
      <c r="C3789" s="53"/>
    </row>
    <row r="3790" spans="3:3" x14ac:dyDescent="0.2">
      <c r="C3790" s="53"/>
    </row>
    <row r="3791" spans="3:3" x14ac:dyDescent="0.2">
      <c r="C3791" s="53"/>
    </row>
    <row r="3792" spans="3:3" x14ac:dyDescent="0.2">
      <c r="C3792" s="53"/>
    </row>
    <row r="3793" spans="3:3" x14ac:dyDescent="0.2">
      <c r="C3793" s="53"/>
    </row>
    <row r="3794" spans="3:3" x14ac:dyDescent="0.2">
      <c r="C3794" s="53"/>
    </row>
    <row r="3795" spans="3:3" x14ac:dyDescent="0.2">
      <c r="C3795" s="53"/>
    </row>
    <row r="3796" spans="3:3" x14ac:dyDescent="0.2">
      <c r="C3796" s="53"/>
    </row>
    <row r="3797" spans="3:3" x14ac:dyDescent="0.2">
      <c r="C3797" s="53"/>
    </row>
    <row r="3798" spans="3:3" x14ac:dyDescent="0.2">
      <c r="C3798" s="53"/>
    </row>
    <row r="3799" spans="3:3" x14ac:dyDescent="0.2">
      <c r="C3799" s="53"/>
    </row>
    <row r="3800" spans="3:3" x14ac:dyDescent="0.2">
      <c r="C3800" s="53"/>
    </row>
    <row r="3801" spans="3:3" x14ac:dyDescent="0.2">
      <c r="C3801" s="53"/>
    </row>
    <row r="3802" spans="3:3" x14ac:dyDescent="0.2">
      <c r="C3802" s="53"/>
    </row>
    <row r="3803" spans="3:3" x14ac:dyDescent="0.2">
      <c r="C3803" s="53"/>
    </row>
    <row r="3804" spans="3:3" x14ac:dyDescent="0.2">
      <c r="C3804" s="53"/>
    </row>
    <row r="3805" spans="3:3" x14ac:dyDescent="0.2">
      <c r="C3805" s="53"/>
    </row>
    <row r="3806" spans="3:3" x14ac:dyDescent="0.2">
      <c r="C3806" s="53"/>
    </row>
    <row r="3807" spans="3:3" x14ac:dyDescent="0.2">
      <c r="C3807" s="53"/>
    </row>
    <row r="3808" spans="3:3" x14ac:dyDescent="0.2">
      <c r="C3808" s="53"/>
    </row>
    <row r="3809" spans="3:3" x14ac:dyDescent="0.2">
      <c r="C3809" s="53"/>
    </row>
    <row r="3810" spans="3:3" x14ac:dyDescent="0.2">
      <c r="C3810" s="53"/>
    </row>
    <row r="3811" spans="3:3" x14ac:dyDescent="0.2">
      <c r="C3811" s="53"/>
    </row>
    <row r="3812" spans="3:3" x14ac:dyDescent="0.2">
      <c r="C3812" s="53"/>
    </row>
    <row r="3813" spans="3:3" x14ac:dyDescent="0.2">
      <c r="C3813" s="53"/>
    </row>
    <row r="3814" spans="3:3" x14ac:dyDescent="0.2">
      <c r="C3814" s="53"/>
    </row>
    <row r="3815" spans="3:3" x14ac:dyDescent="0.2">
      <c r="C3815" s="53"/>
    </row>
    <row r="3816" spans="3:3" x14ac:dyDescent="0.2">
      <c r="C3816" s="53"/>
    </row>
    <row r="3817" spans="3:3" x14ac:dyDescent="0.2">
      <c r="C3817" s="53"/>
    </row>
    <row r="3818" spans="3:3" x14ac:dyDescent="0.2">
      <c r="C3818" s="53"/>
    </row>
    <row r="3819" spans="3:3" x14ac:dyDescent="0.2">
      <c r="C3819" s="53"/>
    </row>
    <row r="3820" spans="3:3" x14ac:dyDescent="0.2">
      <c r="C3820" s="53"/>
    </row>
    <row r="3821" spans="3:3" x14ac:dyDescent="0.2">
      <c r="C3821" s="53"/>
    </row>
    <row r="3822" spans="3:3" x14ac:dyDescent="0.2">
      <c r="C3822" s="53"/>
    </row>
    <row r="3823" spans="3:3" x14ac:dyDescent="0.2">
      <c r="C3823" s="53"/>
    </row>
    <row r="3824" spans="3:3" x14ac:dyDescent="0.2">
      <c r="C3824" s="53"/>
    </row>
    <row r="3825" spans="3:3" x14ac:dyDescent="0.2">
      <c r="C3825" s="53"/>
    </row>
    <row r="3826" spans="3:3" x14ac:dyDescent="0.2">
      <c r="C3826" s="53"/>
    </row>
    <row r="3827" spans="3:3" x14ac:dyDescent="0.2">
      <c r="C3827" s="53"/>
    </row>
    <row r="3828" spans="3:3" x14ac:dyDescent="0.2">
      <c r="C3828" s="53"/>
    </row>
    <row r="3829" spans="3:3" x14ac:dyDescent="0.2">
      <c r="C3829" s="53"/>
    </row>
    <row r="3830" spans="3:3" x14ac:dyDescent="0.2">
      <c r="C3830" s="53"/>
    </row>
    <row r="3831" spans="3:3" x14ac:dyDescent="0.2">
      <c r="C3831" s="53"/>
    </row>
    <row r="3832" spans="3:3" x14ac:dyDescent="0.2">
      <c r="C3832" s="53"/>
    </row>
    <row r="3833" spans="3:3" x14ac:dyDescent="0.2">
      <c r="C3833" s="53"/>
    </row>
    <row r="3834" spans="3:3" x14ac:dyDescent="0.2">
      <c r="C3834" s="53"/>
    </row>
    <row r="3835" spans="3:3" x14ac:dyDescent="0.2">
      <c r="C3835" s="53"/>
    </row>
    <row r="3836" spans="3:3" x14ac:dyDescent="0.2">
      <c r="C3836" s="53"/>
    </row>
    <row r="3837" spans="3:3" x14ac:dyDescent="0.2">
      <c r="C3837" s="53"/>
    </row>
    <row r="3838" spans="3:3" x14ac:dyDescent="0.2">
      <c r="C3838" s="53"/>
    </row>
    <row r="3839" spans="3:3" x14ac:dyDescent="0.2">
      <c r="C3839" s="53"/>
    </row>
    <row r="3840" spans="3:3" x14ac:dyDescent="0.2">
      <c r="C3840" s="53"/>
    </row>
    <row r="3841" spans="3:3" x14ac:dyDescent="0.2">
      <c r="C3841" s="53"/>
    </row>
    <row r="3842" spans="3:3" x14ac:dyDescent="0.2">
      <c r="C3842" s="53"/>
    </row>
    <row r="3843" spans="3:3" x14ac:dyDescent="0.2">
      <c r="C3843" s="53"/>
    </row>
    <row r="3844" spans="3:3" x14ac:dyDescent="0.2">
      <c r="C3844" s="53"/>
    </row>
    <row r="3845" spans="3:3" x14ac:dyDescent="0.2">
      <c r="C3845" s="53"/>
    </row>
    <row r="3846" spans="3:3" x14ac:dyDescent="0.2">
      <c r="C3846" s="53"/>
    </row>
    <row r="3847" spans="3:3" x14ac:dyDescent="0.2">
      <c r="C3847" s="53"/>
    </row>
    <row r="3848" spans="3:3" x14ac:dyDescent="0.2">
      <c r="C3848" s="53"/>
    </row>
    <row r="3849" spans="3:3" x14ac:dyDescent="0.2">
      <c r="C3849" s="53"/>
    </row>
    <row r="3850" spans="3:3" x14ac:dyDescent="0.2">
      <c r="C3850" s="53"/>
    </row>
    <row r="3851" spans="3:3" x14ac:dyDescent="0.2">
      <c r="C3851" s="53"/>
    </row>
    <row r="3852" spans="3:3" x14ac:dyDescent="0.2">
      <c r="C3852" s="53"/>
    </row>
    <row r="3853" spans="3:3" x14ac:dyDescent="0.2">
      <c r="C3853" s="53"/>
    </row>
    <row r="3854" spans="3:3" x14ac:dyDescent="0.2">
      <c r="C3854" s="53"/>
    </row>
    <row r="3855" spans="3:3" x14ac:dyDescent="0.2">
      <c r="C3855" s="53"/>
    </row>
    <row r="3856" spans="3:3" x14ac:dyDescent="0.2">
      <c r="C3856" s="53"/>
    </row>
    <row r="3857" spans="3:3" x14ac:dyDescent="0.2">
      <c r="C3857" s="53"/>
    </row>
    <row r="3858" spans="3:3" x14ac:dyDescent="0.2">
      <c r="C3858" s="53"/>
    </row>
    <row r="3859" spans="3:3" x14ac:dyDescent="0.2">
      <c r="C3859" s="53"/>
    </row>
    <row r="3860" spans="3:3" x14ac:dyDescent="0.2">
      <c r="C3860" s="53"/>
    </row>
    <row r="3861" spans="3:3" x14ac:dyDescent="0.2">
      <c r="C3861" s="53"/>
    </row>
    <row r="3862" spans="3:3" x14ac:dyDescent="0.2">
      <c r="C3862" s="53"/>
    </row>
    <row r="3863" spans="3:3" x14ac:dyDescent="0.2">
      <c r="C3863" s="53"/>
    </row>
    <row r="3864" spans="3:3" x14ac:dyDescent="0.2">
      <c r="C3864" s="53"/>
    </row>
    <row r="3865" spans="3:3" x14ac:dyDescent="0.2">
      <c r="C3865" s="53"/>
    </row>
    <row r="3866" spans="3:3" x14ac:dyDescent="0.2">
      <c r="C3866" s="53"/>
    </row>
    <row r="3867" spans="3:3" x14ac:dyDescent="0.2">
      <c r="C3867" s="53"/>
    </row>
    <row r="3868" spans="3:3" x14ac:dyDescent="0.2">
      <c r="C3868" s="53"/>
    </row>
    <row r="3869" spans="3:3" x14ac:dyDescent="0.2">
      <c r="C3869" s="53"/>
    </row>
    <row r="3870" spans="3:3" x14ac:dyDescent="0.2">
      <c r="C3870" s="53"/>
    </row>
    <row r="3871" spans="3:3" x14ac:dyDescent="0.2">
      <c r="C3871" s="53"/>
    </row>
    <row r="3872" spans="3:3" x14ac:dyDescent="0.2">
      <c r="C3872" s="53"/>
    </row>
    <row r="3873" spans="3:3" x14ac:dyDescent="0.2">
      <c r="C3873" s="53"/>
    </row>
    <row r="3874" spans="3:3" x14ac:dyDescent="0.2">
      <c r="C3874" s="53"/>
    </row>
    <row r="3875" spans="3:3" x14ac:dyDescent="0.2">
      <c r="C3875" s="53"/>
    </row>
    <row r="3876" spans="3:3" x14ac:dyDescent="0.2">
      <c r="C3876" s="53"/>
    </row>
    <row r="3877" spans="3:3" x14ac:dyDescent="0.2">
      <c r="C3877" s="53"/>
    </row>
    <row r="3878" spans="3:3" x14ac:dyDescent="0.2">
      <c r="C3878" s="53"/>
    </row>
    <row r="3879" spans="3:3" x14ac:dyDescent="0.2">
      <c r="C3879" s="53"/>
    </row>
    <row r="3880" spans="3:3" x14ac:dyDescent="0.2">
      <c r="C3880" s="53"/>
    </row>
    <row r="3881" spans="3:3" x14ac:dyDescent="0.2">
      <c r="C3881" s="53"/>
    </row>
    <row r="3882" spans="3:3" x14ac:dyDescent="0.2">
      <c r="C3882" s="53"/>
    </row>
    <row r="3883" spans="3:3" x14ac:dyDescent="0.2">
      <c r="C3883" s="53"/>
    </row>
    <row r="3884" spans="3:3" x14ac:dyDescent="0.2">
      <c r="C3884" s="53"/>
    </row>
    <row r="3885" spans="3:3" x14ac:dyDescent="0.2">
      <c r="C3885" s="53"/>
    </row>
    <row r="3886" spans="3:3" x14ac:dyDescent="0.2">
      <c r="C3886" s="53"/>
    </row>
    <row r="3887" spans="3:3" x14ac:dyDescent="0.2">
      <c r="C3887" s="53"/>
    </row>
    <row r="3888" spans="3:3" x14ac:dyDescent="0.2">
      <c r="C3888" s="53"/>
    </row>
    <row r="3889" spans="3:3" x14ac:dyDescent="0.2">
      <c r="C3889" s="53"/>
    </row>
    <row r="3890" spans="3:3" x14ac:dyDescent="0.2">
      <c r="C3890" s="53"/>
    </row>
    <row r="3891" spans="3:3" x14ac:dyDescent="0.2">
      <c r="C3891" s="53"/>
    </row>
    <row r="3892" spans="3:3" x14ac:dyDescent="0.2">
      <c r="C3892" s="53"/>
    </row>
    <row r="3893" spans="3:3" x14ac:dyDescent="0.2">
      <c r="C3893" s="53"/>
    </row>
    <row r="3894" spans="3:3" x14ac:dyDescent="0.2">
      <c r="C3894" s="53"/>
    </row>
    <row r="3895" spans="3:3" x14ac:dyDescent="0.2">
      <c r="C3895" s="53"/>
    </row>
    <row r="3896" spans="3:3" x14ac:dyDescent="0.2">
      <c r="C3896" s="53"/>
    </row>
    <row r="3897" spans="3:3" x14ac:dyDescent="0.2">
      <c r="C3897" s="53"/>
    </row>
    <row r="3898" spans="3:3" x14ac:dyDescent="0.2">
      <c r="C3898" s="53"/>
    </row>
    <row r="3899" spans="3:3" x14ac:dyDescent="0.2">
      <c r="C3899" s="53"/>
    </row>
    <row r="3900" spans="3:3" x14ac:dyDescent="0.2">
      <c r="C3900" s="53"/>
    </row>
    <row r="3901" spans="3:3" x14ac:dyDescent="0.2">
      <c r="C3901" s="53"/>
    </row>
    <row r="3902" spans="3:3" x14ac:dyDescent="0.2">
      <c r="C3902" s="53"/>
    </row>
    <row r="3903" spans="3:3" x14ac:dyDescent="0.2">
      <c r="C3903" s="53"/>
    </row>
    <row r="3904" spans="3:3" x14ac:dyDescent="0.2">
      <c r="C3904" s="53"/>
    </row>
    <row r="3905" spans="3:3" x14ac:dyDescent="0.2">
      <c r="C3905" s="53"/>
    </row>
    <row r="3906" spans="3:3" x14ac:dyDescent="0.2">
      <c r="C3906" s="53"/>
    </row>
    <row r="3907" spans="3:3" x14ac:dyDescent="0.2">
      <c r="C3907" s="53"/>
    </row>
    <row r="3908" spans="3:3" x14ac:dyDescent="0.2">
      <c r="C3908" s="53"/>
    </row>
    <row r="3909" spans="3:3" x14ac:dyDescent="0.2">
      <c r="C3909" s="53"/>
    </row>
    <row r="3910" spans="3:3" x14ac:dyDescent="0.2">
      <c r="C3910" s="53"/>
    </row>
    <row r="3911" spans="3:3" x14ac:dyDescent="0.2">
      <c r="C3911" s="53"/>
    </row>
    <row r="3912" spans="3:3" x14ac:dyDescent="0.2">
      <c r="C3912" s="53"/>
    </row>
    <row r="3913" spans="3:3" x14ac:dyDescent="0.2">
      <c r="C3913" s="53"/>
    </row>
    <row r="3914" spans="3:3" x14ac:dyDescent="0.2">
      <c r="C3914" s="53"/>
    </row>
    <row r="3915" spans="3:3" x14ac:dyDescent="0.2">
      <c r="C3915" s="53"/>
    </row>
    <row r="3916" spans="3:3" x14ac:dyDescent="0.2">
      <c r="C3916" s="53"/>
    </row>
    <row r="3917" spans="3:3" x14ac:dyDescent="0.2">
      <c r="C3917" s="53"/>
    </row>
    <row r="3918" spans="3:3" x14ac:dyDescent="0.2">
      <c r="C3918" s="53"/>
    </row>
    <row r="3919" spans="3:3" x14ac:dyDescent="0.2">
      <c r="C3919" s="53"/>
    </row>
    <row r="3920" spans="3:3" x14ac:dyDescent="0.2">
      <c r="C3920" s="53"/>
    </row>
    <row r="3921" spans="3:3" x14ac:dyDescent="0.2">
      <c r="C3921" s="53"/>
    </row>
    <row r="3922" spans="3:3" x14ac:dyDescent="0.2">
      <c r="C3922" s="53"/>
    </row>
    <row r="3923" spans="3:3" x14ac:dyDescent="0.2">
      <c r="C3923" s="53"/>
    </row>
    <row r="3924" spans="3:3" x14ac:dyDescent="0.2">
      <c r="C3924" s="53"/>
    </row>
    <row r="3925" spans="3:3" x14ac:dyDescent="0.2">
      <c r="C3925" s="53"/>
    </row>
    <row r="3926" spans="3:3" x14ac:dyDescent="0.2">
      <c r="C3926" s="53"/>
    </row>
    <row r="3927" spans="3:3" x14ac:dyDescent="0.2">
      <c r="C3927" s="53"/>
    </row>
    <row r="3928" spans="3:3" x14ac:dyDescent="0.2">
      <c r="C3928" s="53"/>
    </row>
    <row r="3929" spans="3:3" x14ac:dyDescent="0.2">
      <c r="C3929" s="53"/>
    </row>
    <row r="3930" spans="3:3" x14ac:dyDescent="0.2">
      <c r="C3930" s="53"/>
    </row>
    <row r="3931" spans="3:3" x14ac:dyDescent="0.2">
      <c r="C3931" s="53"/>
    </row>
    <row r="3932" spans="3:3" x14ac:dyDescent="0.2">
      <c r="C3932" s="53"/>
    </row>
    <row r="3933" spans="3:3" x14ac:dyDescent="0.2">
      <c r="C3933" s="53"/>
    </row>
    <row r="3934" spans="3:3" x14ac:dyDescent="0.2">
      <c r="C3934" s="53"/>
    </row>
    <row r="3935" spans="3:3" x14ac:dyDescent="0.2">
      <c r="C3935" s="53"/>
    </row>
    <row r="3936" spans="3:3" x14ac:dyDescent="0.2">
      <c r="C3936" s="53"/>
    </row>
    <row r="3937" spans="3:3" x14ac:dyDescent="0.2">
      <c r="C3937" s="53"/>
    </row>
    <row r="3938" spans="3:3" x14ac:dyDescent="0.2">
      <c r="C3938" s="53"/>
    </row>
    <row r="3939" spans="3:3" x14ac:dyDescent="0.2">
      <c r="C3939" s="53"/>
    </row>
    <row r="3940" spans="3:3" x14ac:dyDescent="0.2">
      <c r="C3940" s="53"/>
    </row>
    <row r="3941" spans="3:3" x14ac:dyDescent="0.2">
      <c r="C3941" s="53"/>
    </row>
    <row r="3942" spans="3:3" x14ac:dyDescent="0.2">
      <c r="C3942" s="53"/>
    </row>
    <row r="3943" spans="3:3" x14ac:dyDescent="0.2">
      <c r="C3943" s="53"/>
    </row>
    <row r="3944" spans="3:3" x14ac:dyDescent="0.2">
      <c r="C3944" s="53"/>
    </row>
    <row r="3945" spans="3:3" x14ac:dyDescent="0.2">
      <c r="C3945" s="53"/>
    </row>
    <row r="3946" spans="3:3" x14ac:dyDescent="0.2">
      <c r="C3946" s="53"/>
    </row>
    <row r="3947" spans="3:3" x14ac:dyDescent="0.2">
      <c r="C3947" s="53"/>
    </row>
    <row r="3948" spans="3:3" x14ac:dyDescent="0.2">
      <c r="C3948" s="53"/>
    </row>
    <row r="3949" spans="3:3" x14ac:dyDescent="0.2">
      <c r="C3949" s="53"/>
    </row>
    <row r="3950" spans="3:3" x14ac:dyDescent="0.2">
      <c r="C3950" s="53"/>
    </row>
    <row r="3951" spans="3:3" x14ac:dyDescent="0.2">
      <c r="C3951" s="53"/>
    </row>
    <row r="3952" spans="3:3" x14ac:dyDescent="0.2">
      <c r="C3952" s="53"/>
    </row>
    <row r="3953" spans="3:3" x14ac:dyDescent="0.2">
      <c r="C3953" s="53"/>
    </row>
    <row r="3954" spans="3:3" x14ac:dyDescent="0.2">
      <c r="C3954" s="53"/>
    </row>
    <row r="3955" spans="3:3" x14ac:dyDescent="0.2">
      <c r="C3955" s="53"/>
    </row>
    <row r="3956" spans="3:3" x14ac:dyDescent="0.2">
      <c r="C3956" s="53"/>
    </row>
    <row r="3957" spans="3:3" x14ac:dyDescent="0.2">
      <c r="C3957" s="53"/>
    </row>
    <row r="3958" spans="3:3" x14ac:dyDescent="0.2">
      <c r="C3958" s="53"/>
    </row>
    <row r="3959" spans="3:3" x14ac:dyDescent="0.2">
      <c r="C3959" s="53"/>
    </row>
    <row r="3960" spans="3:3" x14ac:dyDescent="0.2">
      <c r="C3960" s="53"/>
    </row>
    <row r="3961" spans="3:3" x14ac:dyDescent="0.2">
      <c r="C3961" s="53"/>
    </row>
    <row r="3962" spans="3:3" x14ac:dyDescent="0.2">
      <c r="C3962" s="53"/>
    </row>
    <row r="3963" spans="3:3" x14ac:dyDescent="0.2">
      <c r="C3963" s="53"/>
    </row>
    <row r="3964" spans="3:3" x14ac:dyDescent="0.2">
      <c r="C3964" s="53"/>
    </row>
    <row r="3965" spans="3:3" x14ac:dyDescent="0.2">
      <c r="C3965" s="53"/>
    </row>
    <row r="3966" spans="3:3" x14ac:dyDescent="0.2">
      <c r="C3966" s="53"/>
    </row>
    <row r="3967" spans="3:3" x14ac:dyDescent="0.2">
      <c r="C3967" s="53"/>
    </row>
    <row r="3968" spans="3:3" x14ac:dyDescent="0.2">
      <c r="C3968" s="53"/>
    </row>
    <row r="3969" spans="3:3" x14ac:dyDescent="0.2">
      <c r="C3969" s="53"/>
    </row>
    <row r="3970" spans="3:3" x14ac:dyDescent="0.2">
      <c r="C3970" s="53"/>
    </row>
    <row r="3971" spans="3:3" x14ac:dyDescent="0.2">
      <c r="C3971" s="53"/>
    </row>
    <row r="3972" spans="3:3" x14ac:dyDescent="0.2">
      <c r="C3972" s="53"/>
    </row>
    <row r="3973" spans="3:3" x14ac:dyDescent="0.2">
      <c r="C3973" s="53"/>
    </row>
    <row r="3974" spans="3:3" x14ac:dyDescent="0.2">
      <c r="C3974" s="53"/>
    </row>
    <row r="3975" spans="3:3" x14ac:dyDescent="0.2">
      <c r="C3975" s="53"/>
    </row>
    <row r="3976" spans="3:3" x14ac:dyDescent="0.2">
      <c r="C3976" s="53"/>
    </row>
    <row r="3977" spans="3:3" x14ac:dyDescent="0.2">
      <c r="C3977" s="53"/>
    </row>
    <row r="3978" spans="3:3" x14ac:dyDescent="0.2">
      <c r="C3978" s="53"/>
    </row>
    <row r="3979" spans="3:3" x14ac:dyDescent="0.2">
      <c r="C3979" s="53"/>
    </row>
    <row r="3980" spans="3:3" x14ac:dyDescent="0.2">
      <c r="C3980" s="53"/>
    </row>
    <row r="3981" spans="3:3" x14ac:dyDescent="0.2">
      <c r="C3981" s="53"/>
    </row>
    <row r="3982" spans="3:3" x14ac:dyDescent="0.2">
      <c r="C3982" s="53"/>
    </row>
    <row r="3983" spans="3:3" x14ac:dyDescent="0.2">
      <c r="C3983" s="53"/>
    </row>
    <row r="3984" spans="3:3" x14ac:dyDescent="0.2">
      <c r="C3984" s="53"/>
    </row>
    <row r="3985" spans="3:3" x14ac:dyDescent="0.2">
      <c r="C3985" s="53"/>
    </row>
    <row r="3986" spans="3:3" x14ac:dyDescent="0.2">
      <c r="C3986" s="53"/>
    </row>
    <row r="3987" spans="3:3" x14ac:dyDescent="0.2">
      <c r="C3987" s="53"/>
    </row>
    <row r="3988" spans="3:3" x14ac:dyDescent="0.2">
      <c r="C3988" s="53"/>
    </row>
    <row r="3989" spans="3:3" x14ac:dyDescent="0.2">
      <c r="C3989" s="53"/>
    </row>
    <row r="3990" spans="3:3" x14ac:dyDescent="0.2">
      <c r="C3990" s="53"/>
    </row>
    <row r="3991" spans="3:3" x14ac:dyDescent="0.2">
      <c r="C3991" s="53"/>
    </row>
    <row r="3992" spans="3:3" x14ac:dyDescent="0.2">
      <c r="C3992" s="53"/>
    </row>
    <row r="3993" spans="3:3" x14ac:dyDescent="0.2">
      <c r="C3993" s="53"/>
    </row>
    <row r="3994" spans="3:3" x14ac:dyDescent="0.2">
      <c r="C3994" s="53"/>
    </row>
    <row r="3995" spans="3:3" x14ac:dyDescent="0.2">
      <c r="C3995" s="53"/>
    </row>
    <row r="3996" spans="3:3" x14ac:dyDescent="0.2">
      <c r="C3996" s="53"/>
    </row>
    <row r="3997" spans="3:3" x14ac:dyDescent="0.2">
      <c r="C3997" s="53"/>
    </row>
    <row r="3998" spans="3:3" x14ac:dyDescent="0.2">
      <c r="C3998" s="53"/>
    </row>
    <row r="3999" spans="3:3" x14ac:dyDescent="0.2">
      <c r="C3999" s="53"/>
    </row>
    <row r="4000" spans="3:3" x14ac:dyDescent="0.2">
      <c r="C4000" s="53"/>
    </row>
    <row r="4001" spans="3:3" x14ac:dyDescent="0.2">
      <c r="C4001" s="53"/>
    </row>
    <row r="4002" spans="3:3" x14ac:dyDescent="0.2">
      <c r="C4002" s="53"/>
    </row>
    <row r="4003" spans="3:3" x14ac:dyDescent="0.2">
      <c r="C4003" s="53"/>
    </row>
    <row r="4004" spans="3:3" x14ac:dyDescent="0.2">
      <c r="C4004" s="53"/>
    </row>
    <row r="4005" spans="3:3" x14ac:dyDescent="0.2">
      <c r="C4005" s="53"/>
    </row>
    <row r="4006" spans="3:3" x14ac:dyDescent="0.2">
      <c r="C4006" s="53"/>
    </row>
    <row r="4007" spans="3:3" x14ac:dyDescent="0.2">
      <c r="C4007" s="53"/>
    </row>
    <row r="4008" spans="3:3" x14ac:dyDescent="0.2">
      <c r="C4008" s="53"/>
    </row>
    <row r="4009" spans="3:3" x14ac:dyDescent="0.2">
      <c r="C4009" s="53"/>
    </row>
    <row r="4010" spans="3:3" x14ac:dyDescent="0.2">
      <c r="C4010" s="53"/>
    </row>
    <row r="4011" spans="3:3" x14ac:dyDescent="0.2">
      <c r="C4011" s="53"/>
    </row>
    <row r="4012" spans="3:3" x14ac:dyDescent="0.2">
      <c r="C4012" s="53"/>
    </row>
    <row r="4013" spans="3:3" x14ac:dyDescent="0.2">
      <c r="C4013" s="53"/>
    </row>
    <row r="4014" spans="3:3" x14ac:dyDescent="0.2">
      <c r="C4014" s="53"/>
    </row>
    <row r="4015" spans="3:3" x14ac:dyDescent="0.2">
      <c r="C4015" s="53"/>
    </row>
    <row r="4016" spans="3:3" x14ac:dyDescent="0.2">
      <c r="C4016" s="53"/>
    </row>
    <row r="4017" spans="3:3" x14ac:dyDescent="0.2">
      <c r="C4017" s="53"/>
    </row>
    <row r="4018" spans="3:3" x14ac:dyDescent="0.2">
      <c r="C4018" s="53"/>
    </row>
    <row r="4019" spans="3:3" x14ac:dyDescent="0.2">
      <c r="C4019" s="53"/>
    </row>
    <row r="4020" spans="3:3" x14ac:dyDescent="0.2">
      <c r="C4020" s="53"/>
    </row>
    <row r="4021" spans="3:3" x14ac:dyDescent="0.2">
      <c r="C4021" s="53"/>
    </row>
    <row r="4022" spans="3:3" x14ac:dyDescent="0.2">
      <c r="C4022" s="53"/>
    </row>
    <row r="4023" spans="3:3" x14ac:dyDescent="0.2">
      <c r="C4023" s="53"/>
    </row>
    <row r="4024" spans="3:3" x14ac:dyDescent="0.2">
      <c r="C4024" s="53"/>
    </row>
    <row r="4025" spans="3:3" x14ac:dyDescent="0.2">
      <c r="C4025" s="53"/>
    </row>
    <row r="4026" spans="3:3" x14ac:dyDescent="0.2">
      <c r="C4026" s="53"/>
    </row>
    <row r="4027" spans="3:3" x14ac:dyDescent="0.2">
      <c r="C4027" s="53"/>
    </row>
    <row r="4028" spans="3:3" x14ac:dyDescent="0.2">
      <c r="C4028" s="53"/>
    </row>
    <row r="4029" spans="3:3" x14ac:dyDescent="0.2">
      <c r="C4029" s="53"/>
    </row>
    <row r="4030" spans="3:3" x14ac:dyDescent="0.2">
      <c r="C4030" s="53"/>
    </row>
    <row r="4031" spans="3:3" x14ac:dyDescent="0.2">
      <c r="C4031" s="53"/>
    </row>
    <row r="4032" spans="3:3" x14ac:dyDescent="0.2">
      <c r="C4032" s="53"/>
    </row>
    <row r="4033" spans="3:3" x14ac:dyDescent="0.2">
      <c r="C4033" s="53"/>
    </row>
    <row r="4034" spans="3:3" x14ac:dyDescent="0.2">
      <c r="C4034" s="53"/>
    </row>
    <row r="4035" spans="3:3" x14ac:dyDescent="0.2">
      <c r="C4035" s="53"/>
    </row>
    <row r="4036" spans="3:3" x14ac:dyDescent="0.2">
      <c r="C4036" s="53"/>
    </row>
    <row r="4037" spans="3:3" x14ac:dyDescent="0.2">
      <c r="C4037" s="53"/>
    </row>
    <row r="4038" spans="3:3" x14ac:dyDescent="0.2">
      <c r="C4038" s="53"/>
    </row>
    <row r="4039" spans="3:3" x14ac:dyDescent="0.2">
      <c r="C4039" s="53"/>
    </row>
    <row r="4040" spans="3:3" x14ac:dyDescent="0.2">
      <c r="C4040" s="53"/>
    </row>
    <row r="4041" spans="3:3" x14ac:dyDescent="0.2">
      <c r="C4041" s="53"/>
    </row>
    <row r="4042" spans="3:3" x14ac:dyDescent="0.2">
      <c r="C4042" s="53"/>
    </row>
    <row r="4043" spans="3:3" x14ac:dyDescent="0.2">
      <c r="C4043" s="53"/>
    </row>
    <row r="4044" spans="3:3" x14ac:dyDescent="0.2">
      <c r="C4044" s="53"/>
    </row>
    <row r="4045" spans="3:3" x14ac:dyDescent="0.2">
      <c r="C4045" s="53"/>
    </row>
    <row r="4046" spans="3:3" x14ac:dyDescent="0.2">
      <c r="C4046" s="53"/>
    </row>
    <row r="4047" spans="3:3" x14ac:dyDescent="0.2">
      <c r="C4047" s="53"/>
    </row>
    <row r="4048" spans="3:3" x14ac:dyDescent="0.2">
      <c r="C4048" s="53"/>
    </row>
    <row r="4049" spans="3:3" x14ac:dyDescent="0.2">
      <c r="C4049" s="53"/>
    </row>
    <row r="4050" spans="3:3" x14ac:dyDescent="0.2">
      <c r="C4050" s="53"/>
    </row>
    <row r="4051" spans="3:3" x14ac:dyDescent="0.2">
      <c r="C4051" s="53"/>
    </row>
    <row r="4052" spans="3:3" x14ac:dyDescent="0.2">
      <c r="C4052" s="53"/>
    </row>
    <row r="4053" spans="3:3" x14ac:dyDescent="0.2">
      <c r="C4053" s="53"/>
    </row>
    <row r="4054" spans="3:3" x14ac:dyDescent="0.2">
      <c r="C4054" s="53"/>
    </row>
    <row r="4055" spans="3:3" x14ac:dyDescent="0.2">
      <c r="C4055" s="53"/>
    </row>
    <row r="4056" spans="3:3" x14ac:dyDescent="0.2">
      <c r="C4056" s="53"/>
    </row>
    <row r="4057" spans="3:3" x14ac:dyDescent="0.2">
      <c r="C4057" s="53"/>
    </row>
    <row r="4058" spans="3:3" x14ac:dyDescent="0.2">
      <c r="C4058" s="53"/>
    </row>
    <row r="4059" spans="3:3" x14ac:dyDescent="0.2">
      <c r="C4059" s="53"/>
    </row>
    <row r="4060" spans="3:3" x14ac:dyDescent="0.2">
      <c r="C4060" s="53"/>
    </row>
    <row r="4061" spans="3:3" x14ac:dyDescent="0.2">
      <c r="C4061" s="53"/>
    </row>
    <row r="4062" spans="3:3" x14ac:dyDescent="0.2">
      <c r="C4062" s="53"/>
    </row>
    <row r="4063" spans="3:3" x14ac:dyDescent="0.2">
      <c r="C4063" s="53"/>
    </row>
    <row r="4064" spans="3:3" x14ac:dyDescent="0.2">
      <c r="C4064" s="53"/>
    </row>
    <row r="4065" spans="3:3" x14ac:dyDescent="0.2">
      <c r="C4065" s="53"/>
    </row>
    <row r="4066" spans="3:3" x14ac:dyDescent="0.2">
      <c r="C4066" s="53"/>
    </row>
    <row r="4067" spans="3:3" x14ac:dyDescent="0.2">
      <c r="C4067" s="53"/>
    </row>
    <row r="4068" spans="3:3" x14ac:dyDescent="0.2">
      <c r="C4068" s="53"/>
    </row>
    <row r="4069" spans="3:3" x14ac:dyDescent="0.2">
      <c r="C4069" s="53"/>
    </row>
    <row r="4070" spans="3:3" x14ac:dyDescent="0.2">
      <c r="C4070" s="53"/>
    </row>
    <row r="4071" spans="3:3" x14ac:dyDescent="0.2">
      <c r="C4071" s="53"/>
    </row>
    <row r="4072" spans="3:3" x14ac:dyDescent="0.2">
      <c r="C4072" s="53"/>
    </row>
    <row r="4073" spans="3:3" x14ac:dyDescent="0.2">
      <c r="C4073" s="53"/>
    </row>
    <row r="4074" spans="3:3" x14ac:dyDescent="0.2">
      <c r="C4074" s="53"/>
    </row>
    <row r="4075" spans="3:3" x14ac:dyDescent="0.2">
      <c r="C4075" s="53"/>
    </row>
    <row r="4076" spans="3:3" x14ac:dyDescent="0.2">
      <c r="C4076" s="53"/>
    </row>
    <row r="4077" spans="3:3" x14ac:dyDescent="0.2">
      <c r="C4077" s="53"/>
    </row>
    <row r="4078" spans="3:3" x14ac:dyDescent="0.2">
      <c r="C4078" s="53"/>
    </row>
    <row r="4079" spans="3:3" x14ac:dyDescent="0.2">
      <c r="C4079" s="53"/>
    </row>
    <row r="4080" spans="3:3" x14ac:dyDescent="0.2">
      <c r="C4080" s="53"/>
    </row>
    <row r="4081" spans="3:3" x14ac:dyDescent="0.2">
      <c r="C4081" s="53"/>
    </row>
    <row r="4082" spans="3:3" x14ac:dyDescent="0.2">
      <c r="C4082" s="53"/>
    </row>
    <row r="4083" spans="3:3" x14ac:dyDescent="0.2">
      <c r="C4083" s="53"/>
    </row>
    <row r="4084" spans="3:3" x14ac:dyDescent="0.2">
      <c r="C4084" s="53"/>
    </row>
    <row r="4085" spans="3:3" x14ac:dyDescent="0.2">
      <c r="C4085" s="53"/>
    </row>
    <row r="4086" spans="3:3" x14ac:dyDescent="0.2">
      <c r="C4086" s="53"/>
    </row>
    <row r="4087" spans="3:3" x14ac:dyDescent="0.2">
      <c r="C4087" s="53"/>
    </row>
    <row r="4088" spans="3:3" x14ac:dyDescent="0.2">
      <c r="C4088" s="53"/>
    </row>
    <row r="4089" spans="3:3" x14ac:dyDescent="0.2">
      <c r="C4089" s="53"/>
    </row>
    <row r="4090" spans="3:3" x14ac:dyDescent="0.2">
      <c r="C4090" s="53"/>
    </row>
    <row r="4091" spans="3:3" x14ac:dyDescent="0.2">
      <c r="C4091" s="53"/>
    </row>
    <row r="4092" spans="3:3" x14ac:dyDescent="0.2">
      <c r="C4092" s="53"/>
    </row>
    <row r="4093" spans="3:3" x14ac:dyDescent="0.2">
      <c r="C4093" s="53"/>
    </row>
    <row r="4094" spans="3:3" x14ac:dyDescent="0.2">
      <c r="C4094" s="53"/>
    </row>
    <row r="4095" spans="3:3" x14ac:dyDescent="0.2">
      <c r="C4095" s="53"/>
    </row>
    <row r="4096" spans="3:3" x14ac:dyDescent="0.2">
      <c r="C4096" s="53"/>
    </row>
    <row r="4097" spans="3:3" x14ac:dyDescent="0.2">
      <c r="C4097" s="53"/>
    </row>
    <row r="4098" spans="3:3" x14ac:dyDescent="0.2">
      <c r="C4098" s="53"/>
    </row>
    <row r="4099" spans="3:3" x14ac:dyDescent="0.2">
      <c r="C4099" s="53"/>
    </row>
    <row r="4100" spans="3:3" x14ac:dyDescent="0.2">
      <c r="C4100" s="53"/>
    </row>
    <row r="4101" spans="3:3" x14ac:dyDescent="0.2">
      <c r="C4101" s="53"/>
    </row>
    <row r="4102" spans="3:3" x14ac:dyDescent="0.2">
      <c r="C4102" s="53"/>
    </row>
    <row r="4103" spans="3:3" x14ac:dyDescent="0.2">
      <c r="C4103" s="53"/>
    </row>
    <row r="4104" spans="3:3" x14ac:dyDescent="0.2">
      <c r="C4104" s="53"/>
    </row>
    <row r="4105" spans="3:3" x14ac:dyDescent="0.2">
      <c r="C4105" s="53"/>
    </row>
    <row r="4106" spans="3:3" x14ac:dyDescent="0.2">
      <c r="C4106" s="53"/>
    </row>
    <row r="4107" spans="3:3" x14ac:dyDescent="0.2">
      <c r="C4107" s="53"/>
    </row>
    <row r="4108" spans="3:3" x14ac:dyDescent="0.2">
      <c r="C4108" s="53"/>
    </row>
    <row r="4109" spans="3:3" x14ac:dyDescent="0.2">
      <c r="C4109" s="53"/>
    </row>
    <row r="4110" spans="3:3" x14ac:dyDescent="0.2">
      <c r="C4110" s="53"/>
    </row>
    <row r="4111" spans="3:3" x14ac:dyDescent="0.2">
      <c r="C4111" s="53"/>
    </row>
    <row r="4112" spans="3:3" x14ac:dyDescent="0.2">
      <c r="C4112" s="53"/>
    </row>
    <row r="4113" spans="3:3" x14ac:dyDescent="0.2">
      <c r="C4113" s="53"/>
    </row>
    <row r="4114" spans="3:3" x14ac:dyDescent="0.2">
      <c r="C4114" s="53"/>
    </row>
    <row r="4115" spans="3:3" x14ac:dyDescent="0.2">
      <c r="C4115" s="53"/>
    </row>
    <row r="4116" spans="3:3" x14ac:dyDescent="0.2">
      <c r="C4116" s="53"/>
    </row>
    <row r="4117" spans="3:3" x14ac:dyDescent="0.2">
      <c r="C4117" s="53"/>
    </row>
    <row r="4118" spans="3:3" x14ac:dyDescent="0.2">
      <c r="C4118" s="53"/>
    </row>
    <row r="4119" spans="3:3" x14ac:dyDescent="0.2">
      <c r="C4119" s="53"/>
    </row>
    <row r="4120" spans="3:3" x14ac:dyDescent="0.2">
      <c r="C4120" s="53"/>
    </row>
    <row r="4121" spans="3:3" x14ac:dyDescent="0.2">
      <c r="C4121" s="53"/>
    </row>
    <row r="4122" spans="3:3" x14ac:dyDescent="0.2">
      <c r="C4122" s="53"/>
    </row>
    <row r="4123" spans="3:3" x14ac:dyDescent="0.2">
      <c r="C4123" s="53"/>
    </row>
    <row r="4124" spans="3:3" x14ac:dyDescent="0.2">
      <c r="C4124" s="53"/>
    </row>
    <row r="4125" spans="3:3" x14ac:dyDescent="0.2">
      <c r="C4125" s="53"/>
    </row>
    <row r="4126" spans="3:3" x14ac:dyDescent="0.2">
      <c r="C4126" s="53"/>
    </row>
    <row r="4127" spans="3:3" x14ac:dyDescent="0.2">
      <c r="C4127" s="53"/>
    </row>
    <row r="4128" spans="3:3" x14ac:dyDescent="0.2">
      <c r="C4128" s="53"/>
    </row>
    <row r="4129" spans="3:3" x14ac:dyDescent="0.2">
      <c r="C4129" s="53"/>
    </row>
    <row r="4130" spans="3:3" x14ac:dyDescent="0.2">
      <c r="C4130" s="53"/>
    </row>
    <row r="4131" spans="3:3" x14ac:dyDescent="0.2">
      <c r="C4131" s="53"/>
    </row>
    <row r="4132" spans="3:3" x14ac:dyDescent="0.2">
      <c r="C4132" s="53"/>
    </row>
    <row r="4133" spans="3:3" x14ac:dyDescent="0.2">
      <c r="C4133" s="53"/>
    </row>
    <row r="4134" spans="3:3" x14ac:dyDescent="0.2">
      <c r="C4134" s="53"/>
    </row>
    <row r="4135" spans="3:3" x14ac:dyDescent="0.2">
      <c r="C4135" s="53"/>
    </row>
    <row r="4136" spans="3:3" x14ac:dyDescent="0.2">
      <c r="C4136" s="53"/>
    </row>
    <row r="4137" spans="3:3" x14ac:dyDescent="0.2">
      <c r="C4137" s="53"/>
    </row>
    <row r="4138" spans="3:3" x14ac:dyDescent="0.2">
      <c r="C4138" s="53"/>
    </row>
    <row r="4139" spans="3:3" x14ac:dyDescent="0.2">
      <c r="C4139" s="53"/>
    </row>
    <row r="4140" spans="3:3" x14ac:dyDescent="0.2">
      <c r="C4140" s="53"/>
    </row>
    <row r="4141" spans="3:3" x14ac:dyDescent="0.2">
      <c r="C4141" s="53"/>
    </row>
    <row r="4142" spans="3:3" x14ac:dyDescent="0.2">
      <c r="C4142" s="53"/>
    </row>
    <row r="4143" spans="3:3" x14ac:dyDescent="0.2">
      <c r="C4143" s="53"/>
    </row>
    <row r="4144" spans="3:3" x14ac:dyDescent="0.2">
      <c r="C4144" s="53"/>
    </row>
    <row r="4145" spans="3:3" x14ac:dyDescent="0.2">
      <c r="C4145" s="53"/>
    </row>
    <row r="4146" spans="3:3" x14ac:dyDescent="0.2">
      <c r="C4146" s="53"/>
    </row>
    <row r="4147" spans="3:3" x14ac:dyDescent="0.2">
      <c r="C4147" s="53"/>
    </row>
    <row r="4148" spans="3:3" x14ac:dyDescent="0.2">
      <c r="C4148" s="53"/>
    </row>
    <row r="4149" spans="3:3" x14ac:dyDescent="0.2">
      <c r="C4149" s="53"/>
    </row>
    <row r="4150" spans="3:3" x14ac:dyDescent="0.2">
      <c r="C4150" s="53"/>
    </row>
    <row r="4151" spans="3:3" x14ac:dyDescent="0.2">
      <c r="C4151" s="53"/>
    </row>
    <row r="4152" spans="3:3" x14ac:dyDescent="0.2">
      <c r="C4152" s="53"/>
    </row>
    <row r="4153" spans="3:3" x14ac:dyDescent="0.2">
      <c r="C4153" s="53"/>
    </row>
    <row r="4154" spans="3:3" x14ac:dyDescent="0.2">
      <c r="C4154" s="53"/>
    </row>
    <row r="4155" spans="3:3" x14ac:dyDescent="0.2">
      <c r="C4155" s="53"/>
    </row>
    <row r="4156" spans="3:3" x14ac:dyDescent="0.2">
      <c r="C4156" s="53"/>
    </row>
    <row r="4157" spans="3:3" x14ac:dyDescent="0.2">
      <c r="C4157" s="53"/>
    </row>
    <row r="4158" spans="3:3" x14ac:dyDescent="0.2">
      <c r="C4158" s="53"/>
    </row>
    <row r="4159" spans="3:3" x14ac:dyDescent="0.2">
      <c r="C4159" s="53"/>
    </row>
    <row r="4160" spans="3:3" x14ac:dyDescent="0.2">
      <c r="C4160" s="53"/>
    </row>
    <row r="4161" spans="3:3" x14ac:dyDescent="0.2">
      <c r="C4161" s="53"/>
    </row>
    <row r="4162" spans="3:3" x14ac:dyDescent="0.2">
      <c r="C4162" s="53"/>
    </row>
    <row r="4163" spans="3:3" x14ac:dyDescent="0.2">
      <c r="C4163" s="53"/>
    </row>
    <row r="4164" spans="3:3" x14ac:dyDescent="0.2">
      <c r="C4164" s="53"/>
    </row>
    <row r="4165" spans="3:3" x14ac:dyDescent="0.2">
      <c r="C4165" s="53"/>
    </row>
    <row r="4166" spans="3:3" x14ac:dyDescent="0.2">
      <c r="C4166" s="53"/>
    </row>
    <row r="4167" spans="3:3" x14ac:dyDescent="0.2">
      <c r="C4167" s="53"/>
    </row>
    <row r="4168" spans="3:3" x14ac:dyDescent="0.2">
      <c r="C4168" s="53"/>
    </row>
    <row r="4169" spans="3:3" x14ac:dyDescent="0.2">
      <c r="C4169" s="53"/>
    </row>
    <row r="4170" spans="3:3" x14ac:dyDescent="0.2">
      <c r="C4170" s="53"/>
    </row>
    <row r="4171" spans="3:3" x14ac:dyDescent="0.2">
      <c r="C4171" s="53"/>
    </row>
    <row r="4172" spans="3:3" x14ac:dyDescent="0.2">
      <c r="C4172" s="53"/>
    </row>
    <row r="4173" spans="3:3" x14ac:dyDescent="0.2">
      <c r="C4173" s="53"/>
    </row>
    <row r="4174" spans="3:3" x14ac:dyDescent="0.2">
      <c r="C4174" s="53"/>
    </row>
    <row r="4175" spans="3:3" x14ac:dyDescent="0.2">
      <c r="C4175" s="53"/>
    </row>
    <row r="4176" spans="3:3" x14ac:dyDescent="0.2">
      <c r="C4176" s="53"/>
    </row>
    <row r="4177" spans="3:3" x14ac:dyDescent="0.2">
      <c r="C4177" s="53"/>
    </row>
    <row r="4178" spans="3:3" x14ac:dyDescent="0.2">
      <c r="C4178" s="53"/>
    </row>
    <row r="4179" spans="3:3" x14ac:dyDescent="0.2">
      <c r="C4179" s="53"/>
    </row>
    <row r="4180" spans="3:3" x14ac:dyDescent="0.2">
      <c r="C4180" s="53"/>
    </row>
    <row r="4181" spans="3:3" x14ac:dyDescent="0.2">
      <c r="C4181" s="53"/>
    </row>
    <row r="4182" spans="3:3" x14ac:dyDescent="0.2">
      <c r="C4182" s="53"/>
    </row>
    <row r="4183" spans="3:3" x14ac:dyDescent="0.2">
      <c r="C4183" s="53"/>
    </row>
    <row r="4184" spans="3:3" x14ac:dyDescent="0.2">
      <c r="C4184" s="53"/>
    </row>
    <row r="4185" spans="3:3" x14ac:dyDescent="0.2">
      <c r="C4185" s="53"/>
    </row>
    <row r="4186" spans="3:3" x14ac:dyDescent="0.2">
      <c r="C4186" s="53"/>
    </row>
    <row r="4187" spans="3:3" x14ac:dyDescent="0.2">
      <c r="C4187" s="53"/>
    </row>
    <row r="4188" spans="3:3" x14ac:dyDescent="0.2">
      <c r="C4188" s="53"/>
    </row>
    <row r="4189" spans="3:3" x14ac:dyDescent="0.2">
      <c r="C4189" s="53"/>
    </row>
    <row r="4190" spans="3:3" x14ac:dyDescent="0.2">
      <c r="C4190" s="53"/>
    </row>
    <row r="4191" spans="3:3" x14ac:dyDescent="0.2">
      <c r="C4191" s="53"/>
    </row>
    <row r="4192" spans="3:3" x14ac:dyDescent="0.2">
      <c r="C4192" s="53"/>
    </row>
    <row r="4193" spans="3:3" x14ac:dyDescent="0.2">
      <c r="C4193" s="53"/>
    </row>
    <row r="4194" spans="3:3" x14ac:dyDescent="0.2">
      <c r="C4194" s="53"/>
    </row>
    <row r="4195" spans="3:3" x14ac:dyDescent="0.2">
      <c r="C4195" s="53"/>
    </row>
    <row r="4196" spans="3:3" x14ac:dyDescent="0.2">
      <c r="C4196" s="53"/>
    </row>
    <row r="4197" spans="3:3" x14ac:dyDescent="0.2">
      <c r="C4197" s="53"/>
    </row>
    <row r="4198" spans="3:3" x14ac:dyDescent="0.2">
      <c r="C4198" s="53"/>
    </row>
    <row r="4199" spans="3:3" x14ac:dyDescent="0.2">
      <c r="C4199" s="53"/>
    </row>
    <row r="4200" spans="3:3" x14ac:dyDescent="0.2">
      <c r="C4200" s="53"/>
    </row>
    <row r="4201" spans="3:3" x14ac:dyDescent="0.2">
      <c r="C4201" s="53"/>
    </row>
    <row r="4202" spans="3:3" x14ac:dyDescent="0.2">
      <c r="C4202" s="53"/>
    </row>
    <row r="4203" spans="3:3" x14ac:dyDescent="0.2">
      <c r="C4203" s="53"/>
    </row>
    <row r="4204" spans="3:3" x14ac:dyDescent="0.2">
      <c r="C4204" s="53"/>
    </row>
    <row r="4205" spans="3:3" x14ac:dyDescent="0.2">
      <c r="C4205" s="53"/>
    </row>
    <row r="4206" spans="3:3" x14ac:dyDescent="0.2">
      <c r="C4206" s="53"/>
    </row>
    <row r="4207" spans="3:3" x14ac:dyDescent="0.2">
      <c r="C4207" s="53"/>
    </row>
    <row r="4208" spans="3:3" x14ac:dyDescent="0.2">
      <c r="C4208" s="53"/>
    </row>
    <row r="4209" spans="3:3" x14ac:dyDescent="0.2">
      <c r="C4209" s="53"/>
    </row>
    <row r="4210" spans="3:3" x14ac:dyDescent="0.2">
      <c r="C4210" s="53"/>
    </row>
    <row r="4211" spans="3:3" x14ac:dyDescent="0.2">
      <c r="C4211" s="53"/>
    </row>
    <row r="4212" spans="3:3" x14ac:dyDescent="0.2">
      <c r="C4212" s="53"/>
    </row>
    <row r="4213" spans="3:3" x14ac:dyDescent="0.2">
      <c r="C4213" s="53"/>
    </row>
    <row r="4214" spans="3:3" x14ac:dyDescent="0.2">
      <c r="C4214" s="53"/>
    </row>
    <row r="4215" spans="3:3" x14ac:dyDescent="0.2">
      <c r="C4215" s="53"/>
    </row>
    <row r="4216" spans="3:3" x14ac:dyDescent="0.2">
      <c r="C4216" s="53"/>
    </row>
    <row r="4217" spans="3:3" x14ac:dyDescent="0.2">
      <c r="C4217" s="53"/>
    </row>
    <row r="4218" spans="3:3" x14ac:dyDescent="0.2">
      <c r="C4218" s="53"/>
    </row>
    <row r="4219" spans="3:3" x14ac:dyDescent="0.2">
      <c r="C4219" s="53"/>
    </row>
    <row r="4220" spans="3:3" x14ac:dyDescent="0.2">
      <c r="C4220" s="53"/>
    </row>
    <row r="4221" spans="3:3" x14ac:dyDescent="0.2">
      <c r="C4221" s="53"/>
    </row>
    <row r="4222" spans="3:3" x14ac:dyDescent="0.2">
      <c r="C4222" s="53"/>
    </row>
    <row r="4223" spans="3:3" x14ac:dyDescent="0.2">
      <c r="C4223" s="53"/>
    </row>
    <row r="4224" spans="3:3" x14ac:dyDescent="0.2">
      <c r="C4224" s="53"/>
    </row>
    <row r="4225" spans="3:3" x14ac:dyDescent="0.2">
      <c r="C4225" s="53"/>
    </row>
    <row r="4226" spans="3:3" x14ac:dyDescent="0.2">
      <c r="C4226" s="53"/>
    </row>
    <row r="4227" spans="3:3" x14ac:dyDescent="0.2">
      <c r="C4227" s="53"/>
    </row>
    <row r="4228" spans="3:3" x14ac:dyDescent="0.2">
      <c r="C4228" s="53"/>
    </row>
    <row r="4229" spans="3:3" x14ac:dyDescent="0.2">
      <c r="C4229" s="53"/>
    </row>
    <row r="4230" spans="3:3" x14ac:dyDescent="0.2">
      <c r="C4230" s="53"/>
    </row>
    <row r="4231" spans="3:3" x14ac:dyDescent="0.2">
      <c r="C4231" s="53"/>
    </row>
    <row r="4232" spans="3:3" x14ac:dyDescent="0.2">
      <c r="C4232" s="53"/>
    </row>
    <row r="4233" spans="3:3" x14ac:dyDescent="0.2">
      <c r="C4233" s="53"/>
    </row>
    <row r="4234" spans="3:3" x14ac:dyDescent="0.2">
      <c r="C4234" s="53"/>
    </row>
    <row r="4235" spans="3:3" x14ac:dyDescent="0.2">
      <c r="C4235" s="53"/>
    </row>
    <row r="4236" spans="3:3" x14ac:dyDescent="0.2">
      <c r="C4236" s="53"/>
    </row>
    <row r="4237" spans="3:3" x14ac:dyDescent="0.2">
      <c r="C4237" s="53"/>
    </row>
    <row r="4238" spans="3:3" x14ac:dyDescent="0.2">
      <c r="C4238" s="53"/>
    </row>
    <row r="4239" spans="3:3" x14ac:dyDescent="0.2">
      <c r="C4239" s="53"/>
    </row>
    <row r="4240" spans="3:3" x14ac:dyDescent="0.2">
      <c r="C4240" s="53"/>
    </row>
    <row r="4241" spans="3:3" x14ac:dyDescent="0.2">
      <c r="C4241" s="53"/>
    </row>
    <row r="4242" spans="3:3" x14ac:dyDescent="0.2">
      <c r="C4242" s="53"/>
    </row>
    <row r="4243" spans="3:3" x14ac:dyDescent="0.2">
      <c r="C4243" s="53"/>
    </row>
    <row r="4244" spans="3:3" x14ac:dyDescent="0.2">
      <c r="C4244" s="53"/>
    </row>
    <row r="4245" spans="3:3" x14ac:dyDescent="0.2">
      <c r="C4245" s="53"/>
    </row>
    <row r="4246" spans="3:3" x14ac:dyDescent="0.2">
      <c r="C4246" s="53"/>
    </row>
    <row r="4247" spans="3:3" x14ac:dyDescent="0.2">
      <c r="C4247" s="53"/>
    </row>
    <row r="4248" spans="3:3" x14ac:dyDescent="0.2">
      <c r="C4248" s="53"/>
    </row>
    <row r="4249" spans="3:3" x14ac:dyDescent="0.2">
      <c r="C4249" s="53"/>
    </row>
    <row r="4250" spans="3:3" x14ac:dyDescent="0.2">
      <c r="C4250" s="53"/>
    </row>
    <row r="4251" spans="3:3" x14ac:dyDescent="0.2">
      <c r="C4251" s="53"/>
    </row>
    <row r="4252" spans="3:3" x14ac:dyDescent="0.2">
      <c r="C4252" s="53"/>
    </row>
    <row r="4253" spans="3:3" x14ac:dyDescent="0.2">
      <c r="C4253" s="53"/>
    </row>
    <row r="4254" spans="3:3" x14ac:dyDescent="0.2">
      <c r="C4254" s="53"/>
    </row>
    <row r="4255" spans="3:3" x14ac:dyDescent="0.2">
      <c r="C4255" s="53"/>
    </row>
    <row r="4256" spans="3:3" x14ac:dyDescent="0.2">
      <c r="C4256" s="53"/>
    </row>
    <row r="4257" spans="3:3" x14ac:dyDescent="0.2">
      <c r="C4257" s="53"/>
    </row>
    <row r="4258" spans="3:3" x14ac:dyDescent="0.2">
      <c r="C4258" s="53"/>
    </row>
    <row r="4259" spans="3:3" x14ac:dyDescent="0.2">
      <c r="C4259" s="53"/>
    </row>
    <row r="4260" spans="3:3" x14ac:dyDescent="0.2">
      <c r="C4260" s="53"/>
    </row>
    <row r="4261" spans="3:3" x14ac:dyDescent="0.2">
      <c r="C4261" s="53"/>
    </row>
    <row r="4262" spans="3:3" x14ac:dyDescent="0.2">
      <c r="C4262" s="53"/>
    </row>
    <row r="4263" spans="3:3" x14ac:dyDescent="0.2">
      <c r="C4263" s="53"/>
    </row>
    <row r="4264" spans="3:3" x14ac:dyDescent="0.2">
      <c r="C4264" s="53"/>
    </row>
    <row r="4265" spans="3:3" x14ac:dyDescent="0.2">
      <c r="C4265" s="53"/>
    </row>
    <row r="4266" spans="3:3" x14ac:dyDescent="0.2">
      <c r="C4266" s="53"/>
    </row>
    <row r="4267" spans="3:3" x14ac:dyDescent="0.2">
      <c r="C4267" s="53"/>
    </row>
    <row r="4268" spans="3:3" x14ac:dyDescent="0.2">
      <c r="C4268" s="53"/>
    </row>
    <row r="4269" spans="3:3" x14ac:dyDescent="0.2">
      <c r="C4269" s="53"/>
    </row>
    <row r="4270" spans="3:3" x14ac:dyDescent="0.2">
      <c r="C4270" s="53"/>
    </row>
    <row r="4271" spans="3:3" x14ac:dyDescent="0.2">
      <c r="C4271" s="53"/>
    </row>
    <row r="4272" spans="3:3" x14ac:dyDescent="0.2">
      <c r="C4272" s="53"/>
    </row>
    <row r="4273" spans="3:3" x14ac:dyDescent="0.2">
      <c r="C4273" s="53"/>
    </row>
    <row r="4274" spans="3:3" x14ac:dyDescent="0.2">
      <c r="C4274" s="53"/>
    </row>
    <row r="4275" spans="3:3" x14ac:dyDescent="0.2">
      <c r="C4275" s="53"/>
    </row>
    <row r="4276" spans="3:3" x14ac:dyDescent="0.2">
      <c r="C4276" s="53"/>
    </row>
    <row r="4277" spans="3:3" x14ac:dyDescent="0.2">
      <c r="C4277" s="53"/>
    </row>
    <row r="4278" spans="3:3" x14ac:dyDescent="0.2">
      <c r="C4278" s="53"/>
    </row>
    <row r="4279" spans="3:3" x14ac:dyDescent="0.2">
      <c r="C4279" s="53"/>
    </row>
    <row r="4280" spans="3:3" x14ac:dyDescent="0.2">
      <c r="C4280" s="53"/>
    </row>
    <row r="4281" spans="3:3" x14ac:dyDescent="0.2">
      <c r="C4281" s="53"/>
    </row>
    <row r="4282" spans="3:3" x14ac:dyDescent="0.2">
      <c r="C4282" s="53"/>
    </row>
    <row r="4283" spans="3:3" x14ac:dyDescent="0.2">
      <c r="C4283" s="53"/>
    </row>
    <row r="4284" spans="3:3" x14ac:dyDescent="0.2">
      <c r="C4284" s="53"/>
    </row>
    <row r="4285" spans="3:3" x14ac:dyDescent="0.2">
      <c r="C4285" s="53"/>
    </row>
    <row r="4286" spans="3:3" x14ac:dyDescent="0.2">
      <c r="C4286" s="53"/>
    </row>
    <row r="4287" spans="3:3" x14ac:dyDescent="0.2">
      <c r="C4287" s="53"/>
    </row>
    <row r="4288" spans="3:3" x14ac:dyDescent="0.2">
      <c r="C4288" s="53"/>
    </row>
    <row r="4289" spans="3:3" x14ac:dyDescent="0.2">
      <c r="C4289" s="53"/>
    </row>
    <row r="4290" spans="3:3" x14ac:dyDescent="0.2">
      <c r="C4290" s="53"/>
    </row>
    <row r="4291" spans="3:3" x14ac:dyDescent="0.2">
      <c r="C4291" s="53"/>
    </row>
    <row r="4292" spans="3:3" x14ac:dyDescent="0.2">
      <c r="C4292" s="53"/>
    </row>
    <row r="4293" spans="3:3" x14ac:dyDescent="0.2">
      <c r="C4293" s="53"/>
    </row>
    <row r="4294" spans="3:3" x14ac:dyDescent="0.2">
      <c r="C4294" s="53"/>
    </row>
    <row r="4295" spans="3:3" x14ac:dyDescent="0.2">
      <c r="C4295" s="53"/>
    </row>
    <row r="4296" spans="3:3" x14ac:dyDescent="0.2">
      <c r="C4296" s="53"/>
    </row>
    <row r="4297" spans="3:3" x14ac:dyDescent="0.2">
      <c r="C4297" s="53"/>
    </row>
    <row r="4298" spans="3:3" x14ac:dyDescent="0.2">
      <c r="C4298" s="53"/>
    </row>
    <row r="4299" spans="3:3" x14ac:dyDescent="0.2">
      <c r="C4299" s="53"/>
    </row>
    <row r="4300" spans="3:3" x14ac:dyDescent="0.2">
      <c r="C4300" s="53"/>
    </row>
    <row r="4301" spans="3:3" x14ac:dyDescent="0.2">
      <c r="C4301" s="53"/>
    </row>
    <row r="4302" spans="3:3" x14ac:dyDescent="0.2">
      <c r="C4302" s="53"/>
    </row>
    <row r="4303" spans="3:3" x14ac:dyDescent="0.2">
      <c r="C4303" s="53"/>
    </row>
    <row r="4304" spans="3:3" x14ac:dyDescent="0.2">
      <c r="C4304" s="53"/>
    </row>
    <row r="4305" spans="3:3" x14ac:dyDescent="0.2">
      <c r="C4305" s="53"/>
    </row>
    <row r="4306" spans="3:3" x14ac:dyDescent="0.2">
      <c r="C4306" s="53"/>
    </row>
    <row r="4307" spans="3:3" x14ac:dyDescent="0.2">
      <c r="C4307" s="53"/>
    </row>
    <row r="4308" spans="3:3" x14ac:dyDescent="0.2">
      <c r="C4308" s="53"/>
    </row>
    <row r="4309" spans="3:3" x14ac:dyDescent="0.2">
      <c r="C4309" s="53"/>
    </row>
    <row r="4310" spans="3:3" x14ac:dyDescent="0.2">
      <c r="C4310" s="53"/>
    </row>
    <row r="4311" spans="3:3" x14ac:dyDescent="0.2">
      <c r="C4311" s="53"/>
    </row>
    <row r="4312" spans="3:3" x14ac:dyDescent="0.2">
      <c r="C4312" s="53"/>
    </row>
    <row r="4313" spans="3:3" x14ac:dyDescent="0.2">
      <c r="C4313" s="53"/>
    </row>
    <row r="4314" spans="3:3" x14ac:dyDescent="0.2">
      <c r="C4314" s="53"/>
    </row>
    <row r="4315" spans="3:3" x14ac:dyDescent="0.2">
      <c r="C4315" s="53"/>
    </row>
    <row r="4316" spans="3:3" x14ac:dyDescent="0.2">
      <c r="C4316" s="53"/>
    </row>
    <row r="4317" spans="3:3" x14ac:dyDescent="0.2">
      <c r="C4317" s="53"/>
    </row>
    <row r="4318" spans="3:3" x14ac:dyDescent="0.2">
      <c r="C4318" s="53"/>
    </row>
    <row r="4319" spans="3:3" x14ac:dyDescent="0.2">
      <c r="C4319" s="53"/>
    </row>
    <row r="4320" spans="3:3" x14ac:dyDescent="0.2">
      <c r="C4320" s="53"/>
    </row>
    <row r="4321" spans="3:3" x14ac:dyDescent="0.2">
      <c r="C4321" s="53"/>
    </row>
    <row r="4322" spans="3:3" x14ac:dyDescent="0.2">
      <c r="C4322" s="53"/>
    </row>
    <row r="4323" spans="3:3" x14ac:dyDescent="0.2">
      <c r="C4323" s="53"/>
    </row>
    <row r="4324" spans="3:3" x14ac:dyDescent="0.2">
      <c r="C4324" s="53"/>
    </row>
    <row r="4325" spans="3:3" x14ac:dyDescent="0.2">
      <c r="C4325" s="53"/>
    </row>
    <row r="4326" spans="3:3" x14ac:dyDescent="0.2">
      <c r="C4326" s="53"/>
    </row>
    <row r="4327" spans="3:3" x14ac:dyDescent="0.2">
      <c r="C4327" s="53"/>
    </row>
    <row r="4328" spans="3:3" x14ac:dyDescent="0.2">
      <c r="C4328" s="53"/>
    </row>
    <row r="4329" spans="3:3" x14ac:dyDescent="0.2">
      <c r="C4329" s="53"/>
    </row>
    <row r="4330" spans="3:3" x14ac:dyDescent="0.2">
      <c r="C4330" s="53"/>
    </row>
    <row r="4331" spans="3:3" x14ac:dyDescent="0.2">
      <c r="C4331" s="53"/>
    </row>
    <row r="4332" spans="3:3" x14ac:dyDescent="0.2">
      <c r="C4332" s="53"/>
    </row>
    <row r="4333" spans="3:3" x14ac:dyDescent="0.2">
      <c r="C4333" s="53"/>
    </row>
    <row r="4334" spans="3:3" x14ac:dyDescent="0.2">
      <c r="C4334" s="53"/>
    </row>
    <row r="4335" spans="3:3" x14ac:dyDescent="0.2">
      <c r="C4335" s="53"/>
    </row>
    <row r="4336" spans="3:3" x14ac:dyDescent="0.2">
      <c r="C4336" s="53"/>
    </row>
    <row r="4337" spans="3:3" x14ac:dyDescent="0.2">
      <c r="C4337" s="53"/>
    </row>
    <row r="4338" spans="3:3" x14ac:dyDescent="0.2">
      <c r="C4338" s="53"/>
    </row>
    <row r="4339" spans="3:3" x14ac:dyDescent="0.2">
      <c r="C4339" s="53"/>
    </row>
    <row r="4340" spans="3:3" x14ac:dyDescent="0.2">
      <c r="C4340" s="53"/>
    </row>
    <row r="4341" spans="3:3" x14ac:dyDescent="0.2">
      <c r="C4341" s="53"/>
    </row>
    <row r="4342" spans="3:3" x14ac:dyDescent="0.2">
      <c r="C4342" s="53"/>
    </row>
    <row r="4343" spans="3:3" x14ac:dyDescent="0.2">
      <c r="C4343" s="53"/>
    </row>
    <row r="4344" spans="3:3" x14ac:dyDescent="0.2">
      <c r="C4344" s="53"/>
    </row>
    <row r="4345" spans="3:3" x14ac:dyDescent="0.2">
      <c r="C4345" s="53"/>
    </row>
    <row r="4346" spans="3:3" x14ac:dyDescent="0.2">
      <c r="C4346" s="53"/>
    </row>
    <row r="4347" spans="3:3" x14ac:dyDescent="0.2">
      <c r="C4347" s="53"/>
    </row>
    <row r="4348" spans="3:3" x14ac:dyDescent="0.2">
      <c r="C4348" s="53"/>
    </row>
    <row r="4349" spans="3:3" x14ac:dyDescent="0.2">
      <c r="C4349" s="53"/>
    </row>
    <row r="4350" spans="3:3" x14ac:dyDescent="0.2">
      <c r="C4350" s="53"/>
    </row>
    <row r="4351" spans="3:3" x14ac:dyDescent="0.2">
      <c r="C4351" s="53"/>
    </row>
    <row r="4352" spans="3:3" x14ac:dyDescent="0.2">
      <c r="C4352" s="53"/>
    </row>
    <row r="4353" spans="3:3" x14ac:dyDescent="0.2">
      <c r="C4353" s="53"/>
    </row>
    <row r="4354" spans="3:3" x14ac:dyDescent="0.2">
      <c r="C4354" s="53"/>
    </row>
    <row r="4355" spans="3:3" x14ac:dyDescent="0.2">
      <c r="C4355" s="53"/>
    </row>
    <row r="4356" spans="3:3" x14ac:dyDescent="0.2">
      <c r="C4356" s="53"/>
    </row>
    <row r="4357" spans="3:3" x14ac:dyDescent="0.2">
      <c r="C4357" s="53"/>
    </row>
    <row r="4358" spans="3:3" x14ac:dyDescent="0.2">
      <c r="C4358" s="53"/>
    </row>
    <row r="4359" spans="3:3" x14ac:dyDescent="0.2">
      <c r="C4359" s="53"/>
    </row>
    <row r="4360" spans="3:3" x14ac:dyDescent="0.2">
      <c r="C4360" s="53"/>
    </row>
    <row r="4361" spans="3:3" x14ac:dyDescent="0.2">
      <c r="C4361" s="53"/>
    </row>
    <row r="4362" spans="3:3" x14ac:dyDescent="0.2">
      <c r="C4362" s="53"/>
    </row>
    <row r="4363" spans="3:3" x14ac:dyDescent="0.2">
      <c r="C4363" s="53"/>
    </row>
    <row r="4364" spans="3:3" x14ac:dyDescent="0.2">
      <c r="C4364" s="53"/>
    </row>
    <row r="4365" spans="3:3" x14ac:dyDescent="0.2">
      <c r="C4365" s="53"/>
    </row>
    <row r="4366" spans="3:3" x14ac:dyDescent="0.2">
      <c r="C4366" s="53"/>
    </row>
    <row r="4367" spans="3:3" x14ac:dyDescent="0.2">
      <c r="C4367" s="53"/>
    </row>
    <row r="4368" spans="3:3" x14ac:dyDescent="0.2">
      <c r="C4368" s="53"/>
    </row>
    <row r="4369" spans="3:3" x14ac:dyDescent="0.2">
      <c r="C4369" s="53"/>
    </row>
    <row r="4370" spans="3:3" x14ac:dyDescent="0.2">
      <c r="C4370" s="53"/>
    </row>
    <row r="4371" spans="3:3" x14ac:dyDescent="0.2">
      <c r="C4371" s="53"/>
    </row>
    <row r="4372" spans="3:3" x14ac:dyDescent="0.2">
      <c r="C4372" s="53"/>
    </row>
    <row r="4373" spans="3:3" x14ac:dyDescent="0.2">
      <c r="C4373" s="53"/>
    </row>
    <row r="4374" spans="3:3" x14ac:dyDescent="0.2">
      <c r="C4374" s="53"/>
    </row>
    <row r="4375" spans="3:3" x14ac:dyDescent="0.2">
      <c r="C4375" s="53"/>
    </row>
    <row r="4376" spans="3:3" x14ac:dyDescent="0.2">
      <c r="C4376" s="53"/>
    </row>
    <row r="4377" spans="3:3" x14ac:dyDescent="0.2">
      <c r="C4377" s="53"/>
    </row>
    <row r="4378" spans="3:3" x14ac:dyDescent="0.2">
      <c r="C4378" s="53"/>
    </row>
    <row r="4379" spans="3:3" x14ac:dyDescent="0.2">
      <c r="C4379" s="53"/>
    </row>
    <row r="4380" spans="3:3" x14ac:dyDescent="0.2">
      <c r="C4380" s="53"/>
    </row>
    <row r="4381" spans="3:3" x14ac:dyDescent="0.2">
      <c r="C4381" s="53"/>
    </row>
    <row r="4382" spans="3:3" x14ac:dyDescent="0.2">
      <c r="C4382" s="53"/>
    </row>
    <row r="4383" spans="3:3" x14ac:dyDescent="0.2">
      <c r="C4383" s="53"/>
    </row>
    <row r="4384" spans="3:3" x14ac:dyDescent="0.2">
      <c r="C4384" s="53"/>
    </row>
    <row r="4385" spans="3:3" x14ac:dyDescent="0.2">
      <c r="C4385" s="53"/>
    </row>
    <row r="4386" spans="3:3" x14ac:dyDescent="0.2">
      <c r="C4386" s="53"/>
    </row>
    <row r="4387" spans="3:3" x14ac:dyDescent="0.2">
      <c r="C4387" s="53"/>
    </row>
    <row r="4388" spans="3:3" x14ac:dyDescent="0.2">
      <c r="C4388" s="53"/>
    </row>
    <row r="4389" spans="3:3" x14ac:dyDescent="0.2">
      <c r="C4389" s="53"/>
    </row>
    <row r="4390" spans="3:3" x14ac:dyDescent="0.2">
      <c r="C4390" s="53"/>
    </row>
    <row r="4391" spans="3:3" x14ac:dyDescent="0.2">
      <c r="C4391" s="53"/>
    </row>
    <row r="4392" spans="3:3" x14ac:dyDescent="0.2">
      <c r="C4392" s="53"/>
    </row>
    <row r="4393" spans="3:3" x14ac:dyDescent="0.2">
      <c r="C4393" s="53"/>
    </row>
    <row r="4394" spans="3:3" x14ac:dyDescent="0.2">
      <c r="C4394" s="53"/>
    </row>
    <row r="4395" spans="3:3" x14ac:dyDescent="0.2">
      <c r="C4395" s="53"/>
    </row>
    <row r="4396" spans="3:3" x14ac:dyDescent="0.2">
      <c r="C4396" s="53"/>
    </row>
    <row r="4397" spans="3:3" x14ac:dyDescent="0.2">
      <c r="C4397" s="53"/>
    </row>
    <row r="4398" spans="3:3" x14ac:dyDescent="0.2">
      <c r="C4398" s="53"/>
    </row>
    <row r="4399" spans="3:3" x14ac:dyDescent="0.2">
      <c r="C4399" s="53"/>
    </row>
    <row r="4400" spans="3:3" x14ac:dyDescent="0.2">
      <c r="C4400" s="53"/>
    </row>
    <row r="4401" spans="3:3" x14ac:dyDescent="0.2">
      <c r="C4401" s="53"/>
    </row>
    <row r="4402" spans="3:3" x14ac:dyDescent="0.2">
      <c r="C4402" s="53"/>
    </row>
    <row r="4403" spans="3:3" x14ac:dyDescent="0.2">
      <c r="C4403" s="53"/>
    </row>
    <row r="4404" spans="3:3" x14ac:dyDescent="0.2">
      <c r="C4404" s="53"/>
    </row>
    <row r="4405" spans="3:3" x14ac:dyDescent="0.2">
      <c r="C4405" s="53"/>
    </row>
    <row r="4406" spans="3:3" x14ac:dyDescent="0.2">
      <c r="C4406" s="53"/>
    </row>
    <row r="4407" spans="3:3" x14ac:dyDescent="0.2">
      <c r="C4407" s="53"/>
    </row>
    <row r="4408" spans="3:3" x14ac:dyDescent="0.2">
      <c r="C4408" s="53"/>
    </row>
    <row r="4409" spans="3:3" x14ac:dyDescent="0.2">
      <c r="C4409" s="53"/>
    </row>
    <row r="4410" spans="3:3" x14ac:dyDescent="0.2">
      <c r="C4410" s="53"/>
    </row>
    <row r="4411" spans="3:3" x14ac:dyDescent="0.2">
      <c r="C4411" s="53"/>
    </row>
    <row r="4412" spans="3:3" x14ac:dyDescent="0.2">
      <c r="C4412" s="53"/>
    </row>
    <row r="4413" spans="3:3" x14ac:dyDescent="0.2">
      <c r="C4413" s="53"/>
    </row>
    <row r="4414" spans="3:3" x14ac:dyDescent="0.2">
      <c r="C4414" s="53"/>
    </row>
    <row r="4415" spans="3:3" x14ac:dyDescent="0.2">
      <c r="C4415" s="53"/>
    </row>
    <row r="4416" spans="3:3" x14ac:dyDescent="0.2">
      <c r="C4416" s="53"/>
    </row>
    <row r="4417" spans="3:3" x14ac:dyDescent="0.2">
      <c r="C4417" s="53"/>
    </row>
    <row r="4418" spans="3:3" x14ac:dyDescent="0.2">
      <c r="C4418" s="53"/>
    </row>
    <row r="4419" spans="3:3" x14ac:dyDescent="0.2">
      <c r="C4419" s="53"/>
    </row>
    <row r="4420" spans="3:3" x14ac:dyDescent="0.2">
      <c r="C4420" s="53"/>
    </row>
    <row r="4421" spans="3:3" x14ac:dyDescent="0.2">
      <c r="C4421" s="53"/>
    </row>
    <row r="4422" spans="3:3" x14ac:dyDescent="0.2">
      <c r="C4422" s="53"/>
    </row>
    <row r="4423" spans="3:3" x14ac:dyDescent="0.2">
      <c r="C4423" s="53"/>
    </row>
    <row r="4424" spans="3:3" x14ac:dyDescent="0.2">
      <c r="C4424" s="53"/>
    </row>
    <row r="4425" spans="3:3" x14ac:dyDescent="0.2">
      <c r="C4425" s="53"/>
    </row>
    <row r="4426" spans="3:3" x14ac:dyDescent="0.2">
      <c r="C4426" s="53"/>
    </row>
    <row r="4427" spans="3:3" x14ac:dyDescent="0.2">
      <c r="C4427" s="53"/>
    </row>
    <row r="4428" spans="3:3" x14ac:dyDescent="0.2">
      <c r="C4428" s="53"/>
    </row>
    <row r="4429" spans="3:3" x14ac:dyDescent="0.2">
      <c r="C4429" s="53"/>
    </row>
    <row r="4430" spans="3:3" x14ac:dyDescent="0.2">
      <c r="C4430" s="53"/>
    </row>
    <row r="4431" spans="3:3" x14ac:dyDescent="0.2">
      <c r="C4431" s="53"/>
    </row>
    <row r="4432" spans="3:3" x14ac:dyDescent="0.2">
      <c r="C4432" s="53"/>
    </row>
    <row r="4433" spans="3:3" x14ac:dyDescent="0.2">
      <c r="C4433" s="53"/>
    </row>
    <row r="4434" spans="3:3" x14ac:dyDescent="0.2">
      <c r="C4434" s="53"/>
    </row>
    <row r="4435" spans="3:3" x14ac:dyDescent="0.2">
      <c r="C4435" s="53"/>
    </row>
    <row r="4436" spans="3:3" x14ac:dyDescent="0.2">
      <c r="C4436" s="53"/>
    </row>
    <row r="4437" spans="3:3" x14ac:dyDescent="0.2">
      <c r="C4437" s="53"/>
    </row>
    <row r="4438" spans="3:3" x14ac:dyDescent="0.2">
      <c r="C4438" s="53"/>
    </row>
    <row r="4439" spans="3:3" x14ac:dyDescent="0.2">
      <c r="C4439" s="53"/>
    </row>
    <row r="4440" spans="3:3" x14ac:dyDescent="0.2">
      <c r="C4440" s="53"/>
    </row>
    <row r="4441" spans="3:3" x14ac:dyDescent="0.2">
      <c r="C4441" s="53"/>
    </row>
    <row r="4442" spans="3:3" x14ac:dyDescent="0.2">
      <c r="C4442" s="53"/>
    </row>
    <row r="4443" spans="3:3" x14ac:dyDescent="0.2">
      <c r="C4443" s="53"/>
    </row>
    <row r="4444" spans="3:3" x14ac:dyDescent="0.2">
      <c r="C4444" s="53"/>
    </row>
    <row r="4445" spans="3:3" x14ac:dyDescent="0.2">
      <c r="C4445" s="53"/>
    </row>
    <row r="4446" spans="3:3" x14ac:dyDescent="0.2">
      <c r="C4446" s="53"/>
    </row>
    <row r="4447" spans="3:3" x14ac:dyDescent="0.2">
      <c r="C4447" s="53"/>
    </row>
    <row r="4448" spans="3:3" x14ac:dyDescent="0.2">
      <c r="C4448" s="53"/>
    </row>
    <row r="4449" spans="3:3" x14ac:dyDescent="0.2">
      <c r="C4449" s="53"/>
    </row>
    <row r="4450" spans="3:3" x14ac:dyDescent="0.2">
      <c r="C4450" s="53"/>
    </row>
    <row r="4451" spans="3:3" x14ac:dyDescent="0.2">
      <c r="C4451" s="53"/>
    </row>
    <row r="4452" spans="3:3" x14ac:dyDescent="0.2">
      <c r="C4452" s="53"/>
    </row>
    <row r="4453" spans="3:3" x14ac:dyDescent="0.2">
      <c r="C4453" s="53"/>
    </row>
    <row r="4454" spans="3:3" x14ac:dyDescent="0.2">
      <c r="C4454" s="53"/>
    </row>
    <row r="4455" spans="3:3" x14ac:dyDescent="0.2">
      <c r="C4455" s="53"/>
    </row>
    <row r="4456" spans="3:3" x14ac:dyDescent="0.2">
      <c r="C4456" s="53"/>
    </row>
    <row r="4457" spans="3:3" x14ac:dyDescent="0.2">
      <c r="C4457" s="53"/>
    </row>
    <row r="4458" spans="3:3" x14ac:dyDescent="0.2">
      <c r="C4458" s="53"/>
    </row>
    <row r="4459" spans="3:3" x14ac:dyDescent="0.2">
      <c r="C4459" s="53"/>
    </row>
    <row r="4460" spans="3:3" x14ac:dyDescent="0.2">
      <c r="C4460" s="53"/>
    </row>
    <row r="4461" spans="3:3" x14ac:dyDescent="0.2">
      <c r="C4461" s="53"/>
    </row>
    <row r="4462" spans="3:3" x14ac:dyDescent="0.2">
      <c r="C4462" s="53"/>
    </row>
    <row r="4463" spans="3:3" x14ac:dyDescent="0.2">
      <c r="C4463" s="53"/>
    </row>
    <row r="4464" spans="3:3" x14ac:dyDescent="0.2">
      <c r="C4464" s="53"/>
    </row>
    <row r="4465" spans="3:3" x14ac:dyDescent="0.2">
      <c r="C4465" s="53"/>
    </row>
    <row r="4466" spans="3:3" x14ac:dyDescent="0.2">
      <c r="C4466" s="53"/>
    </row>
    <row r="4467" spans="3:3" x14ac:dyDescent="0.2">
      <c r="C4467" s="53"/>
    </row>
    <row r="4468" spans="3:3" x14ac:dyDescent="0.2">
      <c r="C4468" s="53"/>
    </row>
    <row r="4469" spans="3:3" x14ac:dyDescent="0.2">
      <c r="C4469" s="53"/>
    </row>
    <row r="4470" spans="3:3" x14ac:dyDescent="0.2">
      <c r="C4470" s="53"/>
    </row>
    <row r="4471" spans="3:3" x14ac:dyDescent="0.2">
      <c r="C4471" s="53"/>
    </row>
    <row r="4472" spans="3:3" x14ac:dyDescent="0.2">
      <c r="C4472" s="53"/>
    </row>
    <row r="4473" spans="3:3" x14ac:dyDescent="0.2">
      <c r="C4473" s="53"/>
    </row>
    <row r="4474" spans="3:3" x14ac:dyDescent="0.2">
      <c r="C4474" s="53"/>
    </row>
    <row r="4475" spans="3:3" x14ac:dyDescent="0.2">
      <c r="C4475" s="53"/>
    </row>
    <row r="4476" spans="3:3" x14ac:dyDescent="0.2">
      <c r="C4476" s="53"/>
    </row>
    <row r="4477" spans="3:3" x14ac:dyDescent="0.2">
      <c r="C4477" s="53"/>
    </row>
    <row r="4478" spans="3:3" x14ac:dyDescent="0.2">
      <c r="C4478" s="53"/>
    </row>
    <row r="4479" spans="3:3" x14ac:dyDescent="0.2">
      <c r="C4479" s="53"/>
    </row>
    <row r="4480" spans="3:3" x14ac:dyDescent="0.2">
      <c r="C4480" s="53"/>
    </row>
    <row r="4481" spans="3:3" x14ac:dyDescent="0.2">
      <c r="C4481" s="53"/>
    </row>
    <row r="4482" spans="3:3" x14ac:dyDescent="0.2">
      <c r="C4482" s="53"/>
    </row>
    <row r="4483" spans="3:3" x14ac:dyDescent="0.2">
      <c r="C4483" s="53"/>
    </row>
    <row r="4484" spans="3:3" x14ac:dyDescent="0.2">
      <c r="C4484" s="53"/>
    </row>
    <row r="4485" spans="3:3" x14ac:dyDescent="0.2">
      <c r="C4485" s="53"/>
    </row>
    <row r="4486" spans="3:3" x14ac:dyDescent="0.2">
      <c r="C4486" s="53"/>
    </row>
    <row r="4487" spans="3:3" x14ac:dyDescent="0.2">
      <c r="C4487" s="53"/>
    </row>
    <row r="4488" spans="3:3" x14ac:dyDescent="0.2">
      <c r="C4488" s="53"/>
    </row>
    <row r="4489" spans="3:3" x14ac:dyDescent="0.2">
      <c r="C4489" s="53"/>
    </row>
    <row r="4490" spans="3:3" x14ac:dyDescent="0.2">
      <c r="C4490" s="53"/>
    </row>
    <row r="4491" spans="3:3" x14ac:dyDescent="0.2">
      <c r="C4491" s="53"/>
    </row>
    <row r="4492" spans="3:3" x14ac:dyDescent="0.2">
      <c r="C4492" s="53"/>
    </row>
    <row r="4493" spans="3:3" x14ac:dyDescent="0.2">
      <c r="C4493" s="53"/>
    </row>
    <row r="4494" spans="3:3" x14ac:dyDescent="0.2">
      <c r="C4494" s="53"/>
    </row>
    <row r="4495" spans="3:3" x14ac:dyDescent="0.2">
      <c r="C4495" s="53"/>
    </row>
    <row r="4496" spans="3:3" x14ac:dyDescent="0.2">
      <c r="C4496" s="53"/>
    </row>
    <row r="4497" spans="3:3" x14ac:dyDescent="0.2">
      <c r="C4497" s="53"/>
    </row>
    <row r="4498" spans="3:3" x14ac:dyDescent="0.2">
      <c r="C4498" s="53"/>
    </row>
    <row r="4499" spans="3:3" x14ac:dyDescent="0.2">
      <c r="C4499" s="53"/>
    </row>
    <row r="4500" spans="3:3" x14ac:dyDescent="0.2">
      <c r="C4500" s="53"/>
    </row>
    <row r="4501" spans="3:3" x14ac:dyDescent="0.2">
      <c r="C4501" s="53"/>
    </row>
    <row r="4502" spans="3:3" x14ac:dyDescent="0.2">
      <c r="C4502" s="53"/>
    </row>
    <row r="4503" spans="3:3" x14ac:dyDescent="0.2">
      <c r="C4503" s="53"/>
    </row>
    <row r="4504" spans="3:3" x14ac:dyDescent="0.2">
      <c r="C4504" s="53"/>
    </row>
    <row r="4505" spans="3:3" x14ac:dyDescent="0.2">
      <c r="C4505" s="53"/>
    </row>
    <row r="4506" spans="3:3" x14ac:dyDescent="0.2">
      <c r="C4506" s="53"/>
    </row>
    <row r="4507" spans="3:3" x14ac:dyDescent="0.2">
      <c r="C4507" s="53"/>
    </row>
    <row r="4508" spans="3:3" x14ac:dyDescent="0.2">
      <c r="C4508" s="53"/>
    </row>
    <row r="4509" spans="3:3" x14ac:dyDescent="0.2">
      <c r="C4509" s="53"/>
    </row>
    <row r="4510" spans="3:3" x14ac:dyDescent="0.2">
      <c r="C4510" s="53"/>
    </row>
    <row r="4511" spans="3:3" x14ac:dyDescent="0.2">
      <c r="C4511" s="53"/>
    </row>
    <row r="4512" spans="3:3" x14ac:dyDescent="0.2">
      <c r="C4512" s="53"/>
    </row>
    <row r="4513" spans="3:3" x14ac:dyDescent="0.2">
      <c r="C4513" s="53"/>
    </row>
    <row r="4514" spans="3:3" x14ac:dyDescent="0.2">
      <c r="C4514" s="53"/>
    </row>
    <row r="4515" spans="3:3" x14ac:dyDescent="0.2">
      <c r="C4515" s="53"/>
    </row>
    <row r="4516" spans="3:3" x14ac:dyDescent="0.2">
      <c r="C4516" s="53"/>
    </row>
    <row r="4517" spans="3:3" x14ac:dyDescent="0.2">
      <c r="C4517" s="53"/>
    </row>
    <row r="4518" spans="3:3" x14ac:dyDescent="0.2">
      <c r="C4518" s="53"/>
    </row>
    <row r="4519" spans="3:3" x14ac:dyDescent="0.2">
      <c r="C4519" s="53"/>
    </row>
    <row r="4520" spans="3:3" x14ac:dyDescent="0.2">
      <c r="C4520" s="53"/>
    </row>
    <row r="4521" spans="3:3" x14ac:dyDescent="0.2">
      <c r="C4521" s="53"/>
    </row>
    <row r="4522" spans="3:3" x14ac:dyDescent="0.2">
      <c r="C4522" s="53"/>
    </row>
    <row r="4523" spans="3:3" x14ac:dyDescent="0.2">
      <c r="C4523" s="53"/>
    </row>
    <row r="4524" spans="3:3" x14ac:dyDescent="0.2">
      <c r="C4524" s="53"/>
    </row>
    <row r="4525" spans="3:3" x14ac:dyDescent="0.2">
      <c r="C4525" s="53"/>
    </row>
    <row r="4526" spans="3:3" x14ac:dyDescent="0.2">
      <c r="C4526" s="53"/>
    </row>
    <row r="4527" spans="3:3" x14ac:dyDescent="0.2">
      <c r="C4527" s="53"/>
    </row>
    <row r="4528" spans="3:3" x14ac:dyDescent="0.2">
      <c r="C4528" s="53"/>
    </row>
    <row r="4529" spans="3:3" x14ac:dyDescent="0.2">
      <c r="C4529" s="53"/>
    </row>
    <row r="4530" spans="3:3" x14ac:dyDescent="0.2">
      <c r="C4530" s="53"/>
    </row>
    <row r="4531" spans="3:3" x14ac:dyDescent="0.2">
      <c r="C4531" s="53"/>
    </row>
    <row r="4532" spans="3:3" x14ac:dyDescent="0.2">
      <c r="C4532" s="53"/>
    </row>
    <row r="4533" spans="3:3" x14ac:dyDescent="0.2">
      <c r="C4533" s="53"/>
    </row>
    <row r="4534" spans="3:3" x14ac:dyDescent="0.2">
      <c r="C4534" s="53"/>
    </row>
    <row r="4535" spans="3:3" x14ac:dyDescent="0.2">
      <c r="C4535" s="53"/>
    </row>
    <row r="4536" spans="3:3" x14ac:dyDescent="0.2">
      <c r="C4536" s="53"/>
    </row>
    <row r="4537" spans="3:3" x14ac:dyDescent="0.2">
      <c r="C4537" s="53"/>
    </row>
    <row r="4538" spans="3:3" x14ac:dyDescent="0.2">
      <c r="C4538" s="53"/>
    </row>
    <row r="4539" spans="3:3" x14ac:dyDescent="0.2">
      <c r="C4539" s="53"/>
    </row>
    <row r="4540" spans="3:3" x14ac:dyDescent="0.2">
      <c r="C4540" s="53"/>
    </row>
    <row r="4541" spans="3:3" x14ac:dyDescent="0.2">
      <c r="C4541" s="53"/>
    </row>
    <row r="4542" spans="3:3" x14ac:dyDescent="0.2">
      <c r="C4542" s="53"/>
    </row>
    <row r="4543" spans="3:3" x14ac:dyDescent="0.2">
      <c r="C4543" s="53"/>
    </row>
    <row r="4544" spans="3:3" x14ac:dyDescent="0.2">
      <c r="C4544" s="53"/>
    </row>
    <row r="4545" spans="3:3" x14ac:dyDescent="0.2">
      <c r="C4545" s="53"/>
    </row>
    <row r="4546" spans="3:3" x14ac:dyDescent="0.2">
      <c r="C4546" s="53"/>
    </row>
    <row r="4547" spans="3:3" x14ac:dyDescent="0.2">
      <c r="C4547" s="53"/>
    </row>
    <row r="4548" spans="3:3" x14ac:dyDescent="0.2">
      <c r="C4548" s="53"/>
    </row>
    <row r="4549" spans="3:3" x14ac:dyDescent="0.2">
      <c r="C4549" s="53"/>
    </row>
    <row r="4550" spans="3:3" x14ac:dyDescent="0.2">
      <c r="C4550" s="53"/>
    </row>
    <row r="4551" spans="3:3" x14ac:dyDescent="0.2">
      <c r="C4551" s="53"/>
    </row>
    <row r="4552" spans="3:3" x14ac:dyDescent="0.2">
      <c r="C4552" s="53"/>
    </row>
    <row r="4553" spans="3:3" x14ac:dyDescent="0.2">
      <c r="C4553" s="53"/>
    </row>
    <row r="4554" spans="3:3" x14ac:dyDescent="0.2">
      <c r="C4554" s="53"/>
    </row>
    <row r="4555" spans="3:3" x14ac:dyDescent="0.2">
      <c r="C4555" s="53"/>
    </row>
    <row r="4556" spans="3:3" x14ac:dyDescent="0.2">
      <c r="C4556" s="53"/>
    </row>
    <row r="4557" spans="3:3" x14ac:dyDescent="0.2">
      <c r="C4557" s="53"/>
    </row>
    <row r="4558" spans="3:3" x14ac:dyDescent="0.2">
      <c r="C4558" s="53"/>
    </row>
    <row r="4559" spans="3:3" x14ac:dyDescent="0.2">
      <c r="C4559" s="53"/>
    </row>
    <row r="4560" spans="3:3" x14ac:dyDescent="0.2">
      <c r="C4560" s="53"/>
    </row>
    <row r="4561" spans="3:3" x14ac:dyDescent="0.2">
      <c r="C4561" s="53"/>
    </row>
    <row r="4562" spans="3:3" x14ac:dyDescent="0.2">
      <c r="C4562" s="53"/>
    </row>
    <row r="4563" spans="3:3" x14ac:dyDescent="0.2">
      <c r="C4563" s="53"/>
    </row>
    <row r="4564" spans="3:3" x14ac:dyDescent="0.2">
      <c r="C4564" s="53"/>
    </row>
    <row r="4565" spans="3:3" x14ac:dyDescent="0.2">
      <c r="C4565" s="53"/>
    </row>
    <row r="4566" spans="3:3" x14ac:dyDescent="0.2">
      <c r="C4566" s="53"/>
    </row>
    <row r="4567" spans="3:3" x14ac:dyDescent="0.2">
      <c r="C4567" s="53"/>
    </row>
    <row r="4568" spans="3:3" x14ac:dyDescent="0.2">
      <c r="C4568" s="53"/>
    </row>
    <row r="4569" spans="3:3" x14ac:dyDescent="0.2">
      <c r="C4569" s="53"/>
    </row>
    <row r="4570" spans="3:3" x14ac:dyDescent="0.2">
      <c r="C4570" s="53"/>
    </row>
    <row r="4571" spans="3:3" x14ac:dyDescent="0.2">
      <c r="C4571" s="53"/>
    </row>
    <row r="4572" spans="3:3" x14ac:dyDescent="0.2">
      <c r="C4572" s="53"/>
    </row>
    <row r="4573" spans="3:3" x14ac:dyDescent="0.2">
      <c r="C4573" s="53"/>
    </row>
    <row r="4574" spans="3:3" x14ac:dyDescent="0.2">
      <c r="C4574" s="53"/>
    </row>
    <row r="4575" spans="3:3" x14ac:dyDescent="0.2">
      <c r="C4575" s="53"/>
    </row>
    <row r="4576" spans="3:3" x14ac:dyDescent="0.2">
      <c r="C4576" s="53"/>
    </row>
    <row r="4577" spans="3:3" x14ac:dyDescent="0.2">
      <c r="C4577" s="53"/>
    </row>
    <row r="4578" spans="3:3" x14ac:dyDescent="0.2">
      <c r="C4578" s="53"/>
    </row>
    <row r="4579" spans="3:3" x14ac:dyDescent="0.2">
      <c r="C4579" s="53"/>
    </row>
    <row r="4580" spans="3:3" x14ac:dyDescent="0.2">
      <c r="C4580" s="53"/>
    </row>
    <row r="4581" spans="3:3" x14ac:dyDescent="0.2">
      <c r="C4581" s="53"/>
    </row>
    <row r="4582" spans="3:3" x14ac:dyDescent="0.2">
      <c r="C4582" s="53"/>
    </row>
    <row r="4583" spans="3:3" x14ac:dyDescent="0.2">
      <c r="C4583" s="53"/>
    </row>
    <row r="4584" spans="3:3" x14ac:dyDescent="0.2">
      <c r="C4584" s="53"/>
    </row>
    <row r="4585" spans="3:3" x14ac:dyDescent="0.2">
      <c r="C4585" s="53"/>
    </row>
    <row r="4586" spans="3:3" x14ac:dyDescent="0.2">
      <c r="C4586" s="53"/>
    </row>
    <row r="4587" spans="3:3" x14ac:dyDescent="0.2">
      <c r="C4587" s="53"/>
    </row>
    <row r="4588" spans="3:3" x14ac:dyDescent="0.2">
      <c r="C4588" s="53"/>
    </row>
    <row r="4589" spans="3:3" x14ac:dyDescent="0.2">
      <c r="C4589" s="53"/>
    </row>
    <row r="4590" spans="3:3" x14ac:dyDescent="0.2">
      <c r="C4590" s="53"/>
    </row>
    <row r="4591" spans="3:3" x14ac:dyDescent="0.2">
      <c r="C4591" s="53"/>
    </row>
    <row r="4592" spans="3:3" x14ac:dyDescent="0.2">
      <c r="C4592" s="53"/>
    </row>
    <row r="4593" spans="3:3" x14ac:dyDescent="0.2">
      <c r="C4593" s="53"/>
    </row>
    <row r="4594" spans="3:3" x14ac:dyDescent="0.2">
      <c r="C4594" s="53"/>
    </row>
    <row r="4595" spans="3:3" x14ac:dyDescent="0.2">
      <c r="C4595" s="53"/>
    </row>
    <row r="4596" spans="3:3" x14ac:dyDescent="0.2">
      <c r="C4596" s="53"/>
    </row>
    <row r="4597" spans="3:3" x14ac:dyDescent="0.2">
      <c r="C4597" s="53"/>
    </row>
    <row r="4598" spans="3:3" x14ac:dyDescent="0.2">
      <c r="C4598" s="53"/>
    </row>
    <row r="4599" spans="3:3" x14ac:dyDescent="0.2">
      <c r="C4599" s="53"/>
    </row>
    <row r="4600" spans="3:3" x14ac:dyDescent="0.2">
      <c r="C4600" s="53"/>
    </row>
    <row r="4601" spans="3:3" x14ac:dyDescent="0.2">
      <c r="C4601" s="53"/>
    </row>
    <row r="4602" spans="3:3" x14ac:dyDescent="0.2">
      <c r="C4602" s="53"/>
    </row>
    <row r="4603" spans="3:3" x14ac:dyDescent="0.2">
      <c r="C4603" s="53"/>
    </row>
    <row r="4604" spans="3:3" x14ac:dyDescent="0.2">
      <c r="C4604" s="53"/>
    </row>
    <row r="4605" spans="3:3" x14ac:dyDescent="0.2">
      <c r="C4605" s="53"/>
    </row>
    <row r="4606" spans="3:3" x14ac:dyDescent="0.2">
      <c r="C4606" s="53"/>
    </row>
    <row r="4607" spans="3:3" x14ac:dyDescent="0.2">
      <c r="C4607" s="53"/>
    </row>
    <row r="4608" spans="3:3" x14ac:dyDescent="0.2">
      <c r="C4608" s="53"/>
    </row>
    <row r="4609" spans="3:3" x14ac:dyDescent="0.2">
      <c r="C4609" s="53"/>
    </row>
    <row r="4610" spans="3:3" x14ac:dyDescent="0.2">
      <c r="C4610" s="53"/>
    </row>
    <row r="4611" spans="3:3" x14ac:dyDescent="0.2">
      <c r="C4611" s="53"/>
    </row>
    <row r="4612" spans="3:3" x14ac:dyDescent="0.2">
      <c r="C4612" s="53"/>
    </row>
    <row r="4613" spans="3:3" x14ac:dyDescent="0.2">
      <c r="C4613" s="53"/>
    </row>
    <row r="4614" spans="3:3" x14ac:dyDescent="0.2">
      <c r="C4614" s="53"/>
    </row>
    <row r="4615" spans="3:3" x14ac:dyDescent="0.2">
      <c r="C4615" s="53"/>
    </row>
    <row r="4616" spans="3:3" x14ac:dyDescent="0.2">
      <c r="C4616" s="53"/>
    </row>
    <row r="4617" spans="3:3" x14ac:dyDescent="0.2">
      <c r="C4617" s="53"/>
    </row>
    <row r="4618" spans="3:3" x14ac:dyDescent="0.2">
      <c r="C4618" s="53"/>
    </row>
    <row r="4619" spans="3:3" x14ac:dyDescent="0.2">
      <c r="C4619" s="53"/>
    </row>
    <row r="4620" spans="3:3" x14ac:dyDescent="0.2">
      <c r="C4620" s="53"/>
    </row>
    <row r="4621" spans="3:3" x14ac:dyDescent="0.2">
      <c r="C4621" s="53"/>
    </row>
    <row r="4622" spans="3:3" x14ac:dyDescent="0.2">
      <c r="C4622" s="53"/>
    </row>
    <row r="4623" spans="3:3" x14ac:dyDescent="0.2">
      <c r="C4623" s="53"/>
    </row>
    <row r="4624" spans="3:3" x14ac:dyDescent="0.2">
      <c r="C4624" s="53"/>
    </row>
    <row r="4625" spans="3:3" x14ac:dyDescent="0.2">
      <c r="C4625" s="53"/>
    </row>
    <row r="4626" spans="3:3" x14ac:dyDescent="0.2">
      <c r="C4626" s="53"/>
    </row>
    <row r="4627" spans="3:3" x14ac:dyDescent="0.2">
      <c r="C4627" s="53"/>
    </row>
    <row r="4628" spans="3:3" x14ac:dyDescent="0.2">
      <c r="C4628" s="53"/>
    </row>
    <row r="4629" spans="3:3" x14ac:dyDescent="0.2">
      <c r="C4629" s="53"/>
    </row>
    <row r="4630" spans="3:3" x14ac:dyDescent="0.2">
      <c r="C4630" s="53"/>
    </row>
    <row r="4631" spans="3:3" x14ac:dyDescent="0.2">
      <c r="C4631" s="53"/>
    </row>
    <row r="4632" spans="3:3" x14ac:dyDescent="0.2">
      <c r="C4632" s="53"/>
    </row>
    <row r="4633" spans="3:3" x14ac:dyDescent="0.2">
      <c r="C4633" s="53"/>
    </row>
    <row r="4634" spans="3:3" x14ac:dyDescent="0.2">
      <c r="C4634" s="53"/>
    </row>
    <row r="4635" spans="3:3" x14ac:dyDescent="0.2">
      <c r="C4635" s="53"/>
    </row>
    <row r="4636" spans="3:3" x14ac:dyDescent="0.2">
      <c r="C4636" s="53"/>
    </row>
    <row r="4637" spans="3:3" x14ac:dyDescent="0.2">
      <c r="C4637" s="53"/>
    </row>
    <row r="4638" spans="3:3" x14ac:dyDescent="0.2">
      <c r="C4638" s="53"/>
    </row>
    <row r="4639" spans="3:3" x14ac:dyDescent="0.2">
      <c r="C4639" s="53"/>
    </row>
    <row r="4640" spans="3:3" x14ac:dyDescent="0.2">
      <c r="C4640" s="53"/>
    </row>
    <row r="4641" spans="3:3" x14ac:dyDescent="0.2">
      <c r="C4641" s="53"/>
    </row>
    <row r="4642" spans="3:3" x14ac:dyDescent="0.2">
      <c r="C4642" s="53"/>
    </row>
    <row r="4643" spans="3:3" x14ac:dyDescent="0.2">
      <c r="C4643" s="53"/>
    </row>
    <row r="4644" spans="3:3" x14ac:dyDescent="0.2">
      <c r="C4644" s="53"/>
    </row>
    <row r="4645" spans="3:3" x14ac:dyDescent="0.2">
      <c r="C4645" s="53"/>
    </row>
    <row r="4646" spans="3:3" x14ac:dyDescent="0.2">
      <c r="C4646" s="53"/>
    </row>
    <row r="4647" spans="3:3" x14ac:dyDescent="0.2">
      <c r="C4647" s="53"/>
    </row>
    <row r="4648" spans="3:3" x14ac:dyDescent="0.2">
      <c r="C4648" s="53"/>
    </row>
    <row r="4649" spans="3:3" x14ac:dyDescent="0.2">
      <c r="C4649" s="53"/>
    </row>
    <row r="4650" spans="3:3" x14ac:dyDescent="0.2">
      <c r="C4650" s="53"/>
    </row>
    <row r="4651" spans="3:3" x14ac:dyDescent="0.2">
      <c r="C4651" s="53"/>
    </row>
    <row r="4652" spans="3:3" x14ac:dyDescent="0.2">
      <c r="C4652" s="53"/>
    </row>
    <row r="4653" spans="3:3" x14ac:dyDescent="0.2">
      <c r="C4653" s="53"/>
    </row>
    <row r="4654" spans="3:3" x14ac:dyDescent="0.2">
      <c r="C4654" s="53"/>
    </row>
    <row r="4655" spans="3:3" x14ac:dyDescent="0.2">
      <c r="C4655" s="53"/>
    </row>
    <row r="4656" spans="3:3" x14ac:dyDescent="0.2">
      <c r="C4656" s="53"/>
    </row>
    <row r="4657" spans="3:3" x14ac:dyDescent="0.2">
      <c r="C4657" s="53"/>
    </row>
    <row r="4658" spans="3:3" x14ac:dyDescent="0.2">
      <c r="C4658" s="53"/>
    </row>
    <row r="4659" spans="3:3" x14ac:dyDescent="0.2">
      <c r="C4659" s="53"/>
    </row>
    <row r="4660" spans="3:3" x14ac:dyDescent="0.2">
      <c r="C4660" s="53"/>
    </row>
    <row r="4661" spans="3:3" x14ac:dyDescent="0.2">
      <c r="C4661" s="53"/>
    </row>
    <row r="4662" spans="3:3" x14ac:dyDescent="0.2">
      <c r="C4662" s="53"/>
    </row>
    <row r="4663" spans="3:3" x14ac:dyDescent="0.2">
      <c r="C4663" s="53"/>
    </row>
    <row r="4664" spans="3:3" x14ac:dyDescent="0.2">
      <c r="C4664" s="53"/>
    </row>
    <row r="4665" spans="3:3" x14ac:dyDescent="0.2">
      <c r="C4665" s="53"/>
    </row>
    <row r="4666" spans="3:3" x14ac:dyDescent="0.2">
      <c r="C4666" s="53"/>
    </row>
    <row r="4667" spans="3:3" x14ac:dyDescent="0.2">
      <c r="C4667" s="53"/>
    </row>
    <row r="4668" spans="3:3" x14ac:dyDescent="0.2">
      <c r="C4668" s="53"/>
    </row>
    <row r="4669" spans="3:3" x14ac:dyDescent="0.2">
      <c r="C4669" s="53"/>
    </row>
    <row r="4670" spans="3:3" x14ac:dyDescent="0.2">
      <c r="C4670" s="53"/>
    </row>
    <row r="4671" spans="3:3" x14ac:dyDescent="0.2">
      <c r="C4671" s="53"/>
    </row>
    <row r="4672" spans="3:3" x14ac:dyDescent="0.2">
      <c r="C4672" s="53"/>
    </row>
    <row r="4673" spans="3:3" x14ac:dyDescent="0.2">
      <c r="C4673" s="53"/>
    </row>
    <row r="4674" spans="3:3" x14ac:dyDescent="0.2">
      <c r="C4674" s="53"/>
    </row>
    <row r="4675" spans="3:3" x14ac:dyDescent="0.2">
      <c r="C4675" s="53"/>
    </row>
    <row r="4676" spans="3:3" x14ac:dyDescent="0.2">
      <c r="C4676" s="53"/>
    </row>
    <row r="4677" spans="3:3" x14ac:dyDescent="0.2">
      <c r="C4677" s="53"/>
    </row>
    <row r="4678" spans="3:3" x14ac:dyDescent="0.2">
      <c r="C4678" s="53"/>
    </row>
    <row r="4679" spans="3:3" x14ac:dyDescent="0.2">
      <c r="C4679" s="53"/>
    </row>
    <row r="4680" spans="3:3" x14ac:dyDescent="0.2">
      <c r="C4680" s="53"/>
    </row>
    <row r="4681" spans="3:3" x14ac:dyDescent="0.2">
      <c r="C4681" s="53"/>
    </row>
    <row r="4682" spans="3:3" x14ac:dyDescent="0.2">
      <c r="C4682" s="53"/>
    </row>
    <row r="4683" spans="3:3" x14ac:dyDescent="0.2">
      <c r="C4683" s="53"/>
    </row>
    <row r="4684" spans="3:3" x14ac:dyDescent="0.2">
      <c r="C4684" s="53"/>
    </row>
    <row r="4685" spans="3:3" x14ac:dyDescent="0.2">
      <c r="C4685" s="53"/>
    </row>
    <row r="4686" spans="3:3" x14ac:dyDescent="0.2">
      <c r="C4686" s="53"/>
    </row>
    <row r="4687" spans="3:3" x14ac:dyDescent="0.2">
      <c r="C4687" s="53"/>
    </row>
    <row r="4688" spans="3:3" x14ac:dyDescent="0.2">
      <c r="C4688" s="53"/>
    </row>
    <row r="4689" spans="3:3" x14ac:dyDescent="0.2">
      <c r="C4689" s="53"/>
    </row>
    <row r="4690" spans="3:3" x14ac:dyDescent="0.2">
      <c r="C4690" s="53"/>
    </row>
    <row r="4691" spans="3:3" x14ac:dyDescent="0.2">
      <c r="C4691" s="53"/>
    </row>
    <row r="4692" spans="3:3" x14ac:dyDescent="0.2">
      <c r="C4692" s="53"/>
    </row>
    <row r="4693" spans="3:3" x14ac:dyDescent="0.2">
      <c r="C4693" s="53"/>
    </row>
    <row r="4694" spans="3:3" x14ac:dyDescent="0.2">
      <c r="C4694" s="53"/>
    </row>
    <row r="4695" spans="3:3" x14ac:dyDescent="0.2">
      <c r="C4695" s="53"/>
    </row>
    <row r="4696" spans="3:3" x14ac:dyDescent="0.2">
      <c r="C4696" s="53"/>
    </row>
    <row r="4697" spans="3:3" x14ac:dyDescent="0.2">
      <c r="C4697" s="53"/>
    </row>
    <row r="4698" spans="3:3" x14ac:dyDescent="0.2">
      <c r="C4698" s="53"/>
    </row>
    <row r="4699" spans="3:3" x14ac:dyDescent="0.2">
      <c r="C4699" s="53"/>
    </row>
    <row r="4700" spans="3:3" x14ac:dyDescent="0.2">
      <c r="C4700" s="53"/>
    </row>
    <row r="4701" spans="3:3" x14ac:dyDescent="0.2">
      <c r="C4701" s="53"/>
    </row>
    <row r="4702" spans="3:3" x14ac:dyDescent="0.2">
      <c r="C4702" s="53"/>
    </row>
    <row r="4703" spans="3:3" x14ac:dyDescent="0.2">
      <c r="C4703" s="53"/>
    </row>
    <row r="4704" spans="3:3" x14ac:dyDescent="0.2">
      <c r="C4704" s="53"/>
    </row>
    <row r="4705" spans="3:3" x14ac:dyDescent="0.2">
      <c r="C4705" s="53"/>
    </row>
    <row r="4706" spans="3:3" x14ac:dyDescent="0.2">
      <c r="C4706" s="53"/>
    </row>
    <row r="4707" spans="3:3" x14ac:dyDescent="0.2">
      <c r="C4707" s="53"/>
    </row>
    <row r="4708" spans="3:3" x14ac:dyDescent="0.2">
      <c r="C4708" s="53"/>
    </row>
    <row r="4709" spans="3:3" x14ac:dyDescent="0.2">
      <c r="C4709" s="53"/>
    </row>
    <row r="4710" spans="3:3" x14ac:dyDescent="0.2">
      <c r="C4710" s="53"/>
    </row>
    <row r="4711" spans="3:3" x14ac:dyDescent="0.2">
      <c r="C4711" s="53"/>
    </row>
    <row r="4712" spans="3:3" x14ac:dyDescent="0.2">
      <c r="C4712" s="53"/>
    </row>
    <row r="4713" spans="3:3" x14ac:dyDescent="0.2">
      <c r="C4713" s="53"/>
    </row>
    <row r="4714" spans="3:3" x14ac:dyDescent="0.2">
      <c r="C4714" s="53"/>
    </row>
    <row r="4715" spans="3:3" x14ac:dyDescent="0.2">
      <c r="C4715" s="53"/>
    </row>
    <row r="4716" spans="3:3" x14ac:dyDescent="0.2">
      <c r="C4716" s="53"/>
    </row>
    <row r="4717" spans="3:3" x14ac:dyDescent="0.2">
      <c r="C4717" s="53"/>
    </row>
    <row r="4718" spans="3:3" x14ac:dyDescent="0.2">
      <c r="C4718" s="53"/>
    </row>
    <row r="4719" spans="3:3" x14ac:dyDescent="0.2">
      <c r="C4719" s="53"/>
    </row>
    <row r="4720" spans="3:3" x14ac:dyDescent="0.2">
      <c r="C4720" s="53"/>
    </row>
    <row r="4721" spans="3:3" x14ac:dyDescent="0.2">
      <c r="C4721" s="53"/>
    </row>
    <row r="4722" spans="3:3" x14ac:dyDescent="0.2">
      <c r="C4722" s="53"/>
    </row>
    <row r="4723" spans="3:3" x14ac:dyDescent="0.2">
      <c r="C4723" s="53"/>
    </row>
    <row r="4724" spans="3:3" x14ac:dyDescent="0.2">
      <c r="C4724" s="53"/>
    </row>
    <row r="4725" spans="3:3" x14ac:dyDescent="0.2">
      <c r="C4725" s="53"/>
    </row>
    <row r="4726" spans="3:3" x14ac:dyDescent="0.2">
      <c r="C4726" s="53"/>
    </row>
    <row r="4727" spans="3:3" x14ac:dyDescent="0.2">
      <c r="C4727" s="53"/>
    </row>
    <row r="4728" spans="3:3" x14ac:dyDescent="0.2">
      <c r="C4728" s="53"/>
    </row>
    <row r="4729" spans="3:3" x14ac:dyDescent="0.2">
      <c r="C4729" s="53"/>
    </row>
    <row r="4730" spans="3:3" x14ac:dyDescent="0.2">
      <c r="C4730" s="53"/>
    </row>
    <row r="4731" spans="3:3" x14ac:dyDescent="0.2">
      <c r="C4731" s="53"/>
    </row>
    <row r="4732" spans="3:3" x14ac:dyDescent="0.2">
      <c r="C4732" s="53"/>
    </row>
    <row r="4733" spans="3:3" x14ac:dyDescent="0.2">
      <c r="C4733" s="53"/>
    </row>
    <row r="4734" spans="3:3" x14ac:dyDescent="0.2">
      <c r="C4734" s="53"/>
    </row>
    <row r="4735" spans="3:3" x14ac:dyDescent="0.2">
      <c r="C4735" s="53"/>
    </row>
    <row r="4736" spans="3:3" x14ac:dyDescent="0.2">
      <c r="C4736" s="53"/>
    </row>
    <row r="4737" spans="3:3" x14ac:dyDescent="0.2">
      <c r="C4737" s="53"/>
    </row>
    <row r="4738" spans="3:3" x14ac:dyDescent="0.2">
      <c r="C4738" s="53"/>
    </row>
    <row r="4739" spans="3:3" x14ac:dyDescent="0.2">
      <c r="C4739" s="53"/>
    </row>
    <row r="4740" spans="3:3" x14ac:dyDescent="0.2">
      <c r="C4740" s="53"/>
    </row>
    <row r="4741" spans="3:3" x14ac:dyDescent="0.2">
      <c r="C4741" s="53"/>
    </row>
    <row r="4742" spans="3:3" x14ac:dyDescent="0.2">
      <c r="C4742" s="53"/>
    </row>
    <row r="4743" spans="3:3" x14ac:dyDescent="0.2">
      <c r="C4743" s="53"/>
    </row>
    <row r="4744" spans="3:3" x14ac:dyDescent="0.2">
      <c r="C4744" s="53"/>
    </row>
    <row r="4745" spans="3:3" x14ac:dyDescent="0.2">
      <c r="C4745" s="53"/>
    </row>
    <row r="4746" spans="3:3" x14ac:dyDescent="0.2">
      <c r="C4746" s="53"/>
    </row>
    <row r="4747" spans="3:3" x14ac:dyDescent="0.2">
      <c r="C4747" s="53"/>
    </row>
    <row r="4748" spans="3:3" x14ac:dyDescent="0.2">
      <c r="C4748" s="53"/>
    </row>
    <row r="4749" spans="3:3" x14ac:dyDescent="0.2">
      <c r="C4749" s="53"/>
    </row>
    <row r="4750" spans="3:3" x14ac:dyDescent="0.2">
      <c r="C4750" s="53"/>
    </row>
    <row r="4751" spans="3:3" x14ac:dyDescent="0.2">
      <c r="C4751" s="53"/>
    </row>
    <row r="4752" spans="3:3" x14ac:dyDescent="0.2">
      <c r="C4752" s="53"/>
    </row>
    <row r="4753" spans="3:3" x14ac:dyDescent="0.2">
      <c r="C4753" s="53"/>
    </row>
    <row r="4754" spans="3:3" x14ac:dyDescent="0.2">
      <c r="C4754" s="53"/>
    </row>
    <row r="4755" spans="3:3" x14ac:dyDescent="0.2">
      <c r="C4755" s="53"/>
    </row>
    <row r="4756" spans="3:3" x14ac:dyDescent="0.2">
      <c r="C4756" s="53"/>
    </row>
    <row r="4757" spans="3:3" x14ac:dyDescent="0.2">
      <c r="C4757" s="53"/>
    </row>
    <row r="4758" spans="3:3" x14ac:dyDescent="0.2">
      <c r="C4758" s="53"/>
    </row>
    <row r="4759" spans="3:3" x14ac:dyDescent="0.2">
      <c r="C4759" s="53"/>
    </row>
    <row r="4760" spans="3:3" x14ac:dyDescent="0.2">
      <c r="C4760" s="53"/>
    </row>
    <row r="4761" spans="3:3" x14ac:dyDescent="0.2">
      <c r="C4761" s="53"/>
    </row>
    <row r="4762" spans="3:3" x14ac:dyDescent="0.2">
      <c r="C4762" s="53"/>
    </row>
    <row r="4763" spans="3:3" x14ac:dyDescent="0.2">
      <c r="C4763" s="53"/>
    </row>
    <row r="4764" spans="3:3" x14ac:dyDescent="0.2">
      <c r="C4764" s="53"/>
    </row>
    <row r="4765" spans="3:3" x14ac:dyDescent="0.2">
      <c r="C4765" s="53"/>
    </row>
    <row r="4766" spans="3:3" x14ac:dyDescent="0.2">
      <c r="C4766" s="53"/>
    </row>
    <row r="4767" spans="3:3" x14ac:dyDescent="0.2">
      <c r="C4767" s="53"/>
    </row>
    <row r="4768" spans="3:3" x14ac:dyDescent="0.2">
      <c r="C4768" s="53"/>
    </row>
    <row r="4769" spans="3:3" x14ac:dyDescent="0.2">
      <c r="C4769" s="53"/>
    </row>
    <row r="4770" spans="3:3" x14ac:dyDescent="0.2">
      <c r="C4770" s="53"/>
    </row>
    <row r="4771" spans="3:3" x14ac:dyDescent="0.2">
      <c r="C4771" s="53"/>
    </row>
    <row r="4772" spans="3:3" x14ac:dyDescent="0.2">
      <c r="C4772" s="53"/>
    </row>
    <row r="4773" spans="3:3" x14ac:dyDescent="0.2">
      <c r="C4773" s="53"/>
    </row>
    <row r="4774" spans="3:3" x14ac:dyDescent="0.2">
      <c r="C4774" s="53"/>
    </row>
    <row r="4775" spans="3:3" x14ac:dyDescent="0.2">
      <c r="C4775" s="53"/>
    </row>
    <row r="4776" spans="3:3" x14ac:dyDescent="0.2">
      <c r="C4776" s="53"/>
    </row>
    <row r="4777" spans="3:3" x14ac:dyDescent="0.2">
      <c r="C4777" s="53"/>
    </row>
    <row r="4778" spans="3:3" x14ac:dyDescent="0.2">
      <c r="C4778" s="53"/>
    </row>
    <row r="4779" spans="3:3" x14ac:dyDescent="0.2">
      <c r="C4779" s="53"/>
    </row>
    <row r="4780" spans="3:3" x14ac:dyDescent="0.2">
      <c r="C4780" s="53"/>
    </row>
    <row r="4781" spans="3:3" x14ac:dyDescent="0.2">
      <c r="C4781" s="53"/>
    </row>
    <row r="4782" spans="3:3" x14ac:dyDescent="0.2">
      <c r="C4782" s="53"/>
    </row>
    <row r="4783" spans="3:3" x14ac:dyDescent="0.2">
      <c r="C4783" s="53"/>
    </row>
    <row r="4784" spans="3:3" x14ac:dyDescent="0.2">
      <c r="C4784" s="53"/>
    </row>
    <row r="4785" spans="3:3" x14ac:dyDescent="0.2">
      <c r="C4785" s="53"/>
    </row>
    <row r="4786" spans="3:3" x14ac:dyDescent="0.2">
      <c r="C4786" s="53"/>
    </row>
    <row r="4787" spans="3:3" x14ac:dyDescent="0.2">
      <c r="C4787" s="53"/>
    </row>
    <row r="4788" spans="3:3" x14ac:dyDescent="0.2">
      <c r="C4788" s="53"/>
    </row>
    <row r="4789" spans="3:3" x14ac:dyDescent="0.2">
      <c r="C4789" s="53"/>
    </row>
    <row r="4790" spans="3:3" x14ac:dyDescent="0.2">
      <c r="C4790" s="53"/>
    </row>
    <row r="4791" spans="3:3" x14ac:dyDescent="0.2">
      <c r="C4791" s="53"/>
    </row>
    <row r="4792" spans="3:3" x14ac:dyDescent="0.2">
      <c r="C4792" s="53"/>
    </row>
    <row r="4793" spans="3:3" x14ac:dyDescent="0.2">
      <c r="C4793" s="53"/>
    </row>
    <row r="4794" spans="3:3" x14ac:dyDescent="0.2">
      <c r="C4794" s="53"/>
    </row>
    <row r="4795" spans="3:3" x14ac:dyDescent="0.2">
      <c r="C4795" s="53"/>
    </row>
    <row r="4796" spans="3:3" x14ac:dyDescent="0.2">
      <c r="C4796" s="53"/>
    </row>
    <row r="4797" spans="3:3" x14ac:dyDescent="0.2">
      <c r="C4797" s="53"/>
    </row>
    <row r="4798" spans="3:3" x14ac:dyDescent="0.2">
      <c r="C4798" s="53"/>
    </row>
    <row r="4799" spans="3:3" x14ac:dyDescent="0.2">
      <c r="C4799" s="53"/>
    </row>
    <row r="4800" spans="3:3" x14ac:dyDescent="0.2">
      <c r="C4800" s="53"/>
    </row>
    <row r="4801" spans="3:3" x14ac:dyDescent="0.2">
      <c r="C4801" s="53"/>
    </row>
    <row r="4802" spans="3:3" x14ac:dyDescent="0.2">
      <c r="C4802" s="53"/>
    </row>
    <row r="4803" spans="3:3" x14ac:dyDescent="0.2">
      <c r="C4803" s="53"/>
    </row>
    <row r="4804" spans="3:3" x14ac:dyDescent="0.2">
      <c r="C4804" s="53"/>
    </row>
    <row r="4805" spans="3:3" x14ac:dyDescent="0.2">
      <c r="C4805" s="53"/>
    </row>
    <row r="4806" spans="3:3" x14ac:dyDescent="0.2">
      <c r="C4806" s="53"/>
    </row>
    <row r="4807" spans="3:3" x14ac:dyDescent="0.2">
      <c r="C4807" s="53"/>
    </row>
    <row r="4808" spans="3:3" x14ac:dyDescent="0.2">
      <c r="C4808" s="53"/>
    </row>
    <row r="4809" spans="3:3" x14ac:dyDescent="0.2">
      <c r="C4809" s="53"/>
    </row>
    <row r="4810" spans="3:3" x14ac:dyDescent="0.2">
      <c r="C4810" s="53"/>
    </row>
    <row r="4811" spans="3:3" x14ac:dyDescent="0.2">
      <c r="C4811" s="53"/>
    </row>
    <row r="4812" spans="3:3" x14ac:dyDescent="0.2">
      <c r="C4812" s="53"/>
    </row>
    <row r="4813" spans="3:3" x14ac:dyDescent="0.2">
      <c r="C4813" s="53"/>
    </row>
    <row r="4814" spans="3:3" x14ac:dyDescent="0.2">
      <c r="C4814" s="53"/>
    </row>
    <row r="4815" spans="3:3" x14ac:dyDescent="0.2">
      <c r="C4815" s="53"/>
    </row>
    <row r="4816" spans="3:3" x14ac:dyDescent="0.2">
      <c r="C4816" s="53"/>
    </row>
    <row r="4817" spans="3:3" x14ac:dyDescent="0.2">
      <c r="C4817" s="53"/>
    </row>
    <row r="4818" spans="3:3" x14ac:dyDescent="0.2">
      <c r="C4818" s="53"/>
    </row>
    <row r="4819" spans="3:3" x14ac:dyDescent="0.2">
      <c r="C4819" s="53"/>
    </row>
    <row r="4820" spans="3:3" x14ac:dyDescent="0.2">
      <c r="C4820" s="53"/>
    </row>
    <row r="4821" spans="3:3" x14ac:dyDescent="0.2">
      <c r="C4821" s="53"/>
    </row>
    <row r="4822" spans="3:3" x14ac:dyDescent="0.2">
      <c r="C4822" s="53"/>
    </row>
    <row r="4823" spans="3:3" x14ac:dyDescent="0.2">
      <c r="C4823" s="53"/>
    </row>
    <row r="4824" spans="3:3" x14ac:dyDescent="0.2">
      <c r="C4824" s="53"/>
    </row>
    <row r="4825" spans="3:3" x14ac:dyDescent="0.2">
      <c r="C4825" s="53"/>
    </row>
    <row r="4826" spans="3:3" x14ac:dyDescent="0.2">
      <c r="C4826" s="53"/>
    </row>
    <row r="4827" spans="3:3" x14ac:dyDescent="0.2">
      <c r="C4827" s="53"/>
    </row>
    <row r="4828" spans="3:3" x14ac:dyDescent="0.2">
      <c r="C4828" s="53"/>
    </row>
    <row r="4829" spans="3:3" x14ac:dyDescent="0.2">
      <c r="C4829" s="53"/>
    </row>
    <row r="4830" spans="3:3" x14ac:dyDescent="0.2">
      <c r="C4830" s="53"/>
    </row>
    <row r="4831" spans="3:3" x14ac:dyDescent="0.2">
      <c r="C4831" s="53"/>
    </row>
    <row r="4832" spans="3:3" x14ac:dyDescent="0.2">
      <c r="C4832" s="53"/>
    </row>
    <row r="4833" spans="3:3" x14ac:dyDescent="0.2">
      <c r="C4833" s="53"/>
    </row>
    <row r="4834" spans="3:3" x14ac:dyDescent="0.2">
      <c r="C4834" s="53"/>
    </row>
    <row r="4835" spans="3:3" x14ac:dyDescent="0.2">
      <c r="C4835" s="53"/>
    </row>
    <row r="4836" spans="3:3" x14ac:dyDescent="0.2">
      <c r="C4836" s="53"/>
    </row>
    <row r="4837" spans="3:3" x14ac:dyDescent="0.2">
      <c r="C4837" s="53"/>
    </row>
    <row r="4838" spans="3:3" x14ac:dyDescent="0.2">
      <c r="C4838" s="53"/>
    </row>
    <row r="4839" spans="3:3" x14ac:dyDescent="0.2">
      <c r="C4839" s="53"/>
    </row>
    <row r="4840" spans="3:3" x14ac:dyDescent="0.2">
      <c r="C4840" s="53"/>
    </row>
    <row r="4841" spans="3:3" x14ac:dyDescent="0.2">
      <c r="C4841" s="53"/>
    </row>
    <row r="4842" spans="3:3" x14ac:dyDescent="0.2">
      <c r="C4842" s="53"/>
    </row>
    <row r="4843" spans="3:3" x14ac:dyDescent="0.2">
      <c r="C4843" s="53"/>
    </row>
    <row r="4844" spans="3:3" x14ac:dyDescent="0.2">
      <c r="C4844" s="53"/>
    </row>
    <row r="4845" spans="3:3" x14ac:dyDescent="0.2">
      <c r="C4845" s="53"/>
    </row>
    <row r="4846" spans="3:3" x14ac:dyDescent="0.2">
      <c r="C4846" s="53"/>
    </row>
    <row r="4847" spans="3:3" x14ac:dyDescent="0.2">
      <c r="C4847" s="53"/>
    </row>
    <row r="4848" spans="3:3" x14ac:dyDescent="0.2">
      <c r="C4848" s="53"/>
    </row>
    <row r="4849" spans="3:3" x14ac:dyDescent="0.2">
      <c r="C4849" s="53"/>
    </row>
    <row r="4850" spans="3:3" x14ac:dyDescent="0.2">
      <c r="C4850" s="53"/>
    </row>
    <row r="4851" spans="3:3" x14ac:dyDescent="0.2">
      <c r="C4851" s="53"/>
    </row>
    <row r="4852" spans="3:3" x14ac:dyDescent="0.2">
      <c r="C4852" s="53"/>
    </row>
    <row r="4853" spans="3:3" x14ac:dyDescent="0.2">
      <c r="C4853" s="53"/>
    </row>
    <row r="4854" spans="3:3" x14ac:dyDescent="0.2">
      <c r="C4854" s="53"/>
    </row>
    <row r="4855" spans="3:3" x14ac:dyDescent="0.2">
      <c r="C4855" s="53"/>
    </row>
    <row r="4856" spans="3:3" x14ac:dyDescent="0.2">
      <c r="C4856" s="53"/>
    </row>
    <row r="4857" spans="3:3" x14ac:dyDescent="0.2">
      <c r="C4857" s="53"/>
    </row>
    <row r="4858" spans="3:3" x14ac:dyDescent="0.2">
      <c r="C4858" s="53"/>
    </row>
    <row r="4859" spans="3:3" x14ac:dyDescent="0.2">
      <c r="C4859" s="53"/>
    </row>
    <row r="4860" spans="3:3" x14ac:dyDescent="0.2">
      <c r="C4860" s="53"/>
    </row>
    <row r="4861" spans="3:3" x14ac:dyDescent="0.2">
      <c r="C4861" s="53"/>
    </row>
    <row r="4862" spans="3:3" x14ac:dyDescent="0.2">
      <c r="C4862" s="53"/>
    </row>
    <row r="4863" spans="3:3" x14ac:dyDescent="0.2">
      <c r="C4863" s="53"/>
    </row>
    <row r="4864" spans="3:3" x14ac:dyDescent="0.2">
      <c r="C4864" s="53"/>
    </row>
    <row r="4865" spans="3:3" x14ac:dyDescent="0.2">
      <c r="C4865" s="53"/>
    </row>
    <row r="4866" spans="3:3" x14ac:dyDescent="0.2">
      <c r="C4866" s="53"/>
    </row>
    <row r="4867" spans="3:3" x14ac:dyDescent="0.2">
      <c r="C4867" s="53"/>
    </row>
    <row r="4868" spans="3:3" x14ac:dyDescent="0.2">
      <c r="C4868" s="53"/>
    </row>
    <row r="4869" spans="3:3" x14ac:dyDescent="0.2">
      <c r="C4869" s="53"/>
    </row>
    <row r="4870" spans="3:3" x14ac:dyDescent="0.2">
      <c r="C4870" s="53"/>
    </row>
    <row r="4871" spans="3:3" x14ac:dyDescent="0.2">
      <c r="C4871" s="53"/>
    </row>
    <row r="4872" spans="3:3" x14ac:dyDescent="0.2">
      <c r="C4872" s="53"/>
    </row>
    <row r="4873" spans="3:3" x14ac:dyDescent="0.2">
      <c r="C4873" s="53"/>
    </row>
    <row r="4874" spans="3:3" x14ac:dyDescent="0.2">
      <c r="C4874" s="53"/>
    </row>
    <row r="4875" spans="3:3" x14ac:dyDescent="0.2">
      <c r="C4875" s="53"/>
    </row>
    <row r="4876" spans="3:3" x14ac:dyDescent="0.2">
      <c r="C4876" s="53"/>
    </row>
    <row r="4877" spans="3:3" x14ac:dyDescent="0.2">
      <c r="C4877" s="53"/>
    </row>
    <row r="4878" spans="3:3" x14ac:dyDescent="0.2">
      <c r="C4878" s="53"/>
    </row>
    <row r="4879" spans="3:3" x14ac:dyDescent="0.2">
      <c r="C4879" s="53"/>
    </row>
    <row r="4880" spans="3:3" x14ac:dyDescent="0.2">
      <c r="C4880" s="53"/>
    </row>
    <row r="4881" spans="3:3" x14ac:dyDescent="0.2">
      <c r="C4881" s="53"/>
    </row>
    <row r="4882" spans="3:3" x14ac:dyDescent="0.2">
      <c r="C4882" s="53"/>
    </row>
    <row r="4883" spans="3:3" x14ac:dyDescent="0.2">
      <c r="C4883" s="53"/>
    </row>
    <row r="4884" spans="3:3" x14ac:dyDescent="0.2">
      <c r="C4884" s="53"/>
    </row>
    <row r="4885" spans="3:3" x14ac:dyDescent="0.2">
      <c r="C4885" s="53"/>
    </row>
    <row r="4886" spans="3:3" x14ac:dyDescent="0.2">
      <c r="C4886" s="53"/>
    </row>
    <row r="4887" spans="3:3" x14ac:dyDescent="0.2">
      <c r="C4887" s="53"/>
    </row>
    <row r="4888" spans="3:3" x14ac:dyDescent="0.2">
      <c r="C4888" s="53"/>
    </row>
    <row r="4889" spans="3:3" x14ac:dyDescent="0.2">
      <c r="C4889" s="53"/>
    </row>
    <row r="4890" spans="3:3" x14ac:dyDescent="0.2">
      <c r="C4890" s="53"/>
    </row>
    <row r="4891" spans="3:3" x14ac:dyDescent="0.2">
      <c r="C4891" s="53"/>
    </row>
    <row r="4892" spans="3:3" x14ac:dyDescent="0.2">
      <c r="C4892" s="53"/>
    </row>
    <row r="4893" spans="3:3" x14ac:dyDescent="0.2">
      <c r="C4893" s="53"/>
    </row>
    <row r="4894" spans="3:3" x14ac:dyDescent="0.2">
      <c r="C4894" s="53"/>
    </row>
    <row r="4895" spans="3:3" x14ac:dyDescent="0.2">
      <c r="C4895" s="53"/>
    </row>
    <row r="4896" spans="3:3" x14ac:dyDescent="0.2">
      <c r="C4896" s="53"/>
    </row>
    <row r="4897" spans="3:3" x14ac:dyDescent="0.2">
      <c r="C4897" s="53"/>
    </row>
    <row r="4898" spans="3:3" x14ac:dyDescent="0.2">
      <c r="C4898" s="53"/>
    </row>
    <row r="4899" spans="3:3" x14ac:dyDescent="0.2">
      <c r="C4899" s="53"/>
    </row>
    <row r="4900" spans="3:3" x14ac:dyDescent="0.2">
      <c r="C4900" s="53"/>
    </row>
    <row r="4901" spans="3:3" x14ac:dyDescent="0.2">
      <c r="C4901" s="53"/>
    </row>
    <row r="4902" spans="3:3" x14ac:dyDescent="0.2">
      <c r="C4902" s="53"/>
    </row>
    <row r="4903" spans="3:3" x14ac:dyDescent="0.2">
      <c r="C4903" s="53"/>
    </row>
    <row r="4904" spans="3:3" x14ac:dyDescent="0.2">
      <c r="C4904" s="53"/>
    </row>
    <row r="4905" spans="3:3" x14ac:dyDescent="0.2">
      <c r="C4905" s="53"/>
    </row>
    <row r="4906" spans="3:3" x14ac:dyDescent="0.2">
      <c r="C4906" s="53"/>
    </row>
    <row r="4907" spans="3:3" x14ac:dyDescent="0.2">
      <c r="C4907" s="53"/>
    </row>
    <row r="4908" spans="3:3" x14ac:dyDescent="0.2">
      <c r="C4908" s="53"/>
    </row>
    <row r="4909" spans="3:3" x14ac:dyDescent="0.2">
      <c r="C4909" s="53"/>
    </row>
    <row r="4910" spans="3:3" x14ac:dyDescent="0.2">
      <c r="C4910" s="53"/>
    </row>
    <row r="4911" spans="3:3" x14ac:dyDescent="0.2">
      <c r="C4911" s="53"/>
    </row>
    <row r="4912" spans="3:3" x14ac:dyDescent="0.2">
      <c r="C4912" s="53"/>
    </row>
    <row r="4913" spans="3:3" x14ac:dyDescent="0.2">
      <c r="C4913" s="53"/>
    </row>
    <row r="4914" spans="3:3" x14ac:dyDescent="0.2">
      <c r="C4914" s="53"/>
    </row>
    <row r="4915" spans="3:3" x14ac:dyDescent="0.2">
      <c r="C4915" s="53"/>
    </row>
    <row r="4916" spans="3:3" x14ac:dyDescent="0.2">
      <c r="C4916" s="53"/>
    </row>
    <row r="4917" spans="3:3" x14ac:dyDescent="0.2">
      <c r="C4917" s="53"/>
    </row>
    <row r="4918" spans="3:3" x14ac:dyDescent="0.2">
      <c r="C4918" s="53"/>
    </row>
    <row r="4919" spans="3:3" x14ac:dyDescent="0.2">
      <c r="C4919" s="53"/>
    </row>
    <row r="4920" spans="3:3" x14ac:dyDescent="0.2">
      <c r="C4920" s="53"/>
    </row>
    <row r="4921" spans="3:3" x14ac:dyDescent="0.2">
      <c r="C4921" s="53"/>
    </row>
    <row r="4922" spans="3:3" x14ac:dyDescent="0.2">
      <c r="C4922" s="53"/>
    </row>
    <row r="4923" spans="3:3" x14ac:dyDescent="0.2">
      <c r="C4923" s="53"/>
    </row>
    <row r="4924" spans="3:3" x14ac:dyDescent="0.2">
      <c r="C4924" s="53"/>
    </row>
    <row r="4925" spans="3:3" x14ac:dyDescent="0.2">
      <c r="C4925" s="53"/>
    </row>
    <row r="4926" spans="3:3" x14ac:dyDescent="0.2">
      <c r="C4926" s="53"/>
    </row>
    <row r="4927" spans="3:3" x14ac:dyDescent="0.2">
      <c r="C4927" s="53"/>
    </row>
    <row r="4928" spans="3:3" x14ac:dyDescent="0.2">
      <c r="C4928" s="53"/>
    </row>
    <row r="4929" spans="3:3" x14ac:dyDescent="0.2">
      <c r="C4929" s="53"/>
    </row>
    <row r="4930" spans="3:3" x14ac:dyDescent="0.2">
      <c r="C4930" s="53"/>
    </row>
    <row r="4931" spans="3:3" x14ac:dyDescent="0.2">
      <c r="C4931" s="53"/>
    </row>
    <row r="4932" spans="3:3" x14ac:dyDescent="0.2">
      <c r="C4932" s="53"/>
    </row>
    <row r="4933" spans="3:3" x14ac:dyDescent="0.2">
      <c r="C4933" s="53"/>
    </row>
    <row r="4934" spans="3:3" x14ac:dyDescent="0.2">
      <c r="C4934" s="53"/>
    </row>
    <row r="4935" spans="3:3" x14ac:dyDescent="0.2">
      <c r="C4935" s="53"/>
    </row>
    <row r="4936" spans="3:3" x14ac:dyDescent="0.2">
      <c r="C4936" s="53"/>
    </row>
    <row r="4937" spans="3:3" x14ac:dyDescent="0.2">
      <c r="C4937" s="53"/>
    </row>
    <row r="4938" spans="3:3" x14ac:dyDescent="0.2">
      <c r="C4938" s="53"/>
    </row>
    <row r="4939" spans="3:3" x14ac:dyDescent="0.2">
      <c r="C4939" s="53"/>
    </row>
    <row r="4940" spans="3:3" x14ac:dyDescent="0.2">
      <c r="C4940" s="53"/>
    </row>
    <row r="4941" spans="3:3" x14ac:dyDescent="0.2">
      <c r="C4941" s="53"/>
    </row>
    <row r="4942" spans="3:3" x14ac:dyDescent="0.2">
      <c r="C4942" s="53"/>
    </row>
    <row r="4943" spans="3:3" x14ac:dyDescent="0.2">
      <c r="C4943" s="53"/>
    </row>
    <row r="4944" spans="3:3" x14ac:dyDescent="0.2">
      <c r="C4944" s="53"/>
    </row>
    <row r="4945" spans="3:3" x14ac:dyDescent="0.2">
      <c r="C4945" s="53"/>
    </row>
    <row r="4946" spans="3:3" x14ac:dyDescent="0.2">
      <c r="C4946" s="53"/>
    </row>
    <row r="4947" spans="3:3" x14ac:dyDescent="0.2">
      <c r="C4947" s="53"/>
    </row>
    <row r="4948" spans="3:3" x14ac:dyDescent="0.2">
      <c r="C4948" s="53"/>
    </row>
    <row r="4949" spans="3:3" x14ac:dyDescent="0.2">
      <c r="C4949" s="53"/>
    </row>
    <row r="4950" spans="3:3" x14ac:dyDescent="0.2">
      <c r="C4950" s="53"/>
    </row>
    <row r="4951" spans="3:3" x14ac:dyDescent="0.2">
      <c r="C4951" s="53"/>
    </row>
    <row r="4952" spans="3:3" x14ac:dyDescent="0.2">
      <c r="C4952" s="53"/>
    </row>
    <row r="4953" spans="3:3" x14ac:dyDescent="0.2">
      <c r="C4953" s="53"/>
    </row>
    <row r="4954" spans="3:3" x14ac:dyDescent="0.2">
      <c r="C4954" s="53"/>
    </row>
    <row r="4955" spans="3:3" x14ac:dyDescent="0.2">
      <c r="C4955" s="53"/>
    </row>
    <row r="4956" spans="3:3" x14ac:dyDescent="0.2">
      <c r="C4956" s="53"/>
    </row>
    <row r="4957" spans="3:3" x14ac:dyDescent="0.2">
      <c r="C4957" s="53"/>
    </row>
    <row r="4958" spans="3:3" x14ac:dyDescent="0.2">
      <c r="C4958" s="53"/>
    </row>
    <row r="4959" spans="3:3" x14ac:dyDescent="0.2">
      <c r="C4959" s="53"/>
    </row>
    <row r="4960" spans="3:3" x14ac:dyDescent="0.2">
      <c r="C4960" s="53"/>
    </row>
    <row r="4961" spans="3:3" x14ac:dyDescent="0.2">
      <c r="C4961" s="53"/>
    </row>
    <row r="4962" spans="3:3" x14ac:dyDescent="0.2">
      <c r="C4962" s="53"/>
    </row>
    <row r="4963" spans="3:3" x14ac:dyDescent="0.2">
      <c r="C4963" s="53"/>
    </row>
    <row r="4964" spans="3:3" x14ac:dyDescent="0.2">
      <c r="C4964" s="53"/>
    </row>
    <row r="4965" spans="3:3" x14ac:dyDescent="0.2">
      <c r="C4965" s="53"/>
    </row>
    <row r="4966" spans="3:3" x14ac:dyDescent="0.2">
      <c r="C4966" s="53"/>
    </row>
    <row r="4967" spans="3:3" x14ac:dyDescent="0.2">
      <c r="C4967" s="53"/>
    </row>
    <row r="4968" spans="3:3" x14ac:dyDescent="0.2">
      <c r="C4968" s="53"/>
    </row>
    <row r="4969" spans="3:3" x14ac:dyDescent="0.2">
      <c r="C4969" s="53"/>
    </row>
    <row r="4970" spans="3:3" x14ac:dyDescent="0.2">
      <c r="C4970" s="53"/>
    </row>
    <row r="4971" spans="3:3" x14ac:dyDescent="0.2">
      <c r="C4971" s="53"/>
    </row>
    <row r="4972" spans="3:3" x14ac:dyDescent="0.2">
      <c r="C4972" s="53"/>
    </row>
    <row r="4973" spans="3:3" x14ac:dyDescent="0.2">
      <c r="C4973" s="53"/>
    </row>
    <row r="4974" spans="3:3" x14ac:dyDescent="0.2">
      <c r="C4974" s="53"/>
    </row>
    <row r="4975" spans="3:3" x14ac:dyDescent="0.2">
      <c r="C4975" s="53"/>
    </row>
    <row r="4976" spans="3:3" x14ac:dyDescent="0.2">
      <c r="C4976" s="53"/>
    </row>
    <row r="4977" spans="3:3" x14ac:dyDescent="0.2">
      <c r="C4977" s="53"/>
    </row>
    <row r="4978" spans="3:3" x14ac:dyDescent="0.2">
      <c r="C4978" s="53"/>
    </row>
    <row r="4979" spans="3:3" x14ac:dyDescent="0.2">
      <c r="C4979" s="53"/>
    </row>
    <row r="4980" spans="3:3" x14ac:dyDescent="0.2">
      <c r="C4980" s="53"/>
    </row>
    <row r="4981" spans="3:3" x14ac:dyDescent="0.2">
      <c r="C4981" s="53"/>
    </row>
    <row r="4982" spans="3:3" x14ac:dyDescent="0.2">
      <c r="C4982" s="53"/>
    </row>
    <row r="4983" spans="3:3" x14ac:dyDescent="0.2">
      <c r="C4983" s="53"/>
    </row>
    <row r="4984" spans="3:3" x14ac:dyDescent="0.2">
      <c r="C4984" s="53"/>
    </row>
    <row r="4985" spans="3:3" x14ac:dyDescent="0.2">
      <c r="C4985" s="53"/>
    </row>
    <row r="4986" spans="3:3" x14ac:dyDescent="0.2">
      <c r="C4986" s="53"/>
    </row>
    <row r="4987" spans="3:3" x14ac:dyDescent="0.2">
      <c r="C4987" s="53"/>
    </row>
    <row r="4988" spans="3:3" x14ac:dyDescent="0.2">
      <c r="C4988" s="53"/>
    </row>
    <row r="4989" spans="3:3" x14ac:dyDescent="0.2">
      <c r="C4989" s="53"/>
    </row>
    <row r="4990" spans="3:3" x14ac:dyDescent="0.2">
      <c r="C4990" s="53"/>
    </row>
    <row r="4991" spans="3:3" x14ac:dyDescent="0.2">
      <c r="C4991" s="53"/>
    </row>
    <row r="4992" spans="3:3" x14ac:dyDescent="0.2">
      <c r="C4992" s="53"/>
    </row>
    <row r="4993" spans="3:3" x14ac:dyDescent="0.2">
      <c r="C4993" s="53"/>
    </row>
    <row r="4994" spans="3:3" x14ac:dyDescent="0.2">
      <c r="C4994" s="53"/>
    </row>
    <row r="4995" spans="3:3" x14ac:dyDescent="0.2">
      <c r="C4995" s="53"/>
    </row>
    <row r="4996" spans="3:3" x14ac:dyDescent="0.2">
      <c r="C4996" s="53"/>
    </row>
    <row r="4997" spans="3:3" x14ac:dyDescent="0.2">
      <c r="C4997" s="53"/>
    </row>
    <row r="4998" spans="3:3" x14ac:dyDescent="0.2">
      <c r="C4998" s="53"/>
    </row>
    <row r="4999" spans="3:3" x14ac:dyDescent="0.2">
      <c r="C4999" s="53"/>
    </row>
    <row r="5000" spans="3:3" x14ac:dyDescent="0.2">
      <c r="C5000" s="53"/>
    </row>
    <row r="5001" spans="3:3" x14ac:dyDescent="0.2">
      <c r="C5001" s="53"/>
    </row>
    <row r="5002" spans="3:3" x14ac:dyDescent="0.2">
      <c r="C5002" s="53"/>
    </row>
    <row r="5003" spans="3:3" x14ac:dyDescent="0.2">
      <c r="C5003" s="53"/>
    </row>
    <row r="5004" spans="3:3" x14ac:dyDescent="0.2">
      <c r="C5004" s="53"/>
    </row>
    <row r="5005" spans="3:3" x14ac:dyDescent="0.2">
      <c r="C5005" s="53"/>
    </row>
    <row r="5006" spans="3:3" x14ac:dyDescent="0.2">
      <c r="C5006" s="53"/>
    </row>
    <row r="5007" spans="3:3" x14ac:dyDescent="0.2">
      <c r="C5007" s="53"/>
    </row>
    <row r="5008" spans="3:3" x14ac:dyDescent="0.2">
      <c r="C5008" s="53"/>
    </row>
    <row r="5009" spans="3:3" x14ac:dyDescent="0.2">
      <c r="C5009" s="53"/>
    </row>
    <row r="5010" spans="3:3" x14ac:dyDescent="0.2">
      <c r="C5010" s="53"/>
    </row>
    <row r="5011" spans="3:3" x14ac:dyDescent="0.2">
      <c r="C5011" s="53"/>
    </row>
    <row r="5012" spans="3:3" x14ac:dyDescent="0.2">
      <c r="C5012" s="53"/>
    </row>
    <row r="5013" spans="3:3" x14ac:dyDescent="0.2">
      <c r="C5013" s="53"/>
    </row>
    <row r="5014" spans="3:3" x14ac:dyDescent="0.2">
      <c r="C5014" s="53"/>
    </row>
    <row r="5015" spans="3:3" x14ac:dyDescent="0.2">
      <c r="C5015" s="53"/>
    </row>
    <row r="5016" spans="3:3" x14ac:dyDescent="0.2">
      <c r="C5016" s="53"/>
    </row>
    <row r="5017" spans="3:3" x14ac:dyDescent="0.2">
      <c r="C5017" s="53"/>
    </row>
    <row r="5018" spans="3:3" x14ac:dyDescent="0.2">
      <c r="C5018" s="53"/>
    </row>
    <row r="5019" spans="3:3" x14ac:dyDescent="0.2">
      <c r="C5019" s="53"/>
    </row>
    <row r="5020" spans="3:3" x14ac:dyDescent="0.2">
      <c r="C5020" s="53"/>
    </row>
    <row r="5021" spans="3:3" x14ac:dyDescent="0.2">
      <c r="C5021" s="53"/>
    </row>
    <row r="5022" spans="3:3" x14ac:dyDescent="0.2">
      <c r="C5022" s="53"/>
    </row>
    <row r="5023" spans="3:3" x14ac:dyDescent="0.2">
      <c r="C5023" s="53"/>
    </row>
    <row r="5024" spans="3:3" x14ac:dyDescent="0.2">
      <c r="C5024" s="53"/>
    </row>
    <row r="5025" spans="3:3" x14ac:dyDescent="0.2">
      <c r="C5025" s="53"/>
    </row>
    <row r="5026" spans="3:3" x14ac:dyDescent="0.2">
      <c r="C5026" s="53"/>
    </row>
    <row r="5027" spans="3:3" x14ac:dyDescent="0.2">
      <c r="C5027" s="53"/>
    </row>
    <row r="5028" spans="3:3" x14ac:dyDescent="0.2">
      <c r="C5028" s="53"/>
    </row>
    <row r="5029" spans="3:3" x14ac:dyDescent="0.2">
      <c r="C5029" s="53"/>
    </row>
    <row r="5030" spans="3:3" x14ac:dyDescent="0.2">
      <c r="C5030" s="53"/>
    </row>
    <row r="5031" spans="3:3" x14ac:dyDescent="0.2">
      <c r="C5031" s="53"/>
    </row>
    <row r="5032" spans="3:3" x14ac:dyDescent="0.2">
      <c r="C5032" s="53"/>
    </row>
    <row r="5033" spans="3:3" x14ac:dyDescent="0.2">
      <c r="C5033" s="53"/>
    </row>
    <row r="5034" spans="3:3" x14ac:dyDescent="0.2">
      <c r="C5034" s="53"/>
    </row>
    <row r="5035" spans="3:3" x14ac:dyDescent="0.2">
      <c r="C5035" s="53"/>
    </row>
    <row r="5036" spans="3:3" x14ac:dyDescent="0.2">
      <c r="C5036" s="53"/>
    </row>
    <row r="5037" spans="3:3" x14ac:dyDescent="0.2">
      <c r="C5037" s="53"/>
    </row>
    <row r="5038" spans="3:3" x14ac:dyDescent="0.2">
      <c r="C5038" s="53"/>
    </row>
    <row r="5039" spans="3:3" x14ac:dyDescent="0.2">
      <c r="C5039" s="53"/>
    </row>
    <row r="5040" spans="3:3" x14ac:dyDescent="0.2">
      <c r="C5040" s="53"/>
    </row>
    <row r="5041" spans="3:3" x14ac:dyDescent="0.2">
      <c r="C5041" s="53"/>
    </row>
    <row r="5042" spans="3:3" x14ac:dyDescent="0.2">
      <c r="C5042" s="53"/>
    </row>
    <row r="5043" spans="3:3" x14ac:dyDescent="0.2">
      <c r="C5043" s="53"/>
    </row>
    <row r="5044" spans="3:3" x14ac:dyDescent="0.2">
      <c r="C5044" s="53"/>
    </row>
    <row r="5045" spans="3:3" x14ac:dyDescent="0.2">
      <c r="C5045" s="53"/>
    </row>
    <row r="5046" spans="3:3" x14ac:dyDescent="0.2">
      <c r="C5046" s="53"/>
    </row>
    <row r="5047" spans="3:3" x14ac:dyDescent="0.2">
      <c r="C5047" s="53"/>
    </row>
    <row r="5048" spans="3:3" x14ac:dyDescent="0.2">
      <c r="C5048" s="53"/>
    </row>
    <row r="5049" spans="3:3" x14ac:dyDescent="0.2">
      <c r="C5049" s="53"/>
    </row>
    <row r="5050" spans="3:3" x14ac:dyDescent="0.2">
      <c r="C5050" s="53"/>
    </row>
    <row r="5051" spans="3:3" x14ac:dyDescent="0.2">
      <c r="C5051" s="53"/>
    </row>
    <row r="5052" spans="3:3" x14ac:dyDescent="0.2">
      <c r="C5052" s="53"/>
    </row>
    <row r="5053" spans="3:3" x14ac:dyDescent="0.2">
      <c r="C5053" s="53"/>
    </row>
    <row r="5054" spans="3:3" x14ac:dyDescent="0.2">
      <c r="C5054" s="53"/>
    </row>
    <row r="5055" spans="3:3" x14ac:dyDescent="0.2">
      <c r="C5055" s="53"/>
    </row>
    <row r="5056" spans="3:3" x14ac:dyDescent="0.2">
      <c r="C5056" s="53"/>
    </row>
    <row r="5057" spans="3:3" x14ac:dyDescent="0.2">
      <c r="C5057" s="53"/>
    </row>
    <row r="5058" spans="3:3" x14ac:dyDescent="0.2">
      <c r="C5058" s="53"/>
    </row>
    <row r="5059" spans="3:3" x14ac:dyDescent="0.2">
      <c r="C5059" s="53"/>
    </row>
    <row r="5060" spans="3:3" x14ac:dyDescent="0.2">
      <c r="C5060" s="53"/>
    </row>
    <row r="5061" spans="3:3" x14ac:dyDescent="0.2">
      <c r="C5061" s="53"/>
    </row>
    <row r="5062" spans="3:3" x14ac:dyDescent="0.2">
      <c r="C5062" s="53"/>
    </row>
    <row r="5063" spans="3:3" x14ac:dyDescent="0.2">
      <c r="C5063" s="53"/>
    </row>
    <row r="5064" spans="3:3" x14ac:dyDescent="0.2">
      <c r="C5064" s="53"/>
    </row>
    <row r="5065" spans="3:3" x14ac:dyDescent="0.2">
      <c r="C5065" s="53"/>
    </row>
    <row r="5066" spans="3:3" x14ac:dyDescent="0.2">
      <c r="C5066" s="53"/>
    </row>
    <row r="5067" spans="3:3" x14ac:dyDescent="0.2">
      <c r="C5067" s="53"/>
    </row>
    <row r="5068" spans="3:3" x14ac:dyDescent="0.2">
      <c r="C5068" s="53"/>
    </row>
    <row r="5069" spans="3:3" x14ac:dyDescent="0.2">
      <c r="C5069" s="53"/>
    </row>
    <row r="5070" spans="3:3" x14ac:dyDescent="0.2">
      <c r="C5070" s="53"/>
    </row>
    <row r="5071" spans="3:3" x14ac:dyDescent="0.2">
      <c r="C5071" s="53"/>
    </row>
    <row r="5072" spans="3:3" x14ac:dyDescent="0.2">
      <c r="C5072" s="53"/>
    </row>
    <row r="5073" spans="3:3" x14ac:dyDescent="0.2">
      <c r="C5073" s="53"/>
    </row>
    <row r="5074" spans="3:3" x14ac:dyDescent="0.2">
      <c r="C5074" s="53"/>
    </row>
    <row r="5075" spans="3:3" x14ac:dyDescent="0.2">
      <c r="C5075" s="53"/>
    </row>
    <row r="5076" spans="3:3" x14ac:dyDescent="0.2">
      <c r="C5076" s="53"/>
    </row>
    <row r="5077" spans="3:3" x14ac:dyDescent="0.2">
      <c r="C5077" s="53"/>
    </row>
    <row r="5078" spans="3:3" x14ac:dyDescent="0.2">
      <c r="C5078" s="53"/>
    </row>
    <row r="5079" spans="3:3" x14ac:dyDescent="0.2">
      <c r="C5079" s="53"/>
    </row>
    <row r="5080" spans="3:3" x14ac:dyDescent="0.2">
      <c r="C5080" s="53"/>
    </row>
    <row r="5081" spans="3:3" x14ac:dyDescent="0.2">
      <c r="C5081" s="53"/>
    </row>
    <row r="5082" spans="3:3" x14ac:dyDescent="0.2">
      <c r="C5082" s="53"/>
    </row>
    <row r="5083" spans="3:3" x14ac:dyDescent="0.2">
      <c r="C5083" s="53"/>
    </row>
    <row r="5084" spans="3:3" x14ac:dyDescent="0.2">
      <c r="C5084" s="53"/>
    </row>
    <row r="5085" spans="3:3" x14ac:dyDescent="0.2">
      <c r="C5085" s="53"/>
    </row>
    <row r="5086" spans="3:3" x14ac:dyDescent="0.2">
      <c r="C5086" s="53"/>
    </row>
    <row r="5087" spans="3:3" x14ac:dyDescent="0.2">
      <c r="C5087" s="53"/>
    </row>
    <row r="5088" spans="3:3" x14ac:dyDescent="0.2">
      <c r="C5088" s="53"/>
    </row>
    <row r="5089" spans="3:3" x14ac:dyDescent="0.2">
      <c r="C5089" s="53"/>
    </row>
    <row r="5090" spans="3:3" x14ac:dyDescent="0.2">
      <c r="C5090" s="53"/>
    </row>
    <row r="5091" spans="3:3" x14ac:dyDescent="0.2">
      <c r="C5091" s="53"/>
    </row>
    <row r="5092" spans="3:3" x14ac:dyDescent="0.2">
      <c r="C5092" s="53"/>
    </row>
    <row r="5093" spans="3:3" x14ac:dyDescent="0.2">
      <c r="C5093" s="53"/>
    </row>
    <row r="5094" spans="3:3" x14ac:dyDescent="0.2">
      <c r="C5094" s="53"/>
    </row>
    <row r="5095" spans="3:3" x14ac:dyDescent="0.2">
      <c r="C5095" s="53"/>
    </row>
    <row r="5096" spans="3:3" x14ac:dyDescent="0.2">
      <c r="C5096" s="53"/>
    </row>
    <row r="5097" spans="3:3" x14ac:dyDescent="0.2">
      <c r="C5097" s="53"/>
    </row>
    <row r="5098" spans="3:3" x14ac:dyDescent="0.2">
      <c r="C5098" s="53"/>
    </row>
    <row r="5099" spans="3:3" x14ac:dyDescent="0.2">
      <c r="C5099" s="53"/>
    </row>
    <row r="5100" spans="3:3" x14ac:dyDescent="0.2">
      <c r="C5100" s="53"/>
    </row>
    <row r="5101" spans="3:3" x14ac:dyDescent="0.2">
      <c r="C5101" s="53"/>
    </row>
    <row r="5102" spans="3:3" x14ac:dyDescent="0.2">
      <c r="C5102" s="53"/>
    </row>
    <row r="5103" spans="3:3" x14ac:dyDescent="0.2">
      <c r="C5103" s="53"/>
    </row>
    <row r="5104" spans="3:3" x14ac:dyDescent="0.2">
      <c r="C5104" s="53"/>
    </row>
    <row r="5105" spans="3:3" x14ac:dyDescent="0.2">
      <c r="C5105" s="53"/>
    </row>
    <row r="5106" spans="3:3" x14ac:dyDescent="0.2">
      <c r="C5106" s="53"/>
    </row>
    <row r="5107" spans="3:3" x14ac:dyDescent="0.2">
      <c r="C5107" s="53"/>
    </row>
    <row r="5108" spans="3:3" x14ac:dyDescent="0.2">
      <c r="C5108" s="53"/>
    </row>
    <row r="5109" spans="3:3" x14ac:dyDescent="0.2">
      <c r="C5109" s="53"/>
    </row>
    <row r="5110" spans="3:3" x14ac:dyDescent="0.2">
      <c r="C5110" s="53"/>
    </row>
    <row r="5111" spans="3:3" x14ac:dyDescent="0.2">
      <c r="C5111" s="53"/>
    </row>
    <row r="5112" spans="3:3" x14ac:dyDescent="0.2">
      <c r="C5112" s="53"/>
    </row>
    <row r="5113" spans="3:3" x14ac:dyDescent="0.2">
      <c r="C5113" s="53"/>
    </row>
    <row r="5114" spans="3:3" x14ac:dyDescent="0.2">
      <c r="C5114" s="53"/>
    </row>
    <row r="5115" spans="3:3" x14ac:dyDescent="0.2">
      <c r="C5115" s="53"/>
    </row>
    <row r="5116" spans="3:3" x14ac:dyDescent="0.2">
      <c r="C5116" s="53"/>
    </row>
    <row r="5117" spans="3:3" x14ac:dyDescent="0.2">
      <c r="C5117" s="53"/>
    </row>
    <row r="5118" spans="3:3" x14ac:dyDescent="0.2">
      <c r="C5118" s="53"/>
    </row>
    <row r="5119" spans="3:3" x14ac:dyDescent="0.2">
      <c r="C5119" s="53"/>
    </row>
    <row r="5120" spans="3:3" x14ac:dyDescent="0.2">
      <c r="C5120" s="53"/>
    </row>
    <row r="5121" spans="3:3" x14ac:dyDescent="0.2">
      <c r="C5121" s="53"/>
    </row>
    <row r="5122" spans="3:3" x14ac:dyDescent="0.2">
      <c r="C5122" s="53"/>
    </row>
    <row r="5123" spans="3:3" x14ac:dyDescent="0.2">
      <c r="C5123" s="53"/>
    </row>
    <row r="5124" spans="3:3" x14ac:dyDescent="0.2">
      <c r="C5124" s="53"/>
    </row>
    <row r="5125" spans="3:3" x14ac:dyDescent="0.2">
      <c r="C5125" s="53"/>
    </row>
    <row r="5126" spans="3:3" x14ac:dyDescent="0.2">
      <c r="C5126" s="53"/>
    </row>
    <row r="5127" spans="3:3" x14ac:dyDescent="0.2">
      <c r="C5127" s="53"/>
    </row>
    <row r="5128" spans="3:3" x14ac:dyDescent="0.2">
      <c r="C5128" s="53"/>
    </row>
    <row r="5129" spans="3:3" x14ac:dyDescent="0.2">
      <c r="C5129" s="53"/>
    </row>
    <row r="5130" spans="3:3" x14ac:dyDescent="0.2">
      <c r="C5130" s="53"/>
    </row>
    <row r="5131" spans="3:3" x14ac:dyDescent="0.2">
      <c r="C5131" s="53"/>
    </row>
    <row r="5132" spans="3:3" x14ac:dyDescent="0.2">
      <c r="C5132" s="53"/>
    </row>
    <row r="5133" spans="3:3" x14ac:dyDescent="0.2">
      <c r="C5133" s="53"/>
    </row>
    <row r="5134" spans="3:3" x14ac:dyDescent="0.2">
      <c r="C5134" s="53"/>
    </row>
    <row r="5135" spans="3:3" x14ac:dyDescent="0.2">
      <c r="C5135" s="53"/>
    </row>
    <row r="5136" spans="3:3" x14ac:dyDescent="0.2">
      <c r="C5136" s="53"/>
    </row>
    <row r="5137" spans="3:3" x14ac:dyDescent="0.2">
      <c r="C5137" s="53"/>
    </row>
    <row r="5138" spans="3:3" x14ac:dyDescent="0.2">
      <c r="C5138" s="53"/>
    </row>
    <row r="5139" spans="3:3" x14ac:dyDescent="0.2">
      <c r="C5139" s="53"/>
    </row>
    <row r="5140" spans="3:3" x14ac:dyDescent="0.2">
      <c r="C5140" s="53"/>
    </row>
    <row r="5141" spans="3:3" x14ac:dyDescent="0.2">
      <c r="C5141" s="53"/>
    </row>
    <row r="5142" spans="3:3" x14ac:dyDescent="0.2">
      <c r="C5142" s="53"/>
    </row>
    <row r="5143" spans="3:3" x14ac:dyDescent="0.2">
      <c r="C5143" s="53"/>
    </row>
    <row r="5144" spans="3:3" x14ac:dyDescent="0.2">
      <c r="C5144" s="53"/>
    </row>
    <row r="5145" spans="3:3" x14ac:dyDescent="0.2">
      <c r="C5145" s="53"/>
    </row>
    <row r="5146" spans="3:3" x14ac:dyDescent="0.2">
      <c r="C5146" s="53"/>
    </row>
    <row r="5147" spans="3:3" x14ac:dyDescent="0.2">
      <c r="C5147" s="53"/>
    </row>
    <row r="5148" spans="3:3" x14ac:dyDescent="0.2">
      <c r="C5148" s="53"/>
    </row>
    <row r="5149" spans="3:3" x14ac:dyDescent="0.2">
      <c r="C5149" s="53"/>
    </row>
    <row r="5150" spans="3:3" x14ac:dyDescent="0.2">
      <c r="C5150" s="53"/>
    </row>
    <row r="5151" spans="3:3" x14ac:dyDescent="0.2">
      <c r="C5151" s="53"/>
    </row>
    <row r="5152" spans="3:3" x14ac:dyDescent="0.2">
      <c r="C5152" s="53"/>
    </row>
    <row r="5153" spans="3:3" x14ac:dyDescent="0.2">
      <c r="C5153" s="53"/>
    </row>
    <row r="5154" spans="3:3" x14ac:dyDescent="0.2">
      <c r="C5154" s="53"/>
    </row>
    <row r="5155" spans="3:3" x14ac:dyDescent="0.2">
      <c r="C5155" s="53"/>
    </row>
    <row r="5156" spans="3:3" x14ac:dyDescent="0.2">
      <c r="C5156" s="53"/>
    </row>
    <row r="5157" spans="3:3" x14ac:dyDescent="0.2">
      <c r="C5157" s="53"/>
    </row>
    <row r="5158" spans="3:3" x14ac:dyDescent="0.2">
      <c r="C5158" s="53"/>
    </row>
    <row r="5159" spans="3:3" x14ac:dyDescent="0.2">
      <c r="C5159" s="53"/>
    </row>
    <row r="5160" spans="3:3" x14ac:dyDescent="0.2">
      <c r="C5160" s="53"/>
    </row>
    <row r="5161" spans="3:3" x14ac:dyDescent="0.2">
      <c r="C5161" s="53"/>
    </row>
    <row r="5162" spans="3:3" x14ac:dyDescent="0.2">
      <c r="C5162" s="53"/>
    </row>
    <row r="5163" spans="3:3" x14ac:dyDescent="0.2">
      <c r="C5163" s="53"/>
    </row>
    <row r="5164" spans="3:3" x14ac:dyDescent="0.2">
      <c r="C5164" s="53"/>
    </row>
    <row r="5165" spans="3:3" x14ac:dyDescent="0.2">
      <c r="C5165" s="53"/>
    </row>
    <row r="5166" spans="3:3" x14ac:dyDescent="0.2">
      <c r="C5166" s="53"/>
    </row>
    <row r="5167" spans="3:3" x14ac:dyDescent="0.2">
      <c r="C5167" s="53"/>
    </row>
    <row r="5168" spans="3:3" x14ac:dyDescent="0.2">
      <c r="C5168" s="53"/>
    </row>
    <row r="5169" spans="3:3" x14ac:dyDescent="0.2">
      <c r="C5169" s="53"/>
    </row>
    <row r="5170" spans="3:3" x14ac:dyDescent="0.2">
      <c r="C5170" s="53"/>
    </row>
    <row r="5171" spans="3:3" x14ac:dyDescent="0.2">
      <c r="C5171" s="53"/>
    </row>
    <row r="5172" spans="3:3" x14ac:dyDescent="0.2">
      <c r="C5172" s="53"/>
    </row>
    <row r="5173" spans="3:3" x14ac:dyDescent="0.2">
      <c r="C5173" s="53"/>
    </row>
    <row r="5174" spans="3:3" x14ac:dyDescent="0.2">
      <c r="C5174" s="53"/>
    </row>
    <row r="5175" spans="3:3" x14ac:dyDescent="0.2">
      <c r="C5175" s="53"/>
    </row>
    <row r="5176" spans="3:3" x14ac:dyDescent="0.2">
      <c r="C5176" s="53"/>
    </row>
    <row r="5177" spans="3:3" x14ac:dyDescent="0.2">
      <c r="C5177" s="53"/>
    </row>
    <row r="5178" spans="3:3" x14ac:dyDescent="0.2">
      <c r="C5178" s="53"/>
    </row>
    <row r="5179" spans="3:3" x14ac:dyDescent="0.2">
      <c r="C5179" s="53"/>
    </row>
    <row r="5180" spans="3:3" x14ac:dyDescent="0.2">
      <c r="C5180" s="53"/>
    </row>
    <row r="5181" spans="3:3" x14ac:dyDescent="0.2">
      <c r="C5181" s="53"/>
    </row>
    <row r="5182" spans="3:3" x14ac:dyDescent="0.2">
      <c r="C5182" s="53"/>
    </row>
    <row r="5183" spans="3:3" x14ac:dyDescent="0.2">
      <c r="C5183" s="53"/>
    </row>
    <row r="5184" spans="3:3" x14ac:dyDescent="0.2">
      <c r="C5184" s="53"/>
    </row>
    <row r="5185" spans="3:3" x14ac:dyDescent="0.2">
      <c r="C5185" s="53"/>
    </row>
    <row r="5186" spans="3:3" x14ac:dyDescent="0.2">
      <c r="C5186" s="53"/>
    </row>
    <row r="5187" spans="3:3" x14ac:dyDescent="0.2">
      <c r="C5187" s="53"/>
    </row>
    <row r="5188" spans="3:3" x14ac:dyDescent="0.2">
      <c r="C5188" s="53"/>
    </row>
    <row r="5189" spans="3:3" x14ac:dyDescent="0.2">
      <c r="C5189" s="53"/>
    </row>
    <row r="5190" spans="3:3" x14ac:dyDescent="0.2">
      <c r="C5190" s="53"/>
    </row>
    <row r="5191" spans="3:3" x14ac:dyDescent="0.2">
      <c r="C5191" s="53"/>
    </row>
    <row r="5192" spans="3:3" x14ac:dyDescent="0.2">
      <c r="C5192" s="53"/>
    </row>
    <row r="5193" spans="3:3" x14ac:dyDescent="0.2">
      <c r="C5193" s="53"/>
    </row>
    <row r="5194" spans="3:3" x14ac:dyDescent="0.2">
      <c r="C5194" s="53"/>
    </row>
    <row r="5195" spans="3:3" x14ac:dyDescent="0.2">
      <c r="C5195" s="53"/>
    </row>
    <row r="5196" spans="3:3" x14ac:dyDescent="0.2">
      <c r="C5196" s="53"/>
    </row>
    <row r="5197" spans="3:3" x14ac:dyDescent="0.2">
      <c r="C5197" s="53"/>
    </row>
    <row r="5198" spans="3:3" x14ac:dyDescent="0.2">
      <c r="C5198" s="53"/>
    </row>
    <row r="5199" spans="3:3" x14ac:dyDescent="0.2">
      <c r="C5199" s="53"/>
    </row>
    <row r="5200" spans="3:3" x14ac:dyDescent="0.2">
      <c r="C5200" s="53"/>
    </row>
    <row r="5201" spans="3:3" x14ac:dyDescent="0.2">
      <c r="C5201" s="53"/>
    </row>
    <row r="5202" spans="3:3" x14ac:dyDescent="0.2">
      <c r="C5202" s="53"/>
    </row>
    <row r="5203" spans="3:3" x14ac:dyDescent="0.2">
      <c r="C5203" s="53"/>
    </row>
    <row r="5204" spans="3:3" x14ac:dyDescent="0.2">
      <c r="C5204" s="53"/>
    </row>
    <row r="5205" spans="3:3" x14ac:dyDescent="0.2">
      <c r="C5205" s="53"/>
    </row>
    <row r="5206" spans="3:3" x14ac:dyDescent="0.2">
      <c r="C5206" s="53"/>
    </row>
    <row r="5207" spans="3:3" x14ac:dyDescent="0.2">
      <c r="C5207" s="53"/>
    </row>
    <row r="5208" spans="3:3" x14ac:dyDescent="0.2">
      <c r="C5208" s="53"/>
    </row>
    <row r="5209" spans="3:3" x14ac:dyDescent="0.2">
      <c r="C5209" s="53"/>
    </row>
    <row r="5210" spans="3:3" x14ac:dyDescent="0.2">
      <c r="C5210" s="53"/>
    </row>
    <row r="5211" spans="3:3" x14ac:dyDescent="0.2">
      <c r="C5211" s="53"/>
    </row>
    <row r="5212" spans="3:3" x14ac:dyDescent="0.2">
      <c r="C5212" s="53"/>
    </row>
    <row r="5213" spans="3:3" x14ac:dyDescent="0.2">
      <c r="C5213" s="53"/>
    </row>
    <row r="5214" spans="3:3" x14ac:dyDescent="0.2">
      <c r="C5214" s="53"/>
    </row>
    <row r="5215" spans="3:3" x14ac:dyDescent="0.2">
      <c r="C5215" s="53"/>
    </row>
    <row r="5216" spans="3:3" x14ac:dyDescent="0.2">
      <c r="C5216" s="53"/>
    </row>
    <row r="5217" spans="3:3" x14ac:dyDescent="0.2">
      <c r="C5217" s="53"/>
    </row>
    <row r="5218" spans="3:3" x14ac:dyDescent="0.2">
      <c r="C5218" s="53"/>
    </row>
    <row r="5219" spans="3:3" x14ac:dyDescent="0.2">
      <c r="C5219" s="53"/>
    </row>
    <row r="5220" spans="3:3" x14ac:dyDescent="0.2">
      <c r="C5220" s="53"/>
    </row>
    <row r="5221" spans="3:3" x14ac:dyDescent="0.2">
      <c r="C5221" s="53"/>
    </row>
    <row r="5222" spans="3:3" x14ac:dyDescent="0.2">
      <c r="C5222" s="53"/>
    </row>
    <row r="5223" spans="3:3" x14ac:dyDescent="0.2">
      <c r="C5223" s="53"/>
    </row>
    <row r="5224" spans="3:3" x14ac:dyDescent="0.2">
      <c r="C5224" s="53"/>
    </row>
    <row r="5225" spans="3:3" x14ac:dyDescent="0.2">
      <c r="C5225" s="53"/>
    </row>
    <row r="5226" spans="3:3" x14ac:dyDescent="0.2">
      <c r="C5226" s="53"/>
    </row>
    <row r="5227" spans="3:3" x14ac:dyDescent="0.2">
      <c r="C5227" s="53"/>
    </row>
    <row r="5228" spans="3:3" x14ac:dyDescent="0.2">
      <c r="C5228" s="53"/>
    </row>
    <row r="5229" spans="3:3" x14ac:dyDescent="0.2">
      <c r="C5229" s="53"/>
    </row>
    <row r="5230" spans="3:3" x14ac:dyDescent="0.2">
      <c r="C5230" s="53"/>
    </row>
    <row r="5231" spans="3:3" x14ac:dyDescent="0.2">
      <c r="C5231" s="53"/>
    </row>
    <row r="5232" spans="3:3" x14ac:dyDescent="0.2">
      <c r="C5232" s="53"/>
    </row>
    <row r="5233" spans="3:3" x14ac:dyDescent="0.2">
      <c r="C5233" s="53"/>
    </row>
    <row r="5234" spans="3:3" x14ac:dyDescent="0.2">
      <c r="C5234" s="53"/>
    </row>
    <row r="5235" spans="3:3" x14ac:dyDescent="0.2">
      <c r="C5235" s="53"/>
    </row>
    <row r="5236" spans="3:3" x14ac:dyDescent="0.2">
      <c r="C5236" s="53"/>
    </row>
    <row r="5237" spans="3:3" x14ac:dyDescent="0.2">
      <c r="C5237" s="53"/>
    </row>
    <row r="5238" spans="3:3" x14ac:dyDescent="0.2">
      <c r="C5238" s="53"/>
    </row>
    <row r="5239" spans="3:3" x14ac:dyDescent="0.2">
      <c r="C5239" s="53"/>
    </row>
    <row r="5240" spans="3:3" x14ac:dyDescent="0.2">
      <c r="C5240" s="53"/>
    </row>
    <row r="5241" spans="3:3" x14ac:dyDescent="0.2">
      <c r="C5241" s="53"/>
    </row>
    <row r="5242" spans="3:3" x14ac:dyDescent="0.2">
      <c r="C5242" s="53"/>
    </row>
    <row r="5243" spans="3:3" x14ac:dyDescent="0.2">
      <c r="C5243" s="53"/>
    </row>
    <row r="5244" spans="3:3" x14ac:dyDescent="0.2">
      <c r="C5244" s="53"/>
    </row>
    <row r="5245" spans="3:3" x14ac:dyDescent="0.2">
      <c r="C5245" s="53"/>
    </row>
    <row r="5246" spans="3:3" x14ac:dyDescent="0.2">
      <c r="C5246" s="53"/>
    </row>
    <row r="5247" spans="3:3" x14ac:dyDescent="0.2">
      <c r="C5247" s="53"/>
    </row>
    <row r="5248" spans="3:3" x14ac:dyDescent="0.2">
      <c r="C5248" s="53"/>
    </row>
    <row r="5249" spans="3:3" x14ac:dyDescent="0.2">
      <c r="C5249" s="53"/>
    </row>
    <row r="5250" spans="3:3" x14ac:dyDescent="0.2">
      <c r="C5250" s="53"/>
    </row>
    <row r="5251" spans="3:3" x14ac:dyDescent="0.2">
      <c r="C5251" s="53"/>
    </row>
    <row r="5252" spans="3:3" x14ac:dyDescent="0.2">
      <c r="C5252" s="53"/>
    </row>
    <row r="5253" spans="3:3" x14ac:dyDescent="0.2">
      <c r="C5253" s="53"/>
    </row>
    <row r="5254" spans="3:3" x14ac:dyDescent="0.2">
      <c r="C5254" s="53"/>
    </row>
    <row r="5255" spans="3:3" x14ac:dyDescent="0.2">
      <c r="C5255" s="53"/>
    </row>
    <row r="5256" spans="3:3" x14ac:dyDescent="0.2">
      <c r="C5256" s="53"/>
    </row>
    <row r="5257" spans="3:3" x14ac:dyDescent="0.2">
      <c r="C5257" s="53"/>
    </row>
    <row r="5258" spans="3:3" x14ac:dyDescent="0.2">
      <c r="C5258" s="53"/>
    </row>
    <row r="5259" spans="3:3" x14ac:dyDescent="0.2">
      <c r="C5259" s="53"/>
    </row>
    <row r="5260" spans="3:3" x14ac:dyDescent="0.2">
      <c r="C5260" s="53"/>
    </row>
    <row r="5261" spans="3:3" x14ac:dyDescent="0.2">
      <c r="C5261" s="53"/>
    </row>
    <row r="5262" spans="3:3" x14ac:dyDescent="0.2">
      <c r="C5262" s="53"/>
    </row>
    <row r="5263" spans="3:3" x14ac:dyDescent="0.2">
      <c r="C5263" s="53"/>
    </row>
    <row r="5264" spans="3:3" x14ac:dyDescent="0.2">
      <c r="C5264" s="53"/>
    </row>
    <row r="5265" spans="3:3" x14ac:dyDescent="0.2">
      <c r="C5265" s="53"/>
    </row>
    <row r="5266" spans="3:3" x14ac:dyDescent="0.2">
      <c r="C5266" s="53"/>
    </row>
    <row r="5267" spans="3:3" x14ac:dyDescent="0.2">
      <c r="C5267" s="53"/>
    </row>
    <row r="5268" spans="3:3" x14ac:dyDescent="0.2">
      <c r="C5268" s="53"/>
    </row>
    <row r="5269" spans="3:3" x14ac:dyDescent="0.2">
      <c r="C5269" s="53"/>
    </row>
    <row r="5270" spans="3:3" x14ac:dyDescent="0.2">
      <c r="C5270" s="53"/>
    </row>
    <row r="5271" spans="3:3" x14ac:dyDescent="0.2">
      <c r="C5271" s="53"/>
    </row>
    <row r="5272" spans="3:3" x14ac:dyDescent="0.2">
      <c r="C5272" s="53"/>
    </row>
    <row r="5273" spans="3:3" x14ac:dyDescent="0.2">
      <c r="C5273" s="53"/>
    </row>
    <row r="5274" spans="3:3" x14ac:dyDescent="0.2">
      <c r="C5274" s="53"/>
    </row>
    <row r="5275" spans="3:3" x14ac:dyDescent="0.2">
      <c r="C5275" s="53"/>
    </row>
    <row r="5276" spans="3:3" x14ac:dyDescent="0.2">
      <c r="C5276" s="53"/>
    </row>
    <row r="5277" spans="3:3" x14ac:dyDescent="0.2">
      <c r="C5277" s="53"/>
    </row>
    <row r="5278" spans="3:3" x14ac:dyDescent="0.2">
      <c r="C5278" s="53"/>
    </row>
    <row r="5279" spans="3:3" x14ac:dyDescent="0.2">
      <c r="C5279" s="53"/>
    </row>
    <row r="5280" spans="3:3" x14ac:dyDescent="0.2">
      <c r="C5280" s="53"/>
    </row>
    <row r="5281" spans="3:3" x14ac:dyDescent="0.2">
      <c r="C5281" s="53"/>
    </row>
    <row r="5282" spans="3:3" x14ac:dyDescent="0.2">
      <c r="C5282" s="53"/>
    </row>
    <row r="5283" spans="3:3" x14ac:dyDescent="0.2">
      <c r="C5283" s="53"/>
    </row>
    <row r="5284" spans="3:3" x14ac:dyDescent="0.2">
      <c r="C5284" s="53"/>
    </row>
    <row r="5285" spans="3:3" x14ac:dyDescent="0.2">
      <c r="C5285" s="53"/>
    </row>
    <row r="5286" spans="3:3" x14ac:dyDescent="0.2">
      <c r="C5286" s="53"/>
    </row>
    <row r="5287" spans="3:3" x14ac:dyDescent="0.2">
      <c r="C5287" s="53"/>
    </row>
    <row r="5288" spans="3:3" x14ac:dyDescent="0.2">
      <c r="C5288" s="53"/>
    </row>
    <row r="5289" spans="3:3" x14ac:dyDescent="0.2">
      <c r="C5289" s="53"/>
    </row>
    <row r="5290" spans="3:3" x14ac:dyDescent="0.2">
      <c r="C5290" s="53"/>
    </row>
    <row r="5291" spans="3:3" x14ac:dyDescent="0.2">
      <c r="C5291" s="53"/>
    </row>
    <row r="5292" spans="3:3" x14ac:dyDescent="0.2">
      <c r="C5292" s="53"/>
    </row>
    <row r="5293" spans="3:3" x14ac:dyDescent="0.2">
      <c r="C5293" s="53"/>
    </row>
    <row r="5294" spans="3:3" x14ac:dyDescent="0.2">
      <c r="C5294" s="53"/>
    </row>
    <row r="5295" spans="3:3" x14ac:dyDescent="0.2">
      <c r="C5295" s="53"/>
    </row>
    <row r="5296" spans="3:3" x14ac:dyDescent="0.2">
      <c r="C5296" s="53"/>
    </row>
    <row r="5297" spans="3:3" x14ac:dyDescent="0.2">
      <c r="C5297" s="53"/>
    </row>
    <row r="5298" spans="3:3" x14ac:dyDescent="0.2">
      <c r="C5298" s="53"/>
    </row>
    <row r="5299" spans="3:3" x14ac:dyDescent="0.2">
      <c r="C5299" s="53"/>
    </row>
    <row r="5300" spans="3:3" x14ac:dyDescent="0.2">
      <c r="C5300" s="53"/>
    </row>
    <row r="5301" spans="3:3" x14ac:dyDescent="0.2">
      <c r="C5301" s="53"/>
    </row>
    <row r="5302" spans="3:3" x14ac:dyDescent="0.2">
      <c r="C5302" s="53"/>
    </row>
    <row r="5303" spans="3:3" x14ac:dyDescent="0.2">
      <c r="C5303" s="53"/>
    </row>
    <row r="5304" spans="3:3" x14ac:dyDescent="0.2">
      <c r="C5304" s="53"/>
    </row>
    <row r="5305" spans="3:3" x14ac:dyDescent="0.2">
      <c r="C5305" s="53"/>
    </row>
    <row r="5306" spans="3:3" x14ac:dyDescent="0.2">
      <c r="C5306" s="53"/>
    </row>
    <row r="5307" spans="3:3" x14ac:dyDescent="0.2">
      <c r="C5307" s="53"/>
    </row>
    <row r="5308" spans="3:3" x14ac:dyDescent="0.2">
      <c r="C5308" s="53"/>
    </row>
    <row r="5309" spans="3:3" x14ac:dyDescent="0.2">
      <c r="C5309" s="53"/>
    </row>
    <row r="5310" spans="3:3" x14ac:dyDescent="0.2">
      <c r="C5310" s="53"/>
    </row>
    <row r="5311" spans="3:3" x14ac:dyDescent="0.2">
      <c r="C5311" s="53"/>
    </row>
    <row r="5312" spans="3:3" x14ac:dyDescent="0.2">
      <c r="C5312" s="53"/>
    </row>
    <row r="5313" spans="3:3" x14ac:dyDescent="0.2">
      <c r="C5313" s="53"/>
    </row>
    <row r="5314" spans="3:3" x14ac:dyDescent="0.2">
      <c r="C5314" s="53"/>
    </row>
    <row r="5315" spans="3:3" x14ac:dyDescent="0.2">
      <c r="C5315" s="53"/>
    </row>
    <row r="5316" spans="3:3" x14ac:dyDescent="0.2">
      <c r="C5316" s="53"/>
    </row>
    <row r="5317" spans="3:3" x14ac:dyDescent="0.2">
      <c r="C5317" s="53"/>
    </row>
    <row r="5318" spans="3:3" x14ac:dyDescent="0.2">
      <c r="C5318" s="53"/>
    </row>
    <row r="5319" spans="3:3" x14ac:dyDescent="0.2">
      <c r="C5319" s="53"/>
    </row>
    <row r="5320" spans="3:3" x14ac:dyDescent="0.2">
      <c r="C5320" s="53"/>
    </row>
    <row r="5321" spans="3:3" x14ac:dyDescent="0.2">
      <c r="C5321" s="53"/>
    </row>
    <row r="5322" spans="3:3" x14ac:dyDescent="0.2">
      <c r="C5322" s="53"/>
    </row>
    <row r="5323" spans="3:3" x14ac:dyDescent="0.2">
      <c r="C5323" s="53"/>
    </row>
    <row r="5324" spans="3:3" x14ac:dyDescent="0.2">
      <c r="C5324" s="53"/>
    </row>
    <row r="5325" spans="3:3" x14ac:dyDescent="0.2">
      <c r="C5325" s="53"/>
    </row>
    <row r="5326" spans="3:3" x14ac:dyDescent="0.2">
      <c r="C5326" s="53"/>
    </row>
    <row r="5327" spans="3:3" x14ac:dyDescent="0.2">
      <c r="C5327" s="53"/>
    </row>
    <row r="5328" spans="3:3" x14ac:dyDescent="0.2">
      <c r="C5328" s="53"/>
    </row>
    <row r="5329" spans="3:3" x14ac:dyDescent="0.2">
      <c r="C5329" s="53"/>
    </row>
    <row r="5330" spans="3:3" x14ac:dyDescent="0.2">
      <c r="C5330" s="53"/>
    </row>
    <row r="5331" spans="3:3" x14ac:dyDescent="0.2">
      <c r="C5331" s="53"/>
    </row>
    <row r="5332" spans="3:3" x14ac:dyDescent="0.2">
      <c r="C5332" s="53"/>
    </row>
    <row r="5333" spans="3:3" x14ac:dyDescent="0.2">
      <c r="C5333" s="53"/>
    </row>
    <row r="5334" spans="3:3" x14ac:dyDescent="0.2">
      <c r="C5334" s="53"/>
    </row>
    <row r="5335" spans="3:3" x14ac:dyDescent="0.2">
      <c r="C5335" s="53"/>
    </row>
    <row r="5336" spans="3:3" x14ac:dyDescent="0.2">
      <c r="C5336" s="53"/>
    </row>
    <row r="5337" spans="3:3" x14ac:dyDescent="0.2">
      <c r="C5337" s="53"/>
    </row>
    <row r="5338" spans="3:3" x14ac:dyDescent="0.2">
      <c r="C5338" s="53"/>
    </row>
    <row r="5339" spans="3:3" x14ac:dyDescent="0.2">
      <c r="C5339" s="53"/>
    </row>
    <row r="5340" spans="3:3" x14ac:dyDescent="0.2">
      <c r="C5340" s="53"/>
    </row>
    <row r="5341" spans="3:3" x14ac:dyDescent="0.2">
      <c r="C5341" s="53"/>
    </row>
    <row r="5342" spans="3:3" x14ac:dyDescent="0.2">
      <c r="C5342" s="53"/>
    </row>
    <row r="5343" spans="3:3" x14ac:dyDescent="0.2">
      <c r="C5343" s="53"/>
    </row>
    <row r="5344" spans="3:3" x14ac:dyDescent="0.2">
      <c r="C5344" s="53"/>
    </row>
    <row r="5345" spans="3:3" x14ac:dyDescent="0.2">
      <c r="C5345" s="53"/>
    </row>
    <row r="5346" spans="3:3" x14ac:dyDescent="0.2">
      <c r="C5346" s="53"/>
    </row>
    <row r="5347" spans="3:3" x14ac:dyDescent="0.2">
      <c r="C5347" s="53"/>
    </row>
    <row r="5348" spans="3:3" x14ac:dyDescent="0.2">
      <c r="C5348" s="53"/>
    </row>
    <row r="5349" spans="3:3" x14ac:dyDescent="0.2">
      <c r="C5349" s="53"/>
    </row>
    <row r="5350" spans="3:3" x14ac:dyDescent="0.2">
      <c r="C5350" s="53"/>
    </row>
    <row r="5351" spans="3:3" x14ac:dyDescent="0.2">
      <c r="C5351" s="53"/>
    </row>
    <row r="5352" spans="3:3" x14ac:dyDescent="0.2">
      <c r="C5352" s="53"/>
    </row>
    <row r="5353" spans="3:3" x14ac:dyDescent="0.2">
      <c r="C5353" s="53"/>
    </row>
    <row r="5354" spans="3:3" x14ac:dyDescent="0.2">
      <c r="C5354" s="53"/>
    </row>
    <row r="5355" spans="3:3" x14ac:dyDescent="0.2">
      <c r="C5355" s="53"/>
    </row>
    <row r="5356" spans="3:3" x14ac:dyDescent="0.2">
      <c r="C5356" s="53"/>
    </row>
    <row r="5357" spans="3:3" x14ac:dyDescent="0.2">
      <c r="C5357" s="53"/>
    </row>
    <row r="5358" spans="3:3" x14ac:dyDescent="0.2">
      <c r="C5358" s="53"/>
    </row>
    <row r="5359" spans="3:3" x14ac:dyDescent="0.2">
      <c r="C5359" s="53"/>
    </row>
    <row r="5360" spans="3:3" x14ac:dyDescent="0.2">
      <c r="C5360" s="53"/>
    </row>
    <row r="5361" spans="3:3" x14ac:dyDescent="0.2">
      <c r="C5361" s="53"/>
    </row>
    <row r="5362" spans="3:3" x14ac:dyDescent="0.2">
      <c r="C5362" s="53"/>
    </row>
    <row r="5363" spans="3:3" x14ac:dyDescent="0.2">
      <c r="C5363" s="53"/>
    </row>
    <row r="5364" spans="3:3" x14ac:dyDescent="0.2">
      <c r="C5364" s="53"/>
    </row>
    <row r="5365" spans="3:3" x14ac:dyDescent="0.2">
      <c r="C5365" s="53"/>
    </row>
    <row r="5366" spans="3:3" x14ac:dyDescent="0.2">
      <c r="C5366" s="53"/>
    </row>
    <row r="5367" spans="3:3" x14ac:dyDescent="0.2">
      <c r="C5367" s="53"/>
    </row>
    <row r="5368" spans="3:3" x14ac:dyDescent="0.2">
      <c r="C5368" s="53"/>
    </row>
    <row r="5369" spans="3:3" x14ac:dyDescent="0.2">
      <c r="C5369" s="53"/>
    </row>
    <row r="5370" spans="3:3" x14ac:dyDescent="0.2">
      <c r="C5370" s="53"/>
    </row>
    <row r="5371" spans="3:3" x14ac:dyDescent="0.2">
      <c r="C5371" s="53"/>
    </row>
    <row r="5372" spans="3:3" x14ac:dyDescent="0.2">
      <c r="C5372" s="53"/>
    </row>
    <row r="5373" spans="3:3" x14ac:dyDescent="0.2">
      <c r="C5373" s="53"/>
    </row>
    <row r="5374" spans="3:3" x14ac:dyDescent="0.2">
      <c r="C5374" s="53"/>
    </row>
    <row r="5375" spans="3:3" x14ac:dyDescent="0.2">
      <c r="C5375" s="53"/>
    </row>
    <row r="5376" spans="3:3" x14ac:dyDescent="0.2">
      <c r="C5376" s="53"/>
    </row>
    <row r="5377" spans="3:3" x14ac:dyDescent="0.2">
      <c r="C5377" s="53"/>
    </row>
    <row r="5378" spans="3:3" x14ac:dyDescent="0.2">
      <c r="C5378" s="53"/>
    </row>
    <row r="5379" spans="3:3" x14ac:dyDescent="0.2">
      <c r="C5379" s="53"/>
    </row>
    <row r="5380" spans="3:3" x14ac:dyDescent="0.2">
      <c r="C5380" s="53"/>
    </row>
    <row r="5381" spans="3:3" x14ac:dyDescent="0.2">
      <c r="C5381" s="53"/>
    </row>
    <row r="5382" spans="3:3" x14ac:dyDescent="0.2">
      <c r="C5382" s="53"/>
    </row>
    <row r="5383" spans="3:3" x14ac:dyDescent="0.2">
      <c r="C5383" s="53"/>
    </row>
    <row r="5384" spans="3:3" x14ac:dyDescent="0.2">
      <c r="C5384" s="53"/>
    </row>
    <row r="5385" spans="3:3" x14ac:dyDescent="0.2">
      <c r="C5385" s="53"/>
    </row>
    <row r="5386" spans="3:3" x14ac:dyDescent="0.2">
      <c r="C5386" s="53"/>
    </row>
    <row r="5387" spans="3:3" x14ac:dyDescent="0.2">
      <c r="C5387" s="53"/>
    </row>
    <row r="5388" spans="3:3" x14ac:dyDescent="0.2">
      <c r="C5388" s="53"/>
    </row>
    <row r="5389" spans="3:3" x14ac:dyDescent="0.2">
      <c r="C5389" s="53"/>
    </row>
    <row r="5390" spans="3:3" x14ac:dyDescent="0.2">
      <c r="C5390" s="53"/>
    </row>
    <row r="5391" spans="3:3" x14ac:dyDescent="0.2">
      <c r="C5391" s="53"/>
    </row>
    <row r="5392" spans="3:3" x14ac:dyDescent="0.2">
      <c r="C5392" s="53"/>
    </row>
    <row r="5393" spans="3:3" x14ac:dyDescent="0.2">
      <c r="C5393" s="53"/>
    </row>
    <row r="5394" spans="3:3" x14ac:dyDescent="0.2">
      <c r="C5394" s="53"/>
    </row>
    <row r="5395" spans="3:3" x14ac:dyDescent="0.2">
      <c r="C5395" s="53"/>
    </row>
    <row r="5396" spans="3:3" x14ac:dyDescent="0.2">
      <c r="C5396" s="53"/>
    </row>
    <row r="5397" spans="3:3" x14ac:dyDescent="0.2">
      <c r="C5397" s="53"/>
    </row>
    <row r="5398" spans="3:3" x14ac:dyDescent="0.2">
      <c r="C5398" s="53"/>
    </row>
    <row r="5399" spans="3:3" x14ac:dyDescent="0.2">
      <c r="C5399" s="53"/>
    </row>
    <row r="5400" spans="3:3" x14ac:dyDescent="0.2">
      <c r="C5400" s="53"/>
    </row>
    <row r="5401" spans="3:3" x14ac:dyDescent="0.2">
      <c r="C5401" s="53"/>
    </row>
    <row r="5402" spans="3:3" x14ac:dyDescent="0.2">
      <c r="C5402" s="53"/>
    </row>
    <row r="5403" spans="3:3" x14ac:dyDescent="0.2">
      <c r="C5403" s="53"/>
    </row>
    <row r="5404" spans="3:3" x14ac:dyDescent="0.2">
      <c r="C5404" s="53"/>
    </row>
    <row r="5405" spans="3:3" x14ac:dyDescent="0.2">
      <c r="C5405" s="53"/>
    </row>
    <row r="5406" spans="3:3" x14ac:dyDescent="0.2">
      <c r="C5406" s="53"/>
    </row>
    <row r="5407" spans="3:3" x14ac:dyDescent="0.2">
      <c r="C5407" s="53"/>
    </row>
    <row r="5408" spans="3:3" x14ac:dyDescent="0.2">
      <c r="C5408" s="53"/>
    </row>
    <row r="5409" spans="3:3" x14ac:dyDescent="0.2">
      <c r="C5409" s="53"/>
    </row>
    <row r="5410" spans="3:3" x14ac:dyDescent="0.2">
      <c r="C5410" s="53"/>
    </row>
    <row r="5411" spans="3:3" x14ac:dyDescent="0.2">
      <c r="C5411" s="53"/>
    </row>
    <row r="5412" spans="3:3" x14ac:dyDescent="0.2">
      <c r="C5412" s="53"/>
    </row>
    <row r="5413" spans="3:3" x14ac:dyDescent="0.2">
      <c r="C5413" s="53"/>
    </row>
    <row r="5414" spans="3:3" x14ac:dyDescent="0.2">
      <c r="C5414" s="53"/>
    </row>
    <row r="5415" spans="3:3" x14ac:dyDescent="0.2">
      <c r="C5415" s="53"/>
    </row>
    <row r="5416" spans="3:3" x14ac:dyDescent="0.2">
      <c r="C5416" s="53"/>
    </row>
    <row r="5417" spans="3:3" x14ac:dyDescent="0.2">
      <c r="C5417" s="53"/>
    </row>
    <row r="5418" spans="3:3" x14ac:dyDescent="0.2">
      <c r="C5418" s="53"/>
    </row>
    <row r="5419" spans="3:3" x14ac:dyDescent="0.2">
      <c r="C5419" s="53"/>
    </row>
    <row r="5420" spans="3:3" x14ac:dyDescent="0.2">
      <c r="C5420" s="53"/>
    </row>
    <row r="5421" spans="3:3" x14ac:dyDescent="0.2">
      <c r="C5421" s="53"/>
    </row>
    <row r="5422" spans="3:3" x14ac:dyDescent="0.2">
      <c r="C5422" s="53"/>
    </row>
    <row r="5423" spans="3:3" x14ac:dyDescent="0.2">
      <c r="C5423" s="53"/>
    </row>
    <row r="5424" spans="3:3" x14ac:dyDescent="0.2">
      <c r="C5424" s="53"/>
    </row>
    <row r="5425" spans="3:3" x14ac:dyDescent="0.2">
      <c r="C5425" s="53"/>
    </row>
    <row r="5426" spans="3:3" x14ac:dyDescent="0.2">
      <c r="C5426" s="53"/>
    </row>
    <row r="5427" spans="3:3" x14ac:dyDescent="0.2">
      <c r="C5427" s="53"/>
    </row>
    <row r="5428" spans="3:3" x14ac:dyDescent="0.2">
      <c r="C5428" s="53"/>
    </row>
    <row r="5429" spans="3:3" x14ac:dyDescent="0.2">
      <c r="C5429" s="53"/>
    </row>
    <row r="5430" spans="3:3" x14ac:dyDescent="0.2">
      <c r="C5430" s="53"/>
    </row>
    <row r="5431" spans="3:3" x14ac:dyDescent="0.2">
      <c r="C5431" s="53"/>
    </row>
    <row r="5432" spans="3:3" x14ac:dyDescent="0.2">
      <c r="C5432" s="53"/>
    </row>
    <row r="5433" spans="3:3" x14ac:dyDescent="0.2">
      <c r="C5433" s="53"/>
    </row>
    <row r="5434" spans="3:3" x14ac:dyDescent="0.2">
      <c r="C5434" s="53"/>
    </row>
    <row r="5435" spans="3:3" x14ac:dyDescent="0.2">
      <c r="C5435" s="53"/>
    </row>
    <row r="5436" spans="3:3" x14ac:dyDescent="0.2">
      <c r="C5436" s="53"/>
    </row>
    <row r="5437" spans="3:3" x14ac:dyDescent="0.2">
      <c r="C5437" s="53"/>
    </row>
    <row r="5438" spans="3:3" x14ac:dyDescent="0.2">
      <c r="C5438" s="53"/>
    </row>
    <row r="5439" spans="3:3" x14ac:dyDescent="0.2">
      <c r="C5439" s="53"/>
    </row>
    <row r="5440" spans="3:3" x14ac:dyDescent="0.2">
      <c r="C5440" s="53"/>
    </row>
    <row r="5441" spans="3:3" x14ac:dyDescent="0.2">
      <c r="C5441" s="53"/>
    </row>
    <row r="5442" spans="3:3" x14ac:dyDescent="0.2">
      <c r="C5442" s="53"/>
    </row>
    <row r="5443" spans="3:3" x14ac:dyDescent="0.2">
      <c r="C5443" s="53"/>
    </row>
    <row r="5444" spans="3:3" x14ac:dyDescent="0.2">
      <c r="C5444" s="53"/>
    </row>
    <row r="5445" spans="3:3" x14ac:dyDescent="0.2">
      <c r="C5445" s="53"/>
    </row>
    <row r="5446" spans="3:3" x14ac:dyDescent="0.2">
      <c r="C5446" s="53"/>
    </row>
    <row r="5447" spans="3:3" x14ac:dyDescent="0.2">
      <c r="C5447" s="53"/>
    </row>
    <row r="5448" spans="3:3" x14ac:dyDescent="0.2">
      <c r="C5448" s="53"/>
    </row>
    <row r="5449" spans="3:3" x14ac:dyDescent="0.2">
      <c r="C5449" s="53"/>
    </row>
    <row r="5450" spans="3:3" x14ac:dyDescent="0.2">
      <c r="C5450" s="53"/>
    </row>
    <row r="5451" spans="3:3" x14ac:dyDescent="0.2">
      <c r="C5451" s="53"/>
    </row>
    <row r="5452" spans="3:3" x14ac:dyDescent="0.2">
      <c r="C5452" s="53"/>
    </row>
    <row r="5453" spans="3:3" x14ac:dyDescent="0.2">
      <c r="C5453" s="53"/>
    </row>
    <row r="5454" spans="3:3" x14ac:dyDescent="0.2">
      <c r="C5454" s="53"/>
    </row>
    <row r="5455" spans="3:3" x14ac:dyDescent="0.2">
      <c r="C5455" s="53"/>
    </row>
    <row r="5456" spans="3:3" x14ac:dyDescent="0.2">
      <c r="C5456" s="53"/>
    </row>
    <row r="5457" spans="3:3" x14ac:dyDescent="0.2">
      <c r="C5457" s="53"/>
    </row>
    <row r="5458" spans="3:3" x14ac:dyDescent="0.2">
      <c r="C5458" s="53"/>
    </row>
    <row r="5459" spans="3:3" x14ac:dyDescent="0.2">
      <c r="C5459" s="53"/>
    </row>
    <row r="5460" spans="3:3" x14ac:dyDescent="0.2">
      <c r="C5460" s="53"/>
    </row>
    <row r="5461" spans="3:3" x14ac:dyDescent="0.2">
      <c r="C5461" s="53"/>
    </row>
    <row r="5462" spans="3:3" x14ac:dyDescent="0.2">
      <c r="C5462" s="53"/>
    </row>
    <row r="5463" spans="3:3" x14ac:dyDescent="0.2">
      <c r="C5463" s="53"/>
    </row>
    <row r="5464" spans="3:3" x14ac:dyDescent="0.2">
      <c r="C5464" s="53"/>
    </row>
    <row r="5465" spans="3:3" x14ac:dyDescent="0.2">
      <c r="C5465" s="53"/>
    </row>
    <row r="5466" spans="3:3" x14ac:dyDescent="0.2">
      <c r="C5466" s="53"/>
    </row>
    <row r="5467" spans="3:3" x14ac:dyDescent="0.2">
      <c r="C5467" s="53"/>
    </row>
    <row r="5468" spans="3:3" x14ac:dyDescent="0.2">
      <c r="C5468" s="53"/>
    </row>
    <row r="5469" spans="3:3" x14ac:dyDescent="0.2">
      <c r="C5469" s="53"/>
    </row>
    <row r="5470" spans="3:3" x14ac:dyDescent="0.2">
      <c r="C5470" s="53"/>
    </row>
    <row r="5471" spans="3:3" x14ac:dyDescent="0.2">
      <c r="C5471" s="53"/>
    </row>
    <row r="5472" spans="3:3" x14ac:dyDescent="0.2">
      <c r="C5472" s="53"/>
    </row>
    <row r="5473" spans="3:3" x14ac:dyDescent="0.2">
      <c r="C5473" s="53"/>
    </row>
    <row r="5474" spans="3:3" x14ac:dyDescent="0.2">
      <c r="C5474" s="53"/>
    </row>
    <row r="5475" spans="3:3" x14ac:dyDescent="0.2">
      <c r="C5475" s="53"/>
    </row>
    <row r="5476" spans="3:3" x14ac:dyDescent="0.2">
      <c r="C5476" s="53"/>
    </row>
    <row r="5477" spans="3:3" x14ac:dyDescent="0.2">
      <c r="C5477" s="53"/>
    </row>
    <row r="5478" spans="3:3" x14ac:dyDescent="0.2">
      <c r="C5478" s="53"/>
    </row>
    <row r="5479" spans="3:3" x14ac:dyDescent="0.2">
      <c r="C5479" s="53"/>
    </row>
    <row r="5480" spans="3:3" x14ac:dyDescent="0.2">
      <c r="C5480" s="53"/>
    </row>
    <row r="5481" spans="3:3" x14ac:dyDescent="0.2">
      <c r="C5481" s="53"/>
    </row>
    <row r="5482" spans="3:3" x14ac:dyDescent="0.2">
      <c r="C5482" s="53"/>
    </row>
    <row r="5483" spans="3:3" x14ac:dyDescent="0.2">
      <c r="C5483" s="53"/>
    </row>
    <row r="5484" spans="3:3" x14ac:dyDescent="0.2">
      <c r="C5484" s="53"/>
    </row>
    <row r="5485" spans="3:3" x14ac:dyDescent="0.2">
      <c r="C5485" s="53"/>
    </row>
    <row r="5486" spans="3:3" x14ac:dyDescent="0.2">
      <c r="C5486" s="53"/>
    </row>
    <row r="5487" spans="3:3" x14ac:dyDescent="0.2">
      <c r="C5487" s="53"/>
    </row>
    <row r="5488" spans="3:3" x14ac:dyDescent="0.2">
      <c r="C5488" s="53"/>
    </row>
    <row r="5489" spans="3:3" x14ac:dyDescent="0.2">
      <c r="C5489" s="53"/>
    </row>
    <row r="5490" spans="3:3" x14ac:dyDescent="0.2">
      <c r="C5490" s="53"/>
    </row>
    <row r="5491" spans="3:3" x14ac:dyDescent="0.2">
      <c r="C5491" s="53"/>
    </row>
    <row r="5492" spans="3:3" x14ac:dyDescent="0.2">
      <c r="C5492" s="53"/>
    </row>
    <row r="5493" spans="3:3" x14ac:dyDescent="0.2">
      <c r="C5493" s="53"/>
    </row>
    <row r="5494" spans="3:3" x14ac:dyDescent="0.2">
      <c r="C5494" s="53"/>
    </row>
    <row r="5495" spans="3:3" x14ac:dyDescent="0.2">
      <c r="C5495" s="53"/>
    </row>
    <row r="5496" spans="3:3" x14ac:dyDescent="0.2">
      <c r="C5496" s="53"/>
    </row>
    <row r="5497" spans="3:3" x14ac:dyDescent="0.2">
      <c r="C5497" s="53"/>
    </row>
    <row r="5498" spans="3:3" x14ac:dyDescent="0.2">
      <c r="C5498" s="53"/>
    </row>
    <row r="5499" spans="3:3" x14ac:dyDescent="0.2">
      <c r="C5499" s="53"/>
    </row>
    <row r="5500" spans="3:3" x14ac:dyDescent="0.2">
      <c r="C5500" s="53"/>
    </row>
    <row r="5501" spans="3:3" x14ac:dyDescent="0.2">
      <c r="C5501" s="53"/>
    </row>
    <row r="5502" spans="3:3" x14ac:dyDescent="0.2">
      <c r="C5502" s="53"/>
    </row>
    <row r="5503" spans="3:3" x14ac:dyDescent="0.2">
      <c r="C5503" s="53"/>
    </row>
    <row r="5504" spans="3:3" x14ac:dyDescent="0.2">
      <c r="C5504" s="53"/>
    </row>
    <row r="5505" spans="3:3" x14ac:dyDescent="0.2">
      <c r="C5505" s="53"/>
    </row>
    <row r="5506" spans="3:3" x14ac:dyDescent="0.2">
      <c r="C5506" s="53"/>
    </row>
    <row r="5507" spans="3:3" x14ac:dyDescent="0.2">
      <c r="C5507" s="53"/>
    </row>
    <row r="5508" spans="3:3" x14ac:dyDescent="0.2">
      <c r="C5508" s="53"/>
    </row>
    <row r="5509" spans="3:3" x14ac:dyDescent="0.2">
      <c r="C5509" s="53"/>
    </row>
    <row r="5510" spans="3:3" x14ac:dyDescent="0.2">
      <c r="C5510" s="53"/>
    </row>
    <row r="5511" spans="3:3" x14ac:dyDescent="0.2">
      <c r="C5511" s="53"/>
    </row>
    <row r="5512" spans="3:3" x14ac:dyDescent="0.2">
      <c r="C5512" s="53"/>
    </row>
    <row r="5513" spans="3:3" x14ac:dyDescent="0.2">
      <c r="C5513" s="53"/>
    </row>
    <row r="5514" spans="3:3" x14ac:dyDescent="0.2">
      <c r="C5514" s="53"/>
    </row>
    <row r="5515" spans="3:3" x14ac:dyDescent="0.2">
      <c r="C5515" s="53"/>
    </row>
    <row r="5516" spans="3:3" x14ac:dyDescent="0.2">
      <c r="C5516" s="53"/>
    </row>
    <row r="5517" spans="3:3" x14ac:dyDescent="0.2">
      <c r="C5517" s="53"/>
    </row>
    <row r="5518" spans="3:3" x14ac:dyDescent="0.2">
      <c r="C5518" s="53"/>
    </row>
    <row r="5519" spans="3:3" x14ac:dyDescent="0.2">
      <c r="C5519" s="53"/>
    </row>
    <row r="5520" spans="3:3" x14ac:dyDescent="0.2">
      <c r="C5520" s="53"/>
    </row>
    <row r="5521" spans="3:3" x14ac:dyDescent="0.2">
      <c r="C5521" s="53"/>
    </row>
    <row r="5522" spans="3:3" x14ac:dyDescent="0.2">
      <c r="C5522" s="53"/>
    </row>
    <row r="5523" spans="3:3" x14ac:dyDescent="0.2">
      <c r="C5523" s="53"/>
    </row>
    <row r="5524" spans="3:3" x14ac:dyDescent="0.2">
      <c r="C5524" s="53"/>
    </row>
    <row r="5525" spans="3:3" x14ac:dyDescent="0.2">
      <c r="C5525" s="53"/>
    </row>
    <row r="5526" spans="3:3" x14ac:dyDescent="0.2">
      <c r="C5526" s="53"/>
    </row>
    <row r="5527" spans="3:3" x14ac:dyDescent="0.2">
      <c r="C5527" s="53"/>
    </row>
    <row r="5528" spans="3:3" x14ac:dyDescent="0.2">
      <c r="C5528" s="53"/>
    </row>
    <row r="5529" spans="3:3" x14ac:dyDescent="0.2">
      <c r="C5529" s="53"/>
    </row>
    <row r="5530" spans="3:3" x14ac:dyDescent="0.2">
      <c r="C5530" s="53"/>
    </row>
    <row r="5531" spans="3:3" x14ac:dyDescent="0.2">
      <c r="C5531" s="53"/>
    </row>
    <row r="5532" spans="3:3" x14ac:dyDescent="0.2">
      <c r="C5532" s="53"/>
    </row>
    <row r="5533" spans="3:3" x14ac:dyDescent="0.2">
      <c r="C5533" s="53"/>
    </row>
    <row r="5534" spans="3:3" x14ac:dyDescent="0.2">
      <c r="C5534" s="53"/>
    </row>
    <row r="5535" spans="3:3" x14ac:dyDescent="0.2">
      <c r="C5535" s="53"/>
    </row>
    <row r="5536" spans="3:3" x14ac:dyDescent="0.2">
      <c r="C5536" s="53"/>
    </row>
    <row r="5537" spans="3:3" x14ac:dyDescent="0.2">
      <c r="C5537" s="53"/>
    </row>
    <row r="5538" spans="3:3" x14ac:dyDescent="0.2">
      <c r="C5538" s="53"/>
    </row>
    <row r="5539" spans="3:3" x14ac:dyDescent="0.2">
      <c r="C5539" s="53"/>
    </row>
    <row r="5540" spans="3:3" x14ac:dyDescent="0.2">
      <c r="C5540" s="53"/>
    </row>
    <row r="5541" spans="3:3" x14ac:dyDescent="0.2">
      <c r="C5541" s="53"/>
    </row>
    <row r="5542" spans="3:3" x14ac:dyDescent="0.2">
      <c r="C5542" s="53"/>
    </row>
    <row r="5543" spans="3:3" x14ac:dyDescent="0.2">
      <c r="C5543" s="53"/>
    </row>
    <row r="5544" spans="3:3" x14ac:dyDescent="0.2">
      <c r="C5544" s="53"/>
    </row>
    <row r="5545" spans="3:3" x14ac:dyDescent="0.2">
      <c r="C5545" s="53"/>
    </row>
    <row r="5546" spans="3:3" x14ac:dyDescent="0.2">
      <c r="C5546" s="53"/>
    </row>
    <row r="5547" spans="3:3" x14ac:dyDescent="0.2">
      <c r="C5547" s="53"/>
    </row>
    <row r="5548" spans="3:3" x14ac:dyDescent="0.2">
      <c r="C5548" s="53"/>
    </row>
    <row r="5549" spans="3:3" x14ac:dyDescent="0.2">
      <c r="C5549" s="53"/>
    </row>
    <row r="5550" spans="3:3" x14ac:dyDescent="0.2">
      <c r="C5550" s="53"/>
    </row>
    <row r="5551" spans="3:3" x14ac:dyDescent="0.2">
      <c r="C5551" s="53"/>
    </row>
    <row r="5552" spans="3:3" x14ac:dyDescent="0.2">
      <c r="C5552" s="53"/>
    </row>
    <row r="5553" spans="3:3" x14ac:dyDescent="0.2">
      <c r="C5553" s="53"/>
    </row>
    <row r="5554" spans="3:3" x14ac:dyDescent="0.2">
      <c r="C5554" s="53"/>
    </row>
    <row r="5555" spans="3:3" x14ac:dyDescent="0.2">
      <c r="C5555" s="53"/>
    </row>
    <row r="5556" spans="3:3" x14ac:dyDescent="0.2">
      <c r="C5556" s="53"/>
    </row>
    <row r="5557" spans="3:3" x14ac:dyDescent="0.2">
      <c r="C5557" s="53"/>
    </row>
    <row r="5558" spans="3:3" x14ac:dyDescent="0.2">
      <c r="C5558" s="53"/>
    </row>
    <row r="5559" spans="3:3" x14ac:dyDescent="0.2">
      <c r="C5559" s="53"/>
    </row>
    <row r="5560" spans="3:3" x14ac:dyDescent="0.2">
      <c r="C5560" s="53"/>
    </row>
    <row r="5561" spans="3:3" x14ac:dyDescent="0.2">
      <c r="C5561" s="53"/>
    </row>
    <row r="5562" spans="3:3" x14ac:dyDescent="0.2">
      <c r="C5562" s="53"/>
    </row>
    <row r="5563" spans="3:3" x14ac:dyDescent="0.2">
      <c r="C5563" s="53"/>
    </row>
    <row r="5564" spans="3:3" x14ac:dyDescent="0.2">
      <c r="C5564" s="53"/>
    </row>
    <row r="5565" spans="3:3" x14ac:dyDescent="0.2">
      <c r="C5565" s="53"/>
    </row>
    <row r="5566" spans="3:3" x14ac:dyDescent="0.2">
      <c r="C5566" s="53"/>
    </row>
    <row r="5567" spans="3:3" x14ac:dyDescent="0.2">
      <c r="C5567" s="53"/>
    </row>
    <row r="5568" spans="3:3" x14ac:dyDescent="0.2">
      <c r="C5568" s="53"/>
    </row>
    <row r="5569" spans="3:3" x14ac:dyDescent="0.2">
      <c r="C5569" s="53"/>
    </row>
    <row r="5570" spans="3:3" x14ac:dyDescent="0.2">
      <c r="C5570" s="53"/>
    </row>
    <row r="5571" spans="3:3" x14ac:dyDescent="0.2">
      <c r="C5571" s="53"/>
    </row>
    <row r="5572" spans="3:3" x14ac:dyDescent="0.2">
      <c r="C5572" s="53"/>
    </row>
    <row r="5573" spans="3:3" x14ac:dyDescent="0.2">
      <c r="C5573" s="53"/>
    </row>
    <row r="5574" spans="3:3" x14ac:dyDescent="0.2">
      <c r="C5574" s="53"/>
    </row>
    <row r="5575" spans="3:3" x14ac:dyDescent="0.2">
      <c r="C5575" s="53"/>
    </row>
    <row r="5576" spans="3:3" x14ac:dyDescent="0.2">
      <c r="C5576" s="53"/>
    </row>
    <row r="5577" spans="3:3" x14ac:dyDescent="0.2">
      <c r="C5577" s="53"/>
    </row>
    <row r="5578" spans="3:3" x14ac:dyDescent="0.2">
      <c r="C5578" s="53"/>
    </row>
    <row r="5579" spans="3:3" x14ac:dyDescent="0.2">
      <c r="C5579" s="53"/>
    </row>
    <row r="5580" spans="3:3" x14ac:dyDescent="0.2">
      <c r="C5580" s="53"/>
    </row>
    <row r="5581" spans="3:3" x14ac:dyDescent="0.2">
      <c r="C5581" s="53"/>
    </row>
    <row r="5582" spans="3:3" x14ac:dyDescent="0.2">
      <c r="C5582" s="53"/>
    </row>
    <row r="5583" spans="3:3" x14ac:dyDescent="0.2">
      <c r="C5583" s="53"/>
    </row>
    <row r="5584" spans="3:3" x14ac:dyDescent="0.2">
      <c r="C5584" s="53"/>
    </row>
    <row r="5585" spans="3:3" x14ac:dyDescent="0.2">
      <c r="C5585" s="53"/>
    </row>
    <row r="5586" spans="3:3" x14ac:dyDescent="0.2">
      <c r="C5586" s="53"/>
    </row>
    <row r="5587" spans="3:3" x14ac:dyDescent="0.2">
      <c r="C5587" s="53"/>
    </row>
    <row r="5588" spans="3:3" x14ac:dyDescent="0.2">
      <c r="C5588" s="53"/>
    </row>
    <row r="5589" spans="3:3" x14ac:dyDescent="0.2">
      <c r="C5589" s="53"/>
    </row>
    <row r="5590" spans="3:3" x14ac:dyDescent="0.2">
      <c r="C5590" s="53"/>
    </row>
    <row r="5591" spans="3:3" x14ac:dyDescent="0.2">
      <c r="C5591" s="53"/>
    </row>
    <row r="5592" spans="3:3" x14ac:dyDescent="0.2">
      <c r="C5592" s="53"/>
    </row>
    <row r="5593" spans="3:3" x14ac:dyDescent="0.2">
      <c r="C5593" s="53"/>
    </row>
    <row r="5594" spans="3:3" x14ac:dyDescent="0.2">
      <c r="C5594" s="53"/>
    </row>
    <row r="5595" spans="3:3" x14ac:dyDescent="0.2">
      <c r="C5595" s="53"/>
    </row>
    <row r="5596" spans="3:3" x14ac:dyDescent="0.2">
      <c r="C5596" s="53"/>
    </row>
    <row r="5597" spans="3:3" x14ac:dyDescent="0.2">
      <c r="C5597" s="53"/>
    </row>
    <row r="5598" spans="3:3" x14ac:dyDescent="0.2">
      <c r="C5598" s="53"/>
    </row>
    <row r="5599" spans="3:3" x14ac:dyDescent="0.2">
      <c r="C5599" s="53"/>
    </row>
    <row r="5600" spans="3:3" x14ac:dyDescent="0.2">
      <c r="C5600" s="53"/>
    </row>
    <row r="5601" spans="3:3" x14ac:dyDescent="0.2">
      <c r="C5601" s="53"/>
    </row>
    <row r="5602" spans="3:3" x14ac:dyDescent="0.2">
      <c r="C5602" s="53"/>
    </row>
    <row r="5603" spans="3:3" x14ac:dyDescent="0.2">
      <c r="C5603" s="53"/>
    </row>
    <row r="5604" spans="3:3" x14ac:dyDescent="0.2">
      <c r="C5604" s="53"/>
    </row>
    <row r="5605" spans="3:3" x14ac:dyDescent="0.2">
      <c r="C5605" s="53"/>
    </row>
    <row r="5606" spans="3:3" x14ac:dyDescent="0.2">
      <c r="C5606" s="53"/>
    </row>
    <row r="5607" spans="3:3" x14ac:dyDescent="0.2">
      <c r="C5607" s="53"/>
    </row>
    <row r="5608" spans="3:3" x14ac:dyDescent="0.2">
      <c r="C5608" s="53"/>
    </row>
    <row r="5609" spans="3:3" x14ac:dyDescent="0.2">
      <c r="C5609" s="53"/>
    </row>
    <row r="5610" spans="3:3" x14ac:dyDescent="0.2">
      <c r="C5610" s="53"/>
    </row>
    <row r="5611" spans="3:3" x14ac:dyDescent="0.2">
      <c r="C5611" s="53"/>
    </row>
    <row r="5612" spans="3:3" x14ac:dyDescent="0.2">
      <c r="C5612" s="53"/>
    </row>
    <row r="5613" spans="3:3" x14ac:dyDescent="0.2">
      <c r="C5613" s="53"/>
    </row>
    <row r="5614" spans="3:3" x14ac:dyDescent="0.2">
      <c r="C5614" s="53"/>
    </row>
    <row r="5615" spans="3:3" x14ac:dyDescent="0.2">
      <c r="C5615" s="53"/>
    </row>
    <row r="5616" spans="3:3" x14ac:dyDescent="0.2">
      <c r="C5616" s="53"/>
    </row>
    <row r="5617" spans="3:3" x14ac:dyDescent="0.2">
      <c r="C5617" s="53"/>
    </row>
    <row r="5618" spans="3:3" x14ac:dyDescent="0.2">
      <c r="C5618" s="53"/>
    </row>
    <row r="5619" spans="3:3" x14ac:dyDescent="0.2">
      <c r="C5619" s="53"/>
    </row>
    <row r="5620" spans="3:3" x14ac:dyDescent="0.2">
      <c r="C5620" s="53"/>
    </row>
    <row r="5621" spans="3:3" x14ac:dyDescent="0.2">
      <c r="C5621" s="53"/>
    </row>
    <row r="5622" spans="3:3" x14ac:dyDescent="0.2">
      <c r="C5622" s="53"/>
    </row>
    <row r="5623" spans="3:3" x14ac:dyDescent="0.2">
      <c r="C5623" s="53"/>
    </row>
    <row r="5624" spans="3:3" x14ac:dyDescent="0.2">
      <c r="C5624" s="53"/>
    </row>
    <row r="5625" spans="3:3" x14ac:dyDescent="0.2">
      <c r="C5625" s="53"/>
    </row>
    <row r="5626" spans="3:3" x14ac:dyDescent="0.2">
      <c r="C5626" s="53"/>
    </row>
    <row r="5627" spans="3:3" x14ac:dyDescent="0.2">
      <c r="C5627" s="53"/>
    </row>
    <row r="5628" spans="3:3" x14ac:dyDescent="0.2">
      <c r="C5628" s="53"/>
    </row>
    <row r="5629" spans="3:3" x14ac:dyDescent="0.2">
      <c r="C5629" s="53"/>
    </row>
    <row r="5630" spans="3:3" x14ac:dyDescent="0.2">
      <c r="C5630" s="53"/>
    </row>
    <row r="5631" spans="3:3" x14ac:dyDescent="0.2">
      <c r="C5631" s="53"/>
    </row>
    <row r="5632" spans="3:3" x14ac:dyDescent="0.2">
      <c r="C5632" s="53"/>
    </row>
    <row r="5633" spans="3:3" x14ac:dyDescent="0.2">
      <c r="C5633" s="53"/>
    </row>
    <row r="5634" spans="3:3" x14ac:dyDescent="0.2">
      <c r="C5634" s="53"/>
    </row>
    <row r="5635" spans="3:3" x14ac:dyDescent="0.2">
      <c r="C5635" s="53"/>
    </row>
    <row r="5636" spans="3:3" x14ac:dyDescent="0.2">
      <c r="C5636" s="53"/>
    </row>
    <row r="5637" spans="3:3" x14ac:dyDescent="0.2">
      <c r="C5637" s="53"/>
    </row>
    <row r="5638" spans="3:3" x14ac:dyDescent="0.2">
      <c r="C5638" s="53"/>
    </row>
    <row r="5639" spans="3:3" x14ac:dyDescent="0.2">
      <c r="C5639" s="53"/>
    </row>
    <row r="5640" spans="3:3" x14ac:dyDescent="0.2">
      <c r="C5640" s="53"/>
    </row>
    <row r="5641" spans="3:3" x14ac:dyDescent="0.2">
      <c r="C5641" s="53"/>
    </row>
    <row r="5642" spans="3:3" x14ac:dyDescent="0.2">
      <c r="C5642" s="53"/>
    </row>
    <row r="5643" spans="3:3" x14ac:dyDescent="0.2">
      <c r="C5643" s="53"/>
    </row>
    <row r="5644" spans="3:3" x14ac:dyDescent="0.2">
      <c r="C5644" s="53"/>
    </row>
    <row r="5645" spans="3:3" x14ac:dyDescent="0.2">
      <c r="C5645" s="53"/>
    </row>
    <row r="5646" spans="3:3" x14ac:dyDescent="0.2">
      <c r="C5646" s="53"/>
    </row>
    <row r="5647" spans="3:3" x14ac:dyDescent="0.2">
      <c r="C5647" s="53"/>
    </row>
    <row r="5648" spans="3:3" x14ac:dyDescent="0.2">
      <c r="C5648" s="53"/>
    </row>
    <row r="5649" spans="3:3" x14ac:dyDescent="0.2">
      <c r="C5649" s="53"/>
    </row>
    <row r="5650" spans="3:3" x14ac:dyDescent="0.2">
      <c r="C5650" s="53"/>
    </row>
    <row r="5651" spans="3:3" x14ac:dyDescent="0.2">
      <c r="C5651" s="53"/>
    </row>
    <row r="5652" spans="3:3" x14ac:dyDescent="0.2">
      <c r="C5652" s="53"/>
    </row>
    <row r="5653" spans="3:3" x14ac:dyDescent="0.2">
      <c r="C5653" s="53"/>
    </row>
    <row r="5654" spans="3:3" x14ac:dyDescent="0.2">
      <c r="C5654" s="53"/>
    </row>
    <row r="5655" spans="3:3" x14ac:dyDescent="0.2">
      <c r="C5655" s="53"/>
    </row>
    <row r="5656" spans="3:3" x14ac:dyDescent="0.2">
      <c r="C5656" s="53"/>
    </row>
    <row r="5657" spans="3:3" x14ac:dyDescent="0.2">
      <c r="C5657" s="53"/>
    </row>
    <row r="5658" spans="3:3" x14ac:dyDescent="0.2">
      <c r="C5658" s="53"/>
    </row>
    <row r="5659" spans="3:3" x14ac:dyDescent="0.2">
      <c r="C5659" s="53"/>
    </row>
    <row r="5660" spans="3:3" x14ac:dyDescent="0.2">
      <c r="C5660" s="53"/>
    </row>
    <row r="5661" spans="3:3" x14ac:dyDescent="0.2">
      <c r="C5661" s="53"/>
    </row>
    <row r="5662" spans="3:3" x14ac:dyDescent="0.2">
      <c r="C5662" s="53"/>
    </row>
    <row r="5663" spans="3:3" x14ac:dyDescent="0.2">
      <c r="C5663" s="53"/>
    </row>
    <row r="5664" spans="3:3" x14ac:dyDescent="0.2">
      <c r="C5664" s="53"/>
    </row>
    <row r="5665" spans="3:3" x14ac:dyDescent="0.2">
      <c r="C5665" s="53"/>
    </row>
    <row r="5666" spans="3:3" x14ac:dyDescent="0.2">
      <c r="C5666" s="53"/>
    </row>
    <row r="5667" spans="3:3" x14ac:dyDescent="0.2">
      <c r="C5667" s="53"/>
    </row>
    <row r="5668" spans="3:3" x14ac:dyDescent="0.2">
      <c r="C5668" s="53"/>
    </row>
    <row r="5669" spans="3:3" x14ac:dyDescent="0.2">
      <c r="C5669" s="53"/>
    </row>
    <row r="5670" spans="3:3" x14ac:dyDescent="0.2">
      <c r="C5670" s="53"/>
    </row>
    <row r="5671" spans="3:3" x14ac:dyDescent="0.2">
      <c r="C5671" s="53"/>
    </row>
    <row r="5672" spans="3:3" x14ac:dyDescent="0.2">
      <c r="C5672" s="53"/>
    </row>
    <row r="5673" spans="3:3" x14ac:dyDescent="0.2">
      <c r="C5673" s="53"/>
    </row>
    <row r="5674" spans="3:3" x14ac:dyDescent="0.2">
      <c r="C5674" s="53"/>
    </row>
    <row r="5675" spans="3:3" x14ac:dyDescent="0.2">
      <c r="C5675" s="53"/>
    </row>
    <row r="5676" spans="3:3" x14ac:dyDescent="0.2">
      <c r="C5676" s="53"/>
    </row>
    <row r="5677" spans="3:3" x14ac:dyDescent="0.2">
      <c r="C5677" s="53"/>
    </row>
    <row r="5678" spans="3:3" x14ac:dyDescent="0.2">
      <c r="C5678" s="53"/>
    </row>
    <row r="5679" spans="3:3" x14ac:dyDescent="0.2">
      <c r="C5679" s="53"/>
    </row>
    <row r="5680" spans="3:3" x14ac:dyDescent="0.2">
      <c r="C5680" s="53"/>
    </row>
    <row r="5681" spans="3:3" x14ac:dyDescent="0.2">
      <c r="C5681" s="53"/>
    </row>
    <row r="5682" spans="3:3" x14ac:dyDescent="0.2">
      <c r="C5682" s="53"/>
    </row>
    <row r="5683" spans="3:3" x14ac:dyDescent="0.2">
      <c r="C5683" s="53"/>
    </row>
    <row r="5684" spans="3:3" x14ac:dyDescent="0.2">
      <c r="C5684" s="53"/>
    </row>
    <row r="5685" spans="3:3" x14ac:dyDescent="0.2">
      <c r="C5685" s="53"/>
    </row>
    <row r="5686" spans="3:3" x14ac:dyDescent="0.2">
      <c r="C5686" s="53"/>
    </row>
    <row r="5687" spans="3:3" x14ac:dyDescent="0.2">
      <c r="C5687" s="53"/>
    </row>
    <row r="5688" spans="3:3" x14ac:dyDescent="0.2">
      <c r="C5688" s="53"/>
    </row>
    <row r="5689" spans="3:3" x14ac:dyDescent="0.2">
      <c r="C5689" s="53"/>
    </row>
    <row r="5690" spans="3:3" x14ac:dyDescent="0.2">
      <c r="C5690" s="53"/>
    </row>
    <row r="5691" spans="3:3" x14ac:dyDescent="0.2">
      <c r="C5691" s="53"/>
    </row>
    <row r="5692" spans="3:3" x14ac:dyDescent="0.2">
      <c r="C5692" s="53"/>
    </row>
    <row r="5693" spans="3:3" x14ac:dyDescent="0.2">
      <c r="C5693" s="53"/>
    </row>
    <row r="5694" spans="3:3" x14ac:dyDescent="0.2">
      <c r="C5694" s="53"/>
    </row>
    <row r="5695" spans="3:3" x14ac:dyDescent="0.2">
      <c r="C5695" s="53"/>
    </row>
    <row r="5696" spans="3:3" x14ac:dyDescent="0.2">
      <c r="C5696" s="53"/>
    </row>
    <row r="5697" spans="3:3" x14ac:dyDescent="0.2">
      <c r="C5697" s="53"/>
    </row>
    <row r="5698" spans="3:3" x14ac:dyDescent="0.2">
      <c r="C5698" s="53"/>
    </row>
    <row r="5699" spans="3:3" x14ac:dyDescent="0.2">
      <c r="C5699" s="53"/>
    </row>
    <row r="5700" spans="3:3" x14ac:dyDescent="0.2">
      <c r="C5700" s="53"/>
    </row>
    <row r="5701" spans="3:3" x14ac:dyDescent="0.2">
      <c r="C5701" s="53"/>
    </row>
    <row r="5702" spans="3:3" x14ac:dyDescent="0.2">
      <c r="C5702" s="53"/>
    </row>
    <row r="5703" spans="3:3" x14ac:dyDescent="0.2">
      <c r="C5703" s="53"/>
    </row>
    <row r="5704" spans="3:3" x14ac:dyDescent="0.2">
      <c r="C5704" s="53"/>
    </row>
    <row r="5705" spans="3:3" x14ac:dyDescent="0.2">
      <c r="C5705" s="53"/>
    </row>
    <row r="5706" spans="3:3" x14ac:dyDescent="0.2">
      <c r="C5706" s="53"/>
    </row>
    <row r="5707" spans="3:3" x14ac:dyDescent="0.2">
      <c r="C5707" s="53"/>
    </row>
    <row r="5708" spans="3:3" x14ac:dyDescent="0.2">
      <c r="C5708" s="53"/>
    </row>
    <row r="5709" spans="3:3" x14ac:dyDescent="0.2">
      <c r="C5709" s="53"/>
    </row>
    <row r="5710" spans="3:3" x14ac:dyDescent="0.2">
      <c r="C5710" s="53"/>
    </row>
    <row r="5711" spans="3:3" x14ac:dyDescent="0.2">
      <c r="C5711" s="53"/>
    </row>
    <row r="5712" spans="3:3" x14ac:dyDescent="0.2">
      <c r="C5712" s="53"/>
    </row>
    <row r="5713" spans="3:3" x14ac:dyDescent="0.2">
      <c r="C5713" s="53"/>
    </row>
    <row r="5714" spans="3:3" x14ac:dyDescent="0.2">
      <c r="C5714" s="53"/>
    </row>
    <row r="5715" spans="3:3" x14ac:dyDescent="0.2">
      <c r="C5715" s="53"/>
    </row>
    <row r="5716" spans="3:3" x14ac:dyDescent="0.2">
      <c r="C5716" s="53"/>
    </row>
    <row r="5717" spans="3:3" x14ac:dyDescent="0.2">
      <c r="C5717" s="53"/>
    </row>
    <row r="5718" spans="3:3" x14ac:dyDescent="0.2">
      <c r="C5718" s="53"/>
    </row>
    <row r="5719" spans="3:3" x14ac:dyDescent="0.2">
      <c r="C5719" s="53"/>
    </row>
    <row r="5720" spans="3:3" x14ac:dyDescent="0.2">
      <c r="C5720" s="53"/>
    </row>
    <row r="5721" spans="3:3" x14ac:dyDescent="0.2">
      <c r="C5721" s="53"/>
    </row>
    <row r="5722" spans="3:3" x14ac:dyDescent="0.2">
      <c r="C5722" s="53"/>
    </row>
    <row r="5723" spans="3:3" x14ac:dyDescent="0.2">
      <c r="C5723" s="53"/>
    </row>
    <row r="5724" spans="3:3" x14ac:dyDescent="0.2">
      <c r="C5724" s="53"/>
    </row>
    <row r="5725" spans="3:3" x14ac:dyDescent="0.2">
      <c r="C5725" s="53"/>
    </row>
    <row r="5726" spans="3:3" x14ac:dyDescent="0.2">
      <c r="C5726" s="53"/>
    </row>
    <row r="5727" spans="3:3" x14ac:dyDescent="0.2">
      <c r="C5727" s="53"/>
    </row>
    <row r="5728" spans="3:3" x14ac:dyDescent="0.2">
      <c r="C5728" s="53"/>
    </row>
    <row r="5729" spans="3:3" x14ac:dyDescent="0.2">
      <c r="C5729" s="53"/>
    </row>
    <row r="5730" spans="3:3" x14ac:dyDescent="0.2">
      <c r="C5730" s="53"/>
    </row>
    <row r="5731" spans="3:3" x14ac:dyDescent="0.2">
      <c r="C5731" s="53"/>
    </row>
    <row r="5732" spans="3:3" x14ac:dyDescent="0.2">
      <c r="C5732" s="53"/>
    </row>
    <row r="5733" spans="3:3" x14ac:dyDescent="0.2">
      <c r="C5733" s="53"/>
    </row>
    <row r="5734" spans="3:3" x14ac:dyDescent="0.2">
      <c r="C5734" s="53"/>
    </row>
    <row r="5735" spans="3:3" x14ac:dyDescent="0.2">
      <c r="C5735" s="53"/>
    </row>
    <row r="5736" spans="3:3" x14ac:dyDescent="0.2">
      <c r="C5736" s="53"/>
    </row>
    <row r="5737" spans="3:3" x14ac:dyDescent="0.2">
      <c r="C5737" s="53"/>
    </row>
    <row r="5738" spans="3:3" x14ac:dyDescent="0.2">
      <c r="C5738" s="53"/>
    </row>
    <row r="5739" spans="3:3" x14ac:dyDescent="0.2">
      <c r="C5739" s="53"/>
    </row>
    <row r="5740" spans="3:3" x14ac:dyDescent="0.2">
      <c r="C5740" s="53"/>
    </row>
    <row r="5741" spans="3:3" x14ac:dyDescent="0.2">
      <c r="C5741" s="53"/>
    </row>
    <row r="5742" spans="3:3" x14ac:dyDescent="0.2">
      <c r="C5742" s="53"/>
    </row>
    <row r="5743" spans="3:3" x14ac:dyDescent="0.2">
      <c r="C5743" s="53"/>
    </row>
    <row r="5744" spans="3:3" x14ac:dyDescent="0.2">
      <c r="C5744" s="53"/>
    </row>
    <row r="5745" spans="3:3" x14ac:dyDescent="0.2">
      <c r="C5745" s="53"/>
    </row>
    <row r="5746" spans="3:3" x14ac:dyDescent="0.2">
      <c r="C5746" s="53"/>
    </row>
    <row r="5747" spans="3:3" x14ac:dyDescent="0.2">
      <c r="C5747" s="53"/>
    </row>
    <row r="5748" spans="3:3" x14ac:dyDescent="0.2">
      <c r="C5748" s="53"/>
    </row>
    <row r="5749" spans="3:3" x14ac:dyDescent="0.2">
      <c r="C5749" s="53"/>
    </row>
    <row r="5750" spans="3:3" x14ac:dyDescent="0.2">
      <c r="C5750" s="53"/>
    </row>
    <row r="5751" spans="3:3" x14ac:dyDescent="0.2">
      <c r="C5751" s="53"/>
    </row>
    <row r="5752" spans="3:3" x14ac:dyDescent="0.2">
      <c r="C5752" s="53"/>
    </row>
    <row r="5753" spans="3:3" x14ac:dyDescent="0.2">
      <c r="C5753" s="53"/>
    </row>
    <row r="5754" spans="3:3" x14ac:dyDescent="0.2">
      <c r="C5754" s="53"/>
    </row>
    <row r="5755" spans="3:3" x14ac:dyDescent="0.2">
      <c r="C5755" s="53"/>
    </row>
    <row r="5756" spans="3:3" x14ac:dyDescent="0.2">
      <c r="C5756" s="53"/>
    </row>
    <row r="5757" spans="3:3" x14ac:dyDescent="0.2">
      <c r="C5757" s="53"/>
    </row>
    <row r="5758" spans="3:3" x14ac:dyDescent="0.2">
      <c r="C5758" s="53"/>
    </row>
    <row r="5759" spans="3:3" x14ac:dyDescent="0.2">
      <c r="C5759" s="53"/>
    </row>
    <row r="5760" spans="3:3" x14ac:dyDescent="0.2">
      <c r="C5760" s="53"/>
    </row>
    <row r="5761" spans="3:3" x14ac:dyDescent="0.2">
      <c r="C5761" s="53"/>
    </row>
    <row r="5762" spans="3:3" x14ac:dyDescent="0.2">
      <c r="C5762" s="53"/>
    </row>
    <row r="5763" spans="3:3" x14ac:dyDescent="0.2">
      <c r="C5763" s="53"/>
    </row>
    <row r="5764" spans="3:3" x14ac:dyDescent="0.2">
      <c r="C5764" s="53"/>
    </row>
    <row r="5765" spans="3:3" x14ac:dyDescent="0.2">
      <c r="C5765" s="53"/>
    </row>
    <row r="5766" spans="3:3" x14ac:dyDescent="0.2">
      <c r="C5766" s="53"/>
    </row>
    <row r="5767" spans="3:3" x14ac:dyDescent="0.2">
      <c r="C5767" s="53"/>
    </row>
    <row r="5768" spans="3:3" x14ac:dyDescent="0.2">
      <c r="C5768" s="53"/>
    </row>
    <row r="5769" spans="3:3" x14ac:dyDescent="0.2">
      <c r="C5769" s="53"/>
    </row>
    <row r="5770" spans="3:3" x14ac:dyDescent="0.2">
      <c r="C5770" s="53"/>
    </row>
    <row r="5771" spans="3:3" x14ac:dyDescent="0.2">
      <c r="C5771" s="53"/>
    </row>
    <row r="5772" spans="3:3" x14ac:dyDescent="0.2">
      <c r="C5772" s="53"/>
    </row>
    <row r="5773" spans="3:3" x14ac:dyDescent="0.2">
      <c r="C5773" s="53"/>
    </row>
    <row r="5774" spans="3:3" x14ac:dyDescent="0.2">
      <c r="C5774" s="53"/>
    </row>
    <row r="5775" spans="3:3" x14ac:dyDescent="0.2">
      <c r="C5775" s="53"/>
    </row>
    <row r="5776" spans="3:3" x14ac:dyDescent="0.2">
      <c r="C5776" s="53"/>
    </row>
    <row r="5777" spans="3:3" x14ac:dyDescent="0.2">
      <c r="C5777" s="53"/>
    </row>
    <row r="5778" spans="3:3" x14ac:dyDescent="0.2">
      <c r="C5778" s="53"/>
    </row>
    <row r="5779" spans="3:3" x14ac:dyDescent="0.2">
      <c r="C5779" s="53"/>
    </row>
    <row r="5780" spans="3:3" x14ac:dyDescent="0.2">
      <c r="C5780" s="53"/>
    </row>
    <row r="5781" spans="3:3" x14ac:dyDescent="0.2">
      <c r="C5781" s="53"/>
    </row>
    <row r="5782" spans="3:3" x14ac:dyDescent="0.2">
      <c r="C5782" s="53"/>
    </row>
    <row r="5783" spans="3:3" x14ac:dyDescent="0.2">
      <c r="C5783" s="53"/>
    </row>
    <row r="5784" spans="3:3" x14ac:dyDescent="0.2">
      <c r="C5784" s="53"/>
    </row>
    <row r="5785" spans="3:3" x14ac:dyDescent="0.2">
      <c r="C5785" s="53"/>
    </row>
    <row r="5786" spans="3:3" x14ac:dyDescent="0.2">
      <c r="C5786" s="53"/>
    </row>
    <row r="5787" spans="3:3" x14ac:dyDescent="0.2">
      <c r="C5787" s="53"/>
    </row>
    <row r="5788" spans="3:3" x14ac:dyDescent="0.2">
      <c r="C5788" s="53"/>
    </row>
    <row r="5789" spans="3:3" x14ac:dyDescent="0.2">
      <c r="C5789" s="53"/>
    </row>
    <row r="5790" spans="3:3" x14ac:dyDescent="0.2">
      <c r="C5790" s="53"/>
    </row>
    <row r="5791" spans="3:3" x14ac:dyDescent="0.2">
      <c r="C5791" s="53"/>
    </row>
    <row r="5792" spans="3:3" x14ac:dyDescent="0.2">
      <c r="C5792" s="53"/>
    </row>
    <row r="5793" spans="3:3" x14ac:dyDescent="0.2">
      <c r="C5793" s="53"/>
    </row>
    <row r="5794" spans="3:3" x14ac:dyDescent="0.2">
      <c r="C5794" s="53"/>
    </row>
    <row r="5795" spans="3:3" x14ac:dyDescent="0.2">
      <c r="C5795" s="53"/>
    </row>
    <row r="5796" spans="3:3" x14ac:dyDescent="0.2">
      <c r="C5796" s="53"/>
    </row>
    <row r="5797" spans="3:3" x14ac:dyDescent="0.2">
      <c r="C5797" s="53"/>
    </row>
    <row r="5798" spans="3:3" x14ac:dyDescent="0.2">
      <c r="C5798" s="53"/>
    </row>
    <row r="5799" spans="3:3" x14ac:dyDescent="0.2">
      <c r="C5799" s="53"/>
    </row>
    <row r="5800" spans="3:3" x14ac:dyDescent="0.2">
      <c r="C5800" s="53"/>
    </row>
    <row r="5801" spans="3:3" x14ac:dyDescent="0.2">
      <c r="C5801" s="53"/>
    </row>
    <row r="5802" spans="3:3" x14ac:dyDescent="0.2">
      <c r="C5802" s="53"/>
    </row>
    <row r="5803" spans="3:3" x14ac:dyDescent="0.2">
      <c r="C5803" s="53"/>
    </row>
    <row r="5804" spans="3:3" x14ac:dyDescent="0.2">
      <c r="C5804" s="53"/>
    </row>
    <row r="5805" spans="3:3" x14ac:dyDescent="0.2">
      <c r="C5805" s="53"/>
    </row>
    <row r="5806" spans="3:3" x14ac:dyDescent="0.2">
      <c r="C5806" s="53"/>
    </row>
    <row r="5807" spans="3:3" x14ac:dyDescent="0.2">
      <c r="C5807" s="53"/>
    </row>
    <row r="5808" spans="3:3" x14ac:dyDescent="0.2">
      <c r="C5808" s="53"/>
    </row>
    <row r="5809" spans="3:3" x14ac:dyDescent="0.2">
      <c r="C5809" s="53"/>
    </row>
    <row r="5810" spans="3:3" x14ac:dyDescent="0.2">
      <c r="C5810" s="53"/>
    </row>
    <row r="5811" spans="3:3" x14ac:dyDescent="0.2">
      <c r="C5811" s="53"/>
    </row>
    <row r="5812" spans="3:3" x14ac:dyDescent="0.2">
      <c r="C5812" s="53"/>
    </row>
    <row r="5813" spans="3:3" x14ac:dyDescent="0.2">
      <c r="C5813" s="53"/>
    </row>
    <row r="5814" spans="3:3" x14ac:dyDescent="0.2">
      <c r="C5814" s="53"/>
    </row>
    <row r="5815" spans="3:3" x14ac:dyDescent="0.2">
      <c r="C5815" s="53"/>
    </row>
    <row r="5816" spans="3:3" x14ac:dyDescent="0.2">
      <c r="C5816" s="53"/>
    </row>
    <row r="5817" spans="3:3" x14ac:dyDescent="0.2">
      <c r="C5817" s="53"/>
    </row>
    <row r="5818" spans="3:3" x14ac:dyDescent="0.2">
      <c r="C5818" s="53"/>
    </row>
    <row r="5819" spans="3:3" x14ac:dyDescent="0.2">
      <c r="C5819" s="53"/>
    </row>
    <row r="5820" spans="3:3" x14ac:dyDescent="0.2">
      <c r="C5820" s="53"/>
    </row>
    <row r="5821" spans="3:3" x14ac:dyDescent="0.2">
      <c r="C5821" s="53"/>
    </row>
    <row r="5822" spans="3:3" x14ac:dyDescent="0.2">
      <c r="C5822" s="53"/>
    </row>
    <row r="5823" spans="3:3" x14ac:dyDescent="0.2">
      <c r="C5823" s="53"/>
    </row>
    <row r="5824" spans="3:3" x14ac:dyDescent="0.2">
      <c r="C5824" s="53"/>
    </row>
    <row r="5825" spans="3:3" x14ac:dyDescent="0.2">
      <c r="C5825" s="53"/>
    </row>
    <row r="5826" spans="3:3" x14ac:dyDescent="0.2">
      <c r="C5826" s="53"/>
    </row>
    <row r="5827" spans="3:3" x14ac:dyDescent="0.2">
      <c r="C5827" s="53"/>
    </row>
    <row r="5828" spans="3:3" x14ac:dyDescent="0.2">
      <c r="C5828" s="53"/>
    </row>
    <row r="5829" spans="3:3" x14ac:dyDescent="0.2">
      <c r="C5829" s="53"/>
    </row>
    <row r="5830" spans="3:3" x14ac:dyDescent="0.2">
      <c r="C5830" s="53"/>
    </row>
    <row r="5831" spans="3:3" x14ac:dyDescent="0.2">
      <c r="C5831" s="53"/>
    </row>
    <row r="5832" spans="3:3" x14ac:dyDescent="0.2">
      <c r="C5832" s="53"/>
    </row>
    <row r="5833" spans="3:3" x14ac:dyDescent="0.2">
      <c r="C5833" s="53"/>
    </row>
    <row r="5834" spans="3:3" x14ac:dyDescent="0.2">
      <c r="C5834" s="53"/>
    </row>
    <row r="5835" spans="3:3" x14ac:dyDescent="0.2">
      <c r="C5835" s="53"/>
    </row>
    <row r="5836" spans="3:3" x14ac:dyDescent="0.2">
      <c r="C5836" s="53"/>
    </row>
    <row r="5837" spans="3:3" x14ac:dyDescent="0.2">
      <c r="C5837" s="53"/>
    </row>
    <row r="5838" spans="3:3" x14ac:dyDescent="0.2">
      <c r="C5838" s="53"/>
    </row>
    <row r="5839" spans="3:3" x14ac:dyDescent="0.2">
      <c r="C5839" s="53"/>
    </row>
    <row r="5840" spans="3:3" x14ac:dyDescent="0.2">
      <c r="C5840" s="53"/>
    </row>
    <row r="5841" spans="3:3" x14ac:dyDescent="0.2">
      <c r="C5841" s="53"/>
    </row>
    <row r="5842" spans="3:3" x14ac:dyDescent="0.2">
      <c r="C5842" s="53"/>
    </row>
    <row r="5843" spans="3:3" x14ac:dyDescent="0.2">
      <c r="C5843" s="53"/>
    </row>
    <row r="5844" spans="3:3" x14ac:dyDescent="0.2">
      <c r="C5844" s="53"/>
    </row>
    <row r="5845" spans="3:3" x14ac:dyDescent="0.2">
      <c r="C5845" s="53"/>
    </row>
    <row r="5846" spans="3:3" x14ac:dyDescent="0.2">
      <c r="C5846" s="53"/>
    </row>
    <row r="5847" spans="3:3" x14ac:dyDescent="0.2">
      <c r="C5847" s="53"/>
    </row>
    <row r="5848" spans="3:3" x14ac:dyDescent="0.2">
      <c r="C5848" s="53"/>
    </row>
    <row r="5849" spans="3:3" x14ac:dyDescent="0.2">
      <c r="C5849" s="53"/>
    </row>
    <row r="5850" spans="3:3" x14ac:dyDescent="0.2">
      <c r="C5850" s="53"/>
    </row>
    <row r="5851" spans="3:3" x14ac:dyDescent="0.2">
      <c r="C5851" s="53"/>
    </row>
    <row r="5852" spans="3:3" x14ac:dyDescent="0.2">
      <c r="C5852" s="53"/>
    </row>
    <row r="5853" spans="3:3" x14ac:dyDescent="0.2">
      <c r="C5853" s="53"/>
    </row>
    <row r="5854" spans="3:3" x14ac:dyDescent="0.2">
      <c r="C5854" s="53"/>
    </row>
    <row r="5855" spans="3:3" x14ac:dyDescent="0.2">
      <c r="C5855" s="53"/>
    </row>
    <row r="5856" spans="3:3" x14ac:dyDescent="0.2">
      <c r="C5856" s="53"/>
    </row>
    <row r="5857" spans="3:3" x14ac:dyDescent="0.2">
      <c r="C5857" s="53"/>
    </row>
    <row r="5858" spans="3:3" x14ac:dyDescent="0.2">
      <c r="C5858" s="53"/>
    </row>
    <row r="5859" spans="3:3" x14ac:dyDescent="0.2">
      <c r="C5859" s="53"/>
    </row>
    <row r="5860" spans="3:3" x14ac:dyDescent="0.2">
      <c r="C5860" s="53"/>
    </row>
    <row r="5861" spans="3:3" x14ac:dyDescent="0.2">
      <c r="C5861" s="53"/>
    </row>
    <row r="5862" spans="3:3" x14ac:dyDescent="0.2">
      <c r="C5862" s="53"/>
    </row>
    <row r="5863" spans="3:3" x14ac:dyDescent="0.2">
      <c r="C5863" s="53"/>
    </row>
    <row r="5864" spans="3:3" x14ac:dyDescent="0.2">
      <c r="C5864" s="53"/>
    </row>
    <row r="5865" spans="3:3" x14ac:dyDescent="0.2">
      <c r="C5865" s="53"/>
    </row>
    <row r="5866" spans="3:3" x14ac:dyDescent="0.2">
      <c r="C5866" s="53"/>
    </row>
    <row r="5867" spans="3:3" x14ac:dyDescent="0.2">
      <c r="C5867" s="53"/>
    </row>
    <row r="5868" spans="3:3" x14ac:dyDescent="0.2">
      <c r="C5868" s="53"/>
    </row>
    <row r="5869" spans="3:3" x14ac:dyDescent="0.2">
      <c r="C5869" s="53"/>
    </row>
    <row r="5870" spans="3:3" x14ac:dyDescent="0.2">
      <c r="C5870" s="53"/>
    </row>
    <row r="5871" spans="3:3" x14ac:dyDescent="0.2">
      <c r="C5871" s="53"/>
    </row>
    <row r="5872" spans="3:3" x14ac:dyDescent="0.2">
      <c r="C5872" s="53"/>
    </row>
    <row r="5873" spans="3:3" x14ac:dyDescent="0.2">
      <c r="C5873" s="53"/>
    </row>
    <row r="5874" spans="3:3" x14ac:dyDescent="0.2">
      <c r="C5874" s="53"/>
    </row>
    <row r="5875" spans="3:3" x14ac:dyDescent="0.2">
      <c r="C5875" s="53"/>
    </row>
    <row r="5876" spans="3:3" x14ac:dyDescent="0.2">
      <c r="C5876" s="53"/>
    </row>
    <row r="5877" spans="3:3" x14ac:dyDescent="0.2">
      <c r="C5877" s="53"/>
    </row>
    <row r="5878" spans="3:3" x14ac:dyDescent="0.2">
      <c r="C5878" s="53"/>
    </row>
    <row r="5879" spans="3:3" x14ac:dyDescent="0.2">
      <c r="C5879" s="53"/>
    </row>
    <row r="5880" spans="3:3" x14ac:dyDescent="0.2">
      <c r="C5880" s="53"/>
    </row>
    <row r="5881" spans="3:3" x14ac:dyDescent="0.2">
      <c r="C5881" s="53"/>
    </row>
    <row r="5882" spans="3:3" x14ac:dyDescent="0.2">
      <c r="C5882" s="53"/>
    </row>
    <row r="5883" spans="3:3" x14ac:dyDescent="0.2">
      <c r="C5883" s="53"/>
    </row>
    <row r="5884" spans="3:3" x14ac:dyDescent="0.2">
      <c r="C5884" s="53"/>
    </row>
    <row r="5885" spans="3:3" x14ac:dyDescent="0.2">
      <c r="C5885" s="53"/>
    </row>
    <row r="5886" spans="3:3" x14ac:dyDescent="0.2">
      <c r="C5886" s="53"/>
    </row>
    <row r="5887" spans="3:3" x14ac:dyDescent="0.2">
      <c r="C5887" s="53"/>
    </row>
    <row r="5888" spans="3:3" x14ac:dyDescent="0.2">
      <c r="C5888" s="53"/>
    </row>
    <row r="5889" spans="3:3" x14ac:dyDescent="0.2">
      <c r="C5889" s="53"/>
    </row>
    <row r="5890" spans="3:3" x14ac:dyDescent="0.2">
      <c r="C5890" s="53"/>
    </row>
    <row r="5891" spans="3:3" x14ac:dyDescent="0.2">
      <c r="C5891" s="53"/>
    </row>
    <row r="5892" spans="3:3" x14ac:dyDescent="0.2">
      <c r="C5892" s="53"/>
    </row>
    <row r="5893" spans="3:3" x14ac:dyDescent="0.2">
      <c r="C5893" s="53"/>
    </row>
    <row r="5894" spans="3:3" x14ac:dyDescent="0.2">
      <c r="C5894" s="53"/>
    </row>
    <row r="5895" spans="3:3" x14ac:dyDescent="0.2">
      <c r="C5895" s="53"/>
    </row>
    <row r="5896" spans="3:3" x14ac:dyDescent="0.2">
      <c r="C5896" s="53"/>
    </row>
    <row r="5897" spans="3:3" x14ac:dyDescent="0.2">
      <c r="C5897" s="53"/>
    </row>
    <row r="5898" spans="3:3" x14ac:dyDescent="0.2">
      <c r="C5898" s="53"/>
    </row>
    <row r="5899" spans="3:3" x14ac:dyDescent="0.2">
      <c r="C5899" s="53"/>
    </row>
    <row r="5900" spans="3:3" x14ac:dyDescent="0.2">
      <c r="C5900" s="53"/>
    </row>
    <row r="5901" spans="3:3" x14ac:dyDescent="0.2">
      <c r="C5901" s="53"/>
    </row>
    <row r="5902" spans="3:3" x14ac:dyDescent="0.2">
      <c r="C5902" s="53"/>
    </row>
    <row r="5903" spans="3:3" x14ac:dyDescent="0.2">
      <c r="C5903" s="53"/>
    </row>
    <row r="5904" spans="3:3" x14ac:dyDescent="0.2">
      <c r="C5904" s="53"/>
    </row>
    <row r="5905" spans="3:3" x14ac:dyDescent="0.2">
      <c r="C5905" s="53"/>
    </row>
    <row r="5906" spans="3:3" x14ac:dyDescent="0.2">
      <c r="C5906" s="53"/>
    </row>
    <row r="5907" spans="3:3" x14ac:dyDescent="0.2">
      <c r="C5907" s="53"/>
    </row>
    <row r="5908" spans="3:3" x14ac:dyDescent="0.2">
      <c r="C5908" s="53"/>
    </row>
    <row r="5909" spans="3:3" x14ac:dyDescent="0.2">
      <c r="C5909" s="53"/>
    </row>
    <row r="5910" spans="3:3" x14ac:dyDescent="0.2">
      <c r="C5910" s="53"/>
    </row>
    <row r="5911" spans="3:3" x14ac:dyDescent="0.2">
      <c r="C5911" s="53"/>
    </row>
    <row r="5912" spans="3:3" x14ac:dyDescent="0.2">
      <c r="C5912" s="53"/>
    </row>
    <row r="5913" spans="3:3" x14ac:dyDescent="0.2">
      <c r="C5913" s="53"/>
    </row>
    <row r="5914" spans="3:3" x14ac:dyDescent="0.2">
      <c r="C5914" s="53"/>
    </row>
    <row r="5915" spans="3:3" x14ac:dyDescent="0.2">
      <c r="C5915" s="53"/>
    </row>
    <row r="5916" spans="3:3" x14ac:dyDescent="0.2">
      <c r="C5916" s="53"/>
    </row>
    <row r="5917" spans="3:3" x14ac:dyDescent="0.2">
      <c r="C5917" s="53"/>
    </row>
    <row r="5918" spans="3:3" x14ac:dyDescent="0.2">
      <c r="C5918" s="53"/>
    </row>
    <row r="5919" spans="3:3" x14ac:dyDescent="0.2">
      <c r="C5919" s="53"/>
    </row>
    <row r="5920" spans="3:3" x14ac:dyDescent="0.2">
      <c r="C5920" s="53"/>
    </row>
    <row r="5921" spans="3:3" x14ac:dyDescent="0.2">
      <c r="C5921" s="53"/>
    </row>
    <row r="5922" spans="3:3" x14ac:dyDescent="0.2">
      <c r="C5922" s="53"/>
    </row>
    <row r="5923" spans="3:3" x14ac:dyDescent="0.2">
      <c r="C5923" s="53"/>
    </row>
    <row r="5924" spans="3:3" x14ac:dyDescent="0.2">
      <c r="C5924" s="53"/>
    </row>
    <row r="5925" spans="3:3" x14ac:dyDescent="0.2">
      <c r="C5925" s="53"/>
    </row>
    <row r="5926" spans="3:3" x14ac:dyDescent="0.2">
      <c r="C5926" s="53"/>
    </row>
    <row r="5927" spans="3:3" x14ac:dyDescent="0.2">
      <c r="C5927" s="53"/>
    </row>
    <row r="5928" spans="3:3" x14ac:dyDescent="0.2">
      <c r="C5928" s="53"/>
    </row>
    <row r="5929" spans="3:3" x14ac:dyDescent="0.2">
      <c r="C5929" s="53"/>
    </row>
    <row r="5930" spans="3:3" x14ac:dyDescent="0.2">
      <c r="C5930" s="53"/>
    </row>
    <row r="5931" spans="3:3" x14ac:dyDescent="0.2">
      <c r="C5931" s="53"/>
    </row>
    <row r="5932" spans="3:3" x14ac:dyDescent="0.2">
      <c r="C5932" s="53"/>
    </row>
    <row r="5933" spans="3:3" x14ac:dyDescent="0.2">
      <c r="C5933" s="53"/>
    </row>
    <row r="5934" spans="3:3" x14ac:dyDescent="0.2">
      <c r="C5934" s="53"/>
    </row>
    <row r="5935" spans="3:3" x14ac:dyDescent="0.2">
      <c r="C5935" s="53"/>
    </row>
    <row r="5936" spans="3:3" x14ac:dyDescent="0.2">
      <c r="C5936" s="53"/>
    </row>
    <row r="5937" spans="3:3" x14ac:dyDescent="0.2">
      <c r="C5937" s="53"/>
    </row>
    <row r="5938" spans="3:3" x14ac:dyDescent="0.2">
      <c r="C5938" s="53"/>
    </row>
    <row r="5939" spans="3:3" x14ac:dyDescent="0.2">
      <c r="C5939" s="53"/>
    </row>
    <row r="5940" spans="3:3" x14ac:dyDescent="0.2">
      <c r="C5940" s="53"/>
    </row>
    <row r="5941" spans="3:3" x14ac:dyDescent="0.2">
      <c r="C5941" s="53"/>
    </row>
    <row r="5942" spans="3:3" x14ac:dyDescent="0.2">
      <c r="C5942" s="53"/>
    </row>
    <row r="5943" spans="3:3" x14ac:dyDescent="0.2">
      <c r="C5943" s="53"/>
    </row>
    <row r="5944" spans="3:3" x14ac:dyDescent="0.2">
      <c r="C5944" s="53"/>
    </row>
    <row r="5945" spans="3:3" x14ac:dyDescent="0.2">
      <c r="C5945" s="53"/>
    </row>
    <row r="5946" spans="3:3" x14ac:dyDescent="0.2">
      <c r="C5946" s="53"/>
    </row>
    <row r="5947" spans="3:3" x14ac:dyDescent="0.2">
      <c r="C5947" s="53"/>
    </row>
    <row r="5948" spans="3:3" x14ac:dyDescent="0.2">
      <c r="C5948" s="53"/>
    </row>
    <row r="5949" spans="3:3" x14ac:dyDescent="0.2">
      <c r="C5949" s="53"/>
    </row>
    <row r="5950" spans="3:3" x14ac:dyDescent="0.2">
      <c r="C5950" s="53"/>
    </row>
    <row r="5951" spans="3:3" x14ac:dyDescent="0.2">
      <c r="C5951" s="53"/>
    </row>
    <row r="5952" spans="3:3" x14ac:dyDescent="0.2">
      <c r="C5952" s="53"/>
    </row>
    <row r="5953" spans="3:3" x14ac:dyDescent="0.2">
      <c r="C5953" s="53"/>
    </row>
    <row r="5954" spans="3:3" x14ac:dyDescent="0.2">
      <c r="C5954" s="53"/>
    </row>
    <row r="5955" spans="3:3" x14ac:dyDescent="0.2">
      <c r="C5955" s="53"/>
    </row>
    <row r="5956" spans="3:3" x14ac:dyDescent="0.2">
      <c r="C5956" s="53"/>
    </row>
    <row r="5957" spans="3:3" x14ac:dyDescent="0.2">
      <c r="C5957" s="53"/>
    </row>
    <row r="5958" spans="3:3" x14ac:dyDescent="0.2">
      <c r="C5958" s="53"/>
    </row>
    <row r="5959" spans="3:3" x14ac:dyDescent="0.2">
      <c r="C5959" s="53"/>
    </row>
    <row r="5960" spans="3:3" x14ac:dyDescent="0.2">
      <c r="C5960" s="53"/>
    </row>
    <row r="5961" spans="3:3" x14ac:dyDescent="0.2">
      <c r="C5961" s="53"/>
    </row>
    <row r="5962" spans="3:3" x14ac:dyDescent="0.2">
      <c r="C5962" s="53"/>
    </row>
    <row r="5963" spans="3:3" x14ac:dyDescent="0.2">
      <c r="C5963" s="53"/>
    </row>
    <row r="5964" spans="3:3" x14ac:dyDescent="0.2">
      <c r="C5964" s="53"/>
    </row>
    <row r="5965" spans="3:3" x14ac:dyDescent="0.2">
      <c r="C5965" s="53"/>
    </row>
    <row r="5966" spans="3:3" x14ac:dyDescent="0.2">
      <c r="C5966" s="53"/>
    </row>
    <row r="5967" spans="3:3" x14ac:dyDescent="0.2">
      <c r="C5967" s="53"/>
    </row>
    <row r="5968" spans="3:3" x14ac:dyDescent="0.2">
      <c r="C5968" s="53"/>
    </row>
    <row r="5969" spans="3:3" x14ac:dyDescent="0.2">
      <c r="C5969" s="53"/>
    </row>
    <row r="5970" spans="3:3" x14ac:dyDescent="0.2">
      <c r="C5970" s="53"/>
    </row>
    <row r="5971" spans="3:3" x14ac:dyDescent="0.2">
      <c r="C5971" s="53"/>
    </row>
    <row r="5972" spans="3:3" x14ac:dyDescent="0.2">
      <c r="C5972" s="53"/>
    </row>
    <row r="5973" spans="3:3" x14ac:dyDescent="0.2">
      <c r="C5973" s="53"/>
    </row>
    <row r="5974" spans="3:3" x14ac:dyDescent="0.2">
      <c r="C5974" s="53"/>
    </row>
    <row r="5975" spans="3:3" x14ac:dyDescent="0.2">
      <c r="C5975" s="53"/>
    </row>
    <row r="5976" spans="3:3" x14ac:dyDescent="0.2">
      <c r="C5976" s="53"/>
    </row>
    <row r="5977" spans="3:3" x14ac:dyDescent="0.2">
      <c r="C5977" s="53"/>
    </row>
    <row r="5978" spans="3:3" x14ac:dyDescent="0.2">
      <c r="C5978" s="53"/>
    </row>
    <row r="5979" spans="3:3" x14ac:dyDescent="0.2">
      <c r="C5979" s="53"/>
    </row>
    <row r="5980" spans="3:3" x14ac:dyDescent="0.2">
      <c r="C5980" s="53"/>
    </row>
    <row r="5981" spans="3:3" x14ac:dyDescent="0.2">
      <c r="C5981" s="53"/>
    </row>
    <row r="5982" spans="3:3" x14ac:dyDescent="0.2">
      <c r="C5982" s="53"/>
    </row>
    <row r="5983" spans="3:3" x14ac:dyDescent="0.2">
      <c r="C5983" s="53"/>
    </row>
    <row r="5984" spans="3:3" x14ac:dyDescent="0.2">
      <c r="C5984" s="53"/>
    </row>
    <row r="5985" spans="3:3" x14ac:dyDescent="0.2">
      <c r="C5985" s="53"/>
    </row>
    <row r="5986" spans="3:3" x14ac:dyDescent="0.2">
      <c r="C5986" s="53"/>
    </row>
    <row r="5987" spans="3:3" x14ac:dyDescent="0.2">
      <c r="C5987" s="53"/>
    </row>
    <row r="5988" spans="3:3" x14ac:dyDescent="0.2">
      <c r="C5988" s="53"/>
    </row>
    <row r="5989" spans="3:3" x14ac:dyDescent="0.2">
      <c r="C5989" s="53"/>
    </row>
    <row r="5990" spans="3:3" x14ac:dyDescent="0.2">
      <c r="C5990" s="53"/>
    </row>
    <row r="5991" spans="3:3" x14ac:dyDescent="0.2">
      <c r="C5991" s="53"/>
    </row>
    <row r="5992" spans="3:3" x14ac:dyDescent="0.2">
      <c r="C5992" s="53"/>
    </row>
    <row r="5993" spans="3:3" x14ac:dyDescent="0.2">
      <c r="C5993" s="53"/>
    </row>
    <row r="5994" spans="3:3" x14ac:dyDescent="0.2">
      <c r="C5994" s="53"/>
    </row>
    <row r="5995" spans="3:3" x14ac:dyDescent="0.2">
      <c r="C5995" s="53"/>
    </row>
    <row r="5996" spans="3:3" x14ac:dyDescent="0.2">
      <c r="C5996" s="53"/>
    </row>
    <row r="5997" spans="3:3" x14ac:dyDescent="0.2">
      <c r="C5997" s="53"/>
    </row>
    <row r="5998" spans="3:3" x14ac:dyDescent="0.2">
      <c r="C5998" s="53"/>
    </row>
    <row r="5999" spans="3:3" x14ac:dyDescent="0.2">
      <c r="C5999" s="53"/>
    </row>
    <row r="6000" spans="3:3" x14ac:dyDescent="0.2">
      <c r="C6000" s="53"/>
    </row>
    <row r="6001" spans="3:3" x14ac:dyDescent="0.2">
      <c r="C6001" s="53"/>
    </row>
    <row r="6002" spans="3:3" x14ac:dyDescent="0.2">
      <c r="C6002" s="53"/>
    </row>
    <row r="6003" spans="3:3" x14ac:dyDescent="0.2">
      <c r="C6003" s="53"/>
    </row>
    <row r="6004" spans="3:3" x14ac:dyDescent="0.2">
      <c r="C6004" s="53"/>
    </row>
    <row r="6005" spans="3:3" x14ac:dyDescent="0.2">
      <c r="C6005" s="53"/>
    </row>
    <row r="6006" spans="3:3" x14ac:dyDescent="0.2">
      <c r="C6006" s="53"/>
    </row>
    <row r="6007" spans="3:3" x14ac:dyDescent="0.2">
      <c r="C6007" s="53"/>
    </row>
    <row r="6008" spans="3:3" x14ac:dyDescent="0.2">
      <c r="C6008" s="53"/>
    </row>
    <row r="6009" spans="3:3" x14ac:dyDescent="0.2">
      <c r="C6009" s="53"/>
    </row>
    <row r="6010" spans="3:3" x14ac:dyDescent="0.2">
      <c r="C6010" s="53"/>
    </row>
    <row r="6011" spans="3:3" x14ac:dyDescent="0.2">
      <c r="C6011" s="53"/>
    </row>
    <row r="6012" spans="3:3" x14ac:dyDescent="0.2">
      <c r="C6012" s="53"/>
    </row>
    <row r="6013" spans="3:3" x14ac:dyDescent="0.2">
      <c r="C6013" s="53"/>
    </row>
    <row r="6014" spans="3:3" x14ac:dyDescent="0.2">
      <c r="C6014" s="53"/>
    </row>
    <row r="6015" spans="3:3" x14ac:dyDescent="0.2">
      <c r="C6015" s="53"/>
    </row>
    <row r="6016" spans="3:3" x14ac:dyDescent="0.2">
      <c r="C6016" s="53"/>
    </row>
    <row r="6017" spans="3:3" x14ac:dyDescent="0.2">
      <c r="C6017" s="53"/>
    </row>
    <row r="6018" spans="3:3" x14ac:dyDescent="0.2">
      <c r="C6018" s="53"/>
    </row>
    <row r="6019" spans="3:3" x14ac:dyDescent="0.2">
      <c r="C6019" s="53"/>
    </row>
    <row r="6020" spans="3:3" x14ac:dyDescent="0.2">
      <c r="C6020" s="53"/>
    </row>
    <row r="6021" spans="3:3" x14ac:dyDescent="0.2">
      <c r="C6021" s="53"/>
    </row>
    <row r="6022" spans="3:3" x14ac:dyDescent="0.2">
      <c r="C6022" s="53"/>
    </row>
    <row r="6023" spans="3:3" x14ac:dyDescent="0.2">
      <c r="C6023" s="53"/>
    </row>
    <row r="6024" spans="3:3" x14ac:dyDescent="0.2">
      <c r="C6024" s="53"/>
    </row>
    <row r="6025" spans="3:3" x14ac:dyDescent="0.2">
      <c r="C6025" s="53"/>
    </row>
    <row r="6026" spans="3:3" x14ac:dyDescent="0.2">
      <c r="C6026" s="53"/>
    </row>
    <row r="6027" spans="3:3" x14ac:dyDescent="0.2">
      <c r="C6027" s="53"/>
    </row>
    <row r="6028" spans="3:3" x14ac:dyDescent="0.2">
      <c r="C6028" s="53"/>
    </row>
    <row r="6029" spans="3:3" x14ac:dyDescent="0.2">
      <c r="C6029" s="53"/>
    </row>
    <row r="6030" spans="3:3" x14ac:dyDescent="0.2">
      <c r="C6030" s="53"/>
    </row>
    <row r="6031" spans="3:3" x14ac:dyDescent="0.2">
      <c r="C6031" s="53"/>
    </row>
    <row r="6032" spans="3:3" x14ac:dyDescent="0.2">
      <c r="C6032" s="53"/>
    </row>
    <row r="6033" spans="3:3" x14ac:dyDescent="0.2">
      <c r="C6033" s="53"/>
    </row>
    <row r="6034" spans="3:3" x14ac:dyDescent="0.2">
      <c r="C6034" s="53"/>
    </row>
    <row r="6035" spans="3:3" x14ac:dyDescent="0.2">
      <c r="C6035" s="53"/>
    </row>
    <row r="6036" spans="3:3" x14ac:dyDescent="0.2">
      <c r="C6036" s="53"/>
    </row>
    <row r="6037" spans="3:3" x14ac:dyDescent="0.2">
      <c r="C6037" s="53"/>
    </row>
    <row r="6038" spans="3:3" x14ac:dyDescent="0.2">
      <c r="C6038" s="53"/>
    </row>
    <row r="6039" spans="3:3" x14ac:dyDescent="0.2">
      <c r="C6039" s="53"/>
    </row>
    <row r="6040" spans="3:3" x14ac:dyDescent="0.2">
      <c r="C6040" s="53"/>
    </row>
    <row r="6041" spans="3:3" x14ac:dyDescent="0.2">
      <c r="C6041" s="53"/>
    </row>
    <row r="6042" spans="3:3" x14ac:dyDescent="0.2">
      <c r="C6042" s="53"/>
    </row>
    <row r="6043" spans="3:3" x14ac:dyDescent="0.2">
      <c r="C6043" s="53"/>
    </row>
    <row r="6044" spans="3:3" x14ac:dyDescent="0.2">
      <c r="C6044" s="53"/>
    </row>
    <row r="6045" spans="3:3" x14ac:dyDescent="0.2">
      <c r="C6045" s="53"/>
    </row>
    <row r="6046" spans="3:3" x14ac:dyDescent="0.2">
      <c r="C6046" s="53"/>
    </row>
    <row r="6047" spans="3:3" x14ac:dyDescent="0.2">
      <c r="C6047" s="53"/>
    </row>
    <row r="6048" spans="3:3" x14ac:dyDescent="0.2">
      <c r="C6048" s="53"/>
    </row>
    <row r="6049" spans="3:3" x14ac:dyDescent="0.2">
      <c r="C6049" s="53"/>
    </row>
    <row r="6050" spans="3:3" x14ac:dyDescent="0.2">
      <c r="C6050" s="53"/>
    </row>
    <row r="6051" spans="3:3" x14ac:dyDescent="0.2">
      <c r="C6051" s="53"/>
    </row>
    <row r="6052" spans="3:3" x14ac:dyDescent="0.2">
      <c r="C6052" s="53"/>
    </row>
    <row r="6053" spans="3:3" x14ac:dyDescent="0.2">
      <c r="C6053" s="53"/>
    </row>
    <row r="6054" spans="3:3" x14ac:dyDescent="0.2">
      <c r="C6054" s="53"/>
    </row>
    <row r="6055" spans="3:3" x14ac:dyDescent="0.2">
      <c r="C6055" s="53"/>
    </row>
    <row r="6056" spans="3:3" x14ac:dyDescent="0.2">
      <c r="C6056" s="53"/>
    </row>
    <row r="6057" spans="3:3" x14ac:dyDescent="0.2">
      <c r="C6057" s="53"/>
    </row>
    <row r="6058" spans="3:3" x14ac:dyDescent="0.2">
      <c r="C6058" s="53"/>
    </row>
    <row r="6059" spans="3:3" x14ac:dyDescent="0.2">
      <c r="C6059" s="53"/>
    </row>
    <row r="6060" spans="3:3" x14ac:dyDescent="0.2">
      <c r="C6060" s="53"/>
    </row>
    <row r="6061" spans="3:3" x14ac:dyDescent="0.2">
      <c r="C6061" s="53"/>
    </row>
    <row r="6062" spans="3:3" x14ac:dyDescent="0.2">
      <c r="C6062" s="53"/>
    </row>
    <row r="6063" spans="3:3" x14ac:dyDescent="0.2">
      <c r="C6063" s="53"/>
    </row>
    <row r="6064" spans="3:3" x14ac:dyDescent="0.2">
      <c r="C6064" s="53"/>
    </row>
    <row r="6065" spans="3:3" x14ac:dyDescent="0.2">
      <c r="C6065" s="53"/>
    </row>
    <row r="6066" spans="3:3" x14ac:dyDescent="0.2">
      <c r="C6066" s="53"/>
    </row>
    <row r="6067" spans="3:3" x14ac:dyDescent="0.2">
      <c r="C6067" s="53"/>
    </row>
    <row r="6068" spans="3:3" x14ac:dyDescent="0.2">
      <c r="C6068" s="53"/>
    </row>
    <row r="6069" spans="3:3" x14ac:dyDescent="0.2">
      <c r="C6069" s="53"/>
    </row>
    <row r="6070" spans="3:3" x14ac:dyDescent="0.2">
      <c r="C6070" s="53"/>
    </row>
    <row r="6071" spans="3:3" x14ac:dyDescent="0.2">
      <c r="C6071" s="53"/>
    </row>
    <row r="6072" spans="3:3" x14ac:dyDescent="0.2">
      <c r="C6072" s="53"/>
    </row>
    <row r="6073" spans="3:3" x14ac:dyDescent="0.2">
      <c r="C6073" s="53"/>
    </row>
    <row r="6074" spans="3:3" x14ac:dyDescent="0.2">
      <c r="C6074" s="53"/>
    </row>
    <row r="6075" spans="3:3" x14ac:dyDescent="0.2">
      <c r="C6075" s="53"/>
    </row>
    <row r="6076" spans="3:3" x14ac:dyDescent="0.2">
      <c r="C6076" s="53"/>
    </row>
    <row r="6077" spans="3:3" x14ac:dyDescent="0.2">
      <c r="C6077" s="53"/>
    </row>
    <row r="6078" spans="3:3" x14ac:dyDescent="0.2">
      <c r="C6078" s="53"/>
    </row>
    <row r="6079" spans="3:3" x14ac:dyDescent="0.2">
      <c r="C6079" s="53"/>
    </row>
    <row r="6080" spans="3:3" x14ac:dyDescent="0.2">
      <c r="C6080" s="53"/>
    </row>
    <row r="6081" spans="3:3" x14ac:dyDescent="0.2">
      <c r="C6081" s="53"/>
    </row>
    <row r="6082" spans="3:3" x14ac:dyDescent="0.2">
      <c r="C6082" s="53"/>
    </row>
    <row r="6083" spans="3:3" x14ac:dyDescent="0.2">
      <c r="C6083" s="53"/>
    </row>
    <row r="6084" spans="3:3" x14ac:dyDescent="0.2">
      <c r="C6084" s="53"/>
    </row>
    <row r="6085" spans="3:3" x14ac:dyDescent="0.2">
      <c r="C6085" s="53"/>
    </row>
    <row r="6086" spans="3:3" x14ac:dyDescent="0.2">
      <c r="C6086" s="53"/>
    </row>
    <row r="6087" spans="3:3" x14ac:dyDescent="0.2">
      <c r="C6087" s="53"/>
    </row>
    <row r="6088" spans="3:3" x14ac:dyDescent="0.2">
      <c r="C6088" s="53"/>
    </row>
    <row r="6089" spans="3:3" x14ac:dyDescent="0.2">
      <c r="C6089" s="53"/>
    </row>
    <row r="6090" spans="3:3" x14ac:dyDescent="0.2">
      <c r="C6090" s="53"/>
    </row>
    <row r="6091" spans="3:3" x14ac:dyDescent="0.2">
      <c r="C6091" s="53"/>
    </row>
    <row r="6092" spans="3:3" x14ac:dyDescent="0.2">
      <c r="C6092" s="53"/>
    </row>
    <row r="6093" spans="3:3" x14ac:dyDescent="0.2">
      <c r="C6093" s="53"/>
    </row>
    <row r="6094" spans="3:3" x14ac:dyDescent="0.2">
      <c r="C6094" s="53"/>
    </row>
    <row r="6095" spans="3:3" x14ac:dyDescent="0.2">
      <c r="C6095" s="53"/>
    </row>
    <row r="6096" spans="3:3" x14ac:dyDescent="0.2">
      <c r="C6096" s="53"/>
    </row>
    <row r="6097" spans="3:3" x14ac:dyDescent="0.2">
      <c r="C6097" s="53"/>
    </row>
    <row r="6098" spans="3:3" x14ac:dyDescent="0.2">
      <c r="C6098" s="53"/>
    </row>
    <row r="6099" spans="3:3" x14ac:dyDescent="0.2">
      <c r="C6099" s="53"/>
    </row>
    <row r="6100" spans="3:3" x14ac:dyDescent="0.2">
      <c r="C6100" s="53"/>
    </row>
    <row r="6101" spans="3:3" x14ac:dyDescent="0.2">
      <c r="C6101" s="53"/>
    </row>
    <row r="6102" spans="3:3" x14ac:dyDescent="0.2">
      <c r="C6102" s="53"/>
    </row>
    <row r="6103" spans="3:3" x14ac:dyDescent="0.2">
      <c r="C6103" s="53"/>
    </row>
    <row r="6104" spans="3:3" x14ac:dyDescent="0.2">
      <c r="C6104" s="53"/>
    </row>
    <row r="6105" spans="3:3" x14ac:dyDescent="0.2">
      <c r="C6105" s="53"/>
    </row>
    <row r="6106" spans="3:3" x14ac:dyDescent="0.2">
      <c r="C6106" s="53"/>
    </row>
    <row r="6107" spans="3:3" x14ac:dyDescent="0.2">
      <c r="C6107" s="53"/>
    </row>
    <row r="6108" spans="3:3" x14ac:dyDescent="0.2">
      <c r="C6108" s="53"/>
    </row>
    <row r="6109" spans="3:3" x14ac:dyDescent="0.2">
      <c r="C6109" s="53"/>
    </row>
    <row r="6110" spans="3:3" x14ac:dyDescent="0.2">
      <c r="C6110" s="53"/>
    </row>
    <row r="6111" spans="3:3" x14ac:dyDescent="0.2">
      <c r="C6111" s="53"/>
    </row>
    <row r="6112" spans="3:3" x14ac:dyDescent="0.2">
      <c r="C6112" s="53"/>
    </row>
    <row r="6113" spans="3:3" x14ac:dyDescent="0.2">
      <c r="C6113" s="53"/>
    </row>
    <row r="6114" spans="3:3" x14ac:dyDescent="0.2">
      <c r="C6114" s="53"/>
    </row>
    <row r="6115" spans="3:3" x14ac:dyDescent="0.2">
      <c r="C6115" s="53"/>
    </row>
    <row r="6116" spans="3:3" x14ac:dyDescent="0.2">
      <c r="C6116" s="53"/>
    </row>
    <row r="6117" spans="3:3" x14ac:dyDescent="0.2">
      <c r="C6117" s="53"/>
    </row>
    <row r="6118" spans="3:3" x14ac:dyDescent="0.2">
      <c r="C6118" s="53"/>
    </row>
    <row r="6119" spans="3:3" x14ac:dyDescent="0.2">
      <c r="C6119" s="53"/>
    </row>
    <row r="6120" spans="3:3" x14ac:dyDescent="0.2">
      <c r="C6120" s="53"/>
    </row>
    <row r="6121" spans="3:3" x14ac:dyDescent="0.2">
      <c r="C6121" s="53"/>
    </row>
    <row r="6122" spans="3:3" x14ac:dyDescent="0.2">
      <c r="C6122" s="53"/>
    </row>
    <row r="6123" spans="3:3" x14ac:dyDescent="0.2">
      <c r="C6123" s="53"/>
    </row>
    <row r="6124" spans="3:3" x14ac:dyDescent="0.2">
      <c r="C6124" s="53"/>
    </row>
    <row r="6125" spans="3:3" x14ac:dyDescent="0.2">
      <c r="C6125" s="53"/>
    </row>
    <row r="6126" spans="3:3" x14ac:dyDescent="0.2">
      <c r="C6126" s="53"/>
    </row>
    <row r="6127" spans="3:3" x14ac:dyDescent="0.2">
      <c r="C6127" s="53"/>
    </row>
    <row r="6128" spans="3:3" x14ac:dyDescent="0.2">
      <c r="C6128" s="53"/>
    </row>
    <row r="6129" spans="3:3" x14ac:dyDescent="0.2">
      <c r="C6129" s="53"/>
    </row>
    <row r="6130" spans="3:3" x14ac:dyDescent="0.2">
      <c r="C6130" s="53"/>
    </row>
    <row r="6131" spans="3:3" x14ac:dyDescent="0.2">
      <c r="C6131" s="53"/>
    </row>
    <row r="6132" spans="3:3" x14ac:dyDescent="0.2">
      <c r="C6132" s="53"/>
    </row>
    <row r="6133" spans="3:3" x14ac:dyDescent="0.2">
      <c r="C6133" s="53"/>
    </row>
    <row r="6134" spans="3:3" x14ac:dyDescent="0.2">
      <c r="C6134" s="53"/>
    </row>
    <row r="6135" spans="3:3" x14ac:dyDescent="0.2">
      <c r="C6135" s="53"/>
    </row>
    <row r="6136" spans="3:3" x14ac:dyDescent="0.2">
      <c r="C6136" s="53"/>
    </row>
    <row r="6137" spans="3:3" x14ac:dyDescent="0.2">
      <c r="C6137" s="53"/>
    </row>
    <row r="6138" spans="3:3" x14ac:dyDescent="0.2">
      <c r="C6138" s="53"/>
    </row>
    <row r="6139" spans="3:3" x14ac:dyDescent="0.2">
      <c r="C6139" s="53"/>
    </row>
    <row r="6140" spans="3:3" x14ac:dyDescent="0.2">
      <c r="C6140" s="53"/>
    </row>
    <row r="6141" spans="3:3" x14ac:dyDescent="0.2">
      <c r="C6141" s="53"/>
    </row>
    <row r="6142" spans="3:3" x14ac:dyDescent="0.2">
      <c r="C6142" s="53"/>
    </row>
    <row r="6143" spans="3:3" x14ac:dyDescent="0.2">
      <c r="C6143" s="53"/>
    </row>
    <row r="6144" spans="3:3" x14ac:dyDescent="0.2">
      <c r="C6144" s="53"/>
    </row>
    <row r="6145" spans="3:3" x14ac:dyDescent="0.2">
      <c r="C6145" s="53"/>
    </row>
    <row r="6146" spans="3:3" x14ac:dyDescent="0.2">
      <c r="C6146" s="53"/>
    </row>
    <row r="6147" spans="3:3" x14ac:dyDescent="0.2">
      <c r="C6147" s="53"/>
    </row>
    <row r="6148" spans="3:3" x14ac:dyDescent="0.2">
      <c r="C6148" s="53"/>
    </row>
    <row r="6149" spans="3:3" x14ac:dyDescent="0.2">
      <c r="C6149" s="53"/>
    </row>
    <row r="6150" spans="3:3" x14ac:dyDescent="0.2">
      <c r="C6150" s="53"/>
    </row>
    <row r="6151" spans="3:3" x14ac:dyDescent="0.2">
      <c r="C6151" s="53"/>
    </row>
    <row r="6152" spans="3:3" x14ac:dyDescent="0.2">
      <c r="C6152" s="53"/>
    </row>
    <row r="6153" spans="3:3" x14ac:dyDescent="0.2">
      <c r="C6153" s="53"/>
    </row>
    <row r="6154" spans="3:3" x14ac:dyDescent="0.2">
      <c r="C6154" s="53"/>
    </row>
    <row r="6155" spans="3:3" x14ac:dyDescent="0.2">
      <c r="C6155" s="53"/>
    </row>
    <row r="6156" spans="3:3" x14ac:dyDescent="0.2">
      <c r="C6156" s="53"/>
    </row>
    <row r="6157" spans="3:3" x14ac:dyDescent="0.2">
      <c r="C6157" s="53"/>
    </row>
    <row r="6158" spans="3:3" x14ac:dyDescent="0.2">
      <c r="C6158" s="53"/>
    </row>
    <row r="6159" spans="3:3" x14ac:dyDescent="0.2">
      <c r="C6159" s="53"/>
    </row>
    <row r="6160" spans="3:3" x14ac:dyDescent="0.2">
      <c r="C6160" s="53"/>
    </row>
    <row r="6161" spans="3:3" x14ac:dyDescent="0.2">
      <c r="C6161" s="53"/>
    </row>
    <row r="6162" spans="3:3" x14ac:dyDescent="0.2">
      <c r="C6162" s="53"/>
    </row>
    <row r="6163" spans="3:3" x14ac:dyDescent="0.2">
      <c r="C6163" s="53"/>
    </row>
    <row r="6164" spans="3:3" x14ac:dyDescent="0.2">
      <c r="C6164" s="53"/>
    </row>
    <row r="6165" spans="3:3" x14ac:dyDescent="0.2">
      <c r="C6165" s="53"/>
    </row>
    <row r="6166" spans="3:3" x14ac:dyDescent="0.2">
      <c r="C6166" s="53"/>
    </row>
    <row r="6167" spans="3:3" x14ac:dyDescent="0.2">
      <c r="C6167" s="53"/>
    </row>
    <row r="6168" spans="3:3" x14ac:dyDescent="0.2">
      <c r="C6168" s="53"/>
    </row>
    <row r="6169" spans="3:3" x14ac:dyDescent="0.2">
      <c r="C6169" s="53"/>
    </row>
    <row r="6170" spans="3:3" x14ac:dyDescent="0.2">
      <c r="C6170" s="53"/>
    </row>
    <row r="6171" spans="3:3" x14ac:dyDescent="0.2">
      <c r="C6171" s="53"/>
    </row>
    <row r="6172" spans="3:3" x14ac:dyDescent="0.2">
      <c r="C6172" s="53"/>
    </row>
    <row r="6173" spans="3:3" x14ac:dyDescent="0.2">
      <c r="C6173" s="53"/>
    </row>
    <row r="6174" spans="3:3" x14ac:dyDescent="0.2">
      <c r="C6174" s="53"/>
    </row>
    <row r="6175" spans="3:3" x14ac:dyDescent="0.2">
      <c r="C6175" s="53"/>
    </row>
    <row r="6176" spans="3:3" x14ac:dyDescent="0.2">
      <c r="C6176" s="53"/>
    </row>
    <row r="6177" spans="3:3" x14ac:dyDescent="0.2">
      <c r="C6177" s="53"/>
    </row>
    <row r="6178" spans="3:3" x14ac:dyDescent="0.2">
      <c r="C6178" s="53"/>
    </row>
    <row r="6179" spans="3:3" x14ac:dyDescent="0.2">
      <c r="C6179" s="53"/>
    </row>
    <row r="6180" spans="3:3" x14ac:dyDescent="0.2">
      <c r="C6180" s="53"/>
    </row>
    <row r="6181" spans="3:3" x14ac:dyDescent="0.2">
      <c r="C6181" s="53"/>
    </row>
    <row r="6182" spans="3:3" x14ac:dyDescent="0.2">
      <c r="C6182" s="53"/>
    </row>
    <row r="6183" spans="3:3" x14ac:dyDescent="0.2">
      <c r="C6183" s="53"/>
    </row>
    <row r="6184" spans="3:3" x14ac:dyDescent="0.2">
      <c r="C6184" s="53"/>
    </row>
    <row r="6185" spans="3:3" x14ac:dyDescent="0.2">
      <c r="C6185" s="53"/>
    </row>
    <row r="6186" spans="3:3" x14ac:dyDescent="0.2">
      <c r="C6186" s="53"/>
    </row>
    <row r="6187" spans="3:3" x14ac:dyDescent="0.2">
      <c r="C6187" s="53"/>
    </row>
    <row r="6188" spans="3:3" x14ac:dyDescent="0.2">
      <c r="C6188" s="53"/>
    </row>
    <row r="6189" spans="3:3" x14ac:dyDescent="0.2">
      <c r="C6189" s="53"/>
    </row>
    <row r="6190" spans="3:3" x14ac:dyDescent="0.2">
      <c r="C6190" s="53"/>
    </row>
    <row r="6191" spans="3:3" x14ac:dyDescent="0.2">
      <c r="C6191" s="53"/>
    </row>
    <row r="6192" spans="3:3" x14ac:dyDescent="0.2">
      <c r="C6192" s="53"/>
    </row>
    <row r="6193" spans="3:3" x14ac:dyDescent="0.2">
      <c r="C6193" s="53"/>
    </row>
    <row r="6194" spans="3:3" x14ac:dyDescent="0.2">
      <c r="C6194" s="53"/>
    </row>
    <row r="6195" spans="3:3" x14ac:dyDescent="0.2">
      <c r="C6195" s="53"/>
    </row>
    <row r="6196" spans="3:3" x14ac:dyDescent="0.2">
      <c r="C6196" s="53"/>
    </row>
    <row r="6197" spans="3:3" x14ac:dyDescent="0.2">
      <c r="C6197" s="53"/>
    </row>
    <row r="6198" spans="3:3" x14ac:dyDescent="0.2">
      <c r="C6198" s="53"/>
    </row>
    <row r="6199" spans="3:3" x14ac:dyDescent="0.2">
      <c r="C6199" s="53"/>
    </row>
    <row r="6200" spans="3:3" x14ac:dyDescent="0.2">
      <c r="C6200" s="53"/>
    </row>
    <row r="6201" spans="3:3" x14ac:dyDescent="0.2">
      <c r="C6201" s="53"/>
    </row>
    <row r="6202" spans="3:3" x14ac:dyDescent="0.2">
      <c r="C6202" s="53"/>
    </row>
    <row r="6203" spans="3:3" x14ac:dyDescent="0.2">
      <c r="C6203" s="53"/>
    </row>
    <row r="6204" spans="3:3" x14ac:dyDescent="0.2">
      <c r="C6204" s="53"/>
    </row>
    <row r="6205" spans="3:3" x14ac:dyDescent="0.2">
      <c r="C6205" s="53"/>
    </row>
    <row r="6206" spans="3:3" x14ac:dyDescent="0.2">
      <c r="C6206" s="53"/>
    </row>
    <row r="6207" spans="3:3" x14ac:dyDescent="0.2">
      <c r="C6207" s="53"/>
    </row>
    <row r="6208" spans="3:3" x14ac:dyDescent="0.2">
      <c r="C6208" s="53"/>
    </row>
    <row r="6209" spans="3:3" x14ac:dyDescent="0.2">
      <c r="C6209" s="53"/>
    </row>
    <row r="6210" spans="3:3" x14ac:dyDescent="0.2">
      <c r="C6210" s="53"/>
    </row>
    <row r="6211" spans="3:3" x14ac:dyDescent="0.2">
      <c r="C6211" s="53"/>
    </row>
    <row r="6212" spans="3:3" x14ac:dyDescent="0.2">
      <c r="C6212" s="53"/>
    </row>
    <row r="6213" spans="3:3" x14ac:dyDescent="0.2">
      <c r="C6213" s="53"/>
    </row>
    <row r="6214" spans="3:3" x14ac:dyDescent="0.2">
      <c r="C6214" s="53"/>
    </row>
    <row r="6215" spans="3:3" x14ac:dyDescent="0.2">
      <c r="C6215" s="53"/>
    </row>
    <row r="6216" spans="3:3" x14ac:dyDescent="0.2">
      <c r="C6216" s="53"/>
    </row>
    <row r="6217" spans="3:3" x14ac:dyDescent="0.2">
      <c r="C6217" s="53"/>
    </row>
    <row r="6218" spans="3:3" x14ac:dyDescent="0.2">
      <c r="C6218" s="53"/>
    </row>
    <row r="6219" spans="3:3" x14ac:dyDescent="0.2">
      <c r="C6219" s="53"/>
    </row>
    <row r="6220" spans="3:3" x14ac:dyDescent="0.2">
      <c r="C6220" s="53"/>
    </row>
    <row r="6221" spans="3:3" x14ac:dyDescent="0.2">
      <c r="C6221" s="53"/>
    </row>
    <row r="6222" spans="3:3" x14ac:dyDescent="0.2">
      <c r="C6222" s="53"/>
    </row>
    <row r="6223" spans="3:3" x14ac:dyDescent="0.2">
      <c r="C6223" s="53"/>
    </row>
    <row r="6224" spans="3:3" x14ac:dyDescent="0.2">
      <c r="C6224" s="53"/>
    </row>
    <row r="6225" spans="3:3" x14ac:dyDescent="0.2">
      <c r="C6225" s="53"/>
    </row>
    <row r="6226" spans="3:3" x14ac:dyDescent="0.2">
      <c r="C6226" s="53"/>
    </row>
    <row r="6227" spans="3:3" x14ac:dyDescent="0.2">
      <c r="C6227" s="53"/>
    </row>
    <row r="6228" spans="3:3" x14ac:dyDescent="0.2">
      <c r="C6228" s="53"/>
    </row>
    <row r="6229" spans="3:3" x14ac:dyDescent="0.2">
      <c r="C6229" s="53"/>
    </row>
    <row r="6230" spans="3:3" x14ac:dyDescent="0.2">
      <c r="C6230" s="53"/>
    </row>
    <row r="6231" spans="3:3" x14ac:dyDescent="0.2">
      <c r="C6231" s="53"/>
    </row>
    <row r="6232" spans="3:3" x14ac:dyDescent="0.2">
      <c r="C6232" s="53"/>
    </row>
    <row r="6233" spans="3:3" x14ac:dyDescent="0.2">
      <c r="C6233" s="53"/>
    </row>
    <row r="6234" spans="3:3" x14ac:dyDescent="0.2">
      <c r="C6234" s="53"/>
    </row>
    <row r="6235" spans="3:3" x14ac:dyDescent="0.2">
      <c r="C6235" s="53"/>
    </row>
    <row r="6236" spans="3:3" x14ac:dyDescent="0.2">
      <c r="C6236" s="53"/>
    </row>
    <row r="6237" spans="3:3" x14ac:dyDescent="0.2">
      <c r="C6237" s="53"/>
    </row>
    <row r="6238" spans="3:3" x14ac:dyDescent="0.2">
      <c r="C6238" s="53"/>
    </row>
    <row r="6239" spans="3:3" x14ac:dyDescent="0.2">
      <c r="C6239" s="53"/>
    </row>
    <row r="6240" spans="3:3" x14ac:dyDescent="0.2">
      <c r="C6240" s="53"/>
    </row>
    <row r="6241" spans="3:3" x14ac:dyDescent="0.2">
      <c r="C6241" s="53"/>
    </row>
    <row r="6242" spans="3:3" x14ac:dyDescent="0.2">
      <c r="C6242" s="53"/>
    </row>
    <row r="6243" spans="3:3" x14ac:dyDescent="0.2">
      <c r="C6243" s="53"/>
    </row>
    <row r="6244" spans="3:3" x14ac:dyDescent="0.2">
      <c r="C6244" s="53"/>
    </row>
    <row r="6245" spans="3:3" x14ac:dyDescent="0.2">
      <c r="C6245" s="53"/>
    </row>
    <row r="6246" spans="3:3" x14ac:dyDescent="0.2">
      <c r="C6246" s="53"/>
    </row>
    <row r="6247" spans="3:3" x14ac:dyDescent="0.2">
      <c r="C6247" s="53"/>
    </row>
    <row r="6248" spans="3:3" x14ac:dyDescent="0.2">
      <c r="C6248" s="53"/>
    </row>
    <row r="6249" spans="3:3" x14ac:dyDescent="0.2">
      <c r="C6249" s="53"/>
    </row>
    <row r="6250" spans="3:3" x14ac:dyDescent="0.2">
      <c r="C6250" s="53"/>
    </row>
    <row r="6251" spans="3:3" x14ac:dyDescent="0.2">
      <c r="C6251" s="53"/>
    </row>
    <row r="6252" spans="3:3" x14ac:dyDescent="0.2">
      <c r="C6252" s="53"/>
    </row>
    <row r="6253" spans="3:3" x14ac:dyDescent="0.2">
      <c r="C6253" s="53"/>
    </row>
    <row r="6254" spans="3:3" x14ac:dyDescent="0.2">
      <c r="C6254" s="53"/>
    </row>
    <row r="6255" spans="3:3" x14ac:dyDescent="0.2">
      <c r="C6255" s="53"/>
    </row>
    <row r="6256" spans="3:3" x14ac:dyDescent="0.2">
      <c r="C6256" s="53"/>
    </row>
    <row r="6257" spans="3:3" x14ac:dyDescent="0.2">
      <c r="C6257" s="53"/>
    </row>
    <row r="6258" spans="3:3" x14ac:dyDescent="0.2">
      <c r="C6258" s="53"/>
    </row>
    <row r="6259" spans="3:3" x14ac:dyDescent="0.2">
      <c r="C6259" s="53"/>
    </row>
    <row r="6260" spans="3:3" x14ac:dyDescent="0.2">
      <c r="C6260" s="53"/>
    </row>
    <row r="6261" spans="3:3" x14ac:dyDescent="0.2">
      <c r="C6261" s="53"/>
    </row>
    <row r="6262" spans="3:3" x14ac:dyDescent="0.2">
      <c r="C6262" s="53"/>
    </row>
    <row r="6263" spans="3:3" x14ac:dyDescent="0.2">
      <c r="C6263" s="53"/>
    </row>
    <row r="6264" spans="3:3" x14ac:dyDescent="0.2">
      <c r="C6264" s="53"/>
    </row>
    <row r="6265" spans="3:3" x14ac:dyDescent="0.2">
      <c r="C6265" s="53"/>
    </row>
    <row r="6266" spans="3:3" x14ac:dyDescent="0.2">
      <c r="C6266" s="53"/>
    </row>
    <row r="6267" spans="3:3" x14ac:dyDescent="0.2">
      <c r="C6267" s="53"/>
    </row>
    <row r="6268" spans="3:3" x14ac:dyDescent="0.2">
      <c r="C6268" s="53"/>
    </row>
    <row r="6269" spans="3:3" x14ac:dyDescent="0.2">
      <c r="C6269" s="53"/>
    </row>
    <row r="6270" spans="3:3" x14ac:dyDescent="0.2">
      <c r="C6270" s="53"/>
    </row>
    <row r="6271" spans="3:3" x14ac:dyDescent="0.2">
      <c r="C6271" s="53"/>
    </row>
    <row r="6272" spans="3:3" x14ac:dyDescent="0.2">
      <c r="C6272" s="53"/>
    </row>
    <row r="6273" spans="3:3" x14ac:dyDescent="0.2">
      <c r="C6273" s="53"/>
    </row>
    <row r="6274" spans="3:3" x14ac:dyDescent="0.2">
      <c r="C6274" s="53"/>
    </row>
    <row r="6275" spans="3:3" x14ac:dyDescent="0.2">
      <c r="C6275" s="53"/>
    </row>
    <row r="6276" spans="3:3" x14ac:dyDescent="0.2">
      <c r="C6276" s="53"/>
    </row>
    <row r="6277" spans="3:3" x14ac:dyDescent="0.2">
      <c r="C6277" s="53"/>
    </row>
    <row r="6278" spans="3:3" x14ac:dyDescent="0.2">
      <c r="C6278" s="53"/>
    </row>
    <row r="6279" spans="3:3" x14ac:dyDescent="0.2">
      <c r="C6279" s="53"/>
    </row>
    <row r="6280" spans="3:3" x14ac:dyDescent="0.2">
      <c r="C6280" s="53"/>
    </row>
    <row r="6281" spans="3:3" x14ac:dyDescent="0.2">
      <c r="C6281" s="53"/>
    </row>
    <row r="6282" spans="3:3" x14ac:dyDescent="0.2">
      <c r="C6282" s="53"/>
    </row>
    <row r="6283" spans="3:3" x14ac:dyDescent="0.2">
      <c r="C6283" s="53"/>
    </row>
    <row r="6284" spans="3:3" x14ac:dyDescent="0.2">
      <c r="C6284" s="53"/>
    </row>
    <row r="6285" spans="3:3" x14ac:dyDescent="0.2">
      <c r="C6285" s="53"/>
    </row>
    <row r="6286" spans="3:3" x14ac:dyDescent="0.2">
      <c r="C6286" s="53"/>
    </row>
    <row r="6287" spans="3:3" x14ac:dyDescent="0.2">
      <c r="C6287" s="53"/>
    </row>
    <row r="6288" spans="3:3" x14ac:dyDescent="0.2">
      <c r="C6288" s="53"/>
    </row>
    <row r="6289" spans="3:3" x14ac:dyDescent="0.2">
      <c r="C6289" s="53"/>
    </row>
    <row r="6290" spans="3:3" x14ac:dyDescent="0.2">
      <c r="C6290" s="53"/>
    </row>
    <row r="6291" spans="3:3" x14ac:dyDescent="0.2">
      <c r="C6291" s="53"/>
    </row>
    <row r="6292" spans="3:3" x14ac:dyDescent="0.2">
      <c r="C6292" s="53"/>
    </row>
    <row r="6293" spans="3:3" x14ac:dyDescent="0.2">
      <c r="C6293" s="53"/>
    </row>
    <row r="6294" spans="3:3" x14ac:dyDescent="0.2">
      <c r="C6294" s="53"/>
    </row>
    <row r="6295" spans="3:3" x14ac:dyDescent="0.2">
      <c r="C6295" s="53"/>
    </row>
    <row r="6296" spans="3:3" x14ac:dyDescent="0.2">
      <c r="C6296" s="53"/>
    </row>
    <row r="6297" spans="3:3" x14ac:dyDescent="0.2">
      <c r="C6297" s="53"/>
    </row>
    <row r="6298" spans="3:3" x14ac:dyDescent="0.2">
      <c r="C6298" s="53"/>
    </row>
    <row r="6299" spans="3:3" x14ac:dyDescent="0.2">
      <c r="C6299" s="53"/>
    </row>
    <row r="6300" spans="3:3" x14ac:dyDescent="0.2">
      <c r="C6300" s="53"/>
    </row>
    <row r="6301" spans="3:3" x14ac:dyDescent="0.2">
      <c r="C6301" s="53"/>
    </row>
    <row r="6302" spans="3:3" x14ac:dyDescent="0.2">
      <c r="C6302" s="53"/>
    </row>
    <row r="6303" spans="3:3" x14ac:dyDescent="0.2">
      <c r="C6303" s="53"/>
    </row>
    <row r="6304" spans="3:3" x14ac:dyDescent="0.2">
      <c r="C6304" s="53"/>
    </row>
    <row r="6305" spans="3:3" x14ac:dyDescent="0.2">
      <c r="C6305" s="53"/>
    </row>
    <row r="6306" spans="3:3" x14ac:dyDescent="0.2">
      <c r="C6306" s="53"/>
    </row>
    <row r="6307" spans="3:3" x14ac:dyDescent="0.2">
      <c r="C6307" s="53"/>
    </row>
    <row r="6308" spans="3:3" x14ac:dyDescent="0.2">
      <c r="C6308" s="53"/>
    </row>
    <row r="6309" spans="3:3" x14ac:dyDescent="0.2">
      <c r="C6309" s="53"/>
    </row>
    <row r="6310" spans="3:3" x14ac:dyDescent="0.2">
      <c r="C6310" s="53"/>
    </row>
    <row r="6311" spans="3:3" x14ac:dyDescent="0.2">
      <c r="C6311" s="53"/>
    </row>
    <row r="6312" spans="3:3" x14ac:dyDescent="0.2">
      <c r="C6312" s="53"/>
    </row>
    <row r="6313" spans="3:3" x14ac:dyDescent="0.2">
      <c r="C6313" s="53"/>
    </row>
    <row r="6314" spans="3:3" x14ac:dyDescent="0.2">
      <c r="C6314" s="53"/>
    </row>
    <row r="6315" spans="3:3" x14ac:dyDescent="0.2">
      <c r="C6315" s="53"/>
    </row>
    <row r="6316" spans="3:3" x14ac:dyDescent="0.2">
      <c r="C6316" s="53"/>
    </row>
    <row r="6317" spans="3:3" x14ac:dyDescent="0.2">
      <c r="C6317" s="53"/>
    </row>
    <row r="6318" spans="3:3" x14ac:dyDescent="0.2">
      <c r="C6318" s="53"/>
    </row>
    <row r="6319" spans="3:3" x14ac:dyDescent="0.2">
      <c r="C6319" s="53"/>
    </row>
    <row r="6320" spans="3:3" x14ac:dyDescent="0.2">
      <c r="C6320" s="53"/>
    </row>
    <row r="6321" spans="3:3" x14ac:dyDescent="0.2">
      <c r="C6321" s="53"/>
    </row>
    <row r="6322" spans="3:3" x14ac:dyDescent="0.2">
      <c r="C6322" s="53"/>
    </row>
    <row r="6323" spans="3:3" x14ac:dyDescent="0.2">
      <c r="C6323" s="53"/>
    </row>
    <row r="6324" spans="3:3" x14ac:dyDescent="0.2">
      <c r="C6324" s="53"/>
    </row>
    <row r="6325" spans="3:3" x14ac:dyDescent="0.2">
      <c r="C6325" s="53"/>
    </row>
    <row r="6326" spans="3:3" x14ac:dyDescent="0.2">
      <c r="C6326" s="53"/>
    </row>
    <row r="6327" spans="3:3" x14ac:dyDescent="0.2">
      <c r="C6327" s="53"/>
    </row>
    <row r="6328" spans="3:3" x14ac:dyDescent="0.2">
      <c r="C6328" s="53"/>
    </row>
    <row r="6329" spans="3:3" x14ac:dyDescent="0.2">
      <c r="C6329" s="53"/>
    </row>
    <row r="6330" spans="3:3" x14ac:dyDescent="0.2">
      <c r="C6330" s="53"/>
    </row>
    <row r="6331" spans="3:3" x14ac:dyDescent="0.2">
      <c r="C6331" s="53"/>
    </row>
    <row r="6332" spans="3:3" x14ac:dyDescent="0.2">
      <c r="C6332" s="53"/>
    </row>
    <row r="6333" spans="3:3" x14ac:dyDescent="0.2">
      <c r="C6333" s="53"/>
    </row>
    <row r="6334" spans="3:3" x14ac:dyDescent="0.2">
      <c r="C6334" s="53"/>
    </row>
    <row r="6335" spans="3:3" x14ac:dyDescent="0.2">
      <c r="C6335" s="53"/>
    </row>
    <row r="6336" spans="3:3" x14ac:dyDescent="0.2">
      <c r="C6336" s="53"/>
    </row>
    <row r="6337" spans="3:3" x14ac:dyDescent="0.2">
      <c r="C6337" s="53"/>
    </row>
    <row r="6338" spans="3:3" x14ac:dyDescent="0.2">
      <c r="C6338" s="53"/>
    </row>
    <row r="6339" spans="3:3" x14ac:dyDescent="0.2">
      <c r="C6339" s="53"/>
    </row>
    <row r="6340" spans="3:3" x14ac:dyDescent="0.2">
      <c r="C6340" s="53"/>
    </row>
    <row r="6341" spans="3:3" x14ac:dyDescent="0.2">
      <c r="C6341" s="53"/>
    </row>
    <row r="6342" spans="3:3" x14ac:dyDescent="0.2">
      <c r="C6342" s="53"/>
    </row>
    <row r="6343" spans="3:3" x14ac:dyDescent="0.2">
      <c r="C6343" s="53"/>
    </row>
    <row r="6344" spans="3:3" x14ac:dyDescent="0.2">
      <c r="C6344" s="53"/>
    </row>
    <row r="6345" spans="3:3" x14ac:dyDescent="0.2">
      <c r="C6345" s="53"/>
    </row>
    <row r="6346" spans="3:3" x14ac:dyDescent="0.2">
      <c r="C6346" s="53"/>
    </row>
    <row r="6347" spans="3:3" x14ac:dyDescent="0.2">
      <c r="C6347" s="53"/>
    </row>
    <row r="6348" spans="3:3" x14ac:dyDescent="0.2">
      <c r="C6348" s="53"/>
    </row>
    <row r="6349" spans="3:3" x14ac:dyDescent="0.2">
      <c r="C6349" s="53"/>
    </row>
    <row r="6350" spans="3:3" x14ac:dyDescent="0.2">
      <c r="C6350" s="53"/>
    </row>
    <row r="6351" spans="3:3" x14ac:dyDescent="0.2">
      <c r="C6351" s="53"/>
    </row>
    <row r="6352" spans="3:3" x14ac:dyDescent="0.2">
      <c r="C6352" s="53"/>
    </row>
    <row r="6353" spans="3:3" x14ac:dyDescent="0.2">
      <c r="C6353" s="53"/>
    </row>
    <row r="6354" spans="3:3" x14ac:dyDescent="0.2">
      <c r="C6354" s="53"/>
    </row>
    <row r="6355" spans="3:3" x14ac:dyDescent="0.2">
      <c r="C6355" s="53"/>
    </row>
    <row r="6356" spans="3:3" x14ac:dyDescent="0.2">
      <c r="C6356" s="53"/>
    </row>
    <row r="6357" spans="3:3" x14ac:dyDescent="0.2">
      <c r="C6357" s="53"/>
    </row>
    <row r="6358" spans="3:3" x14ac:dyDescent="0.2">
      <c r="C6358" s="53"/>
    </row>
    <row r="6359" spans="3:3" x14ac:dyDescent="0.2">
      <c r="C6359" s="53"/>
    </row>
    <row r="6360" spans="3:3" x14ac:dyDescent="0.2">
      <c r="C6360" s="53"/>
    </row>
    <row r="6361" spans="3:3" x14ac:dyDescent="0.2">
      <c r="C6361" s="53"/>
    </row>
    <row r="6362" spans="3:3" x14ac:dyDescent="0.2">
      <c r="C6362" s="53"/>
    </row>
    <row r="6363" spans="3:3" x14ac:dyDescent="0.2">
      <c r="C6363" s="53"/>
    </row>
    <row r="6364" spans="3:3" x14ac:dyDescent="0.2">
      <c r="C6364" s="53"/>
    </row>
    <row r="6365" spans="3:3" x14ac:dyDescent="0.2">
      <c r="C6365" s="53"/>
    </row>
    <row r="6366" spans="3:3" x14ac:dyDescent="0.2">
      <c r="C6366" s="53"/>
    </row>
    <row r="6367" spans="3:3" x14ac:dyDescent="0.2">
      <c r="C6367" s="53"/>
    </row>
    <row r="6368" spans="3:3" x14ac:dyDescent="0.2">
      <c r="C6368" s="53"/>
    </row>
    <row r="6369" spans="3:3" x14ac:dyDescent="0.2">
      <c r="C6369" s="53"/>
    </row>
    <row r="6370" spans="3:3" x14ac:dyDescent="0.2">
      <c r="C6370" s="53"/>
    </row>
    <row r="6371" spans="3:3" x14ac:dyDescent="0.2">
      <c r="C6371" s="53"/>
    </row>
    <row r="6372" spans="3:3" x14ac:dyDescent="0.2">
      <c r="C6372" s="53"/>
    </row>
    <row r="6373" spans="3:3" x14ac:dyDescent="0.2">
      <c r="C6373" s="53"/>
    </row>
    <row r="6374" spans="3:3" x14ac:dyDescent="0.2">
      <c r="C6374" s="53"/>
    </row>
    <row r="6375" spans="3:3" x14ac:dyDescent="0.2">
      <c r="C6375" s="53"/>
    </row>
    <row r="6376" spans="3:3" x14ac:dyDescent="0.2">
      <c r="C6376" s="53"/>
    </row>
    <row r="6377" spans="3:3" x14ac:dyDescent="0.2">
      <c r="C6377" s="53"/>
    </row>
    <row r="6378" spans="3:3" x14ac:dyDescent="0.2">
      <c r="C6378" s="53"/>
    </row>
    <row r="6379" spans="3:3" x14ac:dyDescent="0.2">
      <c r="C6379" s="53"/>
    </row>
    <row r="6380" spans="3:3" x14ac:dyDescent="0.2">
      <c r="C6380" s="53"/>
    </row>
    <row r="6381" spans="3:3" x14ac:dyDescent="0.2">
      <c r="C6381" s="53"/>
    </row>
    <row r="6382" spans="3:3" x14ac:dyDescent="0.2">
      <c r="C6382" s="53"/>
    </row>
    <row r="6383" spans="3:3" x14ac:dyDescent="0.2">
      <c r="C6383" s="53"/>
    </row>
    <row r="6384" spans="3:3" x14ac:dyDescent="0.2">
      <c r="C6384" s="53"/>
    </row>
    <row r="6385" spans="3:3" x14ac:dyDescent="0.2">
      <c r="C6385" s="53"/>
    </row>
    <row r="6386" spans="3:3" x14ac:dyDescent="0.2">
      <c r="C6386" s="53"/>
    </row>
    <row r="6387" spans="3:3" x14ac:dyDescent="0.2">
      <c r="C6387" s="53"/>
    </row>
    <row r="6388" spans="3:3" x14ac:dyDescent="0.2">
      <c r="C6388" s="53"/>
    </row>
    <row r="6389" spans="3:3" x14ac:dyDescent="0.2">
      <c r="C6389" s="53"/>
    </row>
    <row r="6390" spans="3:3" x14ac:dyDescent="0.2">
      <c r="C6390" s="53"/>
    </row>
    <row r="6391" spans="3:3" x14ac:dyDescent="0.2">
      <c r="C6391" s="53"/>
    </row>
    <row r="6392" spans="3:3" x14ac:dyDescent="0.2">
      <c r="C6392" s="53"/>
    </row>
    <row r="6393" spans="3:3" x14ac:dyDescent="0.2">
      <c r="C6393" s="53"/>
    </row>
    <row r="6394" spans="3:3" x14ac:dyDescent="0.2">
      <c r="C6394" s="53"/>
    </row>
    <row r="6395" spans="3:3" x14ac:dyDescent="0.2">
      <c r="C6395" s="53"/>
    </row>
    <row r="6396" spans="3:3" x14ac:dyDescent="0.2">
      <c r="C6396" s="53"/>
    </row>
    <row r="6397" spans="3:3" x14ac:dyDescent="0.2">
      <c r="C6397" s="53"/>
    </row>
    <row r="6398" spans="3:3" x14ac:dyDescent="0.2">
      <c r="C6398" s="53"/>
    </row>
    <row r="6399" spans="3:3" x14ac:dyDescent="0.2">
      <c r="C6399" s="53"/>
    </row>
    <row r="6400" spans="3:3" x14ac:dyDescent="0.2">
      <c r="C6400" s="53"/>
    </row>
    <row r="6401" spans="3:3" x14ac:dyDescent="0.2">
      <c r="C6401" s="53"/>
    </row>
    <row r="6402" spans="3:3" x14ac:dyDescent="0.2">
      <c r="C6402" s="53"/>
    </row>
    <row r="6403" spans="3:3" x14ac:dyDescent="0.2">
      <c r="C6403" s="53"/>
    </row>
    <row r="6404" spans="3:3" x14ac:dyDescent="0.2">
      <c r="C6404" s="53"/>
    </row>
    <row r="6405" spans="3:3" x14ac:dyDescent="0.2">
      <c r="C6405" s="53"/>
    </row>
    <row r="6406" spans="3:3" x14ac:dyDescent="0.2">
      <c r="C6406" s="53"/>
    </row>
    <row r="6407" spans="3:3" x14ac:dyDescent="0.2">
      <c r="C6407" s="53"/>
    </row>
    <row r="6408" spans="3:3" x14ac:dyDescent="0.2">
      <c r="C6408" s="53"/>
    </row>
    <row r="6409" spans="3:3" x14ac:dyDescent="0.2">
      <c r="C6409" s="53"/>
    </row>
    <row r="6410" spans="3:3" x14ac:dyDescent="0.2">
      <c r="C6410" s="53"/>
    </row>
    <row r="6411" spans="3:3" x14ac:dyDescent="0.2">
      <c r="C6411" s="53"/>
    </row>
    <row r="6412" spans="3:3" x14ac:dyDescent="0.2">
      <c r="C6412" s="53"/>
    </row>
    <row r="6413" spans="3:3" x14ac:dyDescent="0.2">
      <c r="C6413" s="53"/>
    </row>
    <row r="6414" spans="3:3" x14ac:dyDescent="0.2">
      <c r="C6414" s="53"/>
    </row>
    <row r="6415" spans="3:3" x14ac:dyDescent="0.2">
      <c r="C6415" s="53"/>
    </row>
    <row r="6416" spans="3:3" x14ac:dyDescent="0.2">
      <c r="C6416" s="53"/>
    </row>
    <row r="6417" spans="3:3" x14ac:dyDescent="0.2">
      <c r="C6417" s="53"/>
    </row>
    <row r="6418" spans="3:3" x14ac:dyDescent="0.2">
      <c r="C6418" s="53"/>
    </row>
    <row r="6419" spans="3:3" x14ac:dyDescent="0.2">
      <c r="C6419" s="53"/>
    </row>
    <row r="6420" spans="3:3" x14ac:dyDescent="0.2">
      <c r="C6420" s="53"/>
    </row>
    <row r="6421" spans="3:3" x14ac:dyDescent="0.2">
      <c r="C6421" s="53"/>
    </row>
    <row r="6422" spans="3:3" x14ac:dyDescent="0.2">
      <c r="C6422" s="53"/>
    </row>
    <row r="6423" spans="3:3" x14ac:dyDescent="0.2">
      <c r="C6423" s="53"/>
    </row>
    <row r="6424" spans="3:3" x14ac:dyDescent="0.2">
      <c r="C6424" s="53"/>
    </row>
    <row r="6425" spans="3:3" x14ac:dyDescent="0.2">
      <c r="C6425" s="53"/>
    </row>
    <row r="6426" spans="3:3" x14ac:dyDescent="0.2">
      <c r="C6426" s="53"/>
    </row>
    <row r="6427" spans="3:3" x14ac:dyDescent="0.2">
      <c r="C6427" s="53"/>
    </row>
    <row r="6428" spans="3:3" x14ac:dyDescent="0.2">
      <c r="C6428" s="53"/>
    </row>
    <row r="6429" spans="3:3" x14ac:dyDescent="0.2">
      <c r="C6429" s="53"/>
    </row>
    <row r="6430" spans="3:3" x14ac:dyDescent="0.2">
      <c r="C6430" s="53"/>
    </row>
    <row r="6431" spans="3:3" x14ac:dyDescent="0.2">
      <c r="C6431" s="53"/>
    </row>
    <row r="6432" spans="3:3" x14ac:dyDescent="0.2">
      <c r="C6432" s="53"/>
    </row>
    <row r="6433" spans="3:3" x14ac:dyDescent="0.2">
      <c r="C6433" s="53"/>
    </row>
    <row r="6434" spans="3:3" x14ac:dyDescent="0.2">
      <c r="C6434" s="53"/>
    </row>
    <row r="6435" spans="3:3" x14ac:dyDescent="0.2">
      <c r="C6435" s="53"/>
    </row>
    <row r="6436" spans="3:3" x14ac:dyDescent="0.2">
      <c r="C6436" s="53"/>
    </row>
    <row r="6437" spans="3:3" x14ac:dyDescent="0.2">
      <c r="C6437" s="53"/>
    </row>
    <row r="6438" spans="3:3" x14ac:dyDescent="0.2">
      <c r="C6438" s="53"/>
    </row>
    <row r="6439" spans="3:3" x14ac:dyDescent="0.2">
      <c r="C6439" s="53"/>
    </row>
    <row r="6440" spans="3:3" x14ac:dyDescent="0.2">
      <c r="C6440" s="53"/>
    </row>
    <row r="6441" spans="3:3" x14ac:dyDescent="0.2">
      <c r="C6441" s="53"/>
    </row>
    <row r="6442" spans="3:3" x14ac:dyDescent="0.2">
      <c r="C6442" s="53"/>
    </row>
    <row r="6443" spans="3:3" x14ac:dyDescent="0.2">
      <c r="C6443" s="53"/>
    </row>
    <row r="6444" spans="3:3" x14ac:dyDescent="0.2">
      <c r="C6444" s="53"/>
    </row>
    <row r="6445" spans="3:3" x14ac:dyDescent="0.2">
      <c r="C6445" s="53"/>
    </row>
    <row r="6446" spans="3:3" x14ac:dyDescent="0.2">
      <c r="C6446" s="53"/>
    </row>
    <row r="6447" spans="3:3" x14ac:dyDescent="0.2">
      <c r="C6447" s="53"/>
    </row>
    <row r="6448" spans="3:3" x14ac:dyDescent="0.2">
      <c r="C6448" s="53"/>
    </row>
    <row r="6449" spans="3:3" x14ac:dyDescent="0.2">
      <c r="C6449" s="53"/>
    </row>
    <row r="6450" spans="3:3" x14ac:dyDescent="0.2">
      <c r="C6450" s="53"/>
    </row>
    <row r="6451" spans="3:3" x14ac:dyDescent="0.2">
      <c r="C6451" s="53"/>
    </row>
    <row r="6452" spans="3:3" x14ac:dyDescent="0.2">
      <c r="C6452" s="53"/>
    </row>
    <row r="6453" spans="3:3" x14ac:dyDescent="0.2">
      <c r="C6453" s="53"/>
    </row>
    <row r="6454" spans="3:3" x14ac:dyDescent="0.2">
      <c r="C6454" s="53"/>
    </row>
    <row r="6455" spans="3:3" x14ac:dyDescent="0.2">
      <c r="C6455" s="53"/>
    </row>
    <row r="6456" spans="3:3" x14ac:dyDescent="0.2">
      <c r="C6456" s="53"/>
    </row>
    <row r="6457" spans="3:3" x14ac:dyDescent="0.2">
      <c r="C6457" s="53"/>
    </row>
    <row r="6458" spans="3:3" x14ac:dyDescent="0.2">
      <c r="C6458" s="53"/>
    </row>
    <row r="6459" spans="3:3" x14ac:dyDescent="0.2">
      <c r="C6459" s="53"/>
    </row>
    <row r="6460" spans="3:3" x14ac:dyDescent="0.2">
      <c r="C6460" s="53"/>
    </row>
    <row r="6461" spans="3:3" x14ac:dyDescent="0.2">
      <c r="C6461" s="53"/>
    </row>
    <row r="6462" spans="3:3" x14ac:dyDescent="0.2">
      <c r="C6462" s="53"/>
    </row>
    <row r="6463" spans="3:3" x14ac:dyDescent="0.2">
      <c r="C6463" s="53"/>
    </row>
    <row r="6464" spans="3:3" x14ac:dyDescent="0.2">
      <c r="C6464" s="53"/>
    </row>
    <row r="6465" spans="3:3" x14ac:dyDescent="0.2">
      <c r="C6465" s="53"/>
    </row>
    <row r="6466" spans="3:3" x14ac:dyDescent="0.2">
      <c r="C6466" s="53"/>
    </row>
    <row r="6467" spans="3:3" x14ac:dyDescent="0.2">
      <c r="C6467" s="53"/>
    </row>
    <row r="6468" spans="3:3" x14ac:dyDescent="0.2">
      <c r="C6468" s="53"/>
    </row>
    <row r="6469" spans="3:3" x14ac:dyDescent="0.2">
      <c r="C6469" s="53"/>
    </row>
    <row r="6470" spans="3:3" x14ac:dyDescent="0.2">
      <c r="C6470" s="53"/>
    </row>
    <row r="6471" spans="3:3" x14ac:dyDescent="0.2">
      <c r="C6471" s="53"/>
    </row>
    <row r="6472" spans="3:3" x14ac:dyDescent="0.2">
      <c r="C6472" s="53"/>
    </row>
    <row r="6473" spans="3:3" x14ac:dyDescent="0.2">
      <c r="C6473" s="53"/>
    </row>
    <row r="6474" spans="3:3" x14ac:dyDescent="0.2">
      <c r="C6474" s="53"/>
    </row>
    <row r="6475" spans="3:3" x14ac:dyDescent="0.2">
      <c r="C6475" s="53"/>
    </row>
    <row r="6476" spans="3:3" x14ac:dyDescent="0.2">
      <c r="C6476" s="53"/>
    </row>
    <row r="6477" spans="3:3" x14ac:dyDescent="0.2">
      <c r="C6477" s="53"/>
    </row>
    <row r="6478" spans="3:3" x14ac:dyDescent="0.2">
      <c r="C6478" s="53"/>
    </row>
    <row r="6479" spans="3:3" x14ac:dyDescent="0.2">
      <c r="C6479" s="53"/>
    </row>
    <row r="6480" spans="3:3" x14ac:dyDescent="0.2">
      <c r="C6480" s="53"/>
    </row>
    <row r="6481" spans="3:3" x14ac:dyDescent="0.2">
      <c r="C6481" s="53"/>
    </row>
    <row r="6482" spans="3:3" x14ac:dyDescent="0.2">
      <c r="C6482" s="53"/>
    </row>
    <row r="6483" spans="3:3" x14ac:dyDescent="0.2">
      <c r="C6483" s="53"/>
    </row>
    <row r="6484" spans="3:3" x14ac:dyDescent="0.2">
      <c r="C6484" s="53"/>
    </row>
    <row r="6485" spans="3:3" x14ac:dyDescent="0.2">
      <c r="C6485" s="53"/>
    </row>
    <row r="6486" spans="3:3" x14ac:dyDescent="0.2">
      <c r="C6486" s="53"/>
    </row>
    <row r="6487" spans="3:3" x14ac:dyDescent="0.2">
      <c r="C6487" s="53"/>
    </row>
    <row r="6488" spans="3:3" x14ac:dyDescent="0.2">
      <c r="C6488" s="53"/>
    </row>
    <row r="6489" spans="3:3" x14ac:dyDescent="0.2">
      <c r="C6489" s="53"/>
    </row>
    <row r="6490" spans="3:3" x14ac:dyDescent="0.2">
      <c r="C6490" s="53"/>
    </row>
    <row r="6491" spans="3:3" x14ac:dyDescent="0.2">
      <c r="C6491" s="53"/>
    </row>
    <row r="6492" spans="3:3" x14ac:dyDescent="0.2">
      <c r="C6492" s="53"/>
    </row>
    <row r="6493" spans="3:3" x14ac:dyDescent="0.2">
      <c r="C6493" s="53"/>
    </row>
    <row r="6494" spans="3:3" x14ac:dyDescent="0.2">
      <c r="C6494" s="53"/>
    </row>
    <row r="6495" spans="3:3" x14ac:dyDescent="0.2">
      <c r="C6495" s="53"/>
    </row>
    <row r="6496" spans="3:3" x14ac:dyDescent="0.2">
      <c r="C6496" s="53"/>
    </row>
    <row r="6497" spans="3:3" x14ac:dyDescent="0.2">
      <c r="C6497" s="53"/>
    </row>
    <row r="6498" spans="3:3" x14ac:dyDescent="0.2">
      <c r="C6498" s="53"/>
    </row>
    <row r="6499" spans="3:3" x14ac:dyDescent="0.2">
      <c r="C6499" s="53"/>
    </row>
    <row r="6500" spans="3:3" x14ac:dyDescent="0.2">
      <c r="C6500" s="53"/>
    </row>
    <row r="6501" spans="3:3" x14ac:dyDescent="0.2">
      <c r="C6501" s="53"/>
    </row>
    <row r="6502" spans="3:3" x14ac:dyDescent="0.2">
      <c r="C6502" s="53"/>
    </row>
    <row r="6503" spans="3:3" x14ac:dyDescent="0.2">
      <c r="C6503" s="53"/>
    </row>
    <row r="6504" spans="3:3" x14ac:dyDescent="0.2">
      <c r="C6504" s="53"/>
    </row>
    <row r="6505" spans="3:3" x14ac:dyDescent="0.2">
      <c r="C6505" s="53"/>
    </row>
    <row r="6506" spans="3:3" x14ac:dyDescent="0.2">
      <c r="C6506" s="53"/>
    </row>
    <row r="6507" spans="3:3" x14ac:dyDescent="0.2">
      <c r="C6507" s="53"/>
    </row>
    <row r="6508" spans="3:3" x14ac:dyDescent="0.2">
      <c r="C6508" s="53"/>
    </row>
    <row r="6509" spans="3:3" x14ac:dyDescent="0.2">
      <c r="C6509" s="53"/>
    </row>
    <row r="6510" spans="3:3" x14ac:dyDescent="0.2">
      <c r="C6510" s="53"/>
    </row>
    <row r="6511" spans="3:3" x14ac:dyDescent="0.2">
      <c r="C6511" s="53"/>
    </row>
    <row r="6512" spans="3:3" x14ac:dyDescent="0.2">
      <c r="C6512" s="53"/>
    </row>
    <row r="6513" spans="3:3" x14ac:dyDescent="0.2">
      <c r="C6513" s="53"/>
    </row>
    <row r="6514" spans="3:3" x14ac:dyDescent="0.2">
      <c r="C6514" s="53"/>
    </row>
    <row r="6515" spans="3:3" x14ac:dyDescent="0.2">
      <c r="C6515" s="53"/>
    </row>
    <row r="6516" spans="3:3" x14ac:dyDescent="0.2">
      <c r="C6516" s="53"/>
    </row>
    <row r="6517" spans="3:3" x14ac:dyDescent="0.2">
      <c r="C6517" s="53"/>
    </row>
    <row r="6518" spans="3:3" x14ac:dyDescent="0.2">
      <c r="C6518" s="53"/>
    </row>
    <row r="6519" spans="3:3" x14ac:dyDescent="0.2">
      <c r="C6519" s="53"/>
    </row>
    <row r="6520" spans="3:3" x14ac:dyDescent="0.2">
      <c r="C6520" s="53"/>
    </row>
    <row r="6521" spans="3:3" x14ac:dyDescent="0.2">
      <c r="C6521" s="53"/>
    </row>
    <row r="6522" spans="3:3" x14ac:dyDescent="0.2">
      <c r="C6522" s="53"/>
    </row>
    <row r="6523" spans="3:3" x14ac:dyDescent="0.2">
      <c r="C6523" s="53"/>
    </row>
    <row r="6524" spans="3:3" x14ac:dyDescent="0.2">
      <c r="C6524" s="53"/>
    </row>
    <row r="6525" spans="3:3" x14ac:dyDescent="0.2">
      <c r="C6525" s="53"/>
    </row>
    <row r="6526" spans="3:3" x14ac:dyDescent="0.2">
      <c r="C6526" s="53"/>
    </row>
    <row r="6527" spans="3:3" x14ac:dyDescent="0.2">
      <c r="C6527" s="53"/>
    </row>
    <row r="6528" spans="3:3" x14ac:dyDescent="0.2">
      <c r="C6528" s="53"/>
    </row>
    <row r="6529" spans="3:3" x14ac:dyDescent="0.2">
      <c r="C6529" s="53"/>
    </row>
    <row r="6530" spans="3:3" x14ac:dyDescent="0.2">
      <c r="C6530" s="53"/>
    </row>
    <row r="6531" spans="3:3" x14ac:dyDescent="0.2">
      <c r="C6531" s="53"/>
    </row>
    <row r="6532" spans="3:3" x14ac:dyDescent="0.2">
      <c r="C6532" s="53"/>
    </row>
    <row r="6533" spans="3:3" x14ac:dyDescent="0.2">
      <c r="C6533" s="53"/>
    </row>
    <row r="6534" spans="3:3" x14ac:dyDescent="0.2">
      <c r="C6534" s="53"/>
    </row>
    <row r="6535" spans="3:3" x14ac:dyDescent="0.2">
      <c r="C6535" s="53"/>
    </row>
    <row r="6536" spans="3:3" x14ac:dyDescent="0.2">
      <c r="C6536" s="53"/>
    </row>
    <row r="6537" spans="3:3" x14ac:dyDescent="0.2">
      <c r="C6537" s="53"/>
    </row>
    <row r="6538" spans="3:3" x14ac:dyDescent="0.2">
      <c r="C6538" s="53"/>
    </row>
    <row r="6539" spans="3:3" x14ac:dyDescent="0.2">
      <c r="C6539" s="53"/>
    </row>
    <row r="6540" spans="3:3" x14ac:dyDescent="0.2">
      <c r="C6540" s="53"/>
    </row>
    <row r="6541" spans="3:3" x14ac:dyDescent="0.2">
      <c r="C6541" s="53"/>
    </row>
    <row r="6542" spans="3:3" x14ac:dyDescent="0.2">
      <c r="C6542" s="53"/>
    </row>
    <row r="6543" spans="3:3" x14ac:dyDescent="0.2">
      <c r="C6543" s="53"/>
    </row>
    <row r="6544" spans="3:3" x14ac:dyDescent="0.2">
      <c r="C6544" s="53"/>
    </row>
    <row r="6545" spans="3:3" x14ac:dyDescent="0.2">
      <c r="C6545" s="53"/>
    </row>
    <row r="6546" spans="3:3" x14ac:dyDescent="0.2">
      <c r="C6546" s="53"/>
    </row>
    <row r="6547" spans="3:3" x14ac:dyDescent="0.2">
      <c r="C6547" s="53"/>
    </row>
    <row r="6548" spans="3:3" x14ac:dyDescent="0.2">
      <c r="C6548" s="53"/>
    </row>
    <row r="6549" spans="3:3" x14ac:dyDescent="0.2">
      <c r="C6549" s="53"/>
    </row>
    <row r="6550" spans="3:3" x14ac:dyDescent="0.2">
      <c r="C6550" s="53"/>
    </row>
    <row r="6551" spans="3:3" x14ac:dyDescent="0.2">
      <c r="C6551" s="53"/>
    </row>
    <row r="6552" spans="3:3" x14ac:dyDescent="0.2">
      <c r="C6552" s="53"/>
    </row>
    <row r="6553" spans="3:3" x14ac:dyDescent="0.2">
      <c r="C6553" s="53"/>
    </row>
    <row r="6554" spans="3:3" x14ac:dyDescent="0.2">
      <c r="C6554" s="53"/>
    </row>
    <row r="6555" spans="3:3" x14ac:dyDescent="0.2">
      <c r="C6555" s="53"/>
    </row>
    <row r="6556" spans="3:3" x14ac:dyDescent="0.2">
      <c r="C6556" s="53"/>
    </row>
    <row r="6557" spans="3:3" x14ac:dyDescent="0.2">
      <c r="C6557" s="53"/>
    </row>
    <row r="6558" spans="3:3" x14ac:dyDescent="0.2">
      <c r="C6558" s="53"/>
    </row>
    <row r="6559" spans="3:3" x14ac:dyDescent="0.2">
      <c r="C6559" s="53"/>
    </row>
    <row r="6560" spans="3:3" x14ac:dyDescent="0.2">
      <c r="C6560" s="53"/>
    </row>
    <row r="6561" spans="3:3" x14ac:dyDescent="0.2">
      <c r="C6561" s="53"/>
    </row>
    <row r="6562" spans="3:3" x14ac:dyDescent="0.2">
      <c r="C6562" s="53"/>
    </row>
    <row r="6563" spans="3:3" x14ac:dyDescent="0.2">
      <c r="C6563" s="53"/>
    </row>
    <row r="6564" spans="3:3" x14ac:dyDescent="0.2">
      <c r="C6564" s="53"/>
    </row>
    <row r="6565" spans="3:3" x14ac:dyDescent="0.2">
      <c r="C6565" s="53"/>
    </row>
    <row r="6566" spans="3:3" x14ac:dyDescent="0.2">
      <c r="C6566" s="53"/>
    </row>
    <row r="6567" spans="3:3" x14ac:dyDescent="0.2">
      <c r="C6567" s="53"/>
    </row>
    <row r="6568" spans="3:3" x14ac:dyDescent="0.2">
      <c r="C6568" s="53"/>
    </row>
    <row r="6569" spans="3:3" x14ac:dyDescent="0.2">
      <c r="C6569" s="53"/>
    </row>
    <row r="6570" spans="3:3" x14ac:dyDescent="0.2">
      <c r="C6570" s="53"/>
    </row>
    <row r="6571" spans="3:3" x14ac:dyDescent="0.2">
      <c r="C6571" s="53"/>
    </row>
    <row r="6572" spans="3:3" x14ac:dyDescent="0.2">
      <c r="C6572" s="53"/>
    </row>
    <row r="6573" spans="3:3" x14ac:dyDescent="0.2">
      <c r="C6573" s="53"/>
    </row>
    <row r="6574" spans="3:3" x14ac:dyDescent="0.2">
      <c r="C6574" s="53"/>
    </row>
    <row r="6575" spans="3:3" x14ac:dyDescent="0.2">
      <c r="C6575" s="53"/>
    </row>
    <row r="6576" spans="3:3" x14ac:dyDescent="0.2">
      <c r="C6576" s="53"/>
    </row>
    <row r="6577" spans="3:3" x14ac:dyDescent="0.2">
      <c r="C6577" s="53"/>
    </row>
    <row r="6578" spans="3:3" x14ac:dyDescent="0.2">
      <c r="C6578" s="53"/>
    </row>
    <row r="6579" spans="3:3" x14ac:dyDescent="0.2">
      <c r="C6579" s="53"/>
    </row>
    <row r="6580" spans="3:3" x14ac:dyDescent="0.2">
      <c r="C6580" s="53"/>
    </row>
    <row r="6581" spans="3:3" x14ac:dyDescent="0.2">
      <c r="C6581" s="53"/>
    </row>
    <row r="6582" spans="3:3" x14ac:dyDescent="0.2">
      <c r="C6582" s="53"/>
    </row>
    <row r="6583" spans="3:3" x14ac:dyDescent="0.2">
      <c r="C6583" s="53"/>
    </row>
    <row r="6584" spans="3:3" x14ac:dyDescent="0.2">
      <c r="C6584" s="53"/>
    </row>
    <row r="6585" spans="3:3" x14ac:dyDescent="0.2">
      <c r="C6585" s="53"/>
    </row>
    <row r="6586" spans="3:3" x14ac:dyDescent="0.2">
      <c r="C6586" s="53"/>
    </row>
    <row r="6587" spans="3:3" x14ac:dyDescent="0.2">
      <c r="C6587" s="53"/>
    </row>
    <row r="6588" spans="3:3" x14ac:dyDescent="0.2">
      <c r="C6588" s="53"/>
    </row>
    <row r="6589" spans="3:3" x14ac:dyDescent="0.2">
      <c r="C6589" s="53"/>
    </row>
    <row r="6590" spans="3:3" x14ac:dyDescent="0.2">
      <c r="C6590" s="53"/>
    </row>
    <row r="6591" spans="3:3" x14ac:dyDescent="0.2">
      <c r="C6591" s="53"/>
    </row>
    <row r="6592" spans="3:3" x14ac:dyDescent="0.2">
      <c r="C6592" s="53"/>
    </row>
    <row r="6593" spans="3:3" x14ac:dyDescent="0.2">
      <c r="C6593" s="53"/>
    </row>
    <row r="6594" spans="3:3" x14ac:dyDescent="0.2">
      <c r="C6594" s="53"/>
    </row>
    <row r="6595" spans="3:3" x14ac:dyDescent="0.2">
      <c r="C6595" s="53"/>
    </row>
    <row r="6596" spans="3:3" x14ac:dyDescent="0.2">
      <c r="C6596" s="53"/>
    </row>
    <row r="6597" spans="3:3" x14ac:dyDescent="0.2">
      <c r="C6597" s="53"/>
    </row>
    <row r="6598" spans="3:3" x14ac:dyDescent="0.2">
      <c r="C6598" s="53"/>
    </row>
    <row r="6599" spans="3:3" x14ac:dyDescent="0.2">
      <c r="C6599" s="53"/>
    </row>
    <row r="6600" spans="3:3" x14ac:dyDescent="0.2">
      <c r="C6600" s="53"/>
    </row>
    <row r="6601" spans="3:3" x14ac:dyDescent="0.2">
      <c r="C6601" s="53"/>
    </row>
    <row r="6602" spans="3:3" x14ac:dyDescent="0.2">
      <c r="C6602" s="53"/>
    </row>
    <row r="6603" spans="3:3" x14ac:dyDescent="0.2">
      <c r="C6603" s="53"/>
    </row>
    <row r="6604" spans="3:3" x14ac:dyDescent="0.2">
      <c r="C6604" s="53"/>
    </row>
    <row r="6605" spans="3:3" x14ac:dyDescent="0.2">
      <c r="C6605" s="53"/>
    </row>
    <row r="6606" spans="3:3" x14ac:dyDescent="0.2">
      <c r="C6606" s="53"/>
    </row>
    <row r="6607" spans="3:3" x14ac:dyDescent="0.2">
      <c r="C6607" s="53"/>
    </row>
    <row r="6608" spans="3:3" x14ac:dyDescent="0.2">
      <c r="C6608" s="53"/>
    </row>
    <row r="6609" spans="3:3" x14ac:dyDescent="0.2">
      <c r="C6609" s="53"/>
    </row>
    <row r="6610" spans="3:3" x14ac:dyDescent="0.2">
      <c r="C6610" s="53"/>
    </row>
    <row r="6611" spans="3:3" x14ac:dyDescent="0.2">
      <c r="C6611" s="53"/>
    </row>
    <row r="6612" spans="3:3" x14ac:dyDescent="0.2">
      <c r="C6612" s="53"/>
    </row>
    <row r="6613" spans="3:3" x14ac:dyDescent="0.2">
      <c r="C6613" s="53"/>
    </row>
    <row r="6614" spans="3:3" x14ac:dyDescent="0.2">
      <c r="C6614" s="53"/>
    </row>
    <row r="6615" spans="3:3" x14ac:dyDescent="0.2">
      <c r="C6615" s="53"/>
    </row>
    <row r="6616" spans="3:3" x14ac:dyDescent="0.2">
      <c r="C6616" s="53"/>
    </row>
    <row r="6617" spans="3:3" x14ac:dyDescent="0.2">
      <c r="C6617" s="53"/>
    </row>
    <row r="6618" spans="3:3" x14ac:dyDescent="0.2">
      <c r="C6618" s="53"/>
    </row>
    <row r="6619" spans="3:3" x14ac:dyDescent="0.2">
      <c r="C6619" s="53"/>
    </row>
    <row r="6620" spans="3:3" x14ac:dyDescent="0.2">
      <c r="C6620" s="53"/>
    </row>
    <row r="6621" spans="3:3" x14ac:dyDescent="0.2">
      <c r="C6621" s="53"/>
    </row>
    <row r="6622" spans="3:3" x14ac:dyDescent="0.2">
      <c r="C6622" s="53"/>
    </row>
    <row r="6623" spans="3:3" x14ac:dyDescent="0.2">
      <c r="C6623" s="53"/>
    </row>
    <row r="6624" spans="3:3" x14ac:dyDescent="0.2">
      <c r="C6624" s="53"/>
    </row>
    <row r="6625" spans="3:3" x14ac:dyDescent="0.2">
      <c r="C6625" s="53"/>
    </row>
    <row r="6626" spans="3:3" x14ac:dyDescent="0.2">
      <c r="C6626" s="53"/>
    </row>
    <row r="6627" spans="3:3" x14ac:dyDescent="0.2">
      <c r="C6627" s="53"/>
    </row>
    <row r="6628" spans="3:3" x14ac:dyDescent="0.2">
      <c r="C6628" s="53"/>
    </row>
    <row r="6629" spans="3:3" x14ac:dyDescent="0.2">
      <c r="C6629" s="53"/>
    </row>
    <row r="6630" spans="3:3" x14ac:dyDescent="0.2">
      <c r="C6630" s="53"/>
    </row>
    <row r="6631" spans="3:3" x14ac:dyDescent="0.2">
      <c r="C6631" s="53"/>
    </row>
    <row r="6632" spans="3:3" x14ac:dyDescent="0.2">
      <c r="C6632" s="53"/>
    </row>
    <row r="6633" spans="3:3" x14ac:dyDescent="0.2">
      <c r="C6633" s="53"/>
    </row>
    <row r="6634" spans="3:3" x14ac:dyDescent="0.2">
      <c r="C6634" s="53"/>
    </row>
    <row r="6635" spans="3:3" x14ac:dyDescent="0.2">
      <c r="C6635" s="53"/>
    </row>
    <row r="6636" spans="3:3" x14ac:dyDescent="0.2">
      <c r="C6636" s="53"/>
    </row>
    <row r="6637" spans="3:3" x14ac:dyDescent="0.2">
      <c r="C6637" s="53"/>
    </row>
    <row r="6638" spans="3:3" x14ac:dyDescent="0.2">
      <c r="C6638" s="53"/>
    </row>
    <row r="6639" spans="3:3" x14ac:dyDescent="0.2">
      <c r="C6639" s="53"/>
    </row>
    <row r="6640" spans="3:3" x14ac:dyDescent="0.2">
      <c r="C6640" s="53"/>
    </row>
    <row r="6641" spans="3:3" x14ac:dyDescent="0.2">
      <c r="C6641" s="53"/>
    </row>
    <row r="6642" spans="3:3" x14ac:dyDescent="0.2">
      <c r="C6642" s="53"/>
    </row>
    <row r="6643" spans="3:3" x14ac:dyDescent="0.2">
      <c r="C6643" s="53"/>
    </row>
    <row r="6644" spans="3:3" x14ac:dyDescent="0.2">
      <c r="C6644" s="53"/>
    </row>
    <row r="6645" spans="3:3" x14ac:dyDescent="0.2">
      <c r="C6645" s="53"/>
    </row>
    <row r="6646" spans="3:3" x14ac:dyDescent="0.2">
      <c r="C6646" s="53"/>
    </row>
    <row r="6647" spans="3:3" x14ac:dyDescent="0.2">
      <c r="C6647" s="53"/>
    </row>
    <row r="6648" spans="3:3" x14ac:dyDescent="0.2">
      <c r="C6648" s="53"/>
    </row>
    <row r="6649" spans="3:3" x14ac:dyDescent="0.2">
      <c r="C6649" s="53"/>
    </row>
    <row r="6650" spans="3:3" x14ac:dyDescent="0.2">
      <c r="C6650" s="53"/>
    </row>
    <row r="6651" spans="3:3" x14ac:dyDescent="0.2">
      <c r="C6651" s="53"/>
    </row>
    <row r="6652" spans="3:3" x14ac:dyDescent="0.2">
      <c r="C6652" s="53"/>
    </row>
    <row r="6653" spans="3:3" x14ac:dyDescent="0.2">
      <c r="C6653" s="53"/>
    </row>
    <row r="6654" spans="3:3" x14ac:dyDescent="0.2">
      <c r="C6654" s="53"/>
    </row>
    <row r="6655" spans="3:3" x14ac:dyDescent="0.2">
      <c r="C6655" s="53"/>
    </row>
    <row r="6656" spans="3:3" x14ac:dyDescent="0.2">
      <c r="C6656" s="53"/>
    </row>
    <row r="6657" spans="3:3" x14ac:dyDescent="0.2">
      <c r="C6657" s="53"/>
    </row>
    <row r="6658" spans="3:3" x14ac:dyDescent="0.2">
      <c r="C6658" s="53"/>
    </row>
    <row r="6659" spans="3:3" x14ac:dyDescent="0.2">
      <c r="C6659" s="53"/>
    </row>
    <row r="6660" spans="3:3" x14ac:dyDescent="0.2">
      <c r="C6660" s="53"/>
    </row>
    <row r="6661" spans="3:3" x14ac:dyDescent="0.2">
      <c r="C6661" s="53"/>
    </row>
    <row r="6662" spans="3:3" x14ac:dyDescent="0.2">
      <c r="C6662" s="53"/>
    </row>
    <row r="6663" spans="3:3" x14ac:dyDescent="0.2">
      <c r="C6663" s="53"/>
    </row>
    <row r="6664" spans="3:3" x14ac:dyDescent="0.2">
      <c r="C6664" s="53"/>
    </row>
    <row r="6665" spans="3:3" x14ac:dyDescent="0.2">
      <c r="C6665" s="53"/>
    </row>
    <row r="6666" spans="3:3" x14ac:dyDescent="0.2">
      <c r="C6666" s="53"/>
    </row>
    <row r="6667" spans="3:3" x14ac:dyDescent="0.2">
      <c r="C6667" s="53"/>
    </row>
    <row r="6668" spans="3:3" x14ac:dyDescent="0.2">
      <c r="C6668" s="53"/>
    </row>
    <row r="6669" spans="3:3" x14ac:dyDescent="0.2">
      <c r="C6669" s="53"/>
    </row>
    <row r="6670" spans="3:3" x14ac:dyDescent="0.2">
      <c r="C6670" s="53"/>
    </row>
    <row r="6671" spans="3:3" x14ac:dyDescent="0.2">
      <c r="C6671" s="53"/>
    </row>
    <row r="6672" spans="3:3" x14ac:dyDescent="0.2">
      <c r="C6672" s="53"/>
    </row>
    <row r="6673" spans="3:3" x14ac:dyDescent="0.2">
      <c r="C6673" s="53"/>
    </row>
    <row r="6674" spans="3:3" x14ac:dyDescent="0.2">
      <c r="C6674" s="53"/>
    </row>
    <row r="6675" spans="3:3" x14ac:dyDescent="0.2">
      <c r="C6675" s="53"/>
    </row>
    <row r="6676" spans="3:3" x14ac:dyDescent="0.2">
      <c r="C6676" s="53"/>
    </row>
    <row r="6677" spans="3:3" x14ac:dyDescent="0.2">
      <c r="C6677" s="53"/>
    </row>
    <row r="6678" spans="3:3" x14ac:dyDescent="0.2">
      <c r="C6678" s="53"/>
    </row>
    <row r="6679" spans="3:3" x14ac:dyDescent="0.2">
      <c r="C6679" s="53"/>
    </row>
    <row r="6680" spans="3:3" x14ac:dyDescent="0.2">
      <c r="C6680" s="53"/>
    </row>
    <row r="6681" spans="3:3" x14ac:dyDescent="0.2">
      <c r="C6681" s="53"/>
    </row>
    <row r="6682" spans="3:3" x14ac:dyDescent="0.2">
      <c r="C6682" s="53"/>
    </row>
    <row r="6683" spans="3:3" x14ac:dyDescent="0.2">
      <c r="C6683" s="53"/>
    </row>
    <row r="6684" spans="3:3" x14ac:dyDescent="0.2">
      <c r="C6684" s="53"/>
    </row>
    <row r="6685" spans="3:3" x14ac:dyDescent="0.2">
      <c r="C6685" s="53"/>
    </row>
    <row r="6686" spans="3:3" x14ac:dyDescent="0.2">
      <c r="C6686" s="53"/>
    </row>
    <row r="6687" spans="3:3" x14ac:dyDescent="0.2">
      <c r="C6687" s="53"/>
    </row>
    <row r="6688" spans="3:3" x14ac:dyDescent="0.2">
      <c r="C6688" s="53"/>
    </row>
    <row r="6689" spans="3:3" x14ac:dyDescent="0.2">
      <c r="C6689" s="53"/>
    </row>
    <row r="6690" spans="3:3" x14ac:dyDescent="0.2">
      <c r="C6690" s="53"/>
    </row>
    <row r="6691" spans="3:3" x14ac:dyDescent="0.2">
      <c r="C6691" s="53"/>
    </row>
    <row r="6692" spans="3:3" x14ac:dyDescent="0.2">
      <c r="C6692" s="53"/>
    </row>
    <row r="6693" spans="3:3" x14ac:dyDescent="0.2">
      <c r="C6693" s="53"/>
    </row>
    <row r="6694" spans="3:3" x14ac:dyDescent="0.2">
      <c r="C6694" s="53"/>
    </row>
    <row r="6695" spans="3:3" x14ac:dyDescent="0.2">
      <c r="C6695" s="53"/>
    </row>
    <row r="6696" spans="3:3" x14ac:dyDescent="0.2">
      <c r="C6696" s="53"/>
    </row>
    <row r="6697" spans="3:3" x14ac:dyDescent="0.2">
      <c r="C6697" s="53"/>
    </row>
    <row r="6698" spans="3:3" x14ac:dyDescent="0.2">
      <c r="C6698" s="53"/>
    </row>
    <row r="6699" spans="3:3" x14ac:dyDescent="0.2">
      <c r="C6699" s="53"/>
    </row>
    <row r="6700" spans="3:3" x14ac:dyDescent="0.2">
      <c r="C6700" s="53"/>
    </row>
    <row r="6701" spans="3:3" x14ac:dyDescent="0.2">
      <c r="C6701" s="53"/>
    </row>
    <row r="6702" spans="3:3" x14ac:dyDescent="0.2">
      <c r="C6702" s="53"/>
    </row>
    <row r="6703" spans="3:3" x14ac:dyDescent="0.2">
      <c r="C6703" s="53"/>
    </row>
    <row r="6704" spans="3:3" x14ac:dyDescent="0.2">
      <c r="C6704" s="53"/>
    </row>
    <row r="6705" spans="3:3" x14ac:dyDescent="0.2">
      <c r="C6705" s="53"/>
    </row>
    <row r="6706" spans="3:3" x14ac:dyDescent="0.2">
      <c r="C6706" s="53"/>
    </row>
    <row r="6707" spans="3:3" x14ac:dyDescent="0.2">
      <c r="C6707" s="53"/>
    </row>
    <row r="6708" spans="3:3" x14ac:dyDescent="0.2">
      <c r="C6708" s="53"/>
    </row>
    <row r="6709" spans="3:3" x14ac:dyDescent="0.2">
      <c r="C6709" s="53"/>
    </row>
    <row r="6710" spans="3:3" x14ac:dyDescent="0.2">
      <c r="C6710" s="53"/>
    </row>
    <row r="6711" spans="3:3" x14ac:dyDescent="0.2">
      <c r="C6711" s="53"/>
    </row>
    <row r="6712" spans="3:3" x14ac:dyDescent="0.2">
      <c r="C6712" s="53"/>
    </row>
    <row r="6713" spans="3:3" x14ac:dyDescent="0.2">
      <c r="C6713" s="53"/>
    </row>
    <row r="6714" spans="3:3" x14ac:dyDescent="0.2">
      <c r="C6714" s="53"/>
    </row>
    <row r="6715" spans="3:3" x14ac:dyDescent="0.2">
      <c r="C6715" s="53"/>
    </row>
    <row r="6716" spans="3:3" x14ac:dyDescent="0.2">
      <c r="C6716" s="53"/>
    </row>
    <row r="6717" spans="3:3" x14ac:dyDescent="0.2">
      <c r="C6717" s="53"/>
    </row>
    <row r="6718" spans="3:3" x14ac:dyDescent="0.2">
      <c r="C6718" s="53"/>
    </row>
    <row r="6719" spans="3:3" x14ac:dyDescent="0.2">
      <c r="C6719" s="53"/>
    </row>
    <row r="6720" spans="3:3" x14ac:dyDescent="0.2">
      <c r="C6720" s="53"/>
    </row>
    <row r="6721" spans="3:3" x14ac:dyDescent="0.2">
      <c r="C6721" s="53"/>
    </row>
    <row r="6722" spans="3:3" x14ac:dyDescent="0.2">
      <c r="C6722" s="53"/>
    </row>
    <row r="6723" spans="3:3" x14ac:dyDescent="0.2">
      <c r="C6723" s="53"/>
    </row>
    <row r="6724" spans="3:3" x14ac:dyDescent="0.2">
      <c r="C6724" s="53"/>
    </row>
    <row r="6725" spans="3:3" x14ac:dyDescent="0.2">
      <c r="C6725" s="53"/>
    </row>
    <row r="6726" spans="3:3" x14ac:dyDescent="0.2">
      <c r="C6726" s="53"/>
    </row>
    <row r="6727" spans="3:3" x14ac:dyDescent="0.2">
      <c r="C6727" s="53"/>
    </row>
    <row r="6728" spans="3:3" x14ac:dyDescent="0.2">
      <c r="C6728" s="53"/>
    </row>
    <row r="6729" spans="3:3" x14ac:dyDescent="0.2">
      <c r="C6729" s="53"/>
    </row>
    <row r="6730" spans="3:3" x14ac:dyDescent="0.2">
      <c r="C6730" s="53"/>
    </row>
    <row r="6731" spans="3:3" x14ac:dyDescent="0.2">
      <c r="C6731" s="53"/>
    </row>
    <row r="6732" spans="3:3" x14ac:dyDescent="0.2">
      <c r="C6732" s="53"/>
    </row>
    <row r="6733" spans="3:3" x14ac:dyDescent="0.2">
      <c r="C6733" s="53"/>
    </row>
    <row r="6734" spans="3:3" x14ac:dyDescent="0.2">
      <c r="C6734" s="53"/>
    </row>
    <row r="6735" spans="3:3" x14ac:dyDescent="0.2">
      <c r="C6735" s="53"/>
    </row>
    <row r="6736" spans="3:3" x14ac:dyDescent="0.2">
      <c r="C6736" s="53"/>
    </row>
    <row r="6737" spans="3:3" x14ac:dyDescent="0.2">
      <c r="C6737" s="53"/>
    </row>
    <row r="6738" spans="3:3" x14ac:dyDescent="0.2">
      <c r="C6738" s="53"/>
    </row>
    <row r="6739" spans="3:3" x14ac:dyDescent="0.2">
      <c r="C6739" s="53"/>
    </row>
    <row r="6740" spans="3:3" x14ac:dyDescent="0.2">
      <c r="C6740" s="53"/>
    </row>
    <row r="6741" spans="3:3" x14ac:dyDescent="0.2">
      <c r="C6741" s="53"/>
    </row>
    <row r="6742" spans="3:3" x14ac:dyDescent="0.2">
      <c r="C6742" s="53"/>
    </row>
    <row r="6743" spans="3:3" x14ac:dyDescent="0.2">
      <c r="C6743" s="53"/>
    </row>
    <row r="6744" spans="3:3" x14ac:dyDescent="0.2">
      <c r="C6744" s="53"/>
    </row>
    <row r="6745" spans="3:3" x14ac:dyDescent="0.2">
      <c r="C6745" s="53"/>
    </row>
    <row r="6746" spans="3:3" x14ac:dyDescent="0.2">
      <c r="C6746" s="53"/>
    </row>
    <row r="6747" spans="3:3" x14ac:dyDescent="0.2">
      <c r="C6747" s="53"/>
    </row>
    <row r="6748" spans="3:3" x14ac:dyDescent="0.2">
      <c r="C6748" s="53"/>
    </row>
    <row r="6749" spans="3:3" x14ac:dyDescent="0.2">
      <c r="C6749" s="53"/>
    </row>
    <row r="6750" spans="3:3" x14ac:dyDescent="0.2">
      <c r="C6750" s="53"/>
    </row>
    <row r="6751" spans="3:3" x14ac:dyDescent="0.2">
      <c r="C6751" s="53"/>
    </row>
    <row r="6752" spans="3:3" x14ac:dyDescent="0.2">
      <c r="C6752" s="53"/>
    </row>
    <row r="6753" spans="3:3" x14ac:dyDescent="0.2">
      <c r="C6753" s="53"/>
    </row>
    <row r="6754" spans="3:3" x14ac:dyDescent="0.2">
      <c r="C6754" s="53"/>
    </row>
    <row r="6755" spans="3:3" x14ac:dyDescent="0.2">
      <c r="C6755" s="53"/>
    </row>
    <row r="6756" spans="3:3" x14ac:dyDescent="0.2">
      <c r="C6756" s="53"/>
    </row>
    <row r="6757" spans="3:3" x14ac:dyDescent="0.2">
      <c r="C6757" s="53"/>
    </row>
    <row r="6758" spans="3:3" x14ac:dyDescent="0.2">
      <c r="C6758" s="53"/>
    </row>
    <row r="6759" spans="3:3" x14ac:dyDescent="0.2">
      <c r="C6759" s="53"/>
    </row>
    <row r="6760" spans="3:3" x14ac:dyDescent="0.2">
      <c r="C6760" s="53"/>
    </row>
    <row r="6761" spans="3:3" x14ac:dyDescent="0.2">
      <c r="C6761" s="53"/>
    </row>
    <row r="6762" spans="3:3" x14ac:dyDescent="0.2">
      <c r="C6762" s="53"/>
    </row>
    <row r="6763" spans="3:3" x14ac:dyDescent="0.2">
      <c r="C6763" s="53"/>
    </row>
    <row r="6764" spans="3:3" x14ac:dyDescent="0.2">
      <c r="C6764" s="53"/>
    </row>
    <row r="6765" spans="3:3" x14ac:dyDescent="0.2">
      <c r="C6765" s="53"/>
    </row>
    <row r="6766" spans="3:3" x14ac:dyDescent="0.2">
      <c r="C6766" s="53"/>
    </row>
    <row r="6767" spans="3:3" x14ac:dyDescent="0.2">
      <c r="C6767" s="53"/>
    </row>
    <row r="6768" spans="3:3" x14ac:dyDescent="0.2">
      <c r="C6768" s="53"/>
    </row>
    <row r="6769" spans="3:3" x14ac:dyDescent="0.2">
      <c r="C6769" s="53"/>
    </row>
    <row r="6770" spans="3:3" x14ac:dyDescent="0.2">
      <c r="C6770" s="53"/>
    </row>
    <row r="6771" spans="3:3" x14ac:dyDescent="0.2">
      <c r="C6771" s="53"/>
    </row>
    <row r="6772" spans="3:3" x14ac:dyDescent="0.2">
      <c r="C6772" s="53"/>
    </row>
    <row r="6773" spans="3:3" x14ac:dyDescent="0.2">
      <c r="C6773" s="53"/>
    </row>
    <row r="6774" spans="3:3" x14ac:dyDescent="0.2">
      <c r="C6774" s="53"/>
    </row>
    <row r="6775" spans="3:3" x14ac:dyDescent="0.2">
      <c r="C6775" s="53"/>
    </row>
    <row r="6776" spans="3:3" x14ac:dyDescent="0.2">
      <c r="C6776" s="53"/>
    </row>
    <row r="6777" spans="3:3" x14ac:dyDescent="0.2">
      <c r="C6777" s="53"/>
    </row>
    <row r="6778" spans="3:3" x14ac:dyDescent="0.2">
      <c r="C6778" s="53"/>
    </row>
    <row r="6779" spans="3:3" x14ac:dyDescent="0.2">
      <c r="C6779" s="53"/>
    </row>
    <row r="6780" spans="3:3" x14ac:dyDescent="0.2">
      <c r="C6780" s="53"/>
    </row>
    <row r="6781" spans="3:3" x14ac:dyDescent="0.2">
      <c r="C6781" s="53"/>
    </row>
    <row r="6782" spans="3:3" x14ac:dyDescent="0.2">
      <c r="C6782" s="53"/>
    </row>
    <row r="6783" spans="3:3" x14ac:dyDescent="0.2">
      <c r="C6783" s="53"/>
    </row>
    <row r="6784" spans="3:3" x14ac:dyDescent="0.2">
      <c r="C6784" s="53"/>
    </row>
    <row r="6785" spans="3:3" x14ac:dyDescent="0.2">
      <c r="C6785" s="53"/>
    </row>
    <row r="6786" spans="3:3" x14ac:dyDescent="0.2">
      <c r="C6786" s="53"/>
    </row>
    <row r="6787" spans="3:3" x14ac:dyDescent="0.2">
      <c r="C6787" s="53"/>
    </row>
    <row r="6788" spans="3:3" x14ac:dyDescent="0.2">
      <c r="C6788" s="53"/>
    </row>
    <row r="6789" spans="3:3" x14ac:dyDescent="0.2">
      <c r="C6789" s="53"/>
    </row>
    <row r="6790" spans="3:3" x14ac:dyDescent="0.2">
      <c r="C6790" s="53"/>
    </row>
    <row r="6791" spans="3:3" x14ac:dyDescent="0.2">
      <c r="C6791" s="53"/>
    </row>
    <row r="6792" spans="3:3" x14ac:dyDescent="0.2">
      <c r="C6792" s="53"/>
    </row>
    <row r="6793" spans="3:3" x14ac:dyDescent="0.2">
      <c r="C6793" s="53"/>
    </row>
    <row r="6794" spans="3:3" x14ac:dyDescent="0.2">
      <c r="C6794" s="53"/>
    </row>
    <row r="6795" spans="3:3" x14ac:dyDescent="0.2">
      <c r="C6795" s="53"/>
    </row>
    <row r="6796" spans="3:3" x14ac:dyDescent="0.2">
      <c r="C6796" s="53"/>
    </row>
    <row r="6797" spans="3:3" x14ac:dyDescent="0.2">
      <c r="C6797" s="53"/>
    </row>
    <row r="6798" spans="3:3" x14ac:dyDescent="0.2">
      <c r="C6798" s="53"/>
    </row>
    <row r="6799" spans="3:3" x14ac:dyDescent="0.2">
      <c r="C6799" s="53"/>
    </row>
    <row r="6800" spans="3:3" x14ac:dyDescent="0.2">
      <c r="C6800" s="53"/>
    </row>
    <row r="6801" spans="3:3" x14ac:dyDescent="0.2">
      <c r="C6801" s="53"/>
    </row>
    <row r="6802" spans="3:3" x14ac:dyDescent="0.2">
      <c r="C6802" s="53"/>
    </row>
    <row r="6803" spans="3:3" x14ac:dyDescent="0.2">
      <c r="C6803" s="53"/>
    </row>
    <row r="6804" spans="3:3" x14ac:dyDescent="0.2">
      <c r="C6804" s="53"/>
    </row>
    <row r="6805" spans="3:3" x14ac:dyDescent="0.2">
      <c r="C6805" s="53"/>
    </row>
    <row r="6806" spans="3:3" x14ac:dyDescent="0.2">
      <c r="C6806" s="53"/>
    </row>
    <row r="6807" spans="3:3" x14ac:dyDescent="0.2">
      <c r="C6807" s="53"/>
    </row>
    <row r="6808" spans="3:3" x14ac:dyDescent="0.2">
      <c r="C6808" s="53"/>
    </row>
    <row r="6809" spans="3:3" x14ac:dyDescent="0.2">
      <c r="C6809" s="53"/>
    </row>
    <row r="6810" spans="3:3" x14ac:dyDescent="0.2">
      <c r="C6810" s="53"/>
    </row>
    <row r="6811" spans="3:3" x14ac:dyDescent="0.2">
      <c r="C6811" s="53"/>
    </row>
    <row r="6812" spans="3:3" x14ac:dyDescent="0.2">
      <c r="C6812" s="53"/>
    </row>
    <row r="6813" spans="3:3" x14ac:dyDescent="0.2">
      <c r="C6813" s="53"/>
    </row>
    <row r="6814" spans="3:3" x14ac:dyDescent="0.2">
      <c r="C6814" s="53"/>
    </row>
    <row r="6815" spans="3:3" x14ac:dyDescent="0.2">
      <c r="C6815" s="53"/>
    </row>
    <row r="6816" spans="3:3" x14ac:dyDescent="0.2">
      <c r="C6816" s="53"/>
    </row>
    <row r="6817" spans="3:3" x14ac:dyDescent="0.2">
      <c r="C6817" s="53"/>
    </row>
    <row r="6818" spans="3:3" x14ac:dyDescent="0.2">
      <c r="C6818" s="53"/>
    </row>
    <row r="6819" spans="3:3" x14ac:dyDescent="0.2">
      <c r="C6819" s="53"/>
    </row>
    <row r="6820" spans="3:3" x14ac:dyDescent="0.2">
      <c r="C6820" s="53"/>
    </row>
    <row r="6821" spans="3:3" x14ac:dyDescent="0.2">
      <c r="C6821" s="53"/>
    </row>
    <row r="6822" spans="3:3" x14ac:dyDescent="0.2">
      <c r="C6822" s="53"/>
    </row>
    <row r="6823" spans="3:3" x14ac:dyDescent="0.2">
      <c r="C6823" s="53"/>
    </row>
    <row r="6824" spans="3:3" x14ac:dyDescent="0.2">
      <c r="C6824" s="53"/>
    </row>
    <row r="6825" spans="3:3" x14ac:dyDescent="0.2">
      <c r="C6825" s="53"/>
    </row>
    <row r="6826" spans="3:3" x14ac:dyDescent="0.2">
      <c r="C6826" s="53"/>
    </row>
    <row r="6827" spans="3:3" x14ac:dyDescent="0.2">
      <c r="C6827" s="53"/>
    </row>
    <row r="6828" spans="3:3" x14ac:dyDescent="0.2">
      <c r="C6828" s="53"/>
    </row>
    <row r="6829" spans="3:3" x14ac:dyDescent="0.2">
      <c r="C6829" s="53"/>
    </row>
    <row r="6830" spans="3:3" x14ac:dyDescent="0.2">
      <c r="C6830" s="53"/>
    </row>
    <row r="6831" spans="3:3" x14ac:dyDescent="0.2">
      <c r="C6831" s="53"/>
    </row>
    <row r="6832" spans="3:3" x14ac:dyDescent="0.2">
      <c r="C6832" s="53"/>
    </row>
    <row r="6833" spans="3:3" x14ac:dyDescent="0.2">
      <c r="C6833" s="53"/>
    </row>
    <row r="6834" spans="3:3" x14ac:dyDescent="0.2">
      <c r="C6834" s="53"/>
    </row>
    <row r="6835" spans="3:3" x14ac:dyDescent="0.2">
      <c r="C6835" s="53"/>
    </row>
    <row r="6836" spans="3:3" x14ac:dyDescent="0.2">
      <c r="C6836" s="53"/>
    </row>
    <row r="6837" spans="3:3" x14ac:dyDescent="0.2">
      <c r="C6837" s="53"/>
    </row>
    <row r="6838" spans="3:3" x14ac:dyDescent="0.2">
      <c r="C6838" s="53"/>
    </row>
    <row r="6839" spans="3:3" x14ac:dyDescent="0.2">
      <c r="C6839" s="53"/>
    </row>
    <row r="6840" spans="3:3" x14ac:dyDescent="0.2">
      <c r="C6840" s="53"/>
    </row>
    <row r="6841" spans="3:3" x14ac:dyDescent="0.2">
      <c r="C6841" s="53"/>
    </row>
    <row r="6842" spans="3:3" x14ac:dyDescent="0.2">
      <c r="C6842" s="53"/>
    </row>
    <row r="6843" spans="3:3" x14ac:dyDescent="0.2">
      <c r="C6843" s="53"/>
    </row>
    <row r="6844" spans="3:3" x14ac:dyDescent="0.2">
      <c r="C6844" s="53"/>
    </row>
    <row r="6845" spans="3:3" x14ac:dyDescent="0.2">
      <c r="C6845" s="53"/>
    </row>
    <row r="6846" spans="3:3" x14ac:dyDescent="0.2">
      <c r="C6846" s="53"/>
    </row>
    <row r="6847" spans="3:3" x14ac:dyDescent="0.2">
      <c r="C6847" s="53"/>
    </row>
    <row r="6848" spans="3:3" x14ac:dyDescent="0.2">
      <c r="C6848" s="53"/>
    </row>
    <row r="6849" spans="3:3" x14ac:dyDescent="0.2">
      <c r="C6849" s="53"/>
    </row>
    <row r="6850" spans="3:3" x14ac:dyDescent="0.2">
      <c r="C6850" s="53"/>
    </row>
    <row r="6851" spans="3:3" x14ac:dyDescent="0.2">
      <c r="C6851" s="53"/>
    </row>
    <row r="6852" spans="3:3" x14ac:dyDescent="0.2">
      <c r="C6852" s="53"/>
    </row>
    <row r="6853" spans="3:3" x14ac:dyDescent="0.2">
      <c r="C6853" s="53"/>
    </row>
    <row r="6854" spans="3:3" x14ac:dyDescent="0.2">
      <c r="C6854" s="53"/>
    </row>
    <row r="6855" spans="3:3" x14ac:dyDescent="0.2">
      <c r="C6855" s="53"/>
    </row>
    <row r="6856" spans="3:3" x14ac:dyDescent="0.2">
      <c r="C6856" s="53"/>
    </row>
    <row r="6857" spans="3:3" x14ac:dyDescent="0.2">
      <c r="C6857" s="53"/>
    </row>
    <row r="6858" spans="3:3" x14ac:dyDescent="0.2">
      <c r="C6858" s="53"/>
    </row>
    <row r="6859" spans="3:3" x14ac:dyDescent="0.2">
      <c r="C6859" s="53"/>
    </row>
    <row r="6860" spans="3:3" x14ac:dyDescent="0.2">
      <c r="C6860" s="53"/>
    </row>
    <row r="6861" spans="3:3" x14ac:dyDescent="0.2">
      <c r="C6861" s="53"/>
    </row>
    <row r="6862" spans="3:3" x14ac:dyDescent="0.2">
      <c r="C6862" s="53"/>
    </row>
    <row r="6863" spans="3:3" x14ac:dyDescent="0.2">
      <c r="C6863" s="53"/>
    </row>
    <row r="6864" spans="3:3" x14ac:dyDescent="0.2">
      <c r="C6864" s="53"/>
    </row>
    <row r="6865" spans="3:3" x14ac:dyDescent="0.2">
      <c r="C6865" s="53"/>
    </row>
    <row r="6866" spans="3:3" x14ac:dyDescent="0.2">
      <c r="C6866" s="53"/>
    </row>
    <row r="6867" spans="3:3" x14ac:dyDescent="0.2">
      <c r="C6867" s="53"/>
    </row>
    <row r="6868" spans="3:3" x14ac:dyDescent="0.2">
      <c r="C6868" s="53"/>
    </row>
    <row r="6869" spans="3:3" x14ac:dyDescent="0.2">
      <c r="C6869" s="53"/>
    </row>
    <row r="6870" spans="3:3" x14ac:dyDescent="0.2">
      <c r="C6870" s="53"/>
    </row>
    <row r="6871" spans="3:3" x14ac:dyDescent="0.2">
      <c r="C6871" s="53"/>
    </row>
    <row r="6872" spans="3:3" x14ac:dyDescent="0.2">
      <c r="C6872" s="53"/>
    </row>
    <row r="6873" spans="3:3" x14ac:dyDescent="0.2">
      <c r="C6873" s="53"/>
    </row>
    <row r="6874" spans="3:3" x14ac:dyDescent="0.2">
      <c r="C6874" s="53"/>
    </row>
    <row r="6875" spans="3:3" x14ac:dyDescent="0.2">
      <c r="C6875" s="53"/>
    </row>
    <row r="6876" spans="3:3" x14ac:dyDescent="0.2">
      <c r="C6876" s="53"/>
    </row>
    <row r="6877" spans="3:3" x14ac:dyDescent="0.2">
      <c r="C6877" s="53"/>
    </row>
    <row r="6878" spans="3:3" x14ac:dyDescent="0.2">
      <c r="C6878" s="53"/>
    </row>
    <row r="6879" spans="3:3" x14ac:dyDescent="0.2">
      <c r="C6879" s="53"/>
    </row>
    <row r="6880" spans="3:3" x14ac:dyDescent="0.2">
      <c r="C6880" s="53"/>
    </row>
    <row r="6881" spans="3:3" x14ac:dyDescent="0.2">
      <c r="C6881" s="53"/>
    </row>
    <row r="6882" spans="3:3" x14ac:dyDescent="0.2">
      <c r="C6882" s="53"/>
    </row>
    <row r="6883" spans="3:3" x14ac:dyDescent="0.2">
      <c r="C6883" s="53"/>
    </row>
    <row r="6884" spans="3:3" x14ac:dyDescent="0.2">
      <c r="C6884" s="53"/>
    </row>
    <row r="6885" spans="3:3" x14ac:dyDescent="0.2">
      <c r="C6885" s="53"/>
    </row>
    <row r="6886" spans="3:3" x14ac:dyDescent="0.2">
      <c r="C6886" s="53"/>
    </row>
    <row r="6887" spans="3:3" x14ac:dyDescent="0.2">
      <c r="C6887" s="53"/>
    </row>
    <row r="6888" spans="3:3" x14ac:dyDescent="0.2">
      <c r="C6888" s="53"/>
    </row>
    <row r="6889" spans="3:3" x14ac:dyDescent="0.2">
      <c r="C6889" s="53"/>
    </row>
    <row r="6890" spans="3:3" x14ac:dyDescent="0.2">
      <c r="C6890" s="53"/>
    </row>
    <row r="6891" spans="3:3" x14ac:dyDescent="0.2">
      <c r="C6891" s="53"/>
    </row>
    <row r="6892" spans="3:3" x14ac:dyDescent="0.2">
      <c r="C6892" s="53"/>
    </row>
    <row r="6893" spans="3:3" x14ac:dyDescent="0.2">
      <c r="C6893" s="53"/>
    </row>
    <row r="6894" spans="3:3" x14ac:dyDescent="0.2">
      <c r="C6894" s="53"/>
    </row>
    <row r="6895" spans="3:3" x14ac:dyDescent="0.2">
      <c r="C6895" s="53"/>
    </row>
    <row r="6896" spans="3:3" x14ac:dyDescent="0.2">
      <c r="C6896" s="53"/>
    </row>
    <row r="6897" spans="3:3" x14ac:dyDescent="0.2">
      <c r="C6897" s="53"/>
    </row>
    <row r="6898" spans="3:3" x14ac:dyDescent="0.2">
      <c r="C6898" s="53"/>
    </row>
    <row r="6899" spans="3:3" x14ac:dyDescent="0.2">
      <c r="C6899" s="53"/>
    </row>
    <row r="6900" spans="3:3" x14ac:dyDescent="0.2">
      <c r="C6900" s="53"/>
    </row>
    <row r="6901" spans="3:3" x14ac:dyDescent="0.2">
      <c r="C6901" s="53"/>
    </row>
    <row r="6902" spans="3:3" x14ac:dyDescent="0.2">
      <c r="C6902" s="53"/>
    </row>
    <row r="6903" spans="3:3" x14ac:dyDescent="0.2">
      <c r="C6903" s="53"/>
    </row>
    <row r="6904" spans="3:3" x14ac:dyDescent="0.2">
      <c r="C6904" s="53"/>
    </row>
    <row r="6905" spans="3:3" x14ac:dyDescent="0.2">
      <c r="C6905" s="53"/>
    </row>
    <row r="6906" spans="3:3" x14ac:dyDescent="0.2">
      <c r="C6906" s="53"/>
    </row>
    <row r="6907" spans="3:3" x14ac:dyDescent="0.2">
      <c r="C6907" s="53"/>
    </row>
    <row r="6908" spans="3:3" x14ac:dyDescent="0.2">
      <c r="C6908" s="53"/>
    </row>
    <row r="6909" spans="3:3" x14ac:dyDescent="0.2">
      <c r="C6909" s="53"/>
    </row>
    <row r="6910" spans="3:3" x14ac:dyDescent="0.2">
      <c r="C6910" s="53"/>
    </row>
    <row r="6911" spans="3:3" x14ac:dyDescent="0.2">
      <c r="C6911" s="53"/>
    </row>
    <row r="6912" spans="3:3" x14ac:dyDescent="0.2">
      <c r="C6912" s="53"/>
    </row>
    <row r="6913" spans="3:3" x14ac:dyDescent="0.2">
      <c r="C6913" s="53"/>
    </row>
    <row r="6914" spans="3:3" x14ac:dyDescent="0.2">
      <c r="C6914" s="53"/>
    </row>
    <row r="6915" spans="3:3" x14ac:dyDescent="0.2">
      <c r="C6915" s="53"/>
    </row>
    <row r="6916" spans="3:3" x14ac:dyDescent="0.2">
      <c r="C6916" s="53"/>
    </row>
    <row r="6917" spans="3:3" x14ac:dyDescent="0.2">
      <c r="C6917" s="53"/>
    </row>
    <row r="6918" spans="3:3" x14ac:dyDescent="0.2">
      <c r="C6918" s="53"/>
    </row>
    <row r="6919" spans="3:3" x14ac:dyDescent="0.2">
      <c r="C6919" s="53"/>
    </row>
    <row r="6920" spans="3:3" x14ac:dyDescent="0.2">
      <c r="C6920" s="53"/>
    </row>
    <row r="6921" spans="3:3" x14ac:dyDescent="0.2">
      <c r="C6921" s="53"/>
    </row>
    <row r="6922" spans="3:3" x14ac:dyDescent="0.2">
      <c r="C6922" s="53"/>
    </row>
    <row r="6923" spans="3:3" x14ac:dyDescent="0.2">
      <c r="C6923" s="53"/>
    </row>
    <row r="6924" spans="3:3" x14ac:dyDescent="0.2">
      <c r="C6924" s="53"/>
    </row>
    <row r="6925" spans="3:3" x14ac:dyDescent="0.2">
      <c r="C6925" s="53"/>
    </row>
    <row r="6926" spans="3:3" x14ac:dyDescent="0.2">
      <c r="C6926" s="53"/>
    </row>
    <row r="6927" spans="3:3" x14ac:dyDescent="0.2">
      <c r="C6927" s="53"/>
    </row>
    <row r="6928" spans="3:3" x14ac:dyDescent="0.2">
      <c r="C6928" s="53"/>
    </row>
    <row r="6929" spans="3:3" x14ac:dyDescent="0.2">
      <c r="C6929" s="53"/>
    </row>
    <row r="6930" spans="3:3" x14ac:dyDescent="0.2">
      <c r="C6930" s="53"/>
    </row>
    <row r="6931" spans="3:3" x14ac:dyDescent="0.2">
      <c r="C6931" s="53"/>
    </row>
    <row r="6932" spans="3:3" x14ac:dyDescent="0.2">
      <c r="C6932" s="53"/>
    </row>
    <row r="6933" spans="3:3" x14ac:dyDescent="0.2">
      <c r="C6933" s="53"/>
    </row>
    <row r="6934" spans="3:3" x14ac:dyDescent="0.2">
      <c r="C6934" s="53"/>
    </row>
    <row r="6935" spans="3:3" x14ac:dyDescent="0.2">
      <c r="C6935" s="53"/>
    </row>
    <row r="6936" spans="3:3" x14ac:dyDescent="0.2">
      <c r="C6936" s="53"/>
    </row>
    <row r="6937" spans="3:3" x14ac:dyDescent="0.2">
      <c r="C6937" s="53"/>
    </row>
    <row r="6938" spans="3:3" x14ac:dyDescent="0.2">
      <c r="C6938" s="53"/>
    </row>
    <row r="6939" spans="3:3" x14ac:dyDescent="0.2">
      <c r="C6939" s="53"/>
    </row>
    <row r="6940" spans="3:3" x14ac:dyDescent="0.2">
      <c r="C6940" s="53"/>
    </row>
    <row r="6941" spans="3:3" x14ac:dyDescent="0.2">
      <c r="C6941" s="53"/>
    </row>
    <row r="6942" spans="3:3" x14ac:dyDescent="0.2">
      <c r="C6942" s="53"/>
    </row>
    <row r="6943" spans="3:3" x14ac:dyDescent="0.2">
      <c r="C6943" s="53"/>
    </row>
    <row r="6944" spans="3:3" x14ac:dyDescent="0.2">
      <c r="C6944" s="53"/>
    </row>
    <row r="6945" spans="3:3" x14ac:dyDescent="0.2">
      <c r="C6945" s="53"/>
    </row>
    <row r="6946" spans="3:3" x14ac:dyDescent="0.2">
      <c r="C6946" s="53"/>
    </row>
    <row r="6947" spans="3:3" x14ac:dyDescent="0.2">
      <c r="C6947" s="53"/>
    </row>
    <row r="6948" spans="3:3" x14ac:dyDescent="0.2">
      <c r="C6948" s="53"/>
    </row>
    <row r="6949" spans="3:3" x14ac:dyDescent="0.2">
      <c r="C6949" s="53"/>
    </row>
    <row r="6950" spans="3:3" x14ac:dyDescent="0.2">
      <c r="C6950" s="53"/>
    </row>
    <row r="6951" spans="3:3" x14ac:dyDescent="0.2">
      <c r="C6951" s="53"/>
    </row>
    <row r="6952" spans="3:3" x14ac:dyDescent="0.2">
      <c r="C6952" s="53"/>
    </row>
    <row r="6953" spans="3:3" x14ac:dyDescent="0.2">
      <c r="C6953" s="53"/>
    </row>
    <row r="6954" spans="3:3" x14ac:dyDescent="0.2">
      <c r="C6954" s="53"/>
    </row>
    <row r="6955" spans="3:3" x14ac:dyDescent="0.2">
      <c r="C6955" s="53"/>
    </row>
    <row r="6956" spans="3:3" x14ac:dyDescent="0.2">
      <c r="C6956" s="53"/>
    </row>
    <row r="6957" spans="3:3" x14ac:dyDescent="0.2">
      <c r="C6957" s="53"/>
    </row>
    <row r="6958" spans="3:3" x14ac:dyDescent="0.2">
      <c r="C6958" s="53"/>
    </row>
    <row r="6959" spans="3:3" x14ac:dyDescent="0.2">
      <c r="C6959" s="53"/>
    </row>
    <row r="6960" spans="3:3" x14ac:dyDescent="0.2">
      <c r="C6960" s="53"/>
    </row>
    <row r="6961" spans="3:3" x14ac:dyDescent="0.2">
      <c r="C6961" s="53"/>
    </row>
    <row r="6962" spans="3:3" x14ac:dyDescent="0.2">
      <c r="C6962" s="53"/>
    </row>
    <row r="6963" spans="3:3" x14ac:dyDescent="0.2">
      <c r="C6963" s="53"/>
    </row>
    <row r="6964" spans="3:3" x14ac:dyDescent="0.2">
      <c r="C6964" s="53"/>
    </row>
    <row r="6965" spans="3:3" x14ac:dyDescent="0.2">
      <c r="C6965" s="53"/>
    </row>
    <row r="6966" spans="3:3" x14ac:dyDescent="0.2">
      <c r="C6966" s="53"/>
    </row>
    <row r="6967" spans="3:3" x14ac:dyDescent="0.2">
      <c r="C6967" s="53"/>
    </row>
    <row r="6968" spans="3:3" x14ac:dyDescent="0.2">
      <c r="C6968" s="53"/>
    </row>
    <row r="6969" spans="3:3" x14ac:dyDescent="0.2">
      <c r="C6969" s="53"/>
    </row>
    <row r="6970" spans="3:3" x14ac:dyDescent="0.2">
      <c r="C6970" s="53"/>
    </row>
    <row r="6971" spans="3:3" x14ac:dyDescent="0.2">
      <c r="C6971" s="53"/>
    </row>
    <row r="6972" spans="3:3" x14ac:dyDescent="0.2">
      <c r="C6972" s="53"/>
    </row>
    <row r="6973" spans="3:3" x14ac:dyDescent="0.2">
      <c r="C6973" s="53"/>
    </row>
    <row r="6974" spans="3:3" x14ac:dyDescent="0.2">
      <c r="C6974" s="53"/>
    </row>
    <row r="6975" spans="3:3" x14ac:dyDescent="0.2">
      <c r="C6975" s="53"/>
    </row>
    <row r="6976" spans="3:3" x14ac:dyDescent="0.2">
      <c r="C6976" s="53"/>
    </row>
    <row r="6977" spans="3:3" x14ac:dyDescent="0.2">
      <c r="C6977" s="53"/>
    </row>
    <row r="6978" spans="3:3" x14ac:dyDescent="0.2">
      <c r="C6978" s="53"/>
    </row>
    <row r="6979" spans="3:3" x14ac:dyDescent="0.2">
      <c r="C6979" s="53"/>
    </row>
    <row r="6980" spans="3:3" x14ac:dyDescent="0.2">
      <c r="C6980" s="53"/>
    </row>
    <row r="6981" spans="3:3" x14ac:dyDescent="0.2">
      <c r="C6981" s="53"/>
    </row>
    <row r="6982" spans="3:3" x14ac:dyDescent="0.2">
      <c r="C6982" s="53"/>
    </row>
    <row r="6983" spans="3:3" x14ac:dyDescent="0.2">
      <c r="C6983" s="53"/>
    </row>
    <row r="6984" spans="3:3" x14ac:dyDescent="0.2">
      <c r="C6984" s="53"/>
    </row>
    <row r="6985" spans="3:3" x14ac:dyDescent="0.2">
      <c r="C6985" s="53"/>
    </row>
    <row r="6986" spans="3:3" x14ac:dyDescent="0.2">
      <c r="C6986" s="53"/>
    </row>
    <row r="6987" spans="3:3" x14ac:dyDescent="0.2">
      <c r="C6987" s="53"/>
    </row>
    <row r="6988" spans="3:3" x14ac:dyDescent="0.2">
      <c r="C6988" s="53"/>
    </row>
    <row r="6989" spans="3:3" x14ac:dyDescent="0.2">
      <c r="C6989" s="53"/>
    </row>
    <row r="6990" spans="3:3" x14ac:dyDescent="0.2">
      <c r="C6990" s="53"/>
    </row>
    <row r="6991" spans="3:3" x14ac:dyDescent="0.2">
      <c r="C6991" s="53"/>
    </row>
    <row r="6992" spans="3:3" x14ac:dyDescent="0.2">
      <c r="C6992" s="53"/>
    </row>
    <row r="6993" spans="3:3" x14ac:dyDescent="0.2">
      <c r="C6993" s="53"/>
    </row>
    <row r="6994" spans="3:3" x14ac:dyDescent="0.2">
      <c r="C6994" s="53"/>
    </row>
    <row r="6995" spans="3:3" x14ac:dyDescent="0.2">
      <c r="C6995" s="53"/>
    </row>
    <row r="6996" spans="3:3" x14ac:dyDescent="0.2">
      <c r="C6996" s="53"/>
    </row>
    <row r="6997" spans="3:3" x14ac:dyDescent="0.2">
      <c r="C6997" s="53"/>
    </row>
    <row r="6998" spans="3:3" x14ac:dyDescent="0.2">
      <c r="C6998" s="53"/>
    </row>
    <row r="6999" spans="3:3" x14ac:dyDescent="0.2">
      <c r="C6999" s="53"/>
    </row>
    <row r="7000" spans="3:3" x14ac:dyDescent="0.2">
      <c r="C7000" s="53"/>
    </row>
    <row r="7001" spans="3:3" x14ac:dyDescent="0.2">
      <c r="C7001" s="53"/>
    </row>
    <row r="7002" spans="3:3" x14ac:dyDescent="0.2">
      <c r="C7002" s="53"/>
    </row>
    <row r="7003" spans="3:3" x14ac:dyDescent="0.2">
      <c r="C7003" s="53"/>
    </row>
    <row r="7004" spans="3:3" x14ac:dyDescent="0.2">
      <c r="C7004" s="53"/>
    </row>
    <row r="7005" spans="3:3" x14ac:dyDescent="0.2">
      <c r="C7005" s="53"/>
    </row>
    <row r="7006" spans="3:3" x14ac:dyDescent="0.2">
      <c r="C7006" s="53"/>
    </row>
    <row r="7007" spans="3:3" x14ac:dyDescent="0.2">
      <c r="C7007" s="53"/>
    </row>
    <row r="7008" spans="3:3" x14ac:dyDescent="0.2">
      <c r="C7008" s="53"/>
    </row>
    <row r="7009" spans="3:3" x14ac:dyDescent="0.2">
      <c r="C7009" s="53"/>
    </row>
    <row r="7010" spans="3:3" x14ac:dyDescent="0.2">
      <c r="C7010" s="53"/>
    </row>
    <row r="7011" spans="3:3" x14ac:dyDescent="0.2">
      <c r="C7011" s="53"/>
    </row>
    <row r="7012" spans="3:3" x14ac:dyDescent="0.2">
      <c r="C7012" s="53"/>
    </row>
    <row r="7013" spans="3:3" x14ac:dyDescent="0.2">
      <c r="C7013" s="53"/>
    </row>
    <row r="7014" spans="3:3" x14ac:dyDescent="0.2">
      <c r="C7014" s="53"/>
    </row>
    <row r="7015" spans="3:3" x14ac:dyDescent="0.2">
      <c r="C7015" s="53"/>
    </row>
    <row r="7016" spans="3:3" x14ac:dyDescent="0.2">
      <c r="C7016" s="53"/>
    </row>
    <row r="7017" spans="3:3" x14ac:dyDescent="0.2">
      <c r="C7017" s="53"/>
    </row>
    <row r="7018" spans="3:3" x14ac:dyDescent="0.2">
      <c r="C7018" s="53"/>
    </row>
    <row r="7019" spans="3:3" x14ac:dyDescent="0.2">
      <c r="C7019" s="53"/>
    </row>
    <row r="7020" spans="3:3" x14ac:dyDescent="0.2">
      <c r="C7020" s="53"/>
    </row>
    <row r="7021" spans="3:3" x14ac:dyDescent="0.2">
      <c r="C7021" s="53"/>
    </row>
    <row r="7022" spans="3:3" x14ac:dyDescent="0.2">
      <c r="C7022" s="53"/>
    </row>
    <row r="7023" spans="3:3" x14ac:dyDescent="0.2">
      <c r="C7023" s="53"/>
    </row>
    <row r="7024" spans="3:3" x14ac:dyDescent="0.2">
      <c r="C7024" s="53"/>
    </row>
    <row r="7025" spans="3:3" x14ac:dyDescent="0.2">
      <c r="C7025" s="53"/>
    </row>
    <row r="7026" spans="3:3" x14ac:dyDescent="0.2">
      <c r="C7026" s="53"/>
    </row>
    <row r="7027" spans="3:3" x14ac:dyDescent="0.2">
      <c r="C7027" s="53"/>
    </row>
    <row r="7028" spans="3:3" x14ac:dyDescent="0.2">
      <c r="C7028" s="53"/>
    </row>
    <row r="7029" spans="3:3" x14ac:dyDescent="0.2">
      <c r="C7029" s="53"/>
    </row>
    <row r="7030" spans="3:3" x14ac:dyDescent="0.2">
      <c r="C7030" s="53"/>
    </row>
    <row r="7031" spans="3:3" x14ac:dyDescent="0.2">
      <c r="C7031" s="53"/>
    </row>
    <row r="7032" spans="3:3" x14ac:dyDescent="0.2">
      <c r="C7032" s="53"/>
    </row>
    <row r="7033" spans="3:3" x14ac:dyDescent="0.2">
      <c r="C7033" s="53"/>
    </row>
    <row r="7034" spans="3:3" x14ac:dyDescent="0.2">
      <c r="C7034" s="53"/>
    </row>
    <row r="7035" spans="3:3" x14ac:dyDescent="0.2">
      <c r="C7035" s="53"/>
    </row>
    <row r="7036" spans="3:3" x14ac:dyDescent="0.2">
      <c r="C7036" s="53"/>
    </row>
    <row r="7037" spans="3:3" x14ac:dyDescent="0.2">
      <c r="C7037" s="53"/>
    </row>
    <row r="7038" spans="3:3" x14ac:dyDescent="0.2">
      <c r="C7038" s="53"/>
    </row>
    <row r="7039" spans="3:3" x14ac:dyDescent="0.2">
      <c r="C7039" s="53"/>
    </row>
    <row r="7040" spans="3:3" x14ac:dyDescent="0.2">
      <c r="C7040" s="53"/>
    </row>
    <row r="7041" spans="3:3" x14ac:dyDescent="0.2">
      <c r="C7041" s="53"/>
    </row>
    <row r="7042" spans="3:3" x14ac:dyDescent="0.2">
      <c r="C7042" s="53"/>
    </row>
    <row r="7043" spans="3:3" x14ac:dyDescent="0.2">
      <c r="C7043" s="53"/>
    </row>
    <row r="7044" spans="3:3" x14ac:dyDescent="0.2">
      <c r="C7044" s="53"/>
    </row>
    <row r="7045" spans="3:3" x14ac:dyDescent="0.2">
      <c r="C7045" s="53"/>
    </row>
    <row r="7046" spans="3:3" x14ac:dyDescent="0.2">
      <c r="C7046" s="53"/>
    </row>
    <row r="7047" spans="3:3" x14ac:dyDescent="0.2">
      <c r="C7047" s="53"/>
    </row>
    <row r="7048" spans="3:3" x14ac:dyDescent="0.2">
      <c r="C7048" s="53"/>
    </row>
    <row r="7049" spans="3:3" x14ac:dyDescent="0.2">
      <c r="C7049" s="53"/>
    </row>
    <row r="7050" spans="3:3" x14ac:dyDescent="0.2">
      <c r="C7050" s="53"/>
    </row>
    <row r="7051" spans="3:3" x14ac:dyDescent="0.2">
      <c r="C7051" s="53"/>
    </row>
    <row r="7052" spans="3:3" x14ac:dyDescent="0.2">
      <c r="C7052" s="53"/>
    </row>
    <row r="7053" spans="3:3" x14ac:dyDescent="0.2">
      <c r="C7053" s="53"/>
    </row>
    <row r="7054" spans="3:3" x14ac:dyDescent="0.2">
      <c r="C7054" s="53"/>
    </row>
    <row r="7055" spans="3:3" x14ac:dyDescent="0.2">
      <c r="C7055" s="53"/>
    </row>
    <row r="7056" spans="3:3" x14ac:dyDescent="0.2">
      <c r="C7056" s="53"/>
    </row>
    <row r="7057" spans="3:3" x14ac:dyDescent="0.2">
      <c r="C7057" s="53"/>
    </row>
    <row r="7058" spans="3:3" x14ac:dyDescent="0.2">
      <c r="C7058" s="53"/>
    </row>
    <row r="7059" spans="3:3" x14ac:dyDescent="0.2">
      <c r="C7059" s="53"/>
    </row>
    <row r="7060" spans="3:3" x14ac:dyDescent="0.2">
      <c r="C7060" s="53"/>
    </row>
    <row r="7061" spans="3:3" x14ac:dyDescent="0.2">
      <c r="C7061" s="53"/>
    </row>
    <row r="7062" spans="3:3" x14ac:dyDescent="0.2">
      <c r="C7062" s="53"/>
    </row>
    <row r="7063" spans="3:3" x14ac:dyDescent="0.2">
      <c r="C7063" s="53"/>
    </row>
    <row r="7064" spans="3:3" x14ac:dyDescent="0.2">
      <c r="C7064" s="53"/>
    </row>
    <row r="7065" spans="3:3" x14ac:dyDescent="0.2">
      <c r="C7065" s="53"/>
    </row>
    <row r="7066" spans="3:3" x14ac:dyDescent="0.2">
      <c r="C7066" s="53"/>
    </row>
    <row r="7067" spans="3:3" x14ac:dyDescent="0.2">
      <c r="C7067" s="53"/>
    </row>
    <row r="7068" spans="3:3" x14ac:dyDescent="0.2">
      <c r="C7068" s="53"/>
    </row>
    <row r="7069" spans="3:3" x14ac:dyDescent="0.2">
      <c r="C7069" s="53"/>
    </row>
    <row r="7070" spans="3:3" x14ac:dyDescent="0.2">
      <c r="C7070" s="53"/>
    </row>
    <row r="7071" spans="3:3" x14ac:dyDescent="0.2">
      <c r="C7071" s="53"/>
    </row>
    <row r="7072" spans="3:3" x14ac:dyDescent="0.2">
      <c r="C7072" s="53"/>
    </row>
    <row r="7073" spans="3:3" x14ac:dyDescent="0.2">
      <c r="C7073" s="53"/>
    </row>
    <row r="7074" spans="3:3" x14ac:dyDescent="0.2">
      <c r="C7074" s="53"/>
    </row>
    <row r="7075" spans="3:3" x14ac:dyDescent="0.2">
      <c r="C7075" s="53"/>
    </row>
    <row r="7076" spans="3:3" x14ac:dyDescent="0.2">
      <c r="C7076" s="53"/>
    </row>
    <row r="7077" spans="3:3" x14ac:dyDescent="0.2">
      <c r="C7077" s="53"/>
    </row>
    <row r="7078" spans="3:3" x14ac:dyDescent="0.2">
      <c r="C7078" s="53"/>
    </row>
    <row r="7079" spans="3:3" x14ac:dyDescent="0.2">
      <c r="C7079" s="53"/>
    </row>
    <row r="7080" spans="3:3" x14ac:dyDescent="0.2">
      <c r="C7080" s="53"/>
    </row>
    <row r="7081" spans="3:3" x14ac:dyDescent="0.2">
      <c r="C7081" s="53"/>
    </row>
    <row r="7082" spans="3:3" x14ac:dyDescent="0.2">
      <c r="C7082" s="53"/>
    </row>
    <row r="7083" spans="3:3" x14ac:dyDescent="0.2">
      <c r="C7083" s="53"/>
    </row>
    <row r="7084" spans="3:3" x14ac:dyDescent="0.2">
      <c r="C7084" s="53"/>
    </row>
    <row r="7085" spans="3:3" x14ac:dyDescent="0.2">
      <c r="C7085" s="53"/>
    </row>
    <row r="7086" spans="3:3" x14ac:dyDescent="0.2">
      <c r="C7086" s="53"/>
    </row>
    <row r="7087" spans="3:3" x14ac:dyDescent="0.2">
      <c r="C7087" s="53"/>
    </row>
    <row r="7088" spans="3:3" x14ac:dyDescent="0.2">
      <c r="C7088" s="53"/>
    </row>
    <row r="7089" spans="3:3" x14ac:dyDescent="0.2">
      <c r="C7089" s="53"/>
    </row>
    <row r="7090" spans="3:3" x14ac:dyDescent="0.2">
      <c r="C7090" s="53"/>
    </row>
    <row r="7091" spans="3:3" x14ac:dyDescent="0.2">
      <c r="C7091" s="53"/>
    </row>
    <row r="7092" spans="3:3" x14ac:dyDescent="0.2">
      <c r="C7092" s="53"/>
    </row>
    <row r="7093" spans="3:3" x14ac:dyDescent="0.2">
      <c r="C7093" s="53"/>
    </row>
    <row r="7094" spans="3:3" x14ac:dyDescent="0.2">
      <c r="C7094" s="53"/>
    </row>
    <row r="7095" spans="3:3" x14ac:dyDescent="0.2">
      <c r="C7095" s="53"/>
    </row>
    <row r="7096" spans="3:3" x14ac:dyDescent="0.2">
      <c r="C7096" s="53"/>
    </row>
    <row r="7097" spans="3:3" x14ac:dyDescent="0.2">
      <c r="C7097" s="53"/>
    </row>
    <row r="7098" spans="3:3" x14ac:dyDescent="0.2">
      <c r="C7098" s="53"/>
    </row>
    <row r="7099" spans="3:3" x14ac:dyDescent="0.2">
      <c r="C7099" s="53"/>
    </row>
    <row r="7100" spans="3:3" x14ac:dyDescent="0.2">
      <c r="C7100" s="53"/>
    </row>
    <row r="7101" spans="3:3" x14ac:dyDescent="0.2">
      <c r="C7101" s="53"/>
    </row>
    <row r="7102" spans="3:3" x14ac:dyDescent="0.2">
      <c r="C7102" s="53"/>
    </row>
    <row r="7103" spans="3:3" x14ac:dyDescent="0.2">
      <c r="C7103" s="53"/>
    </row>
    <row r="7104" spans="3:3" x14ac:dyDescent="0.2">
      <c r="C7104" s="53"/>
    </row>
    <row r="7105" spans="3:3" x14ac:dyDescent="0.2">
      <c r="C7105" s="53"/>
    </row>
    <row r="7106" spans="3:3" x14ac:dyDescent="0.2">
      <c r="C7106" s="53"/>
    </row>
    <row r="7107" spans="3:3" x14ac:dyDescent="0.2">
      <c r="C7107" s="53"/>
    </row>
    <row r="7108" spans="3:3" x14ac:dyDescent="0.2">
      <c r="C7108" s="53"/>
    </row>
    <row r="7109" spans="3:3" x14ac:dyDescent="0.2">
      <c r="C7109" s="53"/>
    </row>
    <row r="7110" spans="3:3" x14ac:dyDescent="0.2">
      <c r="C7110" s="53"/>
    </row>
    <row r="7111" spans="3:3" x14ac:dyDescent="0.2">
      <c r="C7111" s="53"/>
    </row>
    <row r="7112" spans="3:3" x14ac:dyDescent="0.2">
      <c r="C7112" s="53"/>
    </row>
    <row r="7113" spans="3:3" x14ac:dyDescent="0.2">
      <c r="C7113" s="53"/>
    </row>
    <row r="7114" spans="3:3" x14ac:dyDescent="0.2">
      <c r="C7114" s="53"/>
    </row>
    <row r="7115" spans="3:3" x14ac:dyDescent="0.2">
      <c r="C7115" s="53"/>
    </row>
    <row r="7116" spans="3:3" x14ac:dyDescent="0.2">
      <c r="C7116" s="53"/>
    </row>
    <row r="7117" spans="3:3" x14ac:dyDescent="0.2">
      <c r="C7117" s="53"/>
    </row>
    <row r="7118" spans="3:3" x14ac:dyDescent="0.2">
      <c r="C7118" s="53"/>
    </row>
    <row r="7119" spans="3:3" x14ac:dyDescent="0.2">
      <c r="C7119" s="53"/>
    </row>
    <row r="7120" spans="3:3" x14ac:dyDescent="0.2">
      <c r="C7120" s="53"/>
    </row>
    <row r="7121" spans="3:3" x14ac:dyDescent="0.2">
      <c r="C7121" s="53"/>
    </row>
    <row r="7122" spans="3:3" x14ac:dyDescent="0.2">
      <c r="C7122" s="53"/>
    </row>
    <row r="7123" spans="3:3" x14ac:dyDescent="0.2">
      <c r="C7123" s="53"/>
    </row>
    <row r="7124" spans="3:3" x14ac:dyDescent="0.2">
      <c r="C7124" s="53"/>
    </row>
    <row r="7125" spans="3:3" x14ac:dyDescent="0.2">
      <c r="C7125" s="53"/>
    </row>
    <row r="7126" spans="3:3" x14ac:dyDescent="0.2">
      <c r="C7126" s="53"/>
    </row>
    <row r="7127" spans="3:3" x14ac:dyDescent="0.2">
      <c r="C7127" s="53"/>
    </row>
    <row r="7128" spans="3:3" x14ac:dyDescent="0.2">
      <c r="C7128" s="53"/>
    </row>
    <row r="7129" spans="3:3" x14ac:dyDescent="0.2">
      <c r="C7129" s="53"/>
    </row>
    <row r="7130" spans="3:3" x14ac:dyDescent="0.2">
      <c r="C7130" s="53"/>
    </row>
    <row r="7131" spans="3:3" x14ac:dyDescent="0.2">
      <c r="C7131" s="53"/>
    </row>
    <row r="7132" spans="3:3" x14ac:dyDescent="0.2">
      <c r="C7132" s="53"/>
    </row>
    <row r="7133" spans="3:3" x14ac:dyDescent="0.2">
      <c r="C7133" s="53"/>
    </row>
    <row r="7134" spans="3:3" x14ac:dyDescent="0.2">
      <c r="C7134" s="53"/>
    </row>
    <row r="7135" spans="3:3" x14ac:dyDescent="0.2">
      <c r="C7135" s="53"/>
    </row>
    <row r="7136" spans="3:3" x14ac:dyDescent="0.2">
      <c r="C7136" s="53"/>
    </row>
    <row r="7137" spans="3:3" x14ac:dyDescent="0.2">
      <c r="C7137" s="53"/>
    </row>
    <row r="7138" spans="3:3" x14ac:dyDescent="0.2">
      <c r="C7138" s="53"/>
    </row>
    <row r="7139" spans="3:3" x14ac:dyDescent="0.2">
      <c r="C7139" s="53"/>
    </row>
    <row r="7140" spans="3:3" x14ac:dyDescent="0.2">
      <c r="C7140" s="53"/>
    </row>
    <row r="7141" spans="3:3" x14ac:dyDescent="0.2">
      <c r="C7141" s="53"/>
    </row>
    <row r="7142" spans="3:3" x14ac:dyDescent="0.2">
      <c r="C7142" s="53"/>
    </row>
    <row r="7143" spans="3:3" x14ac:dyDescent="0.2">
      <c r="C7143" s="53"/>
    </row>
    <row r="7144" spans="3:3" x14ac:dyDescent="0.2">
      <c r="C7144" s="53"/>
    </row>
    <row r="7145" spans="3:3" x14ac:dyDescent="0.2">
      <c r="C7145" s="53"/>
    </row>
    <row r="7146" spans="3:3" x14ac:dyDescent="0.2">
      <c r="C7146" s="53"/>
    </row>
    <row r="7147" spans="3:3" x14ac:dyDescent="0.2">
      <c r="C7147" s="53"/>
    </row>
    <row r="7148" spans="3:3" x14ac:dyDescent="0.2">
      <c r="C7148" s="53"/>
    </row>
    <row r="7149" spans="3:3" x14ac:dyDescent="0.2">
      <c r="C7149" s="53"/>
    </row>
    <row r="7150" spans="3:3" x14ac:dyDescent="0.2">
      <c r="C7150" s="53"/>
    </row>
    <row r="7151" spans="3:3" x14ac:dyDescent="0.2">
      <c r="C7151" s="53"/>
    </row>
    <row r="7152" spans="3:3" x14ac:dyDescent="0.2">
      <c r="C7152" s="53"/>
    </row>
    <row r="7153" spans="3:3" x14ac:dyDescent="0.2">
      <c r="C7153" s="53"/>
    </row>
    <row r="7154" spans="3:3" x14ac:dyDescent="0.2">
      <c r="C7154" s="53"/>
    </row>
    <row r="7155" spans="3:3" x14ac:dyDescent="0.2">
      <c r="C7155" s="53"/>
    </row>
    <row r="7156" spans="3:3" x14ac:dyDescent="0.2">
      <c r="C7156" s="53"/>
    </row>
    <row r="7157" spans="3:3" x14ac:dyDescent="0.2">
      <c r="C7157" s="53"/>
    </row>
    <row r="7158" spans="3:3" x14ac:dyDescent="0.2">
      <c r="C7158" s="53"/>
    </row>
    <row r="7159" spans="3:3" x14ac:dyDescent="0.2">
      <c r="C7159" s="53"/>
    </row>
    <row r="7160" spans="3:3" x14ac:dyDescent="0.2">
      <c r="C7160" s="53"/>
    </row>
    <row r="7161" spans="3:3" x14ac:dyDescent="0.2">
      <c r="C7161" s="53"/>
    </row>
    <row r="7162" spans="3:3" x14ac:dyDescent="0.2">
      <c r="C7162" s="53"/>
    </row>
    <row r="7163" spans="3:3" x14ac:dyDescent="0.2">
      <c r="C7163" s="53"/>
    </row>
    <row r="7164" spans="3:3" x14ac:dyDescent="0.2">
      <c r="C7164" s="53"/>
    </row>
    <row r="7165" spans="3:3" x14ac:dyDescent="0.2">
      <c r="C7165" s="53"/>
    </row>
    <row r="7166" spans="3:3" x14ac:dyDescent="0.2">
      <c r="C7166" s="53"/>
    </row>
    <row r="7167" spans="3:3" x14ac:dyDescent="0.2">
      <c r="C7167" s="53"/>
    </row>
    <row r="7168" spans="3:3" x14ac:dyDescent="0.2">
      <c r="C7168" s="53"/>
    </row>
    <row r="7169" spans="3:3" x14ac:dyDescent="0.2">
      <c r="C7169" s="53"/>
    </row>
    <row r="7170" spans="3:3" x14ac:dyDescent="0.2">
      <c r="C7170" s="53"/>
    </row>
    <row r="7171" spans="3:3" x14ac:dyDescent="0.2">
      <c r="C7171" s="53"/>
    </row>
    <row r="7172" spans="3:3" x14ac:dyDescent="0.2">
      <c r="C7172" s="53"/>
    </row>
    <row r="7173" spans="3:3" x14ac:dyDescent="0.2">
      <c r="C7173" s="53"/>
    </row>
    <row r="7174" spans="3:3" x14ac:dyDescent="0.2">
      <c r="C7174" s="53"/>
    </row>
    <row r="7175" spans="3:3" x14ac:dyDescent="0.2">
      <c r="C7175" s="53"/>
    </row>
    <row r="7176" spans="3:3" x14ac:dyDescent="0.2">
      <c r="C7176" s="53"/>
    </row>
    <row r="7177" spans="3:3" x14ac:dyDescent="0.2">
      <c r="C7177" s="53"/>
    </row>
    <row r="7178" spans="3:3" x14ac:dyDescent="0.2">
      <c r="C7178" s="53"/>
    </row>
    <row r="7179" spans="3:3" x14ac:dyDescent="0.2">
      <c r="C7179" s="53"/>
    </row>
    <row r="7180" spans="3:3" x14ac:dyDescent="0.2">
      <c r="C7180" s="53"/>
    </row>
    <row r="7181" spans="3:3" x14ac:dyDescent="0.2">
      <c r="C7181" s="53"/>
    </row>
    <row r="7182" spans="3:3" x14ac:dyDescent="0.2">
      <c r="C7182" s="53"/>
    </row>
    <row r="7183" spans="3:3" x14ac:dyDescent="0.2">
      <c r="C7183" s="53"/>
    </row>
    <row r="7184" spans="3:3" x14ac:dyDescent="0.2">
      <c r="C7184" s="53"/>
    </row>
    <row r="7185" spans="3:3" x14ac:dyDescent="0.2">
      <c r="C7185" s="53"/>
    </row>
    <row r="7186" spans="3:3" x14ac:dyDescent="0.2">
      <c r="C7186" s="53"/>
    </row>
    <row r="7187" spans="3:3" x14ac:dyDescent="0.2">
      <c r="C7187" s="53"/>
    </row>
    <row r="7188" spans="3:3" x14ac:dyDescent="0.2">
      <c r="C7188" s="53"/>
    </row>
    <row r="7189" spans="3:3" x14ac:dyDescent="0.2">
      <c r="C7189" s="53"/>
    </row>
    <row r="7190" spans="3:3" x14ac:dyDescent="0.2">
      <c r="C7190" s="53"/>
    </row>
    <row r="7191" spans="3:3" x14ac:dyDescent="0.2">
      <c r="C7191" s="53"/>
    </row>
    <row r="7192" spans="3:3" x14ac:dyDescent="0.2">
      <c r="C7192" s="53"/>
    </row>
    <row r="7193" spans="3:3" x14ac:dyDescent="0.2">
      <c r="C7193" s="53"/>
    </row>
    <row r="7194" spans="3:3" x14ac:dyDescent="0.2">
      <c r="C7194" s="53"/>
    </row>
    <row r="7195" spans="3:3" x14ac:dyDescent="0.2">
      <c r="C7195" s="53"/>
    </row>
    <row r="7196" spans="3:3" x14ac:dyDescent="0.2">
      <c r="C7196" s="53"/>
    </row>
    <row r="7197" spans="3:3" x14ac:dyDescent="0.2">
      <c r="C7197" s="53"/>
    </row>
    <row r="7198" spans="3:3" x14ac:dyDescent="0.2">
      <c r="C7198" s="53"/>
    </row>
    <row r="7199" spans="3:3" x14ac:dyDescent="0.2">
      <c r="C7199" s="53"/>
    </row>
    <row r="7200" spans="3:3" x14ac:dyDescent="0.2">
      <c r="C7200" s="53"/>
    </row>
    <row r="7201" spans="3:3" x14ac:dyDescent="0.2">
      <c r="C7201" s="53"/>
    </row>
    <row r="7202" spans="3:3" x14ac:dyDescent="0.2">
      <c r="C7202" s="53"/>
    </row>
    <row r="7203" spans="3:3" x14ac:dyDescent="0.2">
      <c r="C7203" s="53"/>
    </row>
    <row r="7204" spans="3:3" x14ac:dyDescent="0.2">
      <c r="C7204" s="53"/>
    </row>
    <row r="7205" spans="3:3" x14ac:dyDescent="0.2">
      <c r="C7205" s="53"/>
    </row>
    <row r="7206" spans="3:3" x14ac:dyDescent="0.2">
      <c r="C7206" s="53"/>
    </row>
    <row r="7207" spans="3:3" x14ac:dyDescent="0.2">
      <c r="C7207" s="53"/>
    </row>
    <row r="7208" spans="3:3" x14ac:dyDescent="0.2">
      <c r="C7208" s="53"/>
    </row>
    <row r="7209" spans="3:3" x14ac:dyDescent="0.2">
      <c r="C7209" s="53"/>
    </row>
    <row r="7210" spans="3:3" x14ac:dyDescent="0.2">
      <c r="C7210" s="53"/>
    </row>
    <row r="7211" spans="3:3" x14ac:dyDescent="0.2">
      <c r="C7211" s="53"/>
    </row>
    <row r="7212" spans="3:3" x14ac:dyDescent="0.2">
      <c r="C7212" s="53"/>
    </row>
    <row r="7213" spans="3:3" x14ac:dyDescent="0.2">
      <c r="C7213" s="53"/>
    </row>
    <row r="7214" spans="3:3" x14ac:dyDescent="0.2">
      <c r="C7214" s="53"/>
    </row>
    <row r="7215" spans="3:3" x14ac:dyDescent="0.2">
      <c r="C7215" s="53"/>
    </row>
    <row r="7216" spans="3:3" x14ac:dyDescent="0.2">
      <c r="C7216" s="53"/>
    </row>
    <row r="7217" spans="3:3" x14ac:dyDescent="0.2">
      <c r="C7217" s="53"/>
    </row>
    <row r="7218" spans="3:3" x14ac:dyDescent="0.2">
      <c r="C7218" s="53"/>
    </row>
    <row r="7219" spans="3:3" x14ac:dyDescent="0.2">
      <c r="C7219" s="53"/>
    </row>
    <row r="7220" spans="3:3" x14ac:dyDescent="0.2">
      <c r="C7220" s="53"/>
    </row>
    <row r="7221" spans="3:3" x14ac:dyDescent="0.2">
      <c r="C7221" s="53"/>
    </row>
    <row r="7222" spans="3:3" x14ac:dyDescent="0.2">
      <c r="C7222" s="53"/>
    </row>
    <row r="7223" spans="3:3" x14ac:dyDescent="0.2">
      <c r="C7223" s="53"/>
    </row>
    <row r="7224" spans="3:3" x14ac:dyDescent="0.2">
      <c r="C7224" s="53"/>
    </row>
    <row r="7225" spans="3:3" x14ac:dyDescent="0.2">
      <c r="C7225" s="53"/>
    </row>
    <row r="7226" spans="3:3" x14ac:dyDescent="0.2">
      <c r="C7226" s="53"/>
    </row>
    <row r="7227" spans="3:3" x14ac:dyDescent="0.2">
      <c r="C7227" s="53"/>
    </row>
    <row r="7228" spans="3:3" x14ac:dyDescent="0.2">
      <c r="C7228" s="53"/>
    </row>
    <row r="7229" spans="3:3" x14ac:dyDescent="0.2">
      <c r="C7229" s="53"/>
    </row>
    <row r="7230" spans="3:3" x14ac:dyDescent="0.2">
      <c r="C7230" s="53"/>
    </row>
    <row r="7231" spans="3:3" x14ac:dyDescent="0.2">
      <c r="C7231" s="53"/>
    </row>
    <row r="7232" spans="3:3" x14ac:dyDescent="0.2">
      <c r="C7232" s="53"/>
    </row>
    <row r="7233" spans="3:3" x14ac:dyDescent="0.2">
      <c r="C7233" s="53"/>
    </row>
    <row r="7234" spans="3:3" x14ac:dyDescent="0.2">
      <c r="C7234" s="53"/>
    </row>
    <row r="7235" spans="3:3" x14ac:dyDescent="0.2">
      <c r="C7235" s="53"/>
    </row>
    <row r="7236" spans="3:3" x14ac:dyDescent="0.2">
      <c r="C7236" s="53"/>
    </row>
    <row r="7237" spans="3:3" x14ac:dyDescent="0.2">
      <c r="C7237" s="53"/>
    </row>
    <row r="7238" spans="3:3" x14ac:dyDescent="0.2">
      <c r="C7238" s="53"/>
    </row>
    <row r="7239" spans="3:3" x14ac:dyDescent="0.2">
      <c r="C7239" s="53"/>
    </row>
    <row r="7240" spans="3:3" x14ac:dyDescent="0.2">
      <c r="C7240" s="53"/>
    </row>
    <row r="7241" spans="3:3" x14ac:dyDescent="0.2">
      <c r="C7241" s="53"/>
    </row>
    <row r="7242" spans="3:3" x14ac:dyDescent="0.2">
      <c r="C7242" s="53"/>
    </row>
    <row r="7243" spans="3:3" x14ac:dyDescent="0.2">
      <c r="C7243" s="53"/>
    </row>
    <row r="7244" spans="3:3" x14ac:dyDescent="0.2">
      <c r="C7244" s="53"/>
    </row>
    <row r="7245" spans="3:3" x14ac:dyDescent="0.2">
      <c r="C7245" s="53"/>
    </row>
    <row r="7246" spans="3:3" x14ac:dyDescent="0.2">
      <c r="C7246" s="53"/>
    </row>
    <row r="7247" spans="3:3" x14ac:dyDescent="0.2">
      <c r="C7247" s="53"/>
    </row>
    <row r="7248" spans="3:3" x14ac:dyDescent="0.2">
      <c r="C7248" s="53"/>
    </row>
    <row r="7249" spans="3:3" x14ac:dyDescent="0.2">
      <c r="C7249" s="53"/>
    </row>
    <row r="7250" spans="3:3" x14ac:dyDescent="0.2">
      <c r="C7250" s="53"/>
    </row>
    <row r="7251" spans="3:3" x14ac:dyDescent="0.2">
      <c r="C7251" s="53"/>
    </row>
    <row r="7252" spans="3:3" x14ac:dyDescent="0.2">
      <c r="C7252" s="53"/>
    </row>
    <row r="7253" spans="3:3" x14ac:dyDescent="0.2">
      <c r="C7253" s="53"/>
    </row>
    <row r="7254" spans="3:3" x14ac:dyDescent="0.2">
      <c r="C7254" s="53"/>
    </row>
    <row r="7255" spans="3:3" x14ac:dyDescent="0.2">
      <c r="C7255" s="53"/>
    </row>
    <row r="7256" spans="3:3" x14ac:dyDescent="0.2">
      <c r="C7256" s="53"/>
    </row>
    <row r="7257" spans="3:3" x14ac:dyDescent="0.2">
      <c r="C7257" s="53"/>
    </row>
    <row r="7258" spans="3:3" x14ac:dyDescent="0.2">
      <c r="C7258" s="53"/>
    </row>
    <row r="7259" spans="3:3" x14ac:dyDescent="0.2">
      <c r="C7259" s="53"/>
    </row>
    <row r="7260" spans="3:3" x14ac:dyDescent="0.2">
      <c r="C7260" s="53"/>
    </row>
    <row r="7261" spans="3:3" x14ac:dyDescent="0.2">
      <c r="C7261" s="53"/>
    </row>
    <row r="7262" spans="3:3" x14ac:dyDescent="0.2">
      <c r="C7262" s="53"/>
    </row>
    <row r="7263" spans="3:3" x14ac:dyDescent="0.2">
      <c r="C7263" s="53"/>
    </row>
    <row r="7264" spans="3:3" x14ac:dyDescent="0.2">
      <c r="C7264" s="53"/>
    </row>
    <row r="7265" spans="3:3" x14ac:dyDescent="0.2">
      <c r="C7265" s="53"/>
    </row>
    <row r="7266" spans="3:3" x14ac:dyDescent="0.2">
      <c r="C7266" s="53"/>
    </row>
    <row r="7267" spans="3:3" x14ac:dyDescent="0.2">
      <c r="C7267" s="53"/>
    </row>
    <row r="7268" spans="3:3" x14ac:dyDescent="0.2">
      <c r="C7268" s="53"/>
    </row>
    <row r="7269" spans="3:3" x14ac:dyDescent="0.2">
      <c r="C7269" s="53"/>
    </row>
    <row r="7270" spans="3:3" x14ac:dyDescent="0.2">
      <c r="C7270" s="53"/>
    </row>
    <row r="7271" spans="3:3" x14ac:dyDescent="0.2">
      <c r="C7271" s="53"/>
    </row>
    <row r="7272" spans="3:3" x14ac:dyDescent="0.2">
      <c r="C7272" s="53"/>
    </row>
    <row r="7273" spans="3:3" x14ac:dyDescent="0.2">
      <c r="C7273" s="53"/>
    </row>
    <row r="7274" spans="3:3" x14ac:dyDescent="0.2">
      <c r="C7274" s="53"/>
    </row>
    <row r="7275" spans="3:3" x14ac:dyDescent="0.2">
      <c r="C7275" s="53"/>
    </row>
    <row r="7276" spans="3:3" x14ac:dyDescent="0.2">
      <c r="C7276" s="53"/>
    </row>
    <row r="7277" spans="3:3" x14ac:dyDescent="0.2">
      <c r="C7277" s="53"/>
    </row>
    <row r="7278" spans="3:3" x14ac:dyDescent="0.2">
      <c r="C7278" s="53"/>
    </row>
    <row r="7279" spans="3:3" x14ac:dyDescent="0.2">
      <c r="C7279" s="53"/>
    </row>
    <row r="7280" spans="3:3" x14ac:dyDescent="0.2">
      <c r="C7280" s="53"/>
    </row>
    <row r="7281" spans="3:3" x14ac:dyDescent="0.2">
      <c r="C7281" s="53"/>
    </row>
    <row r="7282" spans="3:3" x14ac:dyDescent="0.2">
      <c r="C7282" s="53"/>
    </row>
    <row r="7283" spans="3:3" x14ac:dyDescent="0.2">
      <c r="C7283" s="53"/>
    </row>
    <row r="7284" spans="3:3" x14ac:dyDescent="0.2">
      <c r="C7284" s="53"/>
    </row>
    <row r="7285" spans="3:3" x14ac:dyDescent="0.2">
      <c r="C7285" s="53"/>
    </row>
    <row r="7286" spans="3:3" x14ac:dyDescent="0.2">
      <c r="C7286" s="53"/>
    </row>
    <row r="7287" spans="3:3" x14ac:dyDescent="0.2">
      <c r="C7287" s="53"/>
    </row>
    <row r="7288" spans="3:3" x14ac:dyDescent="0.2">
      <c r="C7288" s="53"/>
    </row>
    <row r="7289" spans="3:3" x14ac:dyDescent="0.2">
      <c r="C7289" s="53"/>
    </row>
    <row r="7290" spans="3:3" x14ac:dyDescent="0.2">
      <c r="C7290" s="53"/>
    </row>
    <row r="7291" spans="3:3" x14ac:dyDescent="0.2">
      <c r="C7291" s="53"/>
    </row>
    <row r="7292" spans="3:3" x14ac:dyDescent="0.2">
      <c r="C7292" s="53"/>
    </row>
    <row r="7293" spans="3:3" x14ac:dyDescent="0.2">
      <c r="C7293" s="53"/>
    </row>
    <row r="7294" spans="3:3" x14ac:dyDescent="0.2">
      <c r="C7294" s="53"/>
    </row>
    <row r="7295" spans="3:3" x14ac:dyDescent="0.2">
      <c r="C7295" s="53"/>
    </row>
    <row r="7296" spans="3:3" x14ac:dyDescent="0.2">
      <c r="C7296" s="53"/>
    </row>
    <row r="7297" spans="3:3" x14ac:dyDescent="0.2">
      <c r="C7297" s="53"/>
    </row>
    <row r="7298" spans="3:3" x14ac:dyDescent="0.2">
      <c r="C7298" s="53"/>
    </row>
    <row r="7299" spans="3:3" x14ac:dyDescent="0.2">
      <c r="C7299" s="53"/>
    </row>
    <row r="7300" spans="3:3" x14ac:dyDescent="0.2">
      <c r="C7300" s="53"/>
    </row>
    <row r="7301" spans="3:3" x14ac:dyDescent="0.2">
      <c r="C7301" s="53"/>
    </row>
    <row r="7302" spans="3:3" x14ac:dyDescent="0.2">
      <c r="C7302" s="53"/>
    </row>
    <row r="7303" spans="3:3" x14ac:dyDescent="0.2">
      <c r="C7303" s="53"/>
    </row>
    <row r="7304" spans="3:3" x14ac:dyDescent="0.2">
      <c r="C7304" s="53"/>
    </row>
    <row r="7305" spans="3:3" x14ac:dyDescent="0.2">
      <c r="C7305" s="53"/>
    </row>
    <row r="7306" spans="3:3" x14ac:dyDescent="0.2">
      <c r="C7306" s="53"/>
    </row>
    <row r="7307" spans="3:3" x14ac:dyDescent="0.2">
      <c r="C7307" s="53"/>
    </row>
    <row r="7308" spans="3:3" x14ac:dyDescent="0.2">
      <c r="C7308" s="53"/>
    </row>
    <row r="7309" spans="3:3" x14ac:dyDescent="0.2">
      <c r="C7309" s="53"/>
    </row>
    <row r="7310" spans="3:3" x14ac:dyDescent="0.2">
      <c r="C7310" s="53"/>
    </row>
    <row r="7311" spans="3:3" x14ac:dyDescent="0.2">
      <c r="C7311" s="53"/>
    </row>
    <row r="7312" spans="3:3" x14ac:dyDescent="0.2">
      <c r="C7312" s="53"/>
    </row>
    <row r="7313" spans="3:3" x14ac:dyDescent="0.2">
      <c r="C7313" s="53"/>
    </row>
    <row r="7314" spans="3:3" x14ac:dyDescent="0.2">
      <c r="C7314" s="53"/>
    </row>
    <row r="7315" spans="3:3" x14ac:dyDescent="0.2">
      <c r="C7315" s="53"/>
    </row>
    <row r="7316" spans="3:3" x14ac:dyDescent="0.2">
      <c r="C7316" s="53"/>
    </row>
    <row r="7317" spans="3:3" x14ac:dyDescent="0.2">
      <c r="C7317" s="53"/>
    </row>
    <row r="7318" spans="3:3" x14ac:dyDescent="0.2">
      <c r="C7318" s="53"/>
    </row>
    <row r="7319" spans="3:3" x14ac:dyDescent="0.2">
      <c r="C7319" s="53"/>
    </row>
    <row r="7320" spans="3:3" x14ac:dyDescent="0.2">
      <c r="C7320" s="53"/>
    </row>
    <row r="7321" spans="3:3" x14ac:dyDescent="0.2">
      <c r="C7321" s="53"/>
    </row>
    <row r="7322" spans="3:3" x14ac:dyDescent="0.2">
      <c r="C7322" s="53"/>
    </row>
    <row r="7323" spans="3:3" x14ac:dyDescent="0.2">
      <c r="C7323" s="53"/>
    </row>
    <row r="7324" spans="3:3" x14ac:dyDescent="0.2">
      <c r="C7324" s="53"/>
    </row>
    <row r="7325" spans="3:3" x14ac:dyDescent="0.2">
      <c r="C7325" s="53"/>
    </row>
    <row r="7326" spans="3:3" x14ac:dyDescent="0.2">
      <c r="C7326" s="53"/>
    </row>
    <row r="7327" spans="3:3" x14ac:dyDescent="0.2">
      <c r="C7327" s="53"/>
    </row>
    <row r="7328" spans="3:3" x14ac:dyDescent="0.2">
      <c r="C7328" s="53"/>
    </row>
    <row r="7329" spans="3:3" x14ac:dyDescent="0.2">
      <c r="C7329" s="53"/>
    </row>
    <row r="7330" spans="3:3" x14ac:dyDescent="0.2">
      <c r="C7330" s="53"/>
    </row>
    <row r="7331" spans="3:3" x14ac:dyDescent="0.2">
      <c r="C7331" s="53"/>
    </row>
    <row r="7332" spans="3:3" x14ac:dyDescent="0.2">
      <c r="C7332" s="53"/>
    </row>
    <row r="7333" spans="3:3" x14ac:dyDescent="0.2">
      <c r="C7333" s="53"/>
    </row>
    <row r="7334" spans="3:3" x14ac:dyDescent="0.2">
      <c r="C7334" s="53"/>
    </row>
    <row r="7335" spans="3:3" x14ac:dyDescent="0.2">
      <c r="C7335" s="53"/>
    </row>
    <row r="7336" spans="3:3" x14ac:dyDescent="0.2">
      <c r="C7336" s="53"/>
    </row>
    <row r="7337" spans="3:3" x14ac:dyDescent="0.2">
      <c r="C7337" s="53"/>
    </row>
    <row r="7338" spans="3:3" x14ac:dyDescent="0.2">
      <c r="C7338" s="53"/>
    </row>
    <row r="7339" spans="3:3" x14ac:dyDescent="0.2">
      <c r="C7339" s="53"/>
    </row>
    <row r="7340" spans="3:3" x14ac:dyDescent="0.2">
      <c r="C7340" s="53"/>
    </row>
    <row r="7341" spans="3:3" x14ac:dyDescent="0.2">
      <c r="C7341" s="53"/>
    </row>
    <row r="7342" spans="3:3" x14ac:dyDescent="0.2">
      <c r="C7342" s="53"/>
    </row>
    <row r="7343" spans="3:3" x14ac:dyDescent="0.2">
      <c r="C7343" s="53"/>
    </row>
    <row r="7344" spans="3:3" x14ac:dyDescent="0.2">
      <c r="C7344" s="53"/>
    </row>
    <row r="7345" spans="3:3" x14ac:dyDescent="0.2">
      <c r="C7345" s="53"/>
    </row>
    <row r="7346" spans="3:3" x14ac:dyDescent="0.2">
      <c r="C7346" s="53"/>
    </row>
    <row r="7347" spans="3:3" x14ac:dyDescent="0.2">
      <c r="C7347" s="53"/>
    </row>
    <row r="7348" spans="3:3" x14ac:dyDescent="0.2">
      <c r="C7348" s="53"/>
    </row>
    <row r="7349" spans="3:3" x14ac:dyDescent="0.2">
      <c r="C7349" s="53"/>
    </row>
    <row r="7350" spans="3:3" x14ac:dyDescent="0.2">
      <c r="C7350" s="53"/>
    </row>
    <row r="7351" spans="3:3" x14ac:dyDescent="0.2">
      <c r="C7351" s="53"/>
    </row>
    <row r="7352" spans="3:3" x14ac:dyDescent="0.2">
      <c r="C7352" s="53"/>
    </row>
    <row r="7353" spans="3:3" x14ac:dyDescent="0.2">
      <c r="C7353" s="53"/>
    </row>
    <row r="7354" spans="3:3" x14ac:dyDescent="0.2">
      <c r="C7354" s="53"/>
    </row>
    <row r="7355" spans="3:3" x14ac:dyDescent="0.2">
      <c r="C7355" s="53"/>
    </row>
    <row r="7356" spans="3:3" x14ac:dyDescent="0.2">
      <c r="C7356" s="53"/>
    </row>
    <row r="7357" spans="3:3" x14ac:dyDescent="0.2">
      <c r="C7357" s="53"/>
    </row>
    <row r="7358" spans="3:3" x14ac:dyDescent="0.2">
      <c r="C7358" s="53"/>
    </row>
    <row r="7359" spans="3:3" x14ac:dyDescent="0.2">
      <c r="C7359" s="53"/>
    </row>
    <row r="7360" spans="3:3" x14ac:dyDescent="0.2">
      <c r="C7360" s="53"/>
    </row>
    <row r="7361" spans="3:3" x14ac:dyDescent="0.2">
      <c r="C7361" s="53"/>
    </row>
    <row r="7362" spans="3:3" x14ac:dyDescent="0.2">
      <c r="C7362" s="53"/>
    </row>
    <row r="7363" spans="3:3" x14ac:dyDescent="0.2">
      <c r="C7363" s="53"/>
    </row>
    <row r="7364" spans="3:3" x14ac:dyDescent="0.2">
      <c r="C7364" s="53"/>
    </row>
    <row r="7365" spans="3:3" x14ac:dyDescent="0.2">
      <c r="C7365" s="53"/>
    </row>
    <row r="7366" spans="3:3" x14ac:dyDescent="0.2">
      <c r="C7366" s="53"/>
    </row>
    <row r="7367" spans="3:3" x14ac:dyDescent="0.2">
      <c r="C7367" s="53"/>
    </row>
    <row r="7368" spans="3:3" x14ac:dyDescent="0.2">
      <c r="C7368" s="53"/>
    </row>
    <row r="7369" spans="3:3" x14ac:dyDescent="0.2">
      <c r="C7369" s="53"/>
    </row>
    <row r="7370" spans="3:3" x14ac:dyDescent="0.2">
      <c r="C7370" s="53"/>
    </row>
    <row r="7371" spans="3:3" x14ac:dyDescent="0.2">
      <c r="C7371" s="53"/>
    </row>
    <row r="7372" spans="3:3" x14ac:dyDescent="0.2">
      <c r="C7372" s="53"/>
    </row>
    <row r="7373" spans="3:3" x14ac:dyDescent="0.2">
      <c r="C7373" s="53"/>
    </row>
    <row r="7374" spans="3:3" x14ac:dyDescent="0.2">
      <c r="C7374" s="53"/>
    </row>
    <row r="7375" spans="3:3" x14ac:dyDescent="0.2">
      <c r="C7375" s="53"/>
    </row>
    <row r="7376" spans="3:3" x14ac:dyDescent="0.2">
      <c r="C7376" s="53"/>
    </row>
    <row r="7377" spans="3:3" x14ac:dyDescent="0.2">
      <c r="C7377" s="53"/>
    </row>
    <row r="7378" spans="3:3" x14ac:dyDescent="0.2">
      <c r="C7378" s="53"/>
    </row>
    <row r="7379" spans="3:3" x14ac:dyDescent="0.2">
      <c r="C7379" s="53"/>
    </row>
    <row r="7380" spans="3:3" x14ac:dyDescent="0.2">
      <c r="C7380" s="53"/>
    </row>
    <row r="7381" spans="3:3" x14ac:dyDescent="0.2">
      <c r="C7381" s="53"/>
    </row>
    <row r="7382" spans="3:3" x14ac:dyDescent="0.2">
      <c r="C7382" s="53"/>
    </row>
    <row r="7383" spans="3:3" x14ac:dyDescent="0.2">
      <c r="C7383" s="53"/>
    </row>
    <row r="7384" spans="3:3" x14ac:dyDescent="0.2">
      <c r="C7384" s="53"/>
    </row>
    <row r="7385" spans="3:3" x14ac:dyDescent="0.2">
      <c r="C7385" s="53"/>
    </row>
    <row r="7386" spans="3:3" x14ac:dyDescent="0.2">
      <c r="C7386" s="53"/>
    </row>
    <row r="7387" spans="3:3" x14ac:dyDescent="0.2">
      <c r="C7387" s="53"/>
    </row>
    <row r="7388" spans="3:3" x14ac:dyDescent="0.2">
      <c r="C7388" s="53"/>
    </row>
    <row r="7389" spans="3:3" x14ac:dyDescent="0.2">
      <c r="C7389" s="53"/>
    </row>
    <row r="7390" spans="3:3" x14ac:dyDescent="0.2">
      <c r="C7390" s="53"/>
    </row>
    <row r="7391" spans="3:3" x14ac:dyDescent="0.2">
      <c r="C7391" s="53"/>
    </row>
    <row r="7392" spans="3:3" x14ac:dyDescent="0.2">
      <c r="C7392" s="53"/>
    </row>
    <row r="7393" spans="3:3" x14ac:dyDescent="0.2">
      <c r="C7393" s="53"/>
    </row>
    <row r="7394" spans="3:3" x14ac:dyDescent="0.2">
      <c r="C7394" s="53"/>
    </row>
    <row r="7395" spans="3:3" x14ac:dyDescent="0.2">
      <c r="C7395" s="53"/>
    </row>
    <row r="7396" spans="3:3" x14ac:dyDescent="0.2">
      <c r="C7396" s="53"/>
    </row>
    <row r="7397" spans="3:3" x14ac:dyDescent="0.2">
      <c r="C7397" s="53"/>
    </row>
    <row r="7398" spans="3:3" x14ac:dyDescent="0.2">
      <c r="C7398" s="53"/>
    </row>
    <row r="7399" spans="3:3" x14ac:dyDescent="0.2">
      <c r="C7399" s="53"/>
    </row>
    <row r="7400" spans="3:3" x14ac:dyDescent="0.2">
      <c r="C7400" s="53"/>
    </row>
    <row r="7401" spans="3:3" x14ac:dyDescent="0.2">
      <c r="C7401" s="53"/>
    </row>
    <row r="7402" spans="3:3" x14ac:dyDescent="0.2">
      <c r="C7402" s="53"/>
    </row>
    <row r="7403" spans="3:3" x14ac:dyDescent="0.2">
      <c r="C7403" s="53"/>
    </row>
    <row r="7404" spans="3:3" x14ac:dyDescent="0.2">
      <c r="C7404" s="53"/>
    </row>
    <row r="7405" spans="3:3" x14ac:dyDescent="0.2">
      <c r="C7405" s="53"/>
    </row>
    <row r="7406" spans="3:3" x14ac:dyDescent="0.2">
      <c r="C7406" s="53"/>
    </row>
    <row r="7407" spans="3:3" x14ac:dyDescent="0.2">
      <c r="C7407" s="53"/>
    </row>
    <row r="7408" spans="3:3" x14ac:dyDescent="0.2">
      <c r="C7408" s="53"/>
    </row>
    <row r="7409" spans="3:3" x14ac:dyDescent="0.2">
      <c r="C7409" s="53"/>
    </row>
    <row r="7410" spans="3:3" x14ac:dyDescent="0.2">
      <c r="C7410" s="53"/>
    </row>
    <row r="7411" spans="3:3" x14ac:dyDescent="0.2">
      <c r="C7411" s="53"/>
    </row>
    <row r="7412" spans="3:3" x14ac:dyDescent="0.2">
      <c r="C7412" s="53"/>
    </row>
    <row r="7413" spans="3:3" x14ac:dyDescent="0.2">
      <c r="C7413" s="53"/>
    </row>
    <row r="7414" spans="3:3" x14ac:dyDescent="0.2">
      <c r="C7414" s="53"/>
    </row>
    <row r="7415" spans="3:3" x14ac:dyDescent="0.2">
      <c r="C7415" s="53"/>
    </row>
    <row r="7416" spans="3:3" x14ac:dyDescent="0.2">
      <c r="C7416" s="53"/>
    </row>
    <row r="7417" spans="3:3" x14ac:dyDescent="0.2">
      <c r="C7417" s="53"/>
    </row>
    <row r="7418" spans="3:3" x14ac:dyDescent="0.2">
      <c r="C7418" s="53"/>
    </row>
    <row r="7419" spans="3:3" x14ac:dyDescent="0.2">
      <c r="C7419" s="53"/>
    </row>
    <row r="7420" spans="3:3" x14ac:dyDescent="0.2">
      <c r="C7420" s="53"/>
    </row>
    <row r="7421" spans="3:3" x14ac:dyDescent="0.2">
      <c r="C7421" s="53"/>
    </row>
    <row r="7422" spans="3:3" x14ac:dyDescent="0.2">
      <c r="C7422" s="53"/>
    </row>
    <row r="7423" spans="3:3" x14ac:dyDescent="0.2">
      <c r="C7423" s="53"/>
    </row>
    <row r="7424" spans="3:3" x14ac:dyDescent="0.2">
      <c r="C7424" s="53"/>
    </row>
    <row r="7425" spans="3:3" x14ac:dyDescent="0.2">
      <c r="C7425" s="53"/>
    </row>
    <row r="7426" spans="3:3" x14ac:dyDescent="0.2">
      <c r="C7426" s="53"/>
    </row>
    <row r="7427" spans="3:3" x14ac:dyDescent="0.2">
      <c r="C7427" s="53"/>
    </row>
    <row r="7428" spans="3:3" x14ac:dyDescent="0.2">
      <c r="C7428" s="53"/>
    </row>
    <row r="7429" spans="3:3" x14ac:dyDescent="0.2">
      <c r="C7429" s="53"/>
    </row>
    <row r="7430" spans="3:3" x14ac:dyDescent="0.2">
      <c r="C7430" s="53"/>
    </row>
    <row r="7431" spans="3:3" x14ac:dyDescent="0.2">
      <c r="C7431" s="53"/>
    </row>
    <row r="7432" spans="3:3" x14ac:dyDescent="0.2">
      <c r="C7432" s="53"/>
    </row>
    <row r="7433" spans="3:3" x14ac:dyDescent="0.2">
      <c r="C7433" s="53"/>
    </row>
    <row r="7434" spans="3:3" x14ac:dyDescent="0.2">
      <c r="C7434" s="53"/>
    </row>
    <row r="7435" spans="3:3" x14ac:dyDescent="0.2">
      <c r="C7435" s="53"/>
    </row>
    <row r="7436" spans="3:3" x14ac:dyDescent="0.2">
      <c r="C7436" s="53"/>
    </row>
    <row r="7437" spans="3:3" x14ac:dyDescent="0.2">
      <c r="C7437" s="53"/>
    </row>
    <row r="7438" spans="3:3" x14ac:dyDescent="0.2">
      <c r="C7438" s="53"/>
    </row>
    <row r="7439" spans="3:3" x14ac:dyDescent="0.2">
      <c r="C7439" s="53"/>
    </row>
    <row r="7440" spans="3:3" x14ac:dyDescent="0.2">
      <c r="C7440" s="53"/>
    </row>
    <row r="7441" spans="3:3" x14ac:dyDescent="0.2">
      <c r="C7441" s="53"/>
    </row>
    <row r="7442" spans="3:3" x14ac:dyDescent="0.2">
      <c r="C7442" s="53"/>
    </row>
    <row r="7443" spans="3:3" x14ac:dyDescent="0.2">
      <c r="C7443" s="53"/>
    </row>
    <row r="7444" spans="3:3" x14ac:dyDescent="0.2">
      <c r="C7444" s="53"/>
    </row>
    <row r="7445" spans="3:3" x14ac:dyDescent="0.2">
      <c r="C7445" s="53"/>
    </row>
    <row r="7446" spans="3:3" x14ac:dyDescent="0.2">
      <c r="C7446" s="53"/>
    </row>
    <row r="7447" spans="3:3" x14ac:dyDescent="0.2">
      <c r="C7447" s="53"/>
    </row>
    <row r="7448" spans="3:3" x14ac:dyDescent="0.2">
      <c r="C7448" s="53"/>
    </row>
    <row r="7449" spans="3:3" x14ac:dyDescent="0.2">
      <c r="C7449" s="53"/>
    </row>
    <row r="7450" spans="3:3" x14ac:dyDescent="0.2">
      <c r="C7450" s="53"/>
    </row>
    <row r="7451" spans="3:3" x14ac:dyDescent="0.2">
      <c r="C7451" s="53"/>
    </row>
    <row r="7452" spans="3:3" x14ac:dyDescent="0.2">
      <c r="C7452" s="53"/>
    </row>
    <row r="7453" spans="3:3" x14ac:dyDescent="0.2">
      <c r="C7453" s="53"/>
    </row>
    <row r="7454" spans="3:3" x14ac:dyDescent="0.2">
      <c r="C7454" s="53"/>
    </row>
    <row r="7455" spans="3:3" x14ac:dyDescent="0.2">
      <c r="C7455" s="53"/>
    </row>
    <row r="7456" spans="3:3" x14ac:dyDescent="0.2">
      <c r="C7456" s="53"/>
    </row>
    <row r="7457" spans="3:3" x14ac:dyDescent="0.2">
      <c r="C7457" s="53"/>
    </row>
    <row r="7458" spans="3:3" x14ac:dyDescent="0.2">
      <c r="C7458" s="53"/>
    </row>
    <row r="7459" spans="3:3" x14ac:dyDescent="0.2">
      <c r="C7459" s="53"/>
    </row>
    <row r="7460" spans="3:3" x14ac:dyDescent="0.2">
      <c r="C7460" s="53"/>
    </row>
    <row r="7461" spans="3:3" x14ac:dyDescent="0.2">
      <c r="C7461" s="53"/>
    </row>
    <row r="7462" spans="3:3" x14ac:dyDescent="0.2">
      <c r="C7462" s="53"/>
    </row>
    <row r="7463" spans="3:3" x14ac:dyDescent="0.2">
      <c r="C7463" s="53"/>
    </row>
    <row r="7464" spans="3:3" x14ac:dyDescent="0.2">
      <c r="C7464" s="53"/>
    </row>
    <row r="7465" spans="3:3" x14ac:dyDescent="0.2">
      <c r="C7465" s="53"/>
    </row>
    <row r="7466" spans="3:3" x14ac:dyDescent="0.2">
      <c r="C7466" s="53"/>
    </row>
    <row r="7467" spans="3:3" x14ac:dyDescent="0.2">
      <c r="C7467" s="53"/>
    </row>
    <row r="7468" spans="3:3" x14ac:dyDescent="0.2">
      <c r="C7468" s="53"/>
    </row>
    <row r="7469" spans="3:3" x14ac:dyDescent="0.2">
      <c r="C7469" s="53"/>
    </row>
    <row r="7470" spans="3:3" x14ac:dyDescent="0.2">
      <c r="C7470" s="53"/>
    </row>
    <row r="7471" spans="3:3" x14ac:dyDescent="0.2">
      <c r="C7471" s="53"/>
    </row>
    <row r="7472" spans="3:3" x14ac:dyDescent="0.2">
      <c r="C7472" s="53"/>
    </row>
    <row r="7473" spans="3:3" x14ac:dyDescent="0.2">
      <c r="C7473" s="53"/>
    </row>
    <row r="7474" spans="3:3" x14ac:dyDescent="0.2">
      <c r="C7474" s="53"/>
    </row>
    <row r="7475" spans="3:3" x14ac:dyDescent="0.2">
      <c r="C7475" s="53"/>
    </row>
    <row r="7476" spans="3:3" x14ac:dyDescent="0.2">
      <c r="C7476" s="53"/>
    </row>
    <row r="7477" spans="3:3" x14ac:dyDescent="0.2">
      <c r="C7477" s="53"/>
    </row>
    <row r="7478" spans="3:3" x14ac:dyDescent="0.2">
      <c r="C7478" s="53"/>
    </row>
    <row r="7479" spans="3:3" x14ac:dyDescent="0.2">
      <c r="C7479" s="53"/>
    </row>
    <row r="7480" spans="3:3" x14ac:dyDescent="0.2">
      <c r="C7480" s="53"/>
    </row>
    <row r="7481" spans="3:3" x14ac:dyDescent="0.2">
      <c r="C7481" s="53"/>
    </row>
    <row r="7482" spans="3:3" x14ac:dyDescent="0.2">
      <c r="C7482" s="53"/>
    </row>
    <row r="7483" spans="3:3" x14ac:dyDescent="0.2">
      <c r="C7483" s="53"/>
    </row>
    <row r="7484" spans="3:3" x14ac:dyDescent="0.2">
      <c r="C7484" s="53"/>
    </row>
    <row r="7485" spans="3:3" x14ac:dyDescent="0.2">
      <c r="C7485" s="53"/>
    </row>
    <row r="7486" spans="3:3" x14ac:dyDescent="0.2">
      <c r="C7486" s="53"/>
    </row>
    <row r="7487" spans="3:3" x14ac:dyDescent="0.2">
      <c r="C7487" s="53"/>
    </row>
    <row r="7488" spans="3:3" x14ac:dyDescent="0.2">
      <c r="C7488" s="53"/>
    </row>
    <row r="7489" spans="3:3" x14ac:dyDescent="0.2">
      <c r="C7489" s="53"/>
    </row>
    <row r="7490" spans="3:3" x14ac:dyDescent="0.2">
      <c r="C7490" s="53"/>
    </row>
    <row r="7491" spans="3:3" x14ac:dyDescent="0.2">
      <c r="C7491" s="53"/>
    </row>
    <row r="7492" spans="3:3" x14ac:dyDescent="0.2">
      <c r="C7492" s="53"/>
    </row>
    <row r="7493" spans="3:3" x14ac:dyDescent="0.2">
      <c r="C7493" s="53"/>
    </row>
    <row r="7494" spans="3:3" x14ac:dyDescent="0.2">
      <c r="C7494" s="53"/>
    </row>
    <row r="7495" spans="3:3" x14ac:dyDescent="0.2">
      <c r="C7495" s="53"/>
    </row>
    <row r="7496" spans="3:3" x14ac:dyDescent="0.2">
      <c r="C7496" s="53"/>
    </row>
    <row r="7497" spans="3:3" x14ac:dyDescent="0.2">
      <c r="C7497" s="53"/>
    </row>
    <row r="7498" spans="3:3" x14ac:dyDescent="0.2">
      <c r="C7498" s="53"/>
    </row>
    <row r="7499" spans="3:3" x14ac:dyDescent="0.2">
      <c r="C7499" s="53"/>
    </row>
    <row r="7500" spans="3:3" x14ac:dyDescent="0.2">
      <c r="C7500" s="53"/>
    </row>
    <row r="7501" spans="3:3" x14ac:dyDescent="0.2">
      <c r="C7501" s="53"/>
    </row>
    <row r="7502" spans="3:3" x14ac:dyDescent="0.2">
      <c r="C7502" s="53"/>
    </row>
    <row r="7503" spans="3:3" x14ac:dyDescent="0.2">
      <c r="C7503" s="53"/>
    </row>
    <row r="7504" spans="3:3" x14ac:dyDescent="0.2">
      <c r="C7504" s="53"/>
    </row>
    <row r="7505" spans="3:3" x14ac:dyDescent="0.2">
      <c r="C7505" s="53"/>
    </row>
    <row r="7506" spans="3:3" x14ac:dyDescent="0.2">
      <c r="C7506" s="53"/>
    </row>
    <row r="7507" spans="3:3" x14ac:dyDescent="0.2">
      <c r="C7507" s="53"/>
    </row>
    <row r="7508" spans="3:3" x14ac:dyDescent="0.2">
      <c r="C7508" s="53"/>
    </row>
    <row r="7509" spans="3:3" x14ac:dyDescent="0.2">
      <c r="C7509" s="53"/>
    </row>
    <row r="7510" spans="3:3" x14ac:dyDescent="0.2">
      <c r="C7510" s="53"/>
    </row>
    <row r="7511" spans="3:3" x14ac:dyDescent="0.2">
      <c r="C7511" s="53"/>
    </row>
    <row r="7512" spans="3:3" x14ac:dyDescent="0.2">
      <c r="C7512" s="53"/>
    </row>
    <row r="7513" spans="3:3" x14ac:dyDescent="0.2">
      <c r="C7513" s="53"/>
    </row>
    <row r="7514" spans="3:3" x14ac:dyDescent="0.2">
      <c r="C7514" s="53"/>
    </row>
    <row r="7515" spans="3:3" x14ac:dyDescent="0.2">
      <c r="C7515" s="53"/>
    </row>
    <row r="7516" spans="3:3" x14ac:dyDescent="0.2">
      <c r="C7516" s="53"/>
    </row>
    <row r="7517" spans="3:3" x14ac:dyDescent="0.2">
      <c r="C7517" s="53"/>
    </row>
    <row r="7518" spans="3:3" x14ac:dyDescent="0.2">
      <c r="C7518" s="53"/>
    </row>
    <row r="7519" spans="3:3" x14ac:dyDescent="0.2">
      <c r="C7519" s="53"/>
    </row>
    <row r="7520" spans="3:3" x14ac:dyDescent="0.2">
      <c r="C7520" s="53"/>
    </row>
    <row r="7521" spans="3:3" x14ac:dyDescent="0.2">
      <c r="C7521" s="53"/>
    </row>
    <row r="7522" spans="3:3" x14ac:dyDescent="0.2">
      <c r="C7522" s="53"/>
    </row>
    <row r="7523" spans="3:3" x14ac:dyDescent="0.2">
      <c r="C7523" s="53"/>
    </row>
    <row r="7524" spans="3:3" x14ac:dyDescent="0.2">
      <c r="C7524" s="53"/>
    </row>
    <row r="7525" spans="3:3" x14ac:dyDescent="0.2">
      <c r="C7525" s="53"/>
    </row>
    <row r="7526" spans="3:3" x14ac:dyDescent="0.2">
      <c r="C7526" s="53"/>
    </row>
    <row r="7527" spans="3:3" x14ac:dyDescent="0.2">
      <c r="C7527" s="53"/>
    </row>
    <row r="7528" spans="3:3" x14ac:dyDescent="0.2">
      <c r="C7528" s="53"/>
    </row>
    <row r="7529" spans="3:3" x14ac:dyDescent="0.2">
      <c r="C7529" s="53"/>
    </row>
    <row r="7530" spans="3:3" x14ac:dyDescent="0.2">
      <c r="C7530" s="53"/>
    </row>
    <row r="7531" spans="3:3" x14ac:dyDescent="0.2">
      <c r="C7531" s="53"/>
    </row>
    <row r="7532" spans="3:3" x14ac:dyDescent="0.2">
      <c r="C7532" s="53"/>
    </row>
    <row r="7533" spans="3:3" x14ac:dyDescent="0.2">
      <c r="C7533" s="53"/>
    </row>
    <row r="7534" spans="3:3" x14ac:dyDescent="0.2">
      <c r="C7534" s="53"/>
    </row>
    <row r="7535" spans="3:3" x14ac:dyDescent="0.2">
      <c r="C7535" s="53"/>
    </row>
    <row r="7536" spans="3:3" x14ac:dyDescent="0.2">
      <c r="C7536" s="53"/>
    </row>
    <row r="7537" spans="3:3" x14ac:dyDescent="0.2">
      <c r="C7537" s="53"/>
    </row>
    <row r="7538" spans="3:3" x14ac:dyDescent="0.2">
      <c r="C7538" s="53"/>
    </row>
    <row r="7539" spans="3:3" x14ac:dyDescent="0.2">
      <c r="C7539" s="53"/>
    </row>
    <row r="7540" spans="3:3" x14ac:dyDescent="0.2">
      <c r="C7540" s="53"/>
    </row>
    <row r="7541" spans="3:3" x14ac:dyDescent="0.2">
      <c r="C7541" s="53"/>
    </row>
    <row r="7542" spans="3:3" x14ac:dyDescent="0.2">
      <c r="C7542" s="53"/>
    </row>
    <row r="7543" spans="3:3" x14ac:dyDescent="0.2">
      <c r="C7543" s="53"/>
    </row>
    <row r="7544" spans="3:3" x14ac:dyDescent="0.2">
      <c r="C7544" s="53"/>
    </row>
    <row r="7545" spans="3:3" x14ac:dyDescent="0.2">
      <c r="C7545" s="53"/>
    </row>
    <row r="7546" spans="3:3" x14ac:dyDescent="0.2">
      <c r="C7546" s="53"/>
    </row>
    <row r="7547" spans="3:3" x14ac:dyDescent="0.2">
      <c r="C7547" s="53"/>
    </row>
    <row r="7548" spans="3:3" x14ac:dyDescent="0.2">
      <c r="C7548" s="53"/>
    </row>
    <row r="7549" spans="3:3" x14ac:dyDescent="0.2">
      <c r="C7549" s="53"/>
    </row>
    <row r="7550" spans="3:3" x14ac:dyDescent="0.2">
      <c r="C7550" s="53"/>
    </row>
    <row r="7551" spans="3:3" x14ac:dyDescent="0.2">
      <c r="C7551" s="53"/>
    </row>
    <row r="7552" spans="3:3" x14ac:dyDescent="0.2">
      <c r="C7552" s="53"/>
    </row>
    <row r="7553" spans="3:3" x14ac:dyDescent="0.2">
      <c r="C7553" s="53"/>
    </row>
    <row r="7554" spans="3:3" x14ac:dyDescent="0.2">
      <c r="C7554" s="53"/>
    </row>
    <row r="7555" spans="3:3" x14ac:dyDescent="0.2">
      <c r="C7555" s="53"/>
    </row>
    <row r="7556" spans="3:3" x14ac:dyDescent="0.2">
      <c r="C7556" s="53"/>
    </row>
    <row r="7557" spans="3:3" x14ac:dyDescent="0.2">
      <c r="C7557" s="53"/>
    </row>
    <row r="7558" spans="3:3" x14ac:dyDescent="0.2">
      <c r="C7558" s="53"/>
    </row>
    <row r="7559" spans="3:3" x14ac:dyDescent="0.2">
      <c r="C7559" s="53"/>
    </row>
    <row r="7560" spans="3:3" x14ac:dyDescent="0.2">
      <c r="C7560" s="53"/>
    </row>
    <row r="7561" spans="3:3" x14ac:dyDescent="0.2">
      <c r="C7561" s="53"/>
    </row>
    <row r="7562" spans="3:3" x14ac:dyDescent="0.2">
      <c r="C7562" s="53"/>
    </row>
    <row r="7563" spans="3:3" x14ac:dyDescent="0.2">
      <c r="C7563" s="53"/>
    </row>
    <row r="7564" spans="3:3" x14ac:dyDescent="0.2">
      <c r="C7564" s="53"/>
    </row>
    <row r="7565" spans="3:3" x14ac:dyDescent="0.2">
      <c r="C7565" s="53"/>
    </row>
    <row r="7566" spans="3:3" x14ac:dyDescent="0.2">
      <c r="C7566" s="53"/>
    </row>
    <row r="7567" spans="3:3" x14ac:dyDescent="0.2">
      <c r="C7567" s="53"/>
    </row>
    <row r="7568" spans="3:3" x14ac:dyDescent="0.2">
      <c r="C7568" s="53"/>
    </row>
    <row r="7569" spans="3:3" x14ac:dyDescent="0.2">
      <c r="C7569" s="53"/>
    </row>
    <row r="7570" spans="3:3" x14ac:dyDescent="0.2">
      <c r="C7570" s="53"/>
    </row>
    <row r="7571" spans="3:3" x14ac:dyDescent="0.2">
      <c r="C7571" s="53"/>
    </row>
    <row r="7572" spans="3:3" x14ac:dyDescent="0.2">
      <c r="C7572" s="53"/>
    </row>
    <row r="7573" spans="3:3" x14ac:dyDescent="0.2">
      <c r="C7573" s="53"/>
    </row>
    <row r="7574" spans="3:3" x14ac:dyDescent="0.2">
      <c r="C7574" s="53"/>
    </row>
    <row r="7575" spans="3:3" x14ac:dyDescent="0.2">
      <c r="C7575" s="53"/>
    </row>
    <row r="7576" spans="3:3" x14ac:dyDescent="0.2">
      <c r="C7576" s="53"/>
    </row>
    <row r="7577" spans="3:3" x14ac:dyDescent="0.2">
      <c r="C7577" s="53"/>
    </row>
    <row r="7578" spans="3:3" x14ac:dyDescent="0.2">
      <c r="C7578" s="53"/>
    </row>
    <row r="7579" spans="3:3" x14ac:dyDescent="0.2">
      <c r="C7579" s="53"/>
    </row>
    <row r="7580" spans="3:3" x14ac:dyDescent="0.2">
      <c r="C7580" s="53"/>
    </row>
    <row r="7581" spans="3:3" x14ac:dyDescent="0.2">
      <c r="C7581" s="53"/>
    </row>
    <row r="7582" spans="3:3" x14ac:dyDescent="0.2">
      <c r="C7582" s="53"/>
    </row>
    <row r="7583" spans="3:3" x14ac:dyDescent="0.2">
      <c r="C7583" s="53"/>
    </row>
    <row r="7584" spans="3:3" x14ac:dyDescent="0.2">
      <c r="C7584" s="53"/>
    </row>
    <row r="7585" spans="3:3" x14ac:dyDescent="0.2">
      <c r="C7585" s="53"/>
    </row>
    <row r="7586" spans="3:3" x14ac:dyDescent="0.2">
      <c r="C7586" s="53"/>
    </row>
    <row r="7587" spans="3:3" x14ac:dyDescent="0.2">
      <c r="C7587" s="53"/>
    </row>
    <row r="7588" spans="3:3" x14ac:dyDescent="0.2">
      <c r="C7588" s="53"/>
    </row>
    <row r="7589" spans="3:3" x14ac:dyDescent="0.2">
      <c r="C7589" s="53"/>
    </row>
    <row r="7590" spans="3:3" x14ac:dyDescent="0.2">
      <c r="C7590" s="53"/>
    </row>
    <row r="7591" spans="3:3" x14ac:dyDescent="0.2">
      <c r="C7591" s="53"/>
    </row>
    <row r="7592" spans="3:3" x14ac:dyDescent="0.2">
      <c r="C7592" s="53"/>
    </row>
    <row r="7593" spans="3:3" x14ac:dyDescent="0.2">
      <c r="C7593" s="53"/>
    </row>
    <row r="7594" spans="3:3" x14ac:dyDescent="0.2">
      <c r="C7594" s="53"/>
    </row>
    <row r="7595" spans="3:3" x14ac:dyDescent="0.2">
      <c r="C7595" s="53"/>
    </row>
    <row r="7596" spans="3:3" x14ac:dyDescent="0.2">
      <c r="C7596" s="53"/>
    </row>
    <row r="7597" spans="3:3" x14ac:dyDescent="0.2">
      <c r="C7597" s="53"/>
    </row>
    <row r="7598" spans="3:3" x14ac:dyDescent="0.2">
      <c r="C7598" s="53"/>
    </row>
    <row r="7599" spans="3:3" x14ac:dyDescent="0.2">
      <c r="C7599" s="53"/>
    </row>
    <row r="7600" spans="3:3" x14ac:dyDescent="0.2">
      <c r="C7600" s="53"/>
    </row>
    <row r="7601" spans="3:3" x14ac:dyDescent="0.2">
      <c r="C7601" s="53"/>
    </row>
    <row r="7602" spans="3:3" x14ac:dyDescent="0.2">
      <c r="C7602" s="53"/>
    </row>
    <row r="7603" spans="3:3" x14ac:dyDescent="0.2">
      <c r="C7603" s="53"/>
    </row>
    <row r="7604" spans="3:3" x14ac:dyDescent="0.2">
      <c r="C7604" s="53"/>
    </row>
    <row r="7605" spans="3:3" x14ac:dyDescent="0.2">
      <c r="C7605" s="53"/>
    </row>
    <row r="7606" spans="3:3" x14ac:dyDescent="0.2">
      <c r="C7606" s="53"/>
    </row>
    <row r="7607" spans="3:3" x14ac:dyDescent="0.2">
      <c r="C7607" s="53"/>
    </row>
    <row r="7608" spans="3:3" x14ac:dyDescent="0.2">
      <c r="C7608" s="53"/>
    </row>
    <row r="7609" spans="3:3" x14ac:dyDescent="0.2">
      <c r="C7609" s="53"/>
    </row>
    <row r="7610" spans="3:3" x14ac:dyDescent="0.2">
      <c r="C7610" s="53"/>
    </row>
    <row r="7611" spans="3:3" x14ac:dyDescent="0.2">
      <c r="C7611" s="53"/>
    </row>
    <row r="7612" spans="3:3" x14ac:dyDescent="0.2">
      <c r="C7612" s="53"/>
    </row>
    <row r="7613" spans="3:3" x14ac:dyDescent="0.2">
      <c r="C7613" s="53"/>
    </row>
    <row r="7614" spans="3:3" x14ac:dyDescent="0.2">
      <c r="C7614" s="53"/>
    </row>
    <row r="7615" spans="3:3" x14ac:dyDescent="0.2">
      <c r="C7615" s="53"/>
    </row>
    <row r="7616" spans="3:3" x14ac:dyDescent="0.2">
      <c r="C7616" s="53"/>
    </row>
    <row r="7617" spans="3:3" x14ac:dyDescent="0.2">
      <c r="C7617" s="53"/>
    </row>
    <row r="7618" spans="3:3" x14ac:dyDescent="0.2">
      <c r="C7618" s="53"/>
    </row>
    <row r="7619" spans="3:3" x14ac:dyDescent="0.2">
      <c r="C7619" s="53"/>
    </row>
    <row r="7620" spans="3:3" x14ac:dyDescent="0.2">
      <c r="C7620" s="53"/>
    </row>
    <row r="7621" spans="3:3" x14ac:dyDescent="0.2">
      <c r="C7621" s="53"/>
    </row>
    <row r="7622" spans="3:3" x14ac:dyDescent="0.2">
      <c r="C7622" s="53"/>
    </row>
    <row r="7623" spans="3:3" x14ac:dyDescent="0.2">
      <c r="C7623" s="53"/>
    </row>
    <row r="7624" spans="3:3" x14ac:dyDescent="0.2">
      <c r="C7624" s="53"/>
    </row>
    <row r="7625" spans="3:3" x14ac:dyDescent="0.2">
      <c r="C7625" s="53"/>
    </row>
    <row r="7626" spans="3:3" x14ac:dyDescent="0.2">
      <c r="C7626" s="53"/>
    </row>
    <row r="7627" spans="3:3" x14ac:dyDescent="0.2">
      <c r="C7627" s="53"/>
    </row>
    <row r="7628" spans="3:3" x14ac:dyDescent="0.2">
      <c r="C7628" s="53"/>
    </row>
    <row r="7629" spans="3:3" x14ac:dyDescent="0.2">
      <c r="C7629" s="53"/>
    </row>
    <row r="7630" spans="3:3" x14ac:dyDescent="0.2">
      <c r="C7630" s="53"/>
    </row>
    <row r="7631" spans="3:3" x14ac:dyDescent="0.2">
      <c r="C7631" s="53"/>
    </row>
    <row r="7632" spans="3:3" x14ac:dyDescent="0.2">
      <c r="C7632" s="53"/>
    </row>
    <row r="7633" spans="3:3" x14ac:dyDescent="0.2">
      <c r="C7633" s="53"/>
    </row>
    <row r="7634" spans="3:3" x14ac:dyDescent="0.2">
      <c r="C7634" s="53"/>
    </row>
    <row r="7635" spans="3:3" x14ac:dyDescent="0.2">
      <c r="C7635" s="53"/>
    </row>
    <row r="7636" spans="3:3" x14ac:dyDescent="0.2">
      <c r="C7636" s="53"/>
    </row>
    <row r="7637" spans="3:3" x14ac:dyDescent="0.2">
      <c r="C7637" s="53"/>
    </row>
    <row r="7638" spans="3:3" x14ac:dyDescent="0.2">
      <c r="C7638" s="53"/>
    </row>
    <row r="7639" spans="3:3" x14ac:dyDescent="0.2">
      <c r="C7639" s="53"/>
    </row>
    <row r="7640" spans="3:3" x14ac:dyDescent="0.2">
      <c r="C7640" s="53"/>
    </row>
    <row r="7641" spans="3:3" x14ac:dyDescent="0.2">
      <c r="C7641" s="53"/>
    </row>
    <row r="7642" spans="3:3" x14ac:dyDescent="0.2">
      <c r="C7642" s="53"/>
    </row>
    <row r="7643" spans="3:3" x14ac:dyDescent="0.2">
      <c r="C7643" s="53"/>
    </row>
    <row r="7644" spans="3:3" x14ac:dyDescent="0.2">
      <c r="C7644" s="53"/>
    </row>
    <row r="7645" spans="3:3" x14ac:dyDescent="0.2">
      <c r="C7645" s="53"/>
    </row>
    <row r="7646" spans="3:3" x14ac:dyDescent="0.2">
      <c r="C7646" s="53"/>
    </row>
    <row r="7647" spans="3:3" x14ac:dyDescent="0.2">
      <c r="C7647" s="53"/>
    </row>
    <row r="7648" spans="3:3" x14ac:dyDescent="0.2">
      <c r="C7648" s="53"/>
    </row>
    <row r="7649" spans="3:3" x14ac:dyDescent="0.2">
      <c r="C7649" s="53"/>
    </row>
    <row r="7650" spans="3:3" x14ac:dyDescent="0.2">
      <c r="C7650" s="53"/>
    </row>
    <row r="7651" spans="3:3" x14ac:dyDescent="0.2">
      <c r="C7651" s="53"/>
    </row>
    <row r="7652" spans="3:3" x14ac:dyDescent="0.2">
      <c r="C7652" s="53"/>
    </row>
    <row r="7653" spans="3:3" x14ac:dyDescent="0.2">
      <c r="C7653" s="53"/>
    </row>
    <row r="7654" spans="3:3" x14ac:dyDescent="0.2">
      <c r="C7654" s="53"/>
    </row>
    <row r="7655" spans="3:3" x14ac:dyDescent="0.2">
      <c r="C7655" s="53"/>
    </row>
    <row r="7656" spans="3:3" x14ac:dyDescent="0.2">
      <c r="C7656" s="53"/>
    </row>
    <row r="7657" spans="3:3" x14ac:dyDescent="0.2">
      <c r="C7657" s="53"/>
    </row>
    <row r="7658" spans="3:3" x14ac:dyDescent="0.2">
      <c r="C7658" s="53"/>
    </row>
    <row r="7659" spans="3:3" x14ac:dyDescent="0.2">
      <c r="C7659" s="53"/>
    </row>
    <row r="7660" spans="3:3" x14ac:dyDescent="0.2">
      <c r="C7660" s="53"/>
    </row>
    <row r="7661" spans="3:3" x14ac:dyDescent="0.2">
      <c r="C7661" s="53"/>
    </row>
    <row r="7662" spans="3:3" x14ac:dyDescent="0.2">
      <c r="C7662" s="53"/>
    </row>
    <row r="7663" spans="3:3" x14ac:dyDescent="0.2">
      <c r="C7663" s="53"/>
    </row>
    <row r="7664" spans="3:3" x14ac:dyDescent="0.2">
      <c r="C7664" s="53"/>
    </row>
    <row r="7665" spans="3:3" x14ac:dyDescent="0.2">
      <c r="C7665" s="53"/>
    </row>
    <row r="7666" spans="3:3" x14ac:dyDescent="0.2">
      <c r="C7666" s="53"/>
    </row>
    <row r="7667" spans="3:3" x14ac:dyDescent="0.2">
      <c r="C7667" s="53"/>
    </row>
    <row r="7668" spans="3:3" x14ac:dyDescent="0.2">
      <c r="C7668" s="53"/>
    </row>
    <row r="7669" spans="3:3" x14ac:dyDescent="0.2">
      <c r="C7669" s="53"/>
    </row>
    <row r="7670" spans="3:3" x14ac:dyDescent="0.2">
      <c r="C7670" s="53"/>
    </row>
    <row r="7671" spans="3:3" x14ac:dyDescent="0.2">
      <c r="C7671" s="53"/>
    </row>
    <row r="7672" spans="3:3" x14ac:dyDescent="0.2">
      <c r="C7672" s="53"/>
    </row>
    <row r="7673" spans="3:3" x14ac:dyDescent="0.2">
      <c r="C7673" s="53"/>
    </row>
    <row r="7674" spans="3:3" x14ac:dyDescent="0.2">
      <c r="C7674" s="53"/>
    </row>
    <row r="7675" spans="3:3" x14ac:dyDescent="0.2">
      <c r="C7675" s="53"/>
    </row>
    <row r="7676" spans="3:3" x14ac:dyDescent="0.2">
      <c r="C7676" s="53"/>
    </row>
    <row r="7677" spans="3:3" x14ac:dyDescent="0.2">
      <c r="C7677" s="53"/>
    </row>
    <row r="7678" spans="3:3" x14ac:dyDescent="0.2">
      <c r="C7678" s="53"/>
    </row>
    <row r="7679" spans="3:3" x14ac:dyDescent="0.2">
      <c r="C7679" s="53"/>
    </row>
    <row r="7680" spans="3:3" x14ac:dyDescent="0.2">
      <c r="C7680" s="53"/>
    </row>
    <row r="7681" spans="3:3" x14ac:dyDescent="0.2">
      <c r="C7681" s="53"/>
    </row>
    <row r="7682" spans="3:3" x14ac:dyDescent="0.2">
      <c r="C7682" s="53"/>
    </row>
    <row r="7683" spans="3:3" x14ac:dyDescent="0.2">
      <c r="C7683" s="53"/>
    </row>
    <row r="7684" spans="3:3" x14ac:dyDescent="0.2">
      <c r="C7684" s="53"/>
    </row>
    <row r="7685" spans="3:3" x14ac:dyDescent="0.2">
      <c r="C7685" s="53"/>
    </row>
    <row r="7686" spans="3:3" x14ac:dyDescent="0.2">
      <c r="C7686" s="53"/>
    </row>
    <row r="7687" spans="3:3" x14ac:dyDescent="0.2">
      <c r="C7687" s="53"/>
    </row>
    <row r="7688" spans="3:3" x14ac:dyDescent="0.2">
      <c r="C7688" s="53"/>
    </row>
    <row r="7689" spans="3:3" x14ac:dyDescent="0.2">
      <c r="C7689" s="53"/>
    </row>
    <row r="7690" spans="3:3" x14ac:dyDescent="0.2">
      <c r="C7690" s="53"/>
    </row>
    <row r="7691" spans="3:3" x14ac:dyDescent="0.2">
      <c r="C7691" s="53"/>
    </row>
    <row r="7692" spans="3:3" x14ac:dyDescent="0.2">
      <c r="C7692" s="53"/>
    </row>
    <row r="7693" spans="3:3" x14ac:dyDescent="0.2">
      <c r="C7693" s="53"/>
    </row>
    <row r="7694" spans="3:3" x14ac:dyDescent="0.2">
      <c r="C7694" s="53"/>
    </row>
    <row r="7695" spans="3:3" x14ac:dyDescent="0.2">
      <c r="C7695" s="53"/>
    </row>
    <row r="7696" spans="3:3" x14ac:dyDescent="0.2">
      <c r="C7696" s="53"/>
    </row>
    <row r="7697" spans="3:3" x14ac:dyDescent="0.2">
      <c r="C7697" s="53"/>
    </row>
    <row r="7698" spans="3:3" x14ac:dyDescent="0.2">
      <c r="C7698" s="53"/>
    </row>
    <row r="7699" spans="3:3" x14ac:dyDescent="0.2">
      <c r="C7699" s="53"/>
    </row>
    <row r="7700" spans="3:3" x14ac:dyDescent="0.2">
      <c r="C7700" s="53"/>
    </row>
    <row r="7701" spans="3:3" x14ac:dyDescent="0.2">
      <c r="C7701" s="53"/>
    </row>
    <row r="7702" spans="3:3" x14ac:dyDescent="0.2">
      <c r="C7702" s="53"/>
    </row>
    <row r="7703" spans="3:3" x14ac:dyDescent="0.2">
      <c r="C7703" s="53"/>
    </row>
    <row r="7704" spans="3:3" x14ac:dyDescent="0.2">
      <c r="C7704" s="53"/>
    </row>
    <row r="7705" spans="3:3" x14ac:dyDescent="0.2">
      <c r="C7705" s="53"/>
    </row>
    <row r="7706" spans="3:3" x14ac:dyDescent="0.2">
      <c r="C7706" s="53"/>
    </row>
    <row r="7707" spans="3:3" x14ac:dyDescent="0.2">
      <c r="C7707" s="53"/>
    </row>
    <row r="7708" spans="3:3" x14ac:dyDescent="0.2">
      <c r="C7708" s="53"/>
    </row>
    <row r="7709" spans="3:3" x14ac:dyDescent="0.2">
      <c r="C7709" s="53"/>
    </row>
    <row r="7710" spans="3:3" x14ac:dyDescent="0.2">
      <c r="C7710" s="53"/>
    </row>
    <row r="7711" spans="3:3" x14ac:dyDescent="0.2">
      <c r="C7711" s="53"/>
    </row>
    <row r="7712" spans="3:3" x14ac:dyDescent="0.2">
      <c r="C7712" s="53"/>
    </row>
    <row r="7713" spans="3:3" x14ac:dyDescent="0.2">
      <c r="C7713" s="53"/>
    </row>
    <row r="7714" spans="3:3" x14ac:dyDescent="0.2">
      <c r="C7714" s="53"/>
    </row>
    <row r="7715" spans="3:3" x14ac:dyDescent="0.2">
      <c r="C7715" s="53"/>
    </row>
    <row r="7716" spans="3:3" x14ac:dyDescent="0.2">
      <c r="C7716" s="53"/>
    </row>
    <row r="7717" spans="3:3" x14ac:dyDescent="0.2">
      <c r="C7717" s="53"/>
    </row>
    <row r="7718" spans="3:3" x14ac:dyDescent="0.2">
      <c r="C7718" s="53"/>
    </row>
    <row r="7719" spans="3:3" x14ac:dyDescent="0.2">
      <c r="C7719" s="53"/>
    </row>
    <row r="7720" spans="3:3" x14ac:dyDescent="0.2">
      <c r="C7720" s="53"/>
    </row>
    <row r="7721" spans="3:3" x14ac:dyDescent="0.2">
      <c r="C7721" s="53"/>
    </row>
    <row r="7722" spans="3:3" x14ac:dyDescent="0.2">
      <c r="C7722" s="53"/>
    </row>
    <row r="7723" spans="3:3" x14ac:dyDescent="0.2">
      <c r="C7723" s="53"/>
    </row>
    <row r="7724" spans="3:3" x14ac:dyDescent="0.2">
      <c r="C7724" s="53"/>
    </row>
    <row r="7725" spans="3:3" x14ac:dyDescent="0.2">
      <c r="C7725" s="53"/>
    </row>
    <row r="7726" spans="3:3" x14ac:dyDescent="0.2">
      <c r="C7726" s="53"/>
    </row>
    <row r="7727" spans="3:3" x14ac:dyDescent="0.2">
      <c r="C7727" s="53"/>
    </row>
    <row r="7728" spans="3:3" x14ac:dyDescent="0.2">
      <c r="C7728" s="53"/>
    </row>
    <row r="7729" spans="3:3" x14ac:dyDescent="0.2">
      <c r="C7729" s="53"/>
    </row>
    <row r="7730" spans="3:3" x14ac:dyDescent="0.2">
      <c r="C7730" s="53"/>
    </row>
    <row r="7731" spans="3:3" x14ac:dyDescent="0.2">
      <c r="C7731" s="53"/>
    </row>
    <row r="7732" spans="3:3" x14ac:dyDescent="0.2">
      <c r="C7732" s="53"/>
    </row>
    <row r="7733" spans="3:3" x14ac:dyDescent="0.2">
      <c r="C7733" s="53"/>
    </row>
    <row r="7734" spans="3:3" x14ac:dyDescent="0.2">
      <c r="C7734" s="53"/>
    </row>
    <row r="7735" spans="3:3" x14ac:dyDescent="0.2">
      <c r="C7735" s="53"/>
    </row>
    <row r="7736" spans="3:3" x14ac:dyDescent="0.2">
      <c r="C7736" s="53"/>
    </row>
    <row r="7737" spans="3:3" x14ac:dyDescent="0.2">
      <c r="C7737" s="53"/>
    </row>
    <row r="7738" spans="3:3" x14ac:dyDescent="0.2">
      <c r="C7738" s="53"/>
    </row>
    <row r="7739" spans="3:3" x14ac:dyDescent="0.2">
      <c r="C7739" s="53"/>
    </row>
    <row r="7740" spans="3:3" x14ac:dyDescent="0.2">
      <c r="C7740" s="53"/>
    </row>
    <row r="7741" spans="3:3" x14ac:dyDescent="0.2">
      <c r="C7741" s="53"/>
    </row>
    <row r="7742" spans="3:3" x14ac:dyDescent="0.2">
      <c r="C7742" s="53"/>
    </row>
    <row r="7743" spans="3:3" x14ac:dyDescent="0.2">
      <c r="C7743" s="53"/>
    </row>
    <row r="7744" spans="3:3" x14ac:dyDescent="0.2">
      <c r="C7744" s="53"/>
    </row>
    <row r="7745" spans="3:3" x14ac:dyDescent="0.2">
      <c r="C7745" s="53"/>
    </row>
    <row r="7746" spans="3:3" x14ac:dyDescent="0.2">
      <c r="C7746" s="53"/>
    </row>
    <row r="7747" spans="3:3" x14ac:dyDescent="0.2">
      <c r="C7747" s="53"/>
    </row>
    <row r="7748" spans="3:3" x14ac:dyDescent="0.2">
      <c r="C7748" s="53"/>
    </row>
    <row r="7749" spans="3:3" x14ac:dyDescent="0.2">
      <c r="C7749" s="53"/>
    </row>
    <row r="7750" spans="3:3" x14ac:dyDescent="0.2">
      <c r="C7750" s="53"/>
    </row>
    <row r="7751" spans="3:3" x14ac:dyDescent="0.2">
      <c r="C7751" s="53"/>
    </row>
    <row r="7752" spans="3:3" x14ac:dyDescent="0.2">
      <c r="C7752" s="53"/>
    </row>
    <row r="7753" spans="3:3" x14ac:dyDescent="0.2">
      <c r="C7753" s="53"/>
    </row>
    <row r="7754" spans="3:3" x14ac:dyDescent="0.2">
      <c r="C7754" s="53"/>
    </row>
    <row r="7755" spans="3:3" x14ac:dyDescent="0.2">
      <c r="C7755" s="53"/>
    </row>
    <row r="7756" spans="3:3" x14ac:dyDescent="0.2">
      <c r="C7756" s="53"/>
    </row>
    <row r="7757" spans="3:3" x14ac:dyDescent="0.2">
      <c r="C7757" s="53"/>
    </row>
    <row r="7758" spans="3:3" x14ac:dyDescent="0.2">
      <c r="C7758" s="53"/>
    </row>
    <row r="7759" spans="3:3" x14ac:dyDescent="0.2">
      <c r="C7759" s="53"/>
    </row>
    <row r="7760" spans="3:3" x14ac:dyDescent="0.2">
      <c r="C7760" s="53"/>
    </row>
    <row r="7761" spans="3:3" x14ac:dyDescent="0.2">
      <c r="C7761" s="53"/>
    </row>
    <row r="7762" spans="3:3" x14ac:dyDescent="0.2">
      <c r="C7762" s="53"/>
    </row>
    <row r="7763" spans="3:3" x14ac:dyDescent="0.2">
      <c r="C7763" s="53"/>
    </row>
    <row r="7764" spans="3:3" x14ac:dyDescent="0.2">
      <c r="C7764" s="53"/>
    </row>
    <row r="7765" spans="3:3" x14ac:dyDescent="0.2">
      <c r="C7765" s="53"/>
    </row>
    <row r="7766" spans="3:3" x14ac:dyDescent="0.2">
      <c r="C7766" s="53"/>
    </row>
    <row r="7767" spans="3:3" x14ac:dyDescent="0.2">
      <c r="C7767" s="53"/>
    </row>
    <row r="7768" spans="3:3" x14ac:dyDescent="0.2">
      <c r="C7768" s="53"/>
    </row>
    <row r="7769" spans="3:3" x14ac:dyDescent="0.2">
      <c r="C7769" s="53"/>
    </row>
    <row r="7770" spans="3:3" x14ac:dyDescent="0.2">
      <c r="C7770" s="53"/>
    </row>
    <row r="7771" spans="3:3" x14ac:dyDescent="0.2">
      <c r="C7771" s="53"/>
    </row>
    <row r="7772" spans="3:3" x14ac:dyDescent="0.2">
      <c r="C7772" s="53"/>
    </row>
    <row r="7773" spans="3:3" x14ac:dyDescent="0.2">
      <c r="C7773" s="53"/>
    </row>
    <row r="7774" spans="3:3" x14ac:dyDescent="0.2">
      <c r="C7774" s="53"/>
    </row>
    <row r="7775" spans="3:3" x14ac:dyDescent="0.2">
      <c r="C7775" s="53"/>
    </row>
    <row r="7776" spans="3:3" x14ac:dyDescent="0.2">
      <c r="C7776" s="53"/>
    </row>
    <row r="7777" spans="3:3" x14ac:dyDescent="0.2">
      <c r="C7777" s="53"/>
    </row>
    <row r="7778" spans="3:3" x14ac:dyDescent="0.2">
      <c r="C7778" s="53"/>
    </row>
    <row r="7779" spans="3:3" x14ac:dyDescent="0.2">
      <c r="C7779" s="53"/>
    </row>
    <row r="7780" spans="3:3" x14ac:dyDescent="0.2">
      <c r="C7780" s="53"/>
    </row>
    <row r="7781" spans="3:3" x14ac:dyDescent="0.2">
      <c r="C7781" s="53"/>
    </row>
    <row r="7782" spans="3:3" x14ac:dyDescent="0.2">
      <c r="C7782" s="53"/>
    </row>
    <row r="7783" spans="3:3" x14ac:dyDescent="0.2">
      <c r="C7783" s="53"/>
    </row>
    <row r="7784" spans="3:3" x14ac:dyDescent="0.2">
      <c r="C7784" s="53"/>
    </row>
    <row r="7785" spans="3:3" x14ac:dyDescent="0.2">
      <c r="C7785" s="53"/>
    </row>
    <row r="7786" spans="3:3" x14ac:dyDescent="0.2">
      <c r="C7786" s="53"/>
    </row>
    <row r="7787" spans="3:3" x14ac:dyDescent="0.2">
      <c r="C7787" s="53"/>
    </row>
    <row r="7788" spans="3:3" x14ac:dyDescent="0.2">
      <c r="C7788" s="53"/>
    </row>
    <row r="7789" spans="3:3" x14ac:dyDescent="0.2">
      <c r="C7789" s="53"/>
    </row>
    <row r="7790" spans="3:3" x14ac:dyDescent="0.2">
      <c r="C7790" s="53"/>
    </row>
    <row r="7791" spans="3:3" x14ac:dyDescent="0.2">
      <c r="C7791" s="53"/>
    </row>
    <row r="7792" spans="3:3" x14ac:dyDescent="0.2">
      <c r="C7792" s="53"/>
    </row>
    <row r="7793" spans="3:3" x14ac:dyDescent="0.2">
      <c r="C7793" s="53"/>
    </row>
    <row r="7794" spans="3:3" x14ac:dyDescent="0.2">
      <c r="C7794" s="53"/>
    </row>
    <row r="7795" spans="3:3" x14ac:dyDescent="0.2">
      <c r="C7795" s="53"/>
    </row>
    <row r="7796" spans="3:3" x14ac:dyDescent="0.2">
      <c r="C7796" s="53"/>
    </row>
    <row r="7797" spans="3:3" x14ac:dyDescent="0.2">
      <c r="C7797" s="53"/>
    </row>
    <row r="7798" spans="3:3" x14ac:dyDescent="0.2">
      <c r="C7798" s="53"/>
    </row>
    <row r="7799" spans="3:3" x14ac:dyDescent="0.2">
      <c r="C7799" s="53"/>
    </row>
    <row r="7800" spans="3:3" x14ac:dyDescent="0.2">
      <c r="C7800" s="53"/>
    </row>
    <row r="7801" spans="3:3" x14ac:dyDescent="0.2">
      <c r="C7801" s="53"/>
    </row>
    <row r="7802" spans="3:3" x14ac:dyDescent="0.2">
      <c r="C7802" s="53"/>
    </row>
    <row r="7803" spans="3:3" x14ac:dyDescent="0.2">
      <c r="C7803" s="53"/>
    </row>
    <row r="7804" spans="3:3" x14ac:dyDescent="0.2">
      <c r="C7804" s="53"/>
    </row>
    <row r="7805" spans="3:3" x14ac:dyDescent="0.2">
      <c r="C7805" s="53"/>
    </row>
    <row r="7806" spans="3:3" x14ac:dyDescent="0.2">
      <c r="C7806" s="53"/>
    </row>
    <row r="7807" spans="3:3" x14ac:dyDescent="0.2">
      <c r="C7807" s="53"/>
    </row>
    <row r="7808" spans="3:3" x14ac:dyDescent="0.2">
      <c r="C7808" s="53"/>
    </row>
    <row r="7809" spans="3:3" x14ac:dyDescent="0.2">
      <c r="C7809" s="53"/>
    </row>
    <row r="7810" spans="3:3" x14ac:dyDescent="0.2">
      <c r="C7810" s="53"/>
    </row>
    <row r="7811" spans="3:3" x14ac:dyDescent="0.2">
      <c r="C7811" s="53"/>
    </row>
    <row r="7812" spans="3:3" x14ac:dyDescent="0.2">
      <c r="C7812" s="53"/>
    </row>
    <row r="7813" spans="3:3" x14ac:dyDescent="0.2">
      <c r="C7813" s="53"/>
    </row>
    <row r="7814" spans="3:3" x14ac:dyDescent="0.2">
      <c r="C7814" s="53"/>
    </row>
    <row r="7815" spans="3:3" x14ac:dyDescent="0.2">
      <c r="C7815" s="53"/>
    </row>
    <row r="7816" spans="3:3" x14ac:dyDescent="0.2">
      <c r="C7816" s="53"/>
    </row>
    <row r="7817" spans="3:3" x14ac:dyDescent="0.2">
      <c r="C7817" s="53"/>
    </row>
    <row r="7818" spans="3:3" x14ac:dyDescent="0.2">
      <c r="C7818" s="53"/>
    </row>
    <row r="7819" spans="3:3" x14ac:dyDescent="0.2">
      <c r="C7819" s="53"/>
    </row>
    <row r="7820" spans="3:3" x14ac:dyDescent="0.2">
      <c r="C7820" s="53"/>
    </row>
    <row r="7821" spans="3:3" x14ac:dyDescent="0.2">
      <c r="C7821" s="53"/>
    </row>
    <row r="7822" spans="3:3" x14ac:dyDescent="0.2">
      <c r="C7822" s="53"/>
    </row>
    <row r="7823" spans="3:3" x14ac:dyDescent="0.2">
      <c r="C7823" s="53"/>
    </row>
    <row r="7824" spans="3:3" x14ac:dyDescent="0.2">
      <c r="C7824" s="53"/>
    </row>
    <row r="7825" spans="3:3" x14ac:dyDescent="0.2">
      <c r="C7825" s="53"/>
    </row>
    <row r="7826" spans="3:3" x14ac:dyDescent="0.2">
      <c r="C7826" s="53"/>
    </row>
    <row r="7827" spans="3:3" x14ac:dyDescent="0.2">
      <c r="C7827" s="53"/>
    </row>
    <row r="7828" spans="3:3" x14ac:dyDescent="0.2">
      <c r="C7828" s="53"/>
    </row>
    <row r="7829" spans="3:3" x14ac:dyDescent="0.2">
      <c r="C7829" s="53"/>
    </row>
    <row r="7830" spans="3:3" x14ac:dyDescent="0.2">
      <c r="C7830" s="53"/>
    </row>
    <row r="7831" spans="3:3" x14ac:dyDescent="0.2">
      <c r="C7831" s="53"/>
    </row>
    <row r="7832" spans="3:3" x14ac:dyDescent="0.2">
      <c r="C7832" s="53"/>
    </row>
    <row r="7833" spans="3:3" x14ac:dyDescent="0.2">
      <c r="C7833" s="53"/>
    </row>
    <row r="7834" spans="3:3" x14ac:dyDescent="0.2">
      <c r="C7834" s="53"/>
    </row>
    <row r="7835" spans="3:3" x14ac:dyDescent="0.2">
      <c r="C7835" s="53"/>
    </row>
    <row r="7836" spans="3:3" x14ac:dyDescent="0.2">
      <c r="C7836" s="53"/>
    </row>
    <row r="7837" spans="3:3" x14ac:dyDescent="0.2">
      <c r="C7837" s="53"/>
    </row>
    <row r="7838" spans="3:3" x14ac:dyDescent="0.2">
      <c r="C7838" s="53"/>
    </row>
    <row r="7839" spans="3:3" x14ac:dyDescent="0.2">
      <c r="C7839" s="53"/>
    </row>
    <row r="7840" spans="3:3" x14ac:dyDescent="0.2">
      <c r="C7840" s="53"/>
    </row>
    <row r="7841" spans="3:3" x14ac:dyDescent="0.2">
      <c r="C7841" s="53"/>
    </row>
    <row r="7842" spans="3:3" x14ac:dyDescent="0.2">
      <c r="C7842" s="53"/>
    </row>
    <row r="7843" spans="3:3" x14ac:dyDescent="0.2">
      <c r="C7843" s="53"/>
    </row>
    <row r="7844" spans="3:3" x14ac:dyDescent="0.2">
      <c r="C7844" s="53"/>
    </row>
    <row r="7845" spans="3:3" x14ac:dyDescent="0.2">
      <c r="C7845" s="53"/>
    </row>
    <row r="7846" spans="3:3" x14ac:dyDescent="0.2">
      <c r="C7846" s="53"/>
    </row>
    <row r="7847" spans="3:3" x14ac:dyDescent="0.2">
      <c r="C7847" s="53"/>
    </row>
    <row r="7848" spans="3:3" x14ac:dyDescent="0.2">
      <c r="C7848" s="53"/>
    </row>
    <row r="7849" spans="3:3" x14ac:dyDescent="0.2">
      <c r="C7849" s="53"/>
    </row>
    <row r="7850" spans="3:3" x14ac:dyDescent="0.2">
      <c r="C7850" s="53"/>
    </row>
    <row r="7851" spans="3:3" x14ac:dyDescent="0.2">
      <c r="C7851" s="53"/>
    </row>
    <row r="7852" spans="3:3" x14ac:dyDescent="0.2">
      <c r="C7852" s="53"/>
    </row>
    <row r="7853" spans="3:3" x14ac:dyDescent="0.2">
      <c r="C7853" s="53"/>
    </row>
    <row r="7854" spans="3:3" x14ac:dyDescent="0.2">
      <c r="C7854" s="53"/>
    </row>
    <row r="7855" spans="3:3" x14ac:dyDescent="0.2">
      <c r="C7855" s="53"/>
    </row>
    <row r="7856" spans="3:3" x14ac:dyDescent="0.2">
      <c r="C7856" s="53"/>
    </row>
    <row r="7857" spans="3:3" x14ac:dyDescent="0.2">
      <c r="C7857" s="53"/>
    </row>
    <row r="7858" spans="3:3" x14ac:dyDescent="0.2">
      <c r="C7858" s="53"/>
    </row>
    <row r="7859" spans="3:3" x14ac:dyDescent="0.2">
      <c r="C7859" s="53"/>
    </row>
    <row r="7860" spans="3:3" x14ac:dyDescent="0.2">
      <c r="C7860" s="53"/>
    </row>
    <row r="7861" spans="3:3" x14ac:dyDescent="0.2">
      <c r="C7861" s="53"/>
    </row>
    <row r="7862" spans="3:3" x14ac:dyDescent="0.2">
      <c r="C7862" s="53"/>
    </row>
    <row r="7863" spans="3:3" x14ac:dyDescent="0.2">
      <c r="C7863" s="53"/>
    </row>
    <row r="7864" spans="3:3" x14ac:dyDescent="0.2">
      <c r="C7864" s="53"/>
    </row>
    <row r="7865" spans="3:3" x14ac:dyDescent="0.2">
      <c r="C7865" s="53"/>
    </row>
    <row r="7866" spans="3:3" x14ac:dyDescent="0.2">
      <c r="C7866" s="53"/>
    </row>
    <row r="7867" spans="3:3" x14ac:dyDescent="0.2">
      <c r="C7867" s="53"/>
    </row>
    <row r="7868" spans="3:3" x14ac:dyDescent="0.2">
      <c r="C7868" s="53"/>
    </row>
    <row r="7869" spans="3:3" x14ac:dyDescent="0.2">
      <c r="C7869" s="53"/>
    </row>
    <row r="7870" spans="3:3" x14ac:dyDescent="0.2">
      <c r="C7870" s="53"/>
    </row>
    <row r="7871" spans="3:3" x14ac:dyDescent="0.2">
      <c r="C7871" s="53"/>
    </row>
    <row r="7872" spans="3:3" x14ac:dyDescent="0.2">
      <c r="C7872" s="53"/>
    </row>
    <row r="7873" spans="3:3" x14ac:dyDescent="0.2">
      <c r="C7873" s="53"/>
    </row>
    <row r="7874" spans="3:3" x14ac:dyDescent="0.2">
      <c r="C7874" s="53"/>
    </row>
    <row r="7875" spans="3:3" x14ac:dyDescent="0.2">
      <c r="C7875" s="53"/>
    </row>
    <row r="7876" spans="3:3" x14ac:dyDescent="0.2">
      <c r="C7876" s="53"/>
    </row>
    <row r="7877" spans="3:3" x14ac:dyDescent="0.2">
      <c r="C7877" s="53"/>
    </row>
    <row r="7878" spans="3:3" x14ac:dyDescent="0.2">
      <c r="C7878" s="53"/>
    </row>
    <row r="7879" spans="3:3" x14ac:dyDescent="0.2">
      <c r="C7879" s="53"/>
    </row>
    <row r="7880" spans="3:3" x14ac:dyDescent="0.2">
      <c r="C7880" s="53"/>
    </row>
    <row r="7881" spans="3:3" x14ac:dyDescent="0.2">
      <c r="C7881" s="53"/>
    </row>
    <row r="7882" spans="3:3" x14ac:dyDescent="0.2">
      <c r="C7882" s="53"/>
    </row>
    <row r="7883" spans="3:3" x14ac:dyDescent="0.2">
      <c r="C7883" s="53"/>
    </row>
    <row r="7884" spans="3:3" x14ac:dyDescent="0.2">
      <c r="C7884" s="53"/>
    </row>
    <row r="7885" spans="3:3" x14ac:dyDescent="0.2">
      <c r="C7885" s="53"/>
    </row>
    <row r="7886" spans="3:3" x14ac:dyDescent="0.2">
      <c r="C7886" s="53"/>
    </row>
    <row r="7887" spans="3:3" x14ac:dyDescent="0.2">
      <c r="C7887" s="53"/>
    </row>
    <row r="7888" spans="3:3" x14ac:dyDescent="0.2">
      <c r="C7888" s="53"/>
    </row>
    <row r="7889" spans="3:3" x14ac:dyDescent="0.2">
      <c r="C7889" s="53"/>
    </row>
    <row r="7890" spans="3:3" x14ac:dyDescent="0.2">
      <c r="C7890" s="53"/>
    </row>
    <row r="7891" spans="3:3" x14ac:dyDescent="0.2">
      <c r="C7891" s="53"/>
    </row>
    <row r="7892" spans="3:3" x14ac:dyDescent="0.2">
      <c r="C7892" s="53"/>
    </row>
    <row r="7893" spans="3:3" x14ac:dyDescent="0.2">
      <c r="C7893" s="53"/>
    </row>
    <row r="7894" spans="3:3" x14ac:dyDescent="0.2">
      <c r="C7894" s="53"/>
    </row>
    <row r="7895" spans="3:3" x14ac:dyDescent="0.2">
      <c r="C7895" s="53"/>
    </row>
    <row r="7896" spans="3:3" x14ac:dyDescent="0.2">
      <c r="C7896" s="53"/>
    </row>
    <row r="7897" spans="3:3" x14ac:dyDescent="0.2">
      <c r="C7897" s="53"/>
    </row>
    <row r="7898" spans="3:3" x14ac:dyDescent="0.2">
      <c r="C7898" s="53"/>
    </row>
    <row r="7899" spans="3:3" x14ac:dyDescent="0.2">
      <c r="C7899" s="53"/>
    </row>
    <row r="7900" spans="3:3" x14ac:dyDescent="0.2">
      <c r="C7900" s="53"/>
    </row>
    <row r="7901" spans="3:3" x14ac:dyDescent="0.2">
      <c r="C7901" s="53"/>
    </row>
    <row r="7902" spans="3:3" x14ac:dyDescent="0.2">
      <c r="C7902" s="53"/>
    </row>
    <row r="7903" spans="3:3" x14ac:dyDescent="0.2">
      <c r="C7903" s="53"/>
    </row>
    <row r="7904" spans="3:3" x14ac:dyDescent="0.2">
      <c r="C7904" s="53"/>
    </row>
    <row r="7905" spans="3:3" x14ac:dyDescent="0.2">
      <c r="C7905" s="53"/>
    </row>
    <row r="7906" spans="3:3" x14ac:dyDescent="0.2">
      <c r="C7906" s="53"/>
    </row>
    <row r="7907" spans="3:3" x14ac:dyDescent="0.2">
      <c r="C7907" s="53"/>
    </row>
    <row r="7908" spans="3:3" x14ac:dyDescent="0.2">
      <c r="C7908" s="53"/>
    </row>
    <row r="7909" spans="3:3" x14ac:dyDescent="0.2">
      <c r="C7909" s="53"/>
    </row>
    <row r="7910" spans="3:3" x14ac:dyDescent="0.2">
      <c r="C7910" s="53"/>
    </row>
    <row r="7911" spans="3:3" x14ac:dyDescent="0.2">
      <c r="C7911" s="53"/>
    </row>
    <row r="7912" spans="3:3" x14ac:dyDescent="0.2">
      <c r="C7912" s="53"/>
    </row>
    <row r="7913" spans="3:3" x14ac:dyDescent="0.2">
      <c r="C7913" s="53"/>
    </row>
    <row r="7914" spans="3:3" x14ac:dyDescent="0.2">
      <c r="C7914" s="53"/>
    </row>
    <row r="7915" spans="3:3" x14ac:dyDescent="0.2">
      <c r="C7915" s="53"/>
    </row>
    <row r="7916" spans="3:3" x14ac:dyDescent="0.2">
      <c r="C7916" s="53"/>
    </row>
    <row r="7917" spans="3:3" x14ac:dyDescent="0.2">
      <c r="C7917" s="53"/>
    </row>
    <row r="7918" spans="3:3" x14ac:dyDescent="0.2">
      <c r="C7918" s="53"/>
    </row>
    <row r="7919" spans="3:3" x14ac:dyDescent="0.2">
      <c r="C7919" s="53"/>
    </row>
    <row r="7920" spans="3:3" x14ac:dyDescent="0.2">
      <c r="C7920" s="53"/>
    </row>
    <row r="7921" spans="3:3" x14ac:dyDescent="0.2">
      <c r="C7921" s="53"/>
    </row>
    <row r="7922" spans="3:3" x14ac:dyDescent="0.2">
      <c r="C7922" s="53"/>
    </row>
    <row r="7923" spans="3:3" x14ac:dyDescent="0.2">
      <c r="C7923" s="53"/>
    </row>
    <row r="7924" spans="3:3" x14ac:dyDescent="0.2">
      <c r="C7924" s="53"/>
    </row>
    <row r="7925" spans="3:3" x14ac:dyDescent="0.2">
      <c r="C7925" s="53"/>
    </row>
    <row r="7926" spans="3:3" x14ac:dyDescent="0.2">
      <c r="C7926" s="53"/>
    </row>
    <row r="7927" spans="3:3" x14ac:dyDescent="0.2">
      <c r="C7927" s="53"/>
    </row>
    <row r="7928" spans="3:3" x14ac:dyDescent="0.2">
      <c r="C7928" s="53"/>
    </row>
    <row r="7929" spans="3:3" x14ac:dyDescent="0.2">
      <c r="C7929" s="53"/>
    </row>
    <row r="7930" spans="3:3" x14ac:dyDescent="0.2">
      <c r="C7930" s="53"/>
    </row>
    <row r="7931" spans="3:3" x14ac:dyDescent="0.2">
      <c r="C7931" s="53"/>
    </row>
    <row r="7932" spans="3:3" x14ac:dyDescent="0.2">
      <c r="C7932" s="53"/>
    </row>
    <row r="7933" spans="3:3" x14ac:dyDescent="0.2">
      <c r="C7933" s="53"/>
    </row>
    <row r="7934" spans="3:3" x14ac:dyDescent="0.2">
      <c r="C7934" s="53"/>
    </row>
    <row r="7935" spans="3:3" x14ac:dyDescent="0.2">
      <c r="C7935" s="53"/>
    </row>
    <row r="7936" spans="3:3" x14ac:dyDescent="0.2">
      <c r="C7936" s="53"/>
    </row>
    <row r="7937" spans="3:3" x14ac:dyDescent="0.2">
      <c r="C7937" s="53"/>
    </row>
    <row r="7938" spans="3:3" x14ac:dyDescent="0.2">
      <c r="C7938" s="53"/>
    </row>
    <row r="7939" spans="3:3" x14ac:dyDescent="0.2">
      <c r="C7939" s="53"/>
    </row>
    <row r="7940" spans="3:3" x14ac:dyDescent="0.2">
      <c r="C7940" s="53"/>
    </row>
    <row r="7941" spans="3:3" x14ac:dyDescent="0.2">
      <c r="C7941" s="53"/>
    </row>
    <row r="7942" spans="3:3" x14ac:dyDescent="0.2">
      <c r="C7942" s="53"/>
    </row>
    <row r="7943" spans="3:3" x14ac:dyDescent="0.2">
      <c r="C7943" s="53"/>
    </row>
    <row r="7944" spans="3:3" x14ac:dyDescent="0.2">
      <c r="C7944" s="53"/>
    </row>
    <row r="7945" spans="3:3" x14ac:dyDescent="0.2">
      <c r="C7945" s="53"/>
    </row>
    <row r="7946" spans="3:3" x14ac:dyDescent="0.2">
      <c r="C7946" s="53"/>
    </row>
    <row r="7947" spans="3:3" x14ac:dyDescent="0.2">
      <c r="C7947" s="53"/>
    </row>
    <row r="7948" spans="3:3" x14ac:dyDescent="0.2">
      <c r="C7948" s="53"/>
    </row>
    <row r="7949" spans="3:3" x14ac:dyDescent="0.2">
      <c r="C7949" s="53"/>
    </row>
    <row r="7950" spans="3:3" x14ac:dyDescent="0.2">
      <c r="C7950" s="53"/>
    </row>
    <row r="7951" spans="3:3" x14ac:dyDescent="0.2">
      <c r="C7951" s="53"/>
    </row>
    <row r="7952" spans="3:3" x14ac:dyDescent="0.2">
      <c r="C7952" s="53"/>
    </row>
    <row r="7953" spans="3:3" x14ac:dyDescent="0.2">
      <c r="C7953" s="53"/>
    </row>
    <row r="7954" spans="3:3" x14ac:dyDescent="0.2">
      <c r="C7954" s="53"/>
    </row>
    <row r="7955" spans="3:3" x14ac:dyDescent="0.2">
      <c r="C7955" s="53"/>
    </row>
    <row r="7956" spans="3:3" x14ac:dyDescent="0.2">
      <c r="C7956" s="53"/>
    </row>
    <row r="7957" spans="3:3" x14ac:dyDescent="0.2">
      <c r="C7957" s="53"/>
    </row>
    <row r="7958" spans="3:3" x14ac:dyDescent="0.2">
      <c r="C7958" s="53"/>
    </row>
    <row r="7959" spans="3:3" x14ac:dyDescent="0.2">
      <c r="C7959" s="53"/>
    </row>
    <row r="7960" spans="3:3" x14ac:dyDescent="0.2">
      <c r="C7960" s="53"/>
    </row>
    <row r="7961" spans="3:3" x14ac:dyDescent="0.2">
      <c r="C7961" s="53"/>
    </row>
    <row r="7962" spans="3:3" x14ac:dyDescent="0.2">
      <c r="C7962" s="53"/>
    </row>
    <row r="7963" spans="3:3" x14ac:dyDescent="0.2">
      <c r="C7963" s="53"/>
    </row>
    <row r="7964" spans="3:3" x14ac:dyDescent="0.2">
      <c r="C7964" s="53"/>
    </row>
    <row r="7965" spans="3:3" x14ac:dyDescent="0.2">
      <c r="C7965" s="53"/>
    </row>
    <row r="7966" spans="3:3" x14ac:dyDescent="0.2">
      <c r="C7966" s="53"/>
    </row>
    <row r="7967" spans="3:3" x14ac:dyDescent="0.2">
      <c r="C7967" s="53"/>
    </row>
    <row r="7968" spans="3:3" x14ac:dyDescent="0.2">
      <c r="C7968" s="53"/>
    </row>
    <row r="7969" spans="3:3" x14ac:dyDescent="0.2">
      <c r="C7969" s="53"/>
    </row>
    <row r="7970" spans="3:3" x14ac:dyDescent="0.2">
      <c r="C7970" s="53"/>
    </row>
    <row r="7971" spans="3:3" x14ac:dyDescent="0.2">
      <c r="C7971" s="53"/>
    </row>
    <row r="7972" spans="3:3" x14ac:dyDescent="0.2">
      <c r="C7972" s="53"/>
    </row>
    <row r="7973" spans="3:3" x14ac:dyDescent="0.2">
      <c r="C7973" s="53"/>
    </row>
    <row r="7974" spans="3:3" x14ac:dyDescent="0.2">
      <c r="C7974" s="53"/>
    </row>
    <row r="7975" spans="3:3" x14ac:dyDescent="0.2">
      <c r="C7975" s="53"/>
    </row>
    <row r="7976" spans="3:3" x14ac:dyDescent="0.2">
      <c r="C7976" s="53"/>
    </row>
    <row r="7977" spans="3:3" x14ac:dyDescent="0.2">
      <c r="C7977" s="53"/>
    </row>
    <row r="7978" spans="3:3" x14ac:dyDescent="0.2">
      <c r="C7978" s="53"/>
    </row>
    <row r="7979" spans="3:3" x14ac:dyDescent="0.2">
      <c r="C7979" s="53"/>
    </row>
    <row r="7980" spans="3:3" x14ac:dyDescent="0.2">
      <c r="C7980" s="53"/>
    </row>
    <row r="7981" spans="3:3" x14ac:dyDescent="0.2">
      <c r="C7981" s="53"/>
    </row>
    <row r="7982" spans="3:3" x14ac:dyDescent="0.2">
      <c r="C7982" s="53"/>
    </row>
    <row r="7983" spans="3:3" x14ac:dyDescent="0.2">
      <c r="C7983" s="53"/>
    </row>
    <row r="7984" spans="3:3" x14ac:dyDescent="0.2">
      <c r="C7984" s="53"/>
    </row>
    <row r="7985" spans="3:3" x14ac:dyDescent="0.2">
      <c r="C7985" s="53"/>
    </row>
    <row r="7986" spans="3:3" x14ac:dyDescent="0.2">
      <c r="C7986" s="53"/>
    </row>
    <row r="7987" spans="3:3" x14ac:dyDescent="0.2">
      <c r="C7987" s="53"/>
    </row>
    <row r="7988" spans="3:3" x14ac:dyDescent="0.2">
      <c r="C7988" s="53"/>
    </row>
    <row r="7989" spans="3:3" x14ac:dyDescent="0.2">
      <c r="C7989" s="53"/>
    </row>
    <row r="7990" spans="3:3" x14ac:dyDescent="0.2">
      <c r="C7990" s="53"/>
    </row>
    <row r="7991" spans="3:3" x14ac:dyDescent="0.2">
      <c r="C7991" s="53"/>
    </row>
    <row r="7992" spans="3:3" x14ac:dyDescent="0.2">
      <c r="C7992" s="53"/>
    </row>
    <row r="7993" spans="3:3" x14ac:dyDescent="0.2">
      <c r="C7993" s="53"/>
    </row>
    <row r="7994" spans="3:3" x14ac:dyDescent="0.2">
      <c r="C7994" s="53"/>
    </row>
    <row r="7995" spans="3:3" x14ac:dyDescent="0.2">
      <c r="C7995" s="53"/>
    </row>
    <row r="7996" spans="3:3" x14ac:dyDescent="0.2">
      <c r="C7996" s="53"/>
    </row>
    <row r="7997" spans="3:3" x14ac:dyDescent="0.2">
      <c r="C7997" s="53"/>
    </row>
    <row r="7998" spans="3:3" x14ac:dyDescent="0.2">
      <c r="C7998" s="53"/>
    </row>
    <row r="7999" spans="3:3" x14ac:dyDescent="0.2">
      <c r="C7999" s="53"/>
    </row>
    <row r="8000" spans="3:3" x14ac:dyDescent="0.2">
      <c r="C8000" s="53"/>
    </row>
    <row r="8001" spans="3:3" x14ac:dyDescent="0.2">
      <c r="C8001" s="53"/>
    </row>
    <row r="8002" spans="3:3" x14ac:dyDescent="0.2">
      <c r="C8002" s="53"/>
    </row>
    <row r="8003" spans="3:3" x14ac:dyDescent="0.2">
      <c r="C8003" s="53"/>
    </row>
    <row r="8004" spans="3:3" x14ac:dyDescent="0.2">
      <c r="C8004" s="53"/>
    </row>
    <row r="8005" spans="3:3" x14ac:dyDescent="0.2">
      <c r="C8005" s="53"/>
    </row>
    <row r="8006" spans="3:3" x14ac:dyDescent="0.2">
      <c r="C8006" s="53"/>
    </row>
    <row r="8007" spans="3:3" x14ac:dyDescent="0.2">
      <c r="C8007" s="53"/>
    </row>
    <row r="8008" spans="3:3" x14ac:dyDescent="0.2">
      <c r="C8008" s="53"/>
    </row>
    <row r="8009" spans="3:3" x14ac:dyDescent="0.2">
      <c r="C8009" s="53"/>
    </row>
    <row r="8010" spans="3:3" x14ac:dyDescent="0.2">
      <c r="C8010" s="53"/>
    </row>
    <row r="8011" spans="3:3" x14ac:dyDescent="0.2">
      <c r="C8011" s="53"/>
    </row>
    <row r="8012" spans="3:3" x14ac:dyDescent="0.2">
      <c r="C8012" s="53"/>
    </row>
    <row r="8013" spans="3:3" x14ac:dyDescent="0.2">
      <c r="C8013" s="53"/>
    </row>
    <row r="8014" spans="3:3" x14ac:dyDescent="0.2">
      <c r="C8014" s="53"/>
    </row>
    <row r="8015" spans="3:3" x14ac:dyDescent="0.2">
      <c r="C8015" s="53"/>
    </row>
    <row r="8016" spans="3:3" x14ac:dyDescent="0.2">
      <c r="C8016" s="53"/>
    </row>
    <row r="8017" spans="3:3" x14ac:dyDescent="0.2">
      <c r="C8017" s="53"/>
    </row>
    <row r="8018" spans="3:3" x14ac:dyDescent="0.2">
      <c r="C8018" s="53"/>
    </row>
    <row r="8019" spans="3:3" x14ac:dyDescent="0.2">
      <c r="C8019" s="53"/>
    </row>
    <row r="8020" spans="3:3" x14ac:dyDescent="0.2">
      <c r="C8020" s="53"/>
    </row>
    <row r="8021" spans="3:3" x14ac:dyDescent="0.2">
      <c r="C8021" s="53"/>
    </row>
    <row r="8022" spans="3:3" x14ac:dyDescent="0.2">
      <c r="C8022" s="53"/>
    </row>
    <row r="8023" spans="3:3" x14ac:dyDescent="0.2">
      <c r="C8023" s="53"/>
    </row>
    <row r="8024" spans="3:3" x14ac:dyDescent="0.2">
      <c r="C8024" s="53"/>
    </row>
    <row r="8025" spans="3:3" x14ac:dyDescent="0.2">
      <c r="C8025" s="53"/>
    </row>
    <row r="8026" spans="3:3" x14ac:dyDescent="0.2">
      <c r="C8026" s="53"/>
    </row>
    <row r="8027" spans="3:3" x14ac:dyDescent="0.2">
      <c r="C8027" s="53"/>
    </row>
    <row r="8028" spans="3:3" x14ac:dyDescent="0.2">
      <c r="C8028" s="53"/>
    </row>
    <row r="8029" spans="3:3" x14ac:dyDescent="0.2">
      <c r="C8029" s="53"/>
    </row>
    <row r="8030" spans="3:3" x14ac:dyDescent="0.2">
      <c r="C8030" s="53"/>
    </row>
    <row r="8031" spans="3:3" x14ac:dyDescent="0.2">
      <c r="C8031" s="53"/>
    </row>
    <row r="8032" spans="3:3" x14ac:dyDescent="0.2">
      <c r="C8032" s="53"/>
    </row>
    <row r="8033" spans="3:3" x14ac:dyDescent="0.2">
      <c r="C8033" s="53"/>
    </row>
    <row r="8034" spans="3:3" x14ac:dyDescent="0.2">
      <c r="C8034" s="53"/>
    </row>
    <row r="8035" spans="3:3" x14ac:dyDescent="0.2">
      <c r="C8035" s="53"/>
    </row>
    <row r="8036" spans="3:3" x14ac:dyDescent="0.2">
      <c r="C8036" s="53"/>
    </row>
    <row r="8037" spans="3:3" x14ac:dyDescent="0.2">
      <c r="C8037" s="53"/>
    </row>
    <row r="8038" spans="3:3" x14ac:dyDescent="0.2">
      <c r="C8038" s="53"/>
    </row>
    <row r="8039" spans="3:3" x14ac:dyDescent="0.2">
      <c r="C8039" s="53"/>
    </row>
    <row r="8040" spans="3:3" x14ac:dyDescent="0.2">
      <c r="C8040" s="53"/>
    </row>
    <row r="8041" spans="3:3" x14ac:dyDescent="0.2">
      <c r="C8041" s="53"/>
    </row>
    <row r="8042" spans="3:3" x14ac:dyDescent="0.2">
      <c r="C8042" s="53"/>
    </row>
    <row r="8043" spans="3:3" x14ac:dyDescent="0.2">
      <c r="C8043" s="53"/>
    </row>
    <row r="8044" spans="3:3" x14ac:dyDescent="0.2">
      <c r="C8044" s="53"/>
    </row>
    <row r="8045" spans="3:3" x14ac:dyDescent="0.2">
      <c r="C8045" s="53"/>
    </row>
    <row r="8046" spans="3:3" x14ac:dyDescent="0.2">
      <c r="C8046" s="53"/>
    </row>
    <row r="8047" spans="3:3" x14ac:dyDescent="0.2">
      <c r="C8047" s="53"/>
    </row>
    <row r="8048" spans="3:3" x14ac:dyDescent="0.2">
      <c r="C8048" s="53"/>
    </row>
    <row r="8049" spans="3:3" x14ac:dyDescent="0.2">
      <c r="C8049" s="53"/>
    </row>
    <row r="8050" spans="3:3" x14ac:dyDescent="0.2">
      <c r="C8050" s="53"/>
    </row>
    <row r="8051" spans="3:3" x14ac:dyDescent="0.2">
      <c r="C8051" s="53"/>
    </row>
    <row r="8052" spans="3:3" x14ac:dyDescent="0.2">
      <c r="C8052" s="53"/>
    </row>
    <row r="8053" spans="3:3" x14ac:dyDescent="0.2">
      <c r="C8053" s="53"/>
    </row>
    <row r="8054" spans="3:3" x14ac:dyDescent="0.2">
      <c r="C8054" s="53"/>
    </row>
    <row r="8055" spans="3:3" x14ac:dyDescent="0.2">
      <c r="C8055" s="53"/>
    </row>
    <row r="8056" spans="3:3" x14ac:dyDescent="0.2">
      <c r="C8056" s="53"/>
    </row>
    <row r="8057" spans="3:3" x14ac:dyDescent="0.2">
      <c r="C8057" s="53"/>
    </row>
    <row r="8058" spans="3:3" x14ac:dyDescent="0.2">
      <c r="C8058" s="53"/>
    </row>
    <row r="8059" spans="3:3" x14ac:dyDescent="0.2">
      <c r="C8059" s="53"/>
    </row>
    <row r="8060" spans="3:3" x14ac:dyDescent="0.2">
      <c r="C8060" s="53"/>
    </row>
    <row r="8061" spans="3:3" x14ac:dyDescent="0.2">
      <c r="C8061" s="53"/>
    </row>
    <row r="8062" spans="3:3" x14ac:dyDescent="0.2">
      <c r="C8062" s="53"/>
    </row>
    <row r="8063" spans="3:3" x14ac:dyDescent="0.2">
      <c r="C8063" s="53"/>
    </row>
    <row r="8064" spans="3:3" x14ac:dyDescent="0.2">
      <c r="C8064" s="53"/>
    </row>
    <row r="8065" spans="3:3" x14ac:dyDescent="0.2">
      <c r="C8065" s="53"/>
    </row>
    <row r="8066" spans="3:3" x14ac:dyDescent="0.2">
      <c r="C8066" s="53"/>
    </row>
    <row r="8067" spans="3:3" x14ac:dyDescent="0.2">
      <c r="C8067" s="53"/>
    </row>
    <row r="8068" spans="3:3" x14ac:dyDescent="0.2">
      <c r="C8068" s="53"/>
    </row>
    <row r="8069" spans="3:3" x14ac:dyDescent="0.2">
      <c r="C8069" s="53"/>
    </row>
    <row r="8070" spans="3:3" x14ac:dyDescent="0.2">
      <c r="C8070" s="53"/>
    </row>
    <row r="8071" spans="3:3" x14ac:dyDescent="0.2">
      <c r="C8071" s="53"/>
    </row>
    <row r="8072" spans="3:3" x14ac:dyDescent="0.2">
      <c r="C8072" s="53"/>
    </row>
    <row r="8073" spans="3:3" x14ac:dyDescent="0.2">
      <c r="C8073" s="53"/>
    </row>
    <row r="8074" spans="3:3" x14ac:dyDescent="0.2">
      <c r="C8074" s="53"/>
    </row>
    <row r="8075" spans="3:3" x14ac:dyDescent="0.2">
      <c r="C8075" s="53"/>
    </row>
    <row r="8076" spans="3:3" x14ac:dyDescent="0.2">
      <c r="C8076" s="53"/>
    </row>
    <row r="8077" spans="3:3" x14ac:dyDescent="0.2">
      <c r="C8077" s="53"/>
    </row>
    <row r="8078" spans="3:3" x14ac:dyDescent="0.2">
      <c r="C8078" s="53"/>
    </row>
    <row r="8079" spans="3:3" x14ac:dyDescent="0.2">
      <c r="C8079" s="53"/>
    </row>
    <row r="8080" spans="3:3" x14ac:dyDescent="0.2">
      <c r="C8080" s="53"/>
    </row>
    <row r="8081" spans="3:3" x14ac:dyDescent="0.2">
      <c r="C8081" s="53"/>
    </row>
    <row r="8082" spans="3:3" x14ac:dyDescent="0.2">
      <c r="C8082" s="53"/>
    </row>
    <row r="8083" spans="3:3" x14ac:dyDescent="0.2">
      <c r="C8083" s="53"/>
    </row>
    <row r="8084" spans="3:3" x14ac:dyDescent="0.2">
      <c r="C8084" s="53"/>
    </row>
    <row r="8085" spans="3:3" x14ac:dyDescent="0.2">
      <c r="C8085" s="53"/>
    </row>
    <row r="8086" spans="3:3" x14ac:dyDescent="0.2">
      <c r="C8086" s="53"/>
    </row>
    <row r="8087" spans="3:3" x14ac:dyDescent="0.2">
      <c r="C8087" s="53"/>
    </row>
    <row r="8088" spans="3:3" x14ac:dyDescent="0.2">
      <c r="C8088" s="53"/>
    </row>
    <row r="8089" spans="3:3" x14ac:dyDescent="0.2">
      <c r="C8089" s="53"/>
    </row>
    <row r="8090" spans="3:3" x14ac:dyDescent="0.2">
      <c r="C8090" s="53"/>
    </row>
    <row r="8091" spans="3:3" x14ac:dyDescent="0.2">
      <c r="C8091" s="53"/>
    </row>
    <row r="8092" spans="3:3" x14ac:dyDescent="0.2">
      <c r="C8092" s="53"/>
    </row>
    <row r="8093" spans="3:3" x14ac:dyDescent="0.2">
      <c r="C8093" s="53"/>
    </row>
    <row r="8094" spans="3:3" x14ac:dyDescent="0.2">
      <c r="C8094" s="53"/>
    </row>
    <row r="8095" spans="3:3" x14ac:dyDescent="0.2">
      <c r="C8095" s="53"/>
    </row>
    <row r="8096" spans="3:3" x14ac:dyDescent="0.2">
      <c r="C8096" s="53"/>
    </row>
    <row r="8097" spans="3:3" x14ac:dyDescent="0.2">
      <c r="C8097" s="53"/>
    </row>
    <row r="8098" spans="3:3" x14ac:dyDescent="0.2">
      <c r="C8098" s="53"/>
    </row>
    <row r="8099" spans="3:3" x14ac:dyDescent="0.2">
      <c r="C8099" s="53"/>
    </row>
    <row r="8100" spans="3:3" x14ac:dyDescent="0.2">
      <c r="C8100" s="53"/>
    </row>
    <row r="8101" spans="3:3" x14ac:dyDescent="0.2">
      <c r="C8101" s="53"/>
    </row>
    <row r="8102" spans="3:3" x14ac:dyDescent="0.2">
      <c r="C8102" s="53"/>
    </row>
    <row r="8103" spans="3:3" x14ac:dyDescent="0.2">
      <c r="C8103" s="53"/>
    </row>
    <row r="8104" spans="3:3" x14ac:dyDescent="0.2">
      <c r="C8104" s="53"/>
    </row>
    <row r="8105" spans="3:3" x14ac:dyDescent="0.2">
      <c r="C8105" s="53"/>
    </row>
    <row r="8106" spans="3:3" x14ac:dyDescent="0.2">
      <c r="C8106" s="53"/>
    </row>
    <row r="8107" spans="3:3" x14ac:dyDescent="0.2">
      <c r="C8107" s="53"/>
    </row>
    <row r="8108" spans="3:3" x14ac:dyDescent="0.2">
      <c r="C8108" s="53"/>
    </row>
    <row r="8109" spans="3:3" x14ac:dyDescent="0.2">
      <c r="C8109" s="53"/>
    </row>
    <row r="8110" spans="3:3" x14ac:dyDescent="0.2">
      <c r="C8110" s="53"/>
    </row>
    <row r="8111" spans="3:3" x14ac:dyDescent="0.2">
      <c r="C8111" s="53"/>
    </row>
    <row r="8112" spans="3:3" x14ac:dyDescent="0.2">
      <c r="C8112" s="53"/>
    </row>
    <row r="8113" spans="3:3" x14ac:dyDescent="0.2">
      <c r="C8113" s="53"/>
    </row>
    <row r="8114" spans="3:3" x14ac:dyDescent="0.2">
      <c r="C8114" s="53"/>
    </row>
    <row r="8115" spans="3:3" x14ac:dyDescent="0.2">
      <c r="C8115" s="53"/>
    </row>
    <row r="8116" spans="3:3" x14ac:dyDescent="0.2">
      <c r="C8116" s="53"/>
    </row>
    <row r="8117" spans="3:3" x14ac:dyDescent="0.2">
      <c r="C8117" s="53"/>
    </row>
    <row r="8118" spans="3:3" x14ac:dyDescent="0.2">
      <c r="C8118" s="53"/>
    </row>
    <row r="8119" spans="3:3" x14ac:dyDescent="0.2">
      <c r="C8119" s="53"/>
    </row>
    <row r="8120" spans="3:3" x14ac:dyDescent="0.2">
      <c r="C8120" s="53"/>
    </row>
    <row r="8121" spans="3:3" x14ac:dyDescent="0.2">
      <c r="C8121" s="53"/>
    </row>
    <row r="8122" spans="3:3" x14ac:dyDescent="0.2">
      <c r="C8122" s="53"/>
    </row>
    <row r="8123" spans="3:3" x14ac:dyDescent="0.2">
      <c r="C8123" s="53"/>
    </row>
    <row r="8124" spans="3:3" x14ac:dyDescent="0.2">
      <c r="C8124" s="53"/>
    </row>
    <row r="8125" spans="3:3" x14ac:dyDescent="0.2">
      <c r="C8125" s="53"/>
    </row>
    <row r="8126" spans="3:3" x14ac:dyDescent="0.2">
      <c r="C8126" s="53"/>
    </row>
    <row r="8127" spans="3:3" x14ac:dyDescent="0.2">
      <c r="C8127" s="53"/>
    </row>
    <row r="8128" spans="3:3" x14ac:dyDescent="0.2">
      <c r="C8128" s="53"/>
    </row>
    <row r="8129" spans="3:3" x14ac:dyDescent="0.2">
      <c r="C8129" s="53"/>
    </row>
    <row r="8130" spans="3:3" x14ac:dyDescent="0.2">
      <c r="C8130" s="53"/>
    </row>
    <row r="8131" spans="3:3" x14ac:dyDescent="0.2">
      <c r="C8131" s="53"/>
    </row>
    <row r="8132" spans="3:3" x14ac:dyDescent="0.2">
      <c r="C8132" s="53"/>
    </row>
    <row r="8133" spans="3:3" x14ac:dyDescent="0.2">
      <c r="C8133" s="53"/>
    </row>
    <row r="8134" spans="3:3" x14ac:dyDescent="0.2">
      <c r="C8134" s="53"/>
    </row>
    <row r="8135" spans="3:3" x14ac:dyDescent="0.2">
      <c r="C8135" s="53"/>
    </row>
    <row r="8136" spans="3:3" x14ac:dyDescent="0.2">
      <c r="C8136" s="53"/>
    </row>
    <row r="8137" spans="3:3" x14ac:dyDescent="0.2">
      <c r="C8137" s="53"/>
    </row>
    <row r="8138" spans="3:3" x14ac:dyDescent="0.2">
      <c r="C8138" s="53"/>
    </row>
    <row r="8139" spans="3:3" x14ac:dyDescent="0.2">
      <c r="C8139" s="53"/>
    </row>
    <row r="8140" spans="3:3" x14ac:dyDescent="0.2">
      <c r="C8140" s="53"/>
    </row>
    <row r="8141" spans="3:3" x14ac:dyDescent="0.2">
      <c r="C8141" s="53"/>
    </row>
    <row r="8142" spans="3:3" x14ac:dyDescent="0.2">
      <c r="C8142" s="53"/>
    </row>
    <row r="8143" spans="3:3" x14ac:dyDescent="0.2">
      <c r="C8143" s="53"/>
    </row>
    <row r="8144" spans="3:3" x14ac:dyDescent="0.2">
      <c r="C8144" s="53"/>
    </row>
    <row r="8145" spans="3:3" x14ac:dyDescent="0.2">
      <c r="C8145" s="53"/>
    </row>
    <row r="8146" spans="3:3" x14ac:dyDescent="0.2">
      <c r="C8146" s="53"/>
    </row>
    <row r="8147" spans="3:3" x14ac:dyDescent="0.2">
      <c r="C8147" s="53"/>
    </row>
    <row r="8148" spans="3:3" x14ac:dyDescent="0.2">
      <c r="C8148" s="53"/>
    </row>
    <row r="8149" spans="3:3" x14ac:dyDescent="0.2">
      <c r="C8149" s="53"/>
    </row>
    <row r="8150" spans="3:3" x14ac:dyDescent="0.2">
      <c r="C8150" s="53"/>
    </row>
    <row r="8151" spans="3:3" x14ac:dyDescent="0.2">
      <c r="C8151" s="53"/>
    </row>
    <row r="8152" spans="3:3" x14ac:dyDescent="0.2">
      <c r="C8152" s="53"/>
    </row>
    <row r="8153" spans="3:3" x14ac:dyDescent="0.2">
      <c r="C8153" s="53"/>
    </row>
    <row r="8154" spans="3:3" x14ac:dyDescent="0.2">
      <c r="C8154" s="53"/>
    </row>
    <row r="8155" spans="3:3" x14ac:dyDescent="0.2">
      <c r="C8155" s="53"/>
    </row>
    <row r="8156" spans="3:3" x14ac:dyDescent="0.2">
      <c r="C8156" s="53"/>
    </row>
    <row r="8157" spans="3:3" x14ac:dyDescent="0.2">
      <c r="C8157" s="53"/>
    </row>
    <row r="8158" spans="3:3" x14ac:dyDescent="0.2">
      <c r="C8158" s="53"/>
    </row>
    <row r="8159" spans="3:3" x14ac:dyDescent="0.2">
      <c r="C8159" s="53"/>
    </row>
    <row r="8160" spans="3:3" x14ac:dyDescent="0.2">
      <c r="C8160" s="53"/>
    </row>
    <row r="8161" spans="3:3" x14ac:dyDescent="0.2">
      <c r="C8161" s="53"/>
    </row>
    <row r="8162" spans="3:3" x14ac:dyDescent="0.2">
      <c r="C8162" s="53"/>
    </row>
    <row r="8163" spans="3:3" x14ac:dyDescent="0.2">
      <c r="C8163" s="53"/>
    </row>
    <row r="8164" spans="3:3" x14ac:dyDescent="0.2">
      <c r="C8164" s="53"/>
    </row>
    <row r="8165" spans="3:3" x14ac:dyDescent="0.2">
      <c r="C8165" s="53"/>
    </row>
    <row r="8166" spans="3:3" x14ac:dyDescent="0.2">
      <c r="C8166" s="53"/>
    </row>
    <row r="8167" spans="3:3" x14ac:dyDescent="0.2">
      <c r="C8167" s="53"/>
    </row>
    <row r="8168" spans="3:3" x14ac:dyDescent="0.2">
      <c r="C8168" s="53"/>
    </row>
    <row r="8169" spans="3:3" x14ac:dyDescent="0.2">
      <c r="C8169" s="53"/>
    </row>
    <row r="8170" spans="3:3" x14ac:dyDescent="0.2">
      <c r="C8170" s="53"/>
    </row>
    <row r="8171" spans="3:3" x14ac:dyDescent="0.2">
      <c r="C8171" s="53"/>
    </row>
    <row r="8172" spans="3:3" x14ac:dyDescent="0.2">
      <c r="C8172" s="53"/>
    </row>
    <row r="8173" spans="3:3" x14ac:dyDescent="0.2">
      <c r="C8173" s="53"/>
    </row>
    <row r="8174" spans="3:3" x14ac:dyDescent="0.2">
      <c r="C8174" s="53"/>
    </row>
    <row r="8175" spans="3:3" x14ac:dyDescent="0.2">
      <c r="C8175" s="53"/>
    </row>
    <row r="8176" spans="3:3" x14ac:dyDescent="0.2">
      <c r="C8176" s="53"/>
    </row>
    <row r="8177" spans="3:3" x14ac:dyDescent="0.2">
      <c r="C8177" s="53"/>
    </row>
    <row r="8178" spans="3:3" x14ac:dyDescent="0.2">
      <c r="C8178" s="53"/>
    </row>
    <row r="8179" spans="3:3" x14ac:dyDescent="0.2">
      <c r="C8179" s="53"/>
    </row>
    <row r="8180" spans="3:3" x14ac:dyDescent="0.2">
      <c r="C8180" s="53"/>
    </row>
    <row r="8181" spans="3:3" x14ac:dyDescent="0.2">
      <c r="C8181" s="53"/>
    </row>
    <row r="8182" spans="3:3" x14ac:dyDescent="0.2">
      <c r="C8182" s="53"/>
    </row>
    <row r="8183" spans="3:3" x14ac:dyDescent="0.2">
      <c r="C8183" s="53"/>
    </row>
    <row r="8184" spans="3:3" x14ac:dyDescent="0.2">
      <c r="C8184" s="53"/>
    </row>
    <row r="8185" spans="3:3" x14ac:dyDescent="0.2">
      <c r="C8185" s="53"/>
    </row>
    <row r="8186" spans="3:3" x14ac:dyDescent="0.2">
      <c r="C8186" s="53"/>
    </row>
    <row r="8187" spans="3:3" x14ac:dyDescent="0.2">
      <c r="C8187" s="53"/>
    </row>
    <row r="8188" spans="3:3" x14ac:dyDescent="0.2">
      <c r="C8188" s="53"/>
    </row>
    <row r="8189" spans="3:3" x14ac:dyDescent="0.2">
      <c r="C8189" s="53"/>
    </row>
    <row r="8190" spans="3:3" x14ac:dyDescent="0.2">
      <c r="C8190" s="53"/>
    </row>
    <row r="8191" spans="3:3" x14ac:dyDescent="0.2">
      <c r="C8191" s="53"/>
    </row>
    <row r="8192" spans="3:3" x14ac:dyDescent="0.2">
      <c r="C8192" s="53"/>
    </row>
    <row r="8193" spans="3:3" x14ac:dyDescent="0.2">
      <c r="C8193" s="53"/>
    </row>
    <row r="8194" spans="3:3" x14ac:dyDescent="0.2">
      <c r="C8194" s="53"/>
    </row>
    <row r="8195" spans="3:3" x14ac:dyDescent="0.2">
      <c r="C8195" s="53"/>
    </row>
    <row r="8196" spans="3:3" x14ac:dyDescent="0.2">
      <c r="C8196" s="53"/>
    </row>
    <row r="8197" spans="3:3" x14ac:dyDescent="0.2">
      <c r="C8197" s="53"/>
    </row>
    <row r="8198" spans="3:3" x14ac:dyDescent="0.2">
      <c r="C8198" s="53"/>
    </row>
    <row r="8199" spans="3:3" x14ac:dyDescent="0.2">
      <c r="C8199" s="53"/>
    </row>
    <row r="8200" spans="3:3" x14ac:dyDescent="0.2">
      <c r="C8200" s="53"/>
    </row>
    <row r="8201" spans="3:3" x14ac:dyDescent="0.2">
      <c r="C8201" s="53"/>
    </row>
    <row r="8202" spans="3:3" x14ac:dyDescent="0.2">
      <c r="C8202" s="53"/>
    </row>
    <row r="8203" spans="3:3" x14ac:dyDescent="0.2">
      <c r="C8203" s="53"/>
    </row>
    <row r="8204" spans="3:3" x14ac:dyDescent="0.2">
      <c r="C8204" s="53"/>
    </row>
    <row r="8205" spans="3:3" x14ac:dyDescent="0.2">
      <c r="C8205" s="53"/>
    </row>
    <row r="8206" spans="3:3" x14ac:dyDescent="0.2">
      <c r="C8206" s="53"/>
    </row>
    <row r="8207" spans="3:3" x14ac:dyDescent="0.2">
      <c r="C8207" s="53"/>
    </row>
    <row r="8208" spans="3:3" x14ac:dyDescent="0.2">
      <c r="C8208" s="53"/>
    </row>
    <row r="8209" spans="3:3" x14ac:dyDescent="0.2">
      <c r="C8209" s="53"/>
    </row>
    <row r="8210" spans="3:3" x14ac:dyDescent="0.2">
      <c r="C8210" s="53"/>
    </row>
    <row r="8211" spans="3:3" x14ac:dyDescent="0.2">
      <c r="C8211" s="53"/>
    </row>
    <row r="8212" spans="3:3" x14ac:dyDescent="0.2">
      <c r="C8212" s="53"/>
    </row>
    <row r="8213" spans="3:3" x14ac:dyDescent="0.2">
      <c r="C8213" s="53"/>
    </row>
    <row r="8214" spans="3:3" x14ac:dyDescent="0.2">
      <c r="C8214" s="53"/>
    </row>
    <row r="8215" spans="3:3" x14ac:dyDescent="0.2">
      <c r="C8215" s="53"/>
    </row>
    <row r="8216" spans="3:3" x14ac:dyDescent="0.2">
      <c r="C8216" s="53"/>
    </row>
    <row r="8217" spans="3:3" x14ac:dyDescent="0.2">
      <c r="C8217" s="53"/>
    </row>
    <row r="8218" spans="3:3" x14ac:dyDescent="0.2">
      <c r="C8218" s="53"/>
    </row>
    <row r="8219" spans="3:3" x14ac:dyDescent="0.2">
      <c r="C8219" s="53"/>
    </row>
    <row r="8220" spans="3:3" x14ac:dyDescent="0.2">
      <c r="C8220" s="53"/>
    </row>
    <row r="8221" spans="3:3" x14ac:dyDescent="0.2">
      <c r="C8221" s="53"/>
    </row>
    <row r="8222" spans="3:3" x14ac:dyDescent="0.2">
      <c r="C8222" s="53"/>
    </row>
    <row r="8223" spans="3:3" x14ac:dyDescent="0.2">
      <c r="C8223" s="53"/>
    </row>
    <row r="8224" spans="3:3" x14ac:dyDescent="0.2">
      <c r="C8224" s="53"/>
    </row>
    <row r="8225" spans="3:3" x14ac:dyDescent="0.2">
      <c r="C8225" s="53"/>
    </row>
    <row r="8226" spans="3:3" x14ac:dyDescent="0.2">
      <c r="C8226" s="53"/>
    </row>
    <row r="8227" spans="3:3" x14ac:dyDescent="0.2">
      <c r="C8227" s="53"/>
    </row>
    <row r="8228" spans="3:3" x14ac:dyDescent="0.2">
      <c r="C8228" s="53"/>
    </row>
    <row r="8229" spans="3:3" x14ac:dyDescent="0.2">
      <c r="C8229" s="53"/>
    </row>
    <row r="8230" spans="3:3" x14ac:dyDescent="0.2">
      <c r="C8230" s="53"/>
    </row>
    <row r="8231" spans="3:3" x14ac:dyDescent="0.2">
      <c r="C8231" s="53"/>
    </row>
    <row r="8232" spans="3:3" x14ac:dyDescent="0.2">
      <c r="C8232" s="53"/>
    </row>
    <row r="8233" spans="3:3" x14ac:dyDescent="0.2">
      <c r="C8233" s="53"/>
    </row>
    <row r="8234" spans="3:3" x14ac:dyDescent="0.2">
      <c r="C8234" s="53"/>
    </row>
    <row r="8235" spans="3:3" x14ac:dyDescent="0.2">
      <c r="C8235" s="53"/>
    </row>
    <row r="8236" spans="3:3" x14ac:dyDescent="0.2">
      <c r="C8236" s="53"/>
    </row>
    <row r="8237" spans="3:3" x14ac:dyDescent="0.2">
      <c r="C8237" s="53"/>
    </row>
    <row r="8238" spans="3:3" x14ac:dyDescent="0.2">
      <c r="C8238" s="53"/>
    </row>
    <row r="8239" spans="3:3" x14ac:dyDescent="0.2">
      <c r="C8239" s="53"/>
    </row>
    <row r="8240" spans="3:3" x14ac:dyDescent="0.2">
      <c r="C8240" s="53"/>
    </row>
    <row r="8241" spans="3:3" x14ac:dyDescent="0.2">
      <c r="C8241" s="53"/>
    </row>
    <row r="8242" spans="3:3" x14ac:dyDescent="0.2">
      <c r="C8242" s="53"/>
    </row>
    <row r="8243" spans="3:3" x14ac:dyDescent="0.2">
      <c r="C8243" s="53"/>
    </row>
    <row r="8244" spans="3:3" x14ac:dyDescent="0.2">
      <c r="C8244" s="53"/>
    </row>
    <row r="8245" spans="3:3" x14ac:dyDescent="0.2">
      <c r="C8245" s="53"/>
    </row>
    <row r="8246" spans="3:3" x14ac:dyDescent="0.2">
      <c r="C8246" s="53"/>
    </row>
    <row r="8247" spans="3:3" x14ac:dyDescent="0.2">
      <c r="C8247" s="53"/>
    </row>
    <row r="8248" spans="3:3" x14ac:dyDescent="0.2">
      <c r="C8248" s="53"/>
    </row>
    <row r="8249" spans="3:3" x14ac:dyDescent="0.2">
      <c r="C8249" s="53"/>
    </row>
    <row r="8250" spans="3:3" x14ac:dyDescent="0.2">
      <c r="C8250" s="53"/>
    </row>
    <row r="8251" spans="3:3" x14ac:dyDescent="0.2">
      <c r="C8251" s="53"/>
    </row>
    <row r="8252" spans="3:3" x14ac:dyDescent="0.2">
      <c r="C8252" s="53"/>
    </row>
    <row r="8253" spans="3:3" x14ac:dyDescent="0.2">
      <c r="C8253" s="53"/>
    </row>
    <row r="8254" spans="3:3" x14ac:dyDescent="0.2">
      <c r="C8254" s="53"/>
    </row>
    <row r="8255" spans="3:3" x14ac:dyDescent="0.2">
      <c r="C8255" s="53"/>
    </row>
    <row r="8256" spans="3:3" x14ac:dyDescent="0.2">
      <c r="C8256" s="53"/>
    </row>
    <row r="8257" spans="3:3" x14ac:dyDescent="0.2">
      <c r="C8257" s="53"/>
    </row>
    <row r="8258" spans="3:3" x14ac:dyDescent="0.2">
      <c r="C8258" s="53"/>
    </row>
    <row r="8259" spans="3:3" x14ac:dyDescent="0.2">
      <c r="C8259" s="53"/>
    </row>
    <row r="8260" spans="3:3" x14ac:dyDescent="0.2">
      <c r="C8260" s="53"/>
    </row>
    <row r="8261" spans="3:3" x14ac:dyDescent="0.2">
      <c r="C8261" s="53"/>
    </row>
    <row r="8262" spans="3:3" x14ac:dyDescent="0.2">
      <c r="C8262" s="53"/>
    </row>
    <row r="8263" spans="3:3" x14ac:dyDescent="0.2">
      <c r="C8263" s="53"/>
    </row>
    <row r="8264" spans="3:3" x14ac:dyDescent="0.2">
      <c r="C8264" s="53"/>
    </row>
    <row r="8265" spans="3:3" x14ac:dyDescent="0.2">
      <c r="C8265" s="53"/>
    </row>
    <row r="8266" spans="3:3" x14ac:dyDescent="0.2">
      <c r="C8266" s="53"/>
    </row>
    <row r="8267" spans="3:3" x14ac:dyDescent="0.2">
      <c r="C8267" s="53"/>
    </row>
    <row r="8268" spans="3:3" x14ac:dyDescent="0.2">
      <c r="C8268" s="53"/>
    </row>
    <row r="8269" spans="3:3" x14ac:dyDescent="0.2">
      <c r="C8269" s="53"/>
    </row>
    <row r="8270" spans="3:3" x14ac:dyDescent="0.2">
      <c r="C8270" s="53"/>
    </row>
    <row r="8271" spans="3:3" x14ac:dyDescent="0.2">
      <c r="C8271" s="53"/>
    </row>
    <row r="8272" spans="3:3" x14ac:dyDescent="0.2">
      <c r="C8272" s="53"/>
    </row>
    <row r="8273" spans="3:3" x14ac:dyDescent="0.2">
      <c r="C8273" s="53"/>
    </row>
    <row r="8274" spans="3:3" x14ac:dyDescent="0.2">
      <c r="C8274" s="53"/>
    </row>
    <row r="8275" spans="3:3" x14ac:dyDescent="0.2">
      <c r="C8275" s="53"/>
    </row>
    <row r="8276" spans="3:3" x14ac:dyDescent="0.2">
      <c r="C8276" s="53"/>
    </row>
    <row r="8277" spans="3:3" x14ac:dyDescent="0.2">
      <c r="C8277" s="53"/>
    </row>
    <row r="8278" spans="3:3" x14ac:dyDescent="0.2">
      <c r="C8278" s="53"/>
    </row>
    <row r="8279" spans="3:3" x14ac:dyDescent="0.2">
      <c r="C8279" s="53"/>
    </row>
    <row r="8280" spans="3:3" x14ac:dyDescent="0.2">
      <c r="C8280" s="53"/>
    </row>
    <row r="8281" spans="3:3" x14ac:dyDescent="0.2">
      <c r="C8281" s="53"/>
    </row>
    <row r="8282" spans="3:3" x14ac:dyDescent="0.2">
      <c r="C8282" s="53"/>
    </row>
    <row r="8283" spans="3:3" x14ac:dyDescent="0.2">
      <c r="C8283" s="53"/>
    </row>
    <row r="8284" spans="3:3" x14ac:dyDescent="0.2">
      <c r="C8284" s="53"/>
    </row>
    <row r="8285" spans="3:3" x14ac:dyDescent="0.2">
      <c r="C8285" s="53"/>
    </row>
    <row r="8286" spans="3:3" x14ac:dyDescent="0.2">
      <c r="C8286" s="53"/>
    </row>
    <row r="8287" spans="3:3" x14ac:dyDescent="0.2">
      <c r="C8287" s="53"/>
    </row>
    <row r="8288" spans="3:3" x14ac:dyDescent="0.2">
      <c r="C8288" s="53"/>
    </row>
    <row r="8289" spans="3:3" x14ac:dyDescent="0.2">
      <c r="C8289" s="53"/>
    </row>
    <row r="8290" spans="3:3" x14ac:dyDescent="0.2">
      <c r="C8290" s="53"/>
    </row>
    <row r="8291" spans="3:3" x14ac:dyDescent="0.2">
      <c r="C8291" s="53"/>
    </row>
    <row r="8292" spans="3:3" x14ac:dyDescent="0.2">
      <c r="C8292" s="53"/>
    </row>
    <row r="8293" spans="3:3" x14ac:dyDescent="0.2">
      <c r="C8293" s="53"/>
    </row>
    <row r="8294" spans="3:3" x14ac:dyDescent="0.2">
      <c r="C8294" s="53"/>
    </row>
    <row r="8295" spans="3:3" x14ac:dyDescent="0.2">
      <c r="C8295" s="53"/>
    </row>
    <row r="8296" spans="3:3" x14ac:dyDescent="0.2">
      <c r="C8296" s="53"/>
    </row>
    <row r="8297" spans="3:3" x14ac:dyDescent="0.2">
      <c r="C8297" s="53"/>
    </row>
    <row r="8298" spans="3:3" x14ac:dyDescent="0.2">
      <c r="C8298" s="53"/>
    </row>
    <row r="8299" spans="3:3" x14ac:dyDescent="0.2">
      <c r="C8299" s="53"/>
    </row>
    <row r="8300" spans="3:3" x14ac:dyDescent="0.2">
      <c r="C8300" s="53"/>
    </row>
    <row r="8301" spans="3:3" x14ac:dyDescent="0.2">
      <c r="C8301" s="53"/>
    </row>
    <row r="8302" spans="3:3" x14ac:dyDescent="0.2">
      <c r="C8302" s="53"/>
    </row>
    <row r="8303" spans="3:3" x14ac:dyDescent="0.2">
      <c r="C8303" s="53"/>
    </row>
    <row r="8304" spans="3:3" x14ac:dyDescent="0.2">
      <c r="C8304" s="53"/>
    </row>
    <row r="8305" spans="3:3" x14ac:dyDescent="0.2">
      <c r="C8305" s="53"/>
    </row>
    <row r="8306" spans="3:3" x14ac:dyDescent="0.2">
      <c r="C8306" s="53"/>
    </row>
    <row r="8307" spans="3:3" x14ac:dyDescent="0.2">
      <c r="C8307" s="53"/>
    </row>
    <row r="8308" spans="3:3" x14ac:dyDescent="0.2">
      <c r="C8308" s="53"/>
    </row>
    <row r="8309" spans="3:3" x14ac:dyDescent="0.2">
      <c r="C8309" s="53"/>
    </row>
    <row r="8310" spans="3:3" x14ac:dyDescent="0.2">
      <c r="C8310" s="53"/>
    </row>
    <row r="8311" spans="3:3" x14ac:dyDescent="0.2">
      <c r="C8311" s="53"/>
    </row>
    <row r="8312" spans="3:3" x14ac:dyDescent="0.2">
      <c r="C8312" s="53"/>
    </row>
    <row r="8313" spans="3:3" x14ac:dyDescent="0.2">
      <c r="C8313" s="53"/>
    </row>
    <row r="8314" spans="3:3" x14ac:dyDescent="0.2">
      <c r="C8314" s="53"/>
    </row>
    <row r="8315" spans="3:3" x14ac:dyDescent="0.2">
      <c r="C8315" s="53"/>
    </row>
    <row r="8316" spans="3:3" x14ac:dyDescent="0.2">
      <c r="C8316" s="53"/>
    </row>
    <row r="8317" spans="3:3" x14ac:dyDescent="0.2">
      <c r="C8317" s="53"/>
    </row>
    <row r="8318" spans="3:3" x14ac:dyDescent="0.2">
      <c r="C8318" s="53"/>
    </row>
    <row r="8319" spans="3:3" x14ac:dyDescent="0.2">
      <c r="C8319" s="53"/>
    </row>
    <row r="8320" spans="3:3" x14ac:dyDescent="0.2">
      <c r="C8320" s="53"/>
    </row>
    <row r="8321" spans="3:3" x14ac:dyDescent="0.2">
      <c r="C8321" s="53"/>
    </row>
    <row r="8322" spans="3:3" x14ac:dyDescent="0.2">
      <c r="C8322" s="53"/>
    </row>
    <row r="8323" spans="3:3" x14ac:dyDescent="0.2">
      <c r="C8323" s="53"/>
    </row>
    <row r="8324" spans="3:3" x14ac:dyDescent="0.2">
      <c r="C8324" s="53"/>
    </row>
    <row r="8325" spans="3:3" x14ac:dyDescent="0.2">
      <c r="C8325" s="53"/>
    </row>
    <row r="8326" spans="3:3" x14ac:dyDescent="0.2">
      <c r="C8326" s="53"/>
    </row>
    <row r="8327" spans="3:3" x14ac:dyDescent="0.2">
      <c r="C8327" s="53"/>
    </row>
    <row r="8328" spans="3:3" x14ac:dyDescent="0.2">
      <c r="C8328" s="53"/>
    </row>
    <row r="8329" spans="3:3" x14ac:dyDescent="0.2">
      <c r="C8329" s="53"/>
    </row>
    <row r="8330" spans="3:3" x14ac:dyDescent="0.2">
      <c r="C8330" s="53"/>
    </row>
    <row r="8331" spans="3:3" x14ac:dyDescent="0.2">
      <c r="C8331" s="53"/>
    </row>
    <row r="8332" spans="3:3" x14ac:dyDescent="0.2">
      <c r="C8332" s="53"/>
    </row>
    <row r="8333" spans="3:3" x14ac:dyDescent="0.2">
      <c r="C8333" s="53"/>
    </row>
    <row r="8334" spans="3:3" x14ac:dyDescent="0.2">
      <c r="C8334" s="53"/>
    </row>
    <row r="8335" spans="3:3" x14ac:dyDescent="0.2">
      <c r="C8335" s="53"/>
    </row>
    <row r="8336" spans="3:3" x14ac:dyDescent="0.2">
      <c r="C8336" s="53"/>
    </row>
    <row r="8337" spans="3:3" x14ac:dyDescent="0.2">
      <c r="C8337" s="53"/>
    </row>
    <row r="8338" spans="3:3" x14ac:dyDescent="0.2">
      <c r="C8338" s="53"/>
    </row>
    <row r="8339" spans="3:3" x14ac:dyDescent="0.2">
      <c r="C8339" s="53"/>
    </row>
    <row r="8340" spans="3:3" x14ac:dyDescent="0.2">
      <c r="C8340" s="53"/>
    </row>
    <row r="8341" spans="3:3" x14ac:dyDescent="0.2">
      <c r="C8341" s="53"/>
    </row>
    <row r="8342" spans="3:3" x14ac:dyDescent="0.2">
      <c r="C8342" s="53"/>
    </row>
    <row r="8343" spans="3:3" x14ac:dyDescent="0.2">
      <c r="C8343" s="53"/>
    </row>
    <row r="8344" spans="3:3" x14ac:dyDescent="0.2">
      <c r="C8344" s="53"/>
    </row>
    <row r="8345" spans="3:3" x14ac:dyDescent="0.2">
      <c r="C8345" s="53"/>
    </row>
    <row r="8346" spans="3:3" x14ac:dyDescent="0.2">
      <c r="C8346" s="53"/>
    </row>
    <row r="8347" spans="3:3" x14ac:dyDescent="0.2">
      <c r="C8347" s="53"/>
    </row>
    <row r="8348" spans="3:3" x14ac:dyDescent="0.2">
      <c r="C8348" s="53"/>
    </row>
    <row r="8349" spans="3:3" x14ac:dyDescent="0.2">
      <c r="C8349" s="53"/>
    </row>
    <row r="8350" spans="3:3" x14ac:dyDescent="0.2">
      <c r="C8350" s="53"/>
    </row>
    <row r="8351" spans="3:3" x14ac:dyDescent="0.2">
      <c r="C8351" s="53"/>
    </row>
    <row r="8352" spans="3:3" x14ac:dyDescent="0.2">
      <c r="C8352" s="53"/>
    </row>
    <row r="8353" spans="3:3" x14ac:dyDescent="0.2">
      <c r="C8353" s="53"/>
    </row>
    <row r="8354" spans="3:3" x14ac:dyDescent="0.2">
      <c r="C8354" s="53"/>
    </row>
    <row r="8355" spans="3:3" x14ac:dyDescent="0.2">
      <c r="C8355" s="53"/>
    </row>
    <row r="8356" spans="3:3" x14ac:dyDescent="0.2">
      <c r="C8356" s="53"/>
    </row>
    <row r="8357" spans="3:3" x14ac:dyDescent="0.2">
      <c r="C8357" s="53"/>
    </row>
    <row r="8358" spans="3:3" x14ac:dyDescent="0.2">
      <c r="C8358" s="53"/>
    </row>
    <row r="8359" spans="3:3" x14ac:dyDescent="0.2">
      <c r="C8359" s="53"/>
    </row>
    <row r="8360" spans="3:3" x14ac:dyDescent="0.2">
      <c r="C8360" s="53"/>
    </row>
    <row r="8361" spans="3:3" x14ac:dyDescent="0.2">
      <c r="C8361" s="53"/>
    </row>
    <row r="8362" spans="3:3" x14ac:dyDescent="0.2">
      <c r="C8362" s="53"/>
    </row>
    <row r="8363" spans="3:3" x14ac:dyDescent="0.2">
      <c r="C8363" s="53"/>
    </row>
    <row r="8364" spans="3:3" x14ac:dyDescent="0.2">
      <c r="C8364" s="53"/>
    </row>
    <row r="8365" spans="3:3" x14ac:dyDescent="0.2">
      <c r="C8365" s="53"/>
    </row>
    <row r="8366" spans="3:3" x14ac:dyDescent="0.2">
      <c r="C8366" s="53"/>
    </row>
    <row r="8367" spans="3:3" x14ac:dyDescent="0.2">
      <c r="C8367" s="53"/>
    </row>
    <row r="8368" spans="3:3" x14ac:dyDescent="0.2">
      <c r="C8368" s="53"/>
    </row>
    <row r="8369" spans="3:3" x14ac:dyDescent="0.2">
      <c r="C8369" s="53"/>
    </row>
    <row r="8370" spans="3:3" x14ac:dyDescent="0.2">
      <c r="C8370" s="53"/>
    </row>
    <row r="8371" spans="3:3" x14ac:dyDescent="0.2">
      <c r="C8371" s="53"/>
    </row>
    <row r="8372" spans="3:3" x14ac:dyDescent="0.2">
      <c r="C8372" s="53"/>
    </row>
    <row r="8373" spans="3:3" x14ac:dyDescent="0.2">
      <c r="C8373" s="53"/>
    </row>
    <row r="8374" spans="3:3" x14ac:dyDescent="0.2">
      <c r="C8374" s="53"/>
    </row>
    <row r="8375" spans="3:3" x14ac:dyDescent="0.2">
      <c r="C8375" s="53"/>
    </row>
    <row r="8376" spans="3:3" x14ac:dyDescent="0.2">
      <c r="C8376" s="53"/>
    </row>
    <row r="8377" spans="3:3" x14ac:dyDescent="0.2">
      <c r="C8377" s="53"/>
    </row>
    <row r="8378" spans="3:3" x14ac:dyDescent="0.2">
      <c r="C8378" s="53"/>
    </row>
    <row r="8379" spans="3:3" x14ac:dyDescent="0.2">
      <c r="C8379" s="53"/>
    </row>
    <row r="8380" spans="3:3" x14ac:dyDescent="0.2">
      <c r="C8380" s="53"/>
    </row>
    <row r="8381" spans="3:3" x14ac:dyDescent="0.2">
      <c r="C8381" s="53"/>
    </row>
    <row r="8382" spans="3:3" x14ac:dyDescent="0.2">
      <c r="C8382" s="53"/>
    </row>
    <row r="8383" spans="3:3" x14ac:dyDescent="0.2">
      <c r="C8383" s="53"/>
    </row>
    <row r="8384" spans="3:3" x14ac:dyDescent="0.2">
      <c r="C8384" s="53"/>
    </row>
    <row r="8385" spans="3:3" x14ac:dyDescent="0.2">
      <c r="C8385" s="53"/>
    </row>
    <row r="8386" spans="3:3" x14ac:dyDescent="0.2">
      <c r="C8386" s="53"/>
    </row>
    <row r="8387" spans="3:3" x14ac:dyDescent="0.2">
      <c r="C8387" s="53"/>
    </row>
    <row r="8388" spans="3:3" x14ac:dyDescent="0.2">
      <c r="C8388" s="53"/>
    </row>
    <row r="8389" spans="3:3" x14ac:dyDescent="0.2">
      <c r="C8389" s="53"/>
    </row>
    <row r="8390" spans="3:3" x14ac:dyDescent="0.2">
      <c r="C8390" s="53"/>
    </row>
    <row r="8391" spans="3:3" x14ac:dyDescent="0.2">
      <c r="C8391" s="53"/>
    </row>
    <row r="8392" spans="3:3" x14ac:dyDescent="0.2">
      <c r="C8392" s="53"/>
    </row>
    <row r="8393" spans="3:3" x14ac:dyDescent="0.2">
      <c r="C8393" s="53"/>
    </row>
    <row r="8394" spans="3:3" x14ac:dyDescent="0.2">
      <c r="C8394" s="53"/>
    </row>
    <row r="8395" spans="3:3" x14ac:dyDescent="0.2">
      <c r="C8395" s="53"/>
    </row>
    <row r="8396" spans="3:3" x14ac:dyDescent="0.2">
      <c r="C8396" s="53"/>
    </row>
    <row r="8397" spans="3:3" x14ac:dyDescent="0.2">
      <c r="C8397" s="53"/>
    </row>
    <row r="8398" spans="3:3" x14ac:dyDescent="0.2">
      <c r="C8398" s="53"/>
    </row>
    <row r="8399" spans="3:3" x14ac:dyDescent="0.2">
      <c r="C8399" s="53"/>
    </row>
    <row r="8400" spans="3:3" x14ac:dyDescent="0.2">
      <c r="C8400" s="53"/>
    </row>
    <row r="8401" spans="3:3" x14ac:dyDescent="0.2">
      <c r="C8401" s="53"/>
    </row>
    <row r="8402" spans="3:3" x14ac:dyDescent="0.2">
      <c r="C8402" s="53"/>
    </row>
    <row r="8403" spans="3:3" x14ac:dyDescent="0.2">
      <c r="C8403" s="53"/>
    </row>
    <row r="8404" spans="3:3" x14ac:dyDescent="0.2">
      <c r="C8404" s="53"/>
    </row>
    <row r="8405" spans="3:3" x14ac:dyDescent="0.2">
      <c r="C8405" s="53"/>
    </row>
    <row r="8406" spans="3:3" x14ac:dyDescent="0.2">
      <c r="C8406" s="53"/>
    </row>
    <row r="8407" spans="3:3" x14ac:dyDescent="0.2">
      <c r="C8407" s="53"/>
    </row>
    <row r="8408" spans="3:3" x14ac:dyDescent="0.2">
      <c r="C8408" s="53"/>
    </row>
    <row r="8409" spans="3:3" x14ac:dyDescent="0.2">
      <c r="C8409" s="53"/>
    </row>
    <row r="8410" spans="3:3" x14ac:dyDescent="0.2">
      <c r="C8410" s="53"/>
    </row>
    <row r="8411" spans="3:3" x14ac:dyDescent="0.2">
      <c r="C8411" s="53"/>
    </row>
    <row r="8412" spans="3:3" x14ac:dyDescent="0.2">
      <c r="C8412" s="53"/>
    </row>
    <row r="8413" spans="3:3" x14ac:dyDescent="0.2">
      <c r="C8413" s="53"/>
    </row>
    <row r="8414" spans="3:3" x14ac:dyDescent="0.2">
      <c r="C8414" s="53"/>
    </row>
    <row r="8415" spans="3:3" x14ac:dyDescent="0.2">
      <c r="C8415" s="53"/>
    </row>
    <row r="8416" spans="3:3" x14ac:dyDescent="0.2">
      <c r="C8416" s="53"/>
    </row>
    <row r="8417" spans="3:3" x14ac:dyDescent="0.2">
      <c r="C8417" s="53"/>
    </row>
    <row r="8418" spans="3:3" x14ac:dyDescent="0.2">
      <c r="C8418" s="53"/>
    </row>
    <row r="8419" spans="3:3" x14ac:dyDescent="0.2">
      <c r="C8419" s="53"/>
    </row>
    <row r="8420" spans="3:3" x14ac:dyDescent="0.2">
      <c r="C8420" s="53"/>
    </row>
    <row r="8421" spans="3:3" x14ac:dyDescent="0.2">
      <c r="C8421" s="53"/>
    </row>
    <row r="8422" spans="3:3" x14ac:dyDescent="0.2">
      <c r="C8422" s="53"/>
    </row>
    <row r="8423" spans="3:3" x14ac:dyDescent="0.2">
      <c r="C8423" s="53"/>
    </row>
    <row r="8424" spans="3:3" x14ac:dyDescent="0.2">
      <c r="C8424" s="53"/>
    </row>
    <row r="8425" spans="3:3" x14ac:dyDescent="0.2">
      <c r="C8425" s="53"/>
    </row>
    <row r="8426" spans="3:3" x14ac:dyDescent="0.2">
      <c r="C8426" s="53"/>
    </row>
    <row r="8427" spans="3:3" x14ac:dyDescent="0.2">
      <c r="C8427" s="53"/>
    </row>
    <row r="8428" spans="3:3" x14ac:dyDescent="0.2">
      <c r="C8428" s="53"/>
    </row>
    <row r="8429" spans="3:3" x14ac:dyDescent="0.2">
      <c r="C8429" s="53"/>
    </row>
    <row r="8430" spans="3:3" x14ac:dyDescent="0.2">
      <c r="C8430" s="53"/>
    </row>
    <row r="8431" spans="3:3" x14ac:dyDescent="0.2">
      <c r="C8431" s="53"/>
    </row>
    <row r="8432" spans="3:3" x14ac:dyDescent="0.2">
      <c r="C8432" s="53"/>
    </row>
    <row r="8433" spans="3:3" x14ac:dyDescent="0.2">
      <c r="C8433" s="53"/>
    </row>
    <row r="8434" spans="3:3" x14ac:dyDescent="0.2">
      <c r="C8434" s="53"/>
    </row>
    <row r="8435" spans="3:3" x14ac:dyDescent="0.2">
      <c r="C8435" s="53"/>
    </row>
    <row r="8436" spans="3:3" x14ac:dyDescent="0.2">
      <c r="C8436" s="53"/>
    </row>
    <row r="8437" spans="3:3" x14ac:dyDescent="0.2">
      <c r="C8437" s="53"/>
    </row>
    <row r="8438" spans="3:3" x14ac:dyDescent="0.2">
      <c r="C8438" s="53"/>
    </row>
    <row r="8439" spans="3:3" x14ac:dyDescent="0.2">
      <c r="C8439" s="53"/>
    </row>
    <row r="8440" spans="3:3" x14ac:dyDescent="0.2">
      <c r="C8440" s="53"/>
    </row>
    <row r="8441" spans="3:3" x14ac:dyDescent="0.2">
      <c r="C8441" s="53"/>
    </row>
    <row r="8442" spans="3:3" x14ac:dyDescent="0.2">
      <c r="C8442" s="53"/>
    </row>
    <row r="8443" spans="3:3" x14ac:dyDescent="0.2">
      <c r="C8443" s="53"/>
    </row>
    <row r="8444" spans="3:3" x14ac:dyDescent="0.2">
      <c r="C8444" s="53"/>
    </row>
    <row r="8445" spans="3:3" x14ac:dyDescent="0.2">
      <c r="C8445" s="53"/>
    </row>
    <row r="8446" spans="3:3" x14ac:dyDescent="0.2">
      <c r="C8446" s="53"/>
    </row>
    <row r="8447" spans="3:3" x14ac:dyDescent="0.2">
      <c r="C8447" s="53"/>
    </row>
    <row r="8448" spans="3:3" x14ac:dyDescent="0.2">
      <c r="C8448" s="53"/>
    </row>
    <row r="8449" spans="3:3" x14ac:dyDescent="0.2">
      <c r="C8449" s="53"/>
    </row>
    <row r="8450" spans="3:3" x14ac:dyDescent="0.2">
      <c r="C8450" s="53"/>
    </row>
    <row r="8451" spans="3:3" x14ac:dyDescent="0.2">
      <c r="C8451" s="53"/>
    </row>
    <row r="8452" spans="3:3" x14ac:dyDescent="0.2">
      <c r="C8452" s="53"/>
    </row>
    <row r="8453" spans="3:3" x14ac:dyDescent="0.2">
      <c r="C8453" s="53"/>
    </row>
    <row r="8454" spans="3:3" x14ac:dyDescent="0.2">
      <c r="C8454" s="53"/>
    </row>
    <row r="8455" spans="3:3" x14ac:dyDescent="0.2">
      <c r="C8455" s="53"/>
    </row>
    <row r="8456" spans="3:3" x14ac:dyDescent="0.2">
      <c r="C8456" s="53"/>
    </row>
    <row r="8457" spans="3:3" x14ac:dyDescent="0.2">
      <c r="C8457" s="53"/>
    </row>
    <row r="8458" spans="3:3" x14ac:dyDescent="0.2">
      <c r="C8458" s="53"/>
    </row>
    <row r="8459" spans="3:3" x14ac:dyDescent="0.2">
      <c r="C8459" s="53"/>
    </row>
    <row r="8460" spans="3:3" x14ac:dyDescent="0.2">
      <c r="C8460" s="53"/>
    </row>
    <row r="8461" spans="3:3" x14ac:dyDescent="0.2">
      <c r="C8461" s="53"/>
    </row>
    <row r="8462" spans="3:3" x14ac:dyDescent="0.2">
      <c r="C8462" s="53"/>
    </row>
    <row r="8463" spans="3:3" x14ac:dyDescent="0.2">
      <c r="C8463" s="53"/>
    </row>
    <row r="8464" spans="3:3" x14ac:dyDescent="0.2">
      <c r="C8464" s="53"/>
    </row>
    <row r="8465" spans="3:3" x14ac:dyDescent="0.2">
      <c r="C8465" s="53"/>
    </row>
    <row r="8466" spans="3:3" x14ac:dyDescent="0.2">
      <c r="C8466" s="53"/>
    </row>
    <row r="8467" spans="3:3" x14ac:dyDescent="0.2">
      <c r="C8467" s="53"/>
    </row>
    <row r="8468" spans="3:3" x14ac:dyDescent="0.2">
      <c r="C8468" s="53"/>
    </row>
    <row r="8469" spans="3:3" x14ac:dyDescent="0.2">
      <c r="C8469" s="53"/>
    </row>
    <row r="8470" spans="3:3" x14ac:dyDescent="0.2">
      <c r="C8470" s="53"/>
    </row>
    <row r="8471" spans="3:3" x14ac:dyDescent="0.2">
      <c r="C8471" s="53"/>
    </row>
    <row r="8472" spans="3:3" x14ac:dyDescent="0.2">
      <c r="C8472" s="53"/>
    </row>
    <row r="8473" spans="3:3" x14ac:dyDescent="0.2">
      <c r="C8473" s="53"/>
    </row>
    <row r="8474" spans="3:3" x14ac:dyDescent="0.2">
      <c r="C8474" s="53"/>
    </row>
    <row r="8475" spans="3:3" x14ac:dyDescent="0.2">
      <c r="C8475" s="53"/>
    </row>
    <row r="8476" spans="3:3" x14ac:dyDescent="0.2">
      <c r="C8476" s="53"/>
    </row>
    <row r="8477" spans="3:3" x14ac:dyDescent="0.2">
      <c r="C8477" s="53"/>
    </row>
    <row r="8478" spans="3:3" x14ac:dyDescent="0.2">
      <c r="C8478" s="53"/>
    </row>
    <row r="8479" spans="3:3" x14ac:dyDescent="0.2">
      <c r="C8479" s="53"/>
    </row>
    <row r="8480" spans="3:3" x14ac:dyDescent="0.2">
      <c r="C8480" s="53"/>
    </row>
    <row r="8481" spans="3:3" x14ac:dyDescent="0.2">
      <c r="C8481" s="53"/>
    </row>
    <row r="8482" spans="3:3" x14ac:dyDescent="0.2">
      <c r="C8482" s="53"/>
    </row>
    <row r="8483" spans="3:3" x14ac:dyDescent="0.2">
      <c r="C8483" s="53"/>
    </row>
    <row r="8484" spans="3:3" x14ac:dyDescent="0.2">
      <c r="C8484" s="53"/>
    </row>
    <row r="8485" spans="3:3" x14ac:dyDescent="0.2">
      <c r="C8485" s="53"/>
    </row>
    <row r="8486" spans="3:3" x14ac:dyDescent="0.2">
      <c r="C8486" s="53"/>
    </row>
    <row r="8487" spans="3:3" x14ac:dyDescent="0.2">
      <c r="C8487" s="53"/>
    </row>
    <row r="8488" spans="3:3" x14ac:dyDescent="0.2">
      <c r="C8488" s="53"/>
    </row>
    <row r="8489" spans="3:3" x14ac:dyDescent="0.2">
      <c r="C8489" s="53"/>
    </row>
    <row r="8490" spans="3:3" x14ac:dyDescent="0.2">
      <c r="C8490" s="53"/>
    </row>
    <row r="8491" spans="3:3" x14ac:dyDescent="0.2">
      <c r="C8491" s="53"/>
    </row>
    <row r="8492" spans="3:3" x14ac:dyDescent="0.2">
      <c r="C8492" s="53"/>
    </row>
    <row r="8493" spans="3:3" x14ac:dyDescent="0.2">
      <c r="C8493" s="53"/>
    </row>
    <row r="8494" spans="3:3" x14ac:dyDescent="0.2">
      <c r="C8494" s="53"/>
    </row>
    <row r="8495" spans="3:3" x14ac:dyDescent="0.2">
      <c r="C8495" s="53"/>
    </row>
    <row r="8496" spans="3:3" x14ac:dyDescent="0.2">
      <c r="C8496" s="53"/>
    </row>
    <row r="8497" spans="3:3" x14ac:dyDescent="0.2">
      <c r="C8497" s="53"/>
    </row>
    <row r="8498" spans="3:3" x14ac:dyDescent="0.2">
      <c r="C8498" s="53"/>
    </row>
    <row r="8499" spans="3:3" x14ac:dyDescent="0.2">
      <c r="C8499" s="53"/>
    </row>
    <row r="8500" spans="3:3" x14ac:dyDescent="0.2">
      <c r="C8500" s="53"/>
    </row>
    <row r="8501" spans="3:3" x14ac:dyDescent="0.2">
      <c r="C8501" s="53"/>
    </row>
    <row r="8502" spans="3:3" x14ac:dyDescent="0.2">
      <c r="C8502" s="53"/>
    </row>
    <row r="8503" spans="3:3" x14ac:dyDescent="0.2">
      <c r="C8503" s="53"/>
    </row>
    <row r="8504" spans="3:3" x14ac:dyDescent="0.2">
      <c r="C8504" s="53"/>
    </row>
    <row r="8505" spans="3:3" x14ac:dyDescent="0.2">
      <c r="C8505" s="53"/>
    </row>
    <row r="8506" spans="3:3" x14ac:dyDescent="0.2">
      <c r="C8506" s="53"/>
    </row>
    <row r="8507" spans="3:3" x14ac:dyDescent="0.2">
      <c r="C8507" s="53"/>
    </row>
    <row r="8508" spans="3:3" x14ac:dyDescent="0.2">
      <c r="C8508" s="53"/>
    </row>
    <row r="8509" spans="3:3" x14ac:dyDescent="0.2">
      <c r="C8509" s="53"/>
    </row>
    <row r="8510" spans="3:3" x14ac:dyDescent="0.2">
      <c r="C8510" s="53"/>
    </row>
    <row r="8511" spans="3:3" x14ac:dyDescent="0.2">
      <c r="C8511" s="53"/>
    </row>
    <row r="8512" spans="3:3" x14ac:dyDescent="0.2">
      <c r="C8512" s="53"/>
    </row>
    <row r="8513" spans="3:3" x14ac:dyDescent="0.2">
      <c r="C8513" s="53"/>
    </row>
    <row r="8514" spans="3:3" x14ac:dyDescent="0.2">
      <c r="C8514" s="53"/>
    </row>
    <row r="8515" spans="3:3" x14ac:dyDescent="0.2">
      <c r="C8515" s="53"/>
    </row>
    <row r="8516" spans="3:3" x14ac:dyDescent="0.2">
      <c r="C8516" s="53"/>
    </row>
    <row r="8517" spans="3:3" x14ac:dyDescent="0.2">
      <c r="C8517" s="53"/>
    </row>
    <row r="8518" spans="3:3" x14ac:dyDescent="0.2">
      <c r="C8518" s="53"/>
    </row>
    <row r="8519" spans="3:3" x14ac:dyDescent="0.2">
      <c r="C8519" s="53"/>
    </row>
    <row r="8520" spans="3:3" x14ac:dyDescent="0.2">
      <c r="C8520" s="53"/>
    </row>
    <row r="8521" spans="3:3" x14ac:dyDescent="0.2">
      <c r="C8521" s="53"/>
    </row>
    <row r="8522" spans="3:3" x14ac:dyDescent="0.2">
      <c r="C8522" s="53"/>
    </row>
    <row r="8523" spans="3:3" x14ac:dyDescent="0.2">
      <c r="C8523" s="53"/>
    </row>
    <row r="8524" spans="3:3" x14ac:dyDescent="0.2">
      <c r="C8524" s="53"/>
    </row>
    <row r="8525" spans="3:3" x14ac:dyDescent="0.2">
      <c r="C8525" s="53"/>
    </row>
    <row r="8526" spans="3:3" x14ac:dyDescent="0.2">
      <c r="C8526" s="53"/>
    </row>
    <row r="8527" spans="3:3" x14ac:dyDescent="0.2">
      <c r="C8527" s="53"/>
    </row>
    <row r="8528" spans="3:3" x14ac:dyDescent="0.2">
      <c r="C8528" s="53"/>
    </row>
    <row r="8529" spans="3:3" x14ac:dyDescent="0.2">
      <c r="C8529" s="53"/>
    </row>
    <row r="8530" spans="3:3" x14ac:dyDescent="0.2">
      <c r="C8530" s="53"/>
    </row>
    <row r="8531" spans="3:3" x14ac:dyDescent="0.2">
      <c r="C8531" s="53"/>
    </row>
    <row r="8532" spans="3:3" x14ac:dyDescent="0.2">
      <c r="C8532" s="53"/>
    </row>
    <row r="8533" spans="3:3" x14ac:dyDescent="0.2">
      <c r="C8533" s="53"/>
    </row>
    <row r="8534" spans="3:3" x14ac:dyDescent="0.2">
      <c r="C8534" s="53"/>
    </row>
    <row r="8535" spans="3:3" x14ac:dyDescent="0.2">
      <c r="C8535" s="53"/>
    </row>
    <row r="8536" spans="3:3" x14ac:dyDescent="0.2">
      <c r="C8536" s="53"/>
    </row>
    <row r="8537" spans="3:3" x14ac:dyDescent="0.2">
      <c r="C8537" s="53"/>
    </row>
    <row r="8538" spans="3:3" x14ac:dyDescent="0.2">
      <c r="C8538" s="53"/>
    </row>
    <row r="8539" spans="3:3" x14ac:dyDescent="0.2">
      <c r="C8539" s="53"/>
    </row>
    <row r="8540" spans="3:3" x14ac:dyDescent="0.2">
      <c r="C8540" s="53"/>
    </row>
    <row r="8541" spans="3:3" x14ac:dyDescent="0.2">
      <c r="C8541" s="53"/>
    </row>
    <row r="8542" spans="3:3" x14ac:dyDescent="0.2">
      <c r="C8542" s="53"/>
    </row>
    <row r="8543" spans="3:3" x14ac:dyDescent="0.2">
      <c r="C8543" s="53"/>
    </row>
    <row r="8544" spans="3:3" x14ac:dyDescent="0.2">
      <c r="C8544" s="53"/>
    </row>
    <row r="8545" spans="3:3" x14ac:dyDescent="0.2">
      <c r="C8545" s="53"/>
    </row>
    <row r="8546" spans="3:3" x14ac:dyDescent="0.2">
      <c r="C8546" s="53"/>
    </row>
    <row r="8547" spans="3:3" x14ac:dyDescent="0.2">
      <c r="C8547" s="53"/>
    </row>
    <row r="8548" spans="3:3" x14ac:dyDescent="0.2">
      <c r="C8548" s="53"/>
    </row>
    <row r="8549" spans="3:3" x14ac:dyDescent="0.2">
      <c r="C8549" s="53"/>
    </row>
    <row r="8550" spans="3:3" x14ac:dyDescent="0.2">
      <c r="C8550" s="53"/>
    </row>
    <row r="8551" spans="3:3" x14ac:dyDescent="0.2">
      <c r="C8551" s="53"/>
    </row>
    <row r="8552" spans="3:3" x14ac:dyDescent="0.2">
      <c r="C8552" s="53"/>
    </row>
    <row r="8553" spans="3:3" x14ac:dyDescent="0.2">
      <c r="C8553" s="53"/>
    </row>
    <row r="8554" spans="3:3" x14ac:dyDescent="0.2">
      <c r="C8554" s="53"/>
    </row>
    <row r="8555" spans="3:3" x14ac:dyDescent="0.2">
      <c r="C8555" s="53"/>
    </row>
    <row r="8556" spans="3:3" x14ac:dyDescent="0.2">
      <c r="C8556" s="53"/>
    </row>
    <row r="8557" spans="3:3" x14ac:dyDescent="0.2">
      <c r="C8557" s="53"/>
    </row>
    <row r="8558" spans="3:3" x14ac:dyDescent="0.2">
      <c r="C8558" s="53"/>
    </row>
    <row r="8559" spans="3:3" x14ac:dyDescent="0.2">
      <c r="C8559" s="53"/>
    </row>
    <row r="8560" spans="3:3" x14ac:dyDescent="0.2">
      <c r="C8560" s="53"/>
    </row>
    <row r="8561" spans="3:3" x14ac:dyDescent="0.2">
      <c r="C8561" s="53"/>
    </row>
    <row r="8562" spans="3:3" x14ac:dyDescent="0.2">
      <c r="C8562" s="53"/>
    </row>
    <row r="8563" spans="3:3" x14ac:dyDescent="0.2">
      <c r="C8563" s="53"/>
    </row>
    <row r="8564" spans="3:3" x14ac:dyDescent="0.2">
      <c r="C8564" s="53"/>
    </row>
    <row r="8565" spans="3:3" x14ac:dyDescent="0.2">
      <c r="C8565" s="53"/>
    </row>
    <row r="8566" spans="3:3" x14ac:dyDescent="0.2">
      <c r="C8566" s="53"/>
    </row>
    <row r="8567" spans="3:3" x14ac:dyDescent="0.2">
      <c r="C8567" s="53"/>
    </row>
    <row r="8568" spans="3:3" x14ac:dyDescent="0.2">
      <c r="C8568" s="53"/>
    </row>
    <row r="8569" spans="3:3" x14ac:dyDescent="0.2">
      <c r="C8569" s="53"/>
    </row>
    <row r="8570" spans="3:3" x14ac:dyDescent="0.2">
      <c r="C8570" s="53"/>
    </row>
    <row r="8571" spans="3:3" x14ac:dyDescent="0.2">
      <c r="C8571" s="53"/>
    </row>
    <row r="8572" spans="3:3" x14ac:dyDescent="0.2">
      <c r="C8572" s="53"/>
    </row>
    <row r="8573" spans="3:3" x14ac:dyDescent="0.2">
      <c r="C8573" s="53"/>
    </row>
    <row r="8574" spans="3:3" x14ac:dyDescent="0.2">
      <c r="C8574" s="53"/>
    </row>
    <row r="8575" spans="3:3" x14ac:dyDescent="0.2">
      <c r="C8575" s="53"/>
    </row>
    <row r="8576" spans="3:3" x14ac:dyDescent="0.2">
      <c r="C8576" s="53"/>
    </row>
    <row r="8577" spans="3:3" x14ac:dyDescent="0.2">
      <c r="C8577" s="53"/>
    </row>
    <row r="8578" spans="3:3" x14ac:dyDescent="0.2">
      <c r="C8578" s="53"/>
    </row>
    <row r="8579" spans="3:3" x14ac:dyDescent="0.2">
      <c r="C8579" s="53"/>
    </row>
    <row r="8580" spans="3:3" x14ac:dyDescent="0.2">
      <c r="C8580" s="53"/>
    </row>
    <row r="8581" spans="3:3" x14ac:dyDescent="0.2">
      <c r="C8581" s="53"/>
    </row>
    <row r="8582" spans="3:3" x14ac:dyDescent="0.2">
      <c r="C8582" s="53"/>
    </row>
    <row r="8583" spans="3:3" x14ac:dyDescent="0.2">
      <c r="C8583" s="53"/>
    </row>
    <row r="8584" spans="3:3" x14ac:dyDescent="0.2">
      <c r="C8584" s="53"/>
    </row>
    <row r="8585" spans="3:3" x14ac:dyDescent="0.2">
      <c r="C8585" s="53"/>
    </row>
    <row r="8586" spans="3:3" x14ac:dyDescent="0.2">
      <c r="C8586" s="53"/>
    </row>
    <row r="8587" spans="3:3" x14ac:dyDescent="0.2">
      <c r="C8587" s="53"/>
    </row>
    <row r="8588" spans="3:3" x14ac:dyDescent="0.2">
      <c r="C8588" s="53"/>
    </row>
    <row r="8589" spans="3:3" x14ac:dyDescent="0.2">
      <c r="C8589" s="53"/>
    </row>
    <row r="8590" spans="3:3" x14ac:dyDescent="0.2">
      <c r="C8590" s="53"/>
    </row>
    <row r="8591" spans="3:3" x14ac:dyDescent="0.2">
      <c r="C8591" s="53"/>
    </row>
    <row r="8592" spans="3:3" x14ac:dyDescent="0.2">
      <c r="C8592" s="53"/>
    </row>
    <row r="8593" spans="3:3" x14ac:dyDescent="0.2">
      <c r="C8593" s="53"/>
    </row>
    <row r="8594" spans="3:3" x14ac:dyDescent="0.2">
      <c r="C8594" s="53"/>
    </row>
    <row r="8595" spans="3:3" x14ac:dyDescent="0.2">
      <c r="C8595" s="53"/>
    </row>
    <row r="8596" spans="3:3" x14ac:dyDescent="0.2">
      <c r="C8596" s="53"/>
    </row>
    <row r="8597" spans="3:3" x14ac:dyDescent="0.2">
      <c r="C8597" s="53"/>
    </row>
    <row r="8598" spans="3:3" x14ac:dyDescent="0.2">
      <c r="C8598" s="53"/>
    </row>
    <row r="8599" spans="3:3" x14ac:dyDescent="0.2">
      <c r="C8599" s="53"/>
    </row>
    <row r="8600" spans="3:3" x14ac:dyDescent="0.2">
      <c r="C8600" s="53"/>
    </row>
    <row r="8601" spans="3:3" x14ac:dyDescent="0.2">
      <c r="C8601" s="53"/>
    </row>
    <row r="8602" spans="3:3" x14ac:dyDescent="0.2">
      <c r="C8602" s="53"/>
    </row>
    <row r="8603" spans="3:3" x14ac:dyDescent="0.2">
      <c r="C8603" s="53"/>
    </row>
    <row r="8604" spans="3:3" x14ac:dyDescent="0.2">
      <c r="C8604" s="53"/>
    </row>
    <row r="8605" spans="3:3" x14ac:dyDescent="0.2">
      <c r="C8605" s="53"/>
    </row>
    <row r="8606" spans="3:3" x14ac:dyDescent="0.2">
      <c r="C8606" s="53"/>
    </row>
    <row r="8607" spans="3:3" x14ac:dyDescent="0.2">
      <c r="C8607" s="53"/>
    </row>
    <row r="8608" spans="3:3" x14ac:dyDescent="0.2">
      <c r="C8608" s="53"/>
    </row>
    <row r="8609" spans="3:3" x14ac:dyDescent="0.2">
      <c r="C8609" s="53"/>
    </row>
    <row r="8610" spans="3:3" x14ac:dyDescent="0.2">
      <c r="C8610" s="53"/>
    </row>
    <row r="8611" spans="3:3" x14ac:dyDescent="0.2">
      <c r="C8611" s="53"/>
    </row>
    <row r="8612" spans="3:3" x14ac:dyDescent="0.2">
      <c r="C8612" s="53"/>
    </row>
    <row r="8613" spans="3:3" x14ac:dyDescent="0.2">
      <c r="C8613" s="53"/>
    </row>
    <row r="8614" spans="3:3" x14ac:dyDescent="0.2">
      <c r="C8614" s="53"/>
    </row>
    <row r="8615" spans="3:3" x14ac:dyDescent="0.2">
      <c r="C8615" s="53"/>
    </row>
    <row r="8616" spans="3:3" x14ac:dyDescent="0.2">
      <c r="C8616" s="53"/>
    </row>
    <row r="8617" spans="3:3" x14ac:dyDescent="0.2">
      <c r="C8617" s="53"/>
    </row>
    <row r="8618" spans="3:3" x14ac:dyDescent="0.2">
      <c r="C8618" s="53"/>
    </row>
    <row r="8619" spans="3:3" x14ac:dyDescent="0.2">
      <c r="C8619" s="53"/>
    </row>
    <row r="8620" spans="3:3" x14ac:dyDescent="0.2">
      <c r="C8620" s="53"/>
    </row>
    <row r="8621" spans="3:3" x14ac:dyDescent="0.2">
      <c r="C8621" s="53"/>
    </row>
    <row r="8622" spans="3:3" x14ac:dyDescent="0.2">
      <c r="C8622" s="53"/>
    </row>
    <row r="8623" spans="3:3" x14ac:dyDescent="0.2">
      <c r="C8623" s="53"/>
    </row>
    <row r="8624" spans="3:3" x14ac:dyDescent="0.2">
      <c r="C8624" s="53"/>
    </row>
    <row r="8625" spans="3:3" x14ac:dyDescent="0.2">
      <c r="C8625" s="53"/>
    </row>
    <row r="8626" spans="3:3" x14ac:dyDescent="0.2">
      <c r="C8626" s="53"/>
    </row>
    <row r="8627" spans="3:3" x14ac:dyDescent="0.2">
      <c r="C8627" s="53"/>
    </row>
    <row r="8628" spans="3:3" x14ac:dyDescent="0.2">
      <c r="C8628" s="53"/>
    </row>
    <row r="8629" spans="3:3" x14ac:dyDescent="0.2">
      <c r="C8629" s="53"/>
    </row>
    <row r="8630" spans="3:3" x14ac:dyDescent="0.2">
      <c r="C8630" s="53"/>
    </row>
    <row r="8631" spans="3:3" x14ac:dyDescent="0.2">
      <c r="C8631" s="53"/>
    </row>
    <row r="8632" spans="3:3" x14ac:dyDescent="0.2">
      <c r="C8632" s="53"/>
    </row>
    <row r="8633" spans="3:3" x14ac:dyDescent="0.2">
      <c r="C8633" s="53"/>
    </row>
    <row r="8634" spans="3:3" x14ac:dyDescent="0.2">
      <c r="C8634" s="53"/>
    </row>
    <row r="8635" spans="3:3" x14ac:dyDescent="0.2">
      <c r="C8635" s="53"/>
    </row>
    <row r="8636" spans="3:3" x14ac:dyDescent="0.2">
      <c r="C8636" s="53"/>
    </row>
    <row r="8637" spans="3:3" x14ac:dyDescent="0.2">
      <c r="C8637" s="53"/>
    </row>
    <row r="8638" spans="3:3" x14ac:dyDescent="0.2">
      <c r="C8638" s="53"/>
    </row>
    <row r="8639" spans="3:3" x14ac:dyDescent="0.2">
      <c r="C8639" s="53"/>
    </row>
    <row r="8640" spans="3:3" x14ac:dyDescent="0.2">
      <c r="C8640" s="53"/>
    </row>
    <row r="8641" spans="3:3" x14ac:dyDescent="0.2">
      <c r="C8641" s="53"/>
    </row>
    <row r="8642" spans="3:3" x14ac:dyDescent="0.2">
      <c r="C8642" s="53"/>
    </row>
    <row r="8643" spans="3:3" x14ac:dyDescent="0.2">
      <c r="C8643" s="53"/>
    </row>
    <row r="8644" spans="3:3" x14ac:dyDescent="0.2">
      <c r="C8644" s="53"/>
    </row>
    <row r="8645" spans="3:3" x14ac:dyDescent="0.2">
      <c r="C8645" s="53"/>
    </row>
    <row r="8646" spans="3:3" x14ac:dyDescent="0.2">
      <c r="C8646" s="53"/>
    </row>
    <row r="8647" spans="3:3" x14ac:dyDescent="0.2">
      <c r="C8647" s="53"/>
    </row>
    <row r="8648" spans="3:3" x14ac:dyDescent="0.2">
      <c r="C8648" s="53"/>
    </row>
    <row r="8649" spans="3:3" x14ac:dyDescent="0.2">
      <c r="C8649" s="53"/>
    </row>
    <row r="8650" spans="3:3" x14ac:dyDescent="0.2">
      <c r="C8650" s="53"/>
    </row>
    <row r="8651" spans="3:3" x14ac:dyDescent="0.2">
      <c r="C8651" s="53"/>
    </row>
    <row r="8652" spans="3:3" x14ac:dyDescent="0.2">
      <c r="C8652" s="53"/>
    </row>
    <row r="8653" spans="3:3" x14ac:dyDescent="0.2">
      <c r="C8653" s="53"/>
    </row>
    <row r="8654" spans="3:3" x14ac:dyDescent="0.2">
      <c r="C8654" s="53"/>
    </row>
    <row r="8655" spans="3:3" x14ac:dyDescent="0.2">
      <c r="C8655" s="53"/>
    </row>
    <row r="8656" spans="3:3" x14ac:dyDescent="0.2">
      <c r="C8656" s="53"/>
    </row>
    <row r="8657" spans="3:3" x14ac:dyDescent="0.2">
      <c r="C8657" s="53"/>
    </row>
    <row r="8658" spans="3:3" x14ac:dyDescent="0.2">
      <c r="C8658" s="53"/>
    </row>
    <row r="8659" spans="3:3" x14ac:dyDescent="0.2">
      <c r="C8659" s="53"/>
    </row>
    <row r="8660" spans="3:3" x14ac:dyDescent="0.2">
      <c r="C8660" s="53"/>
    </row>
    <row r="8661" spans="3:3" x14ac:dyDescent="0.2">
      <c r="C8661" s="53"/>
    </row>
    <row r="8662" spans="3:3" x14ac:dyDescent="0.2">
      <c r="C8662" s="53"/>
    </row>
    <row r="8663" spans="3:3" x14ac:dyDescent="0.2">
      <c r="C8663" s="53"/>
    </row>
    <row r="8664" spans="3:3" x14ac:dyDescent="0.2">
      <c r="C8664" s="53"/>
    </row>
    <row r="8665" spans="3:3" x14ac:dyDescent="0.2">
      <c r="C8665" s="53"/>
    </row>
    <row r="8666" spans="3:3" x14ac:dyDescent="0.2">
      <c r="C8666" s="53"/>
    </row>
    <row r="8667" spans="3:3" x14ac:dyDescent="0.2">
      <c r="C8667" s="53"/>
    </row>
    <row r="8668" spans="3:3" x14ac:dyDescent="0.2">
      <c r="C8668" s="53"/>
    </row>
    <row r="8669" spans="3:3" x14ac:dyDescent="0.2">
      <c r="C8669" s="53"/>
    </row>
    <row r="8670" spans="3:3" x14ac:dyDescent="0.2">
      <c r="C8670" s="53"/>
    </row>
    <row r="8671" spans="3:3" x14ac:dyDescent="0.2">
      <c r="C8671" s="53"/>
    </row>
    <row r="8672" spans="3:3" x14ac:dyDescent="0.2">
      <c r="C8672" s="53"/>
    </row>
    <row r="8673" spans="3:3" x14ac:dyDescent="0.2">
      <c r="C8673" s="53"/>
    </row>
    <row r="8674" spans="3:3" x14ac:dyDescent="0.2">
      <c r="C8674" s="53"/>
    </row>
    <row r="8675" spans="3:3" x14ac:dyDescent="0.2">
      <c r="C8675" s="53"/>
    </row>
    <row r="8676" spans="3:3" x14ac:dyDescent="0.2">
      <c r="C8676" s="53"/>
    </row>
    <row r="8677" spans="3:3" x14ac:dyDescent="0.2">
      <c r="C8677" s="53"/>
    </row>
    <row r="8678" spans="3:3" x14ac:dyDescent="0.2">
      <c r="C8678" s="53"/>
    </row>
    <row r="8679" spans="3:3" x14ac:dyDescent="0.2">
      <c r="C8679" s="53"/>
    </row>
    <row r="8680" spans="3:3" x14ac:dyDescent="0.2">
      <c r="C8680" s="53"/>
    </row>
    <row r="8681" spans="3:3" x14ac:dyDescent="0.2">
      <c r="C8681" s="53"/>
    </row>
    <row r="8682" spans="3:3" x14ac:dyDescent="0.2">
      <c r="C8682" s="53"/>
    </row>
    <row r="8683" spans="3:3" x14ac:dyDescent="0.2">
      <c r="C8683" s="53"/>
    </row>
    <row r="8684" spans="3:3" x14ac:dyDescent="0.2">
      <c r="C8684" s="53"/>
    </row>
    <row r="8685" spans="3:3" x14ac:dyDescent="0.2">
      <c r="C8685" s="53"/>
    </row>
    <row r="8686" spans="3:3" x14ac:dyDescent="0.2">
      <c r="C8686" s="53"/>
    </row>
    <row r="8687" spans="3:3" x14ac:dyDescent="0.2">
      <c r="C8687" s="53"/>
    </row>
    <row r="8688" spans="3:3" x14ac:dyDescent="0.2">
      <c r="C8688" s="53"/>
    </row>
    <row r="8689" spans="3:3" x14ac:dyDescent="0.2">
      <c r="C8689" s="53"/>
    </row>
    <row r="8690" spans="3:3" x14ac:dyDescent="0.2">
      <c r="C8690" s="53"/>
    </row>
    <row r="8691" spans="3:3" x14ac:dyDescent="0.2">
      <c r="C8691" s="53"/>
    </row>
    <row r="8692" spans="3:3" x14ac:dyDescent="0.2">
      <c r="C8692" s="53"/>
    </row>
    <row r="8693" spans="3:3" x14ac:dyDescent="0.2">
      <c r="C8693" s="53"/>
    </row>
    <row r="8694" spans="3:3" x14ac:dyDescent="0.2">
      <c r="C8694" s="53"/>
    </row>
    <row r="8695" spans="3:3" x14ac:dyDescent="0.2">
      <c r="C8695" s="53"/>
    </row>
    <row r="8696" spans="3:3" x14ac:dyDescent="0.2">
      <c r="C8696" s="53"/>
    </row>
    <row r="8697" spans="3:3" x14ac:dyDescent="0.2">
      <c r="C8697" s="53"/>
    </row>
    <row r="8698" spans="3:3" x14ac:dyDescent="0.2">
      <c r="C8698" s="53"/>
    </row>
    <row r="8699" spans="3:3" x14ac:dyDescent="0.2">
      <c r="C8699" s="53"/>
    </row>
    <row r="8700" spans="3:3" x14ac:dyDescent="0.2">
      <c r="C8700" s="53"/>
    </row>
    <row r="8701" spans="3:3" x14ac:dyDescent="0.2">
      <c r="C8701" s="53"/>
    </row>
    <row r="8702" spans="3:3" x14ac:dyDescent="0.2">
      <c r="C8702" s="53"/>
    </row>
    <row r="8703" spans="3:3" x14ac:dyDescent="0.2">
      <c r="C8703" s="53"/>
    </row>
    <row r="8704" spans="3:3" x14ac:dyDescent="0.2">
      <c r="C8704" s="53"/>
    </row>
    <row r="8705" spans="3:3" x14ac:dyDescent="0.2">
      <c r="C8705" s="53"/>
    </row>
    <row r="8706" spans="3:3" x14ac:dyDescent="0.2">
      <c r="C8706" s="53"/>
    </row>
    <row r="8707" spans="3:3" x14ac:dyDescent="0.2">
      <c r="C8707" s="53"/>
    </row>
    <row r="8708" spans="3:3" x14ac:dyDescent="0.2">
      <c r="C8708" s="53"/>
    </row>
    <row r="8709" spans="3:3" x14ac:dyDescent="0.2">
      <c r="C8709" s="53"/>
    </row>
    <row r="8710" spans="3:3" x14ac:dyDescent="0.2">
      <c r="C8710" s="53"/>
    </row>
    <row r="8711" spans="3:3" x14ac:dyDescent="0.2">
      <c r="C8711" s="53"/>
    </row>
    <row r="8712" spans="3:3" x14ac:dyDescent="0.2">
      <c r="C8712" s="53"/>
    </row>
    <row r="8713" spans="3:3" x14ac:dyDescent="0.2">
      <c r="C8713" s="53"/>
    </row>
    <row r="8714" spans="3:3" x14ac:dyDescent="0.2">
      <c r="C8714" s="53"/>
    </row>
    <row r="8715" spans="3:3" x14ac:dyDescent="0.2">
      <c r="C8715" s="53"/>
    </row>
    <row r="8716" spans="3:3" x14ac:dyDescent="0.2">
      <c r="C8716" s="53"/>
    </row>
    <row r="8717" spans="3:3" x14ac:dyDescent="0.2">
      <c r="C8717" s="53"/>
    </row>
    <row r="8718" spans="3:3" x14ac:dyDescent="0.2">
      <c r="C8718" s="53"/>
    </row>
    <row r="8719" spans="3:3" x14ac:dyDescent="0.2">
      <c r="C8719" s="53"/>
    </row>
    <row r="8720" spans="3:3" x14ac:dyDescent="0.2">
      <c r="C8720" s="53"/>
    </row>
    <row r="8721" spans="3:3" x14ac:dyDescent="0.2">
      <c r="C8721" s="53"/>
    </row>
    <row r="8722" spans="3:3" x14ac:dyDescent="0.2">
      <c r="C8722" s="53"/>
    </row>
    <row r="8723" spans="3:3" x14ac:dyDescent="0.2">
      <c r="C8723" s="53"/>
    </row>
    <row r="8724" spans="3:3" x14ac:dyDescent="0.2">
      <c r="C8724" s="53"/>
    </row>
    <row r="8725" spans="3:3" x14ac:dyDescent="0.2">
      <c r="C8725" s="53"/>
    </row>
    <row r="8726" spans="3:3" x14ac:dyDescent="0.2">
      <c r="C8726" s="53"/>
    </row>
    <row r="8727" spans="3:3" x14ac:dyDescent="0.2">
      <c r="C8727" s="53"/>
    </row>
    <row r="8728" spans="3:3" x14ac:dyDescent="0.2">
      <c r="C8728" s="53"/>
    </row>
    <row r="8729" spans="3:3" x14ac:dyDescent="0.2">
      <c r="C8729" s="53"/>
    </row>
    <row r="8730" spans="3:3" x14ac:dyDescent="0.2">
      <c r="C8730" s="53"/>
    </row>
    <row r="8731" spans="3:3" x14ac:dyDescent="0.2">
      <c r="C8731" s="53"/>
    </row>
    <row r="8732" spans="3:3" x14ac:dyDescent="0.2">
      <c r="C8732" s="53"/>
    </row>
    <row r="8733" spans="3:3" x14ac:dyDescent="0.2">
      <c r="C8733" s="53"/>
    </row>
    <row r="8734" spans="3:3" x14ac:dyDescent="0.2">
      <c r="C8734" s="53"/>
    </row>
    <row r="8735" spans="3:3" x14ac:dyDescent="0.2">
      <c r="C8735" s="53"/>
    </row>
    <row r="8736" spans="3:3" x14ac:dyDescent="0.2">
      <c r="C8736" s="53"/>
    </row>
    <row r="8737" spans="3:3" x14ac:dyDescent="0.2">
      <c r="C8737" s="53"/>
    </row>
    <row r="8738" spans="3:3" x14ac:dyDescent="0.2">
      <c r="C8738" s="53"/>
    </row>
    <row r="8739" spans="3:3" x14ac:dyDescent="0.2">
      <c r="C8739" s="53"/>
    </row>
    <row r="8740" spans="3:3" x14ac:dyDescent="0.2">
      <c r="C8740" s="53"/>
    </row>
    <row r="8741" spans="3:3" x14ac:dyDescent="0.2">
      <c r="C8741" s="53"/>
    </row>
    <row r="8742" spans="3:3" x14ac:dyDescent="0.2">
      <c r="C8742" s="53"/>
    </row>
    <row r="8743" spans="3:3" x14ac:dyDescent="0.2">
      <c r="C8743" s="53"/>
    </row>
    <row r="8744" spans="3:3" x14ac:dyDescent="0.2">
      <c r="C8744" s="53"/>
    </row>
    <row r="8745" spans="3:3" x14ac:dyDescent="0.2">
      <c r="C8745" s="53"/>
    </row>
    <row r="8746" spans="3:3" x14ac:dyDescent="0.2">
      <c r="C8746" s="53"/>
    </row>
    <row r="8747" spans="3:3" x14ac:dyDescent="0.2">
      <c r="C8747" s="53"/>
    </row>
    <row r="8748" spans="3:3" x14ac:dyDescent="0.2">
      <c r="C8748" s="53"/>
    </row>
    <row r="8749" spans="3:3" x14ac:dyDescent="0.2">
      <c r="C8749" s="53"/>
    </row>
    <row r="8750" spans="3:3" x14ac:dyDescent="0.2">
      <c r="C8750" s="53"/>
    </row>
    <row r="8751" spans="3:3" x14ac:dyDescent="0.2">
      <c r="C8751" s="53"/>
    </row>
    <row r="8752" spans="3:3" x14ac:dyDescent="0.2">
      <c r="C8752" s="53"/>
    </row>
    <row r="8753" spans="3:3" x14ac:dyDescent="0.2">
      <c r="C8753" s="53"/>
    </row>
    <row r="8754" spans="3:3" x14ac:dyDescent="0.2">
      <c r="C8754" s="53"/>
    </row>
    <row r="8755" spans="3:3" x14ac:dyDescent="0.2">
      <c r="C8755" s="53"/>
    </row>
    <row r="8756" spans="3:3" x14ac:dyDescent="0.2">
      <c r="C8756" s="53"/>
    </row>
    <row r="8757" spans="3:3" x14ac:dyDescent="0.2">
      <c r="C8757" s="53"/>
    </row>
    <row r="8758" spans="3:3" x14ac:dyDescent="0.2">
      <c r="C8758" s="53"/>
    </row>
    <row r="8759" spans="3:3" x14ac:dyDescent="0.2">
      <c r="C8759" s="53"/>
    </row>
    <row r="8760" spans="3:3" x14ac:dyDescent="0.2">
      <c r="C8760" s="53"/>
    </row>
    <row r="8761" spans="3:3" x14ac:dyDescent="0.2">
      <c r="C8761" s="53"/>
    </row>
    <row r="8762" spans="3:3" x14ac:dyDescent="0.2">
      <c r="C8762" s="53"/>
    </row>
    <row r="8763" spans="3:3" x14ac:dyDescent="0.2">
      <c r="C8763" s="53"/>
    </row>
    <row r="8764" spans="3:3" x14ac:dyDescent="0.2">
      <c r="C8764" s="53"/>
    </row>
    <row r="8765" spans="3:3" x14ac:dyDescent="0.2">
      <c r="C8765" s="53"/>
    </row>
    <row r="8766" spans="3:3" x14ac:dyDescent="0.2">
      <c r="C8766" s="53"/>
    </row>
    <row r="8767" spans="3:3" x14ac:dyDescent="0.2">
      <c r="C8767" s="53"/>
    </row>
    <row r="8768" spans="3:3" x14ac:dyDescent="0.2">
      <c r="C8768" s="53"/>
    </row>
    <row r="8769" spans="3:3" x14ac:dyDescent="0.2">
      <c r="C8769" s="53"/>
    </row>
    <row r="8770" spans="3:3" x14ac:dyDescent="0.2">
      <c r="C8770" s="53"/>
    </row>
    <row r="8771" spans="3:3" x14ac:dyDescent="0.2">
      <c r="C8771" s="53"/>
    </row>
    <row r="8772" spans="3:3" x14ac:dyDescent="0.2">
      <c r="C8772" s="53"/>
    </row>
    <row r="8773" spans="3:3" x14ac:dyDescent="0.2">
      <c r="C8773" s="53"/>
    </row>
    <row r="8774" spans="3:3" x14ac:dyDescent="0.2">
      <c r="C8774" s="53"/>
    </row>
    <row r="8775" spans="3:3" x14ac:dyDescent="0.2">
      <c r="C8775" s="53"/>
    </row>
    <row r="8776" spans="3:3" x14ac:dyDescent="0.2">
      <c r="C8776" s="53"/>
    </row>
    <row r="8777" spans="3:3" x14ac:dyDescent="0.2">
      <c r="C8777" s="53"/>
    </row>
    <row r="8778" spans="3:3" x14ac:dyDescent="0.2">
      <c r="C8778" s="53"/>
    </row>
    <row r="8779" spans="3:3" x14ac:dyDescent="0.2">
      <c r="C8779" s="53"/>
    </row>
    <row r="8780" spans="3:3" x14ac:dyDescent="0.2">
      <c r="C8780" s="53"/>
    </row>
    <row r="8781" spans="3:3" x14ac:dyDescent="0.2">
      <c r="C8781" s="53"/>
    </row>
    <row r="8782" spans="3:3" x14ac:dyDescent="0.2">
      <c r="C8782" s="53"/>
    </row>
    <row r="8783" spans="3:3" x14ac:dyDescent="0.2">
      <c r="C8783" s="53"/>
    </row>
    <row r="8784" spans="3:3" x14ac:dyDescent="0.2">
      <c r="C8784" s="53"/>
    </row>
    <row r="8785" spans="3:3" x14ac:dyDescent="0.2">
      <c r="C8785" s="53"/>
    </row>
    <row r="8786" spans="3:3" x14ac:dyDescent="0.2">
      <c r="C8786" s="53"/>
    </row>
    <row r="8787" spans="3:3" x14ac:dyDescent="0.2">
      <c r="C8787" s="53"/>
    </row>
    <row r="8788" spans="3:3" x14ac:dyDescent="0.2">
      <c r="C8788" s="53"/>
    </row>
    <row r="8789" spans="3:3" x14ac:dyDescent="0.2">
      <c r="C8789" s="53"/>
    </row>
    <row r="8790" spans="3:3" x14ac:dyDescent="0.2">
      <c r="C8790" s="53"/>
    </row>
    <row r="8791" spans="3:3" x14ac:dyDescent="0.2">
      <c r="C8791" s="53"/>
    </row>
    <row r="8792" spans="3:3" x14ac:dyDescent="0.2">
      <c r="C8792" s="53"/>
    </row>
    <row r="8793" spans="3:3" x14ac:dyDescent="0.2">
      <c r="C8793" s="53"/>
    </row>
    <row r="8794" spans="3:3" x14ac:dyDescent="0.2">
      <c r="C8794" s="53"/>
    </row>
    <row r="8795" spans="3:3" x14ac:dyDescent="0.2">
      <c r="C8795" s="53"/>
    </row>
    <row r="8796" spans="3:3" x14ac:dyDescent="0.2">
      <c r="C8796" s="53"/>
    </row>
    <row r="8797" spans="3:3" x14ac:dyDescent="0.2">
      <c r="C8797" s="53"/>
    </row>
    <row r="8798" spans="3:3" x14ac:dyDescent="0.2">
      <c r="C8798" s="53"/>
    </row>
    <row r="8799" spans="3:3" x14ac:dyDescent="0.2">
      <c r="C8799" s="53"/>
    </row>
    <row r="8800" spans="3:3" x14ac:dyDescent="0.2">
      <c r="C8800" s="53"/>
    </row>
    <row r="8801" spans="3:3" x14ac:dyDescent="0.2">
      <c r="C8801" s="53"/>
    </row>
    <row r="8802" spans="3:3" x14ac:dyDescent="0.2">
      <c r="C8802" s="53"/>
    </row>
    <row r="8803" spans="3:3" x14ac:dyDescent="0.2">
      <c r="C8803" s="53"/>
    </row>
    <row r="8804" spans="3:3" x14ac:dyDescent="0.2">
      <c r="C8804" s="53"/>
    </row>
    <row r="8805" spans="3:3" x14ac:dyDescent="0.2">
      <c r="C8805" s="53"/>
    </row>
    <row r="8806" spans="3:3" x14ac:dyDescent="0.2">
      <c r="C8806" s="53"/>
    </row>
    <row r="8807" spans="3:3" x14ac:dyDescent="0.2">
      <c r="C8807" s="53"/>
    </row>
    <row r="8808" spans="3:3" x14ac:dyDescent="0.2">
      <c r="C8808" s="53"/>
    </row>
    <row r="8809" spans="3:3" x14ac:dyDescent="0.2">
      <c r="C8809" s="53"/>
    </row>
    <row r="8810" spans="3:3" x14ac:dyDescent="0.2">
      <c r="C8810" s="53"/>
    </row>
    <row r="8811" spans="3:3" x14ac:dyDescent="0.2">
      <c r="C8811" s="53"/>
    </row>
    <row r="8812" spans="3:3" x14ac:dyDescent="0.2">
      <c r="C8812" s="53"/>
    </row>
    <row r="8813" spans="3:3" x14ac:dyDescent="0.2">
      <c r="C8813" s="53"/>
    </row>
    <row r="8814" spans="3:3" x14ac:dyDescent="0.2">
      <c r="C8814" s="53"/>
    </row>
    <row r="8815" spans="3:3" x14ac:dyDescent="0.2">
      <c r="C8815" s="53"/>
    </row>
    <row r="8816" spans="3:3" x14ac:dyDescent="0.2">
      <c r="C8816" s="53"/>
    </row>
    <row r="8817" spans="3:3" x14ac:dyDescent="0.2">
      <c r="C8817" s="53"/>
    </row>
    <row r="8818" spans="3:3" x14ac:dyDescent="0.2">
      <c r="C8818" s="53"/>
    </row>
    <row r="8819" spans="3:3" x14ac:dyDescent="0.2">
      <c r="C8819" s="53"/>
    </row>
    <row r="8820" spans="3:3" x14ac:dyDescent="0.2">
      <c r="C8820" s="53"/>
    </row>
    <row r="8821" spans="3:3" x14ac:dyDescent="0.2">
      <c r="C8821" s="53"/>
    </row>
    <row r="8822" spans="3:3" x14ac:dyDescent="0.2">
      <c r="C8822" s="53"/>
    </row>
    <row r="8823" spans="3:3" x14ac:dyDescent="0.2">
      <c r="C8823" s="53"/>
    </row>
    <row r="8824" spans="3:3" x14ac:dyDescent="0.2">
      <c r="C8824" s="53"/>
    </row>
    <row r="8825" spans="3:3" x14ac:dyDescent="0.2">
      <c r="C8825" s="53"/>
    </row>
    <row r="8826" spans="3:3" x14ac:dyDescent="0.2">
      <c r="C8826" s="53"/>
    </row>
    <row r="8827" spans="3:3" x14ac:dyDescent="0.2">
      <c r="C8827" s="53"/>
    </row>
    <row r="8828" spans="3:3" x14ac:dyDescent="0.2">
      <c r="C8828" s="53"/>
    </row>
    <row r="8829" spans="3:3" x14ac:dyDescent="0.2">
      <c r="C8829" s="53"/>
    </row>
    <row r="8830" spans="3:3" x14ac:dyDescent="0.2">
      <c r="C8830" s="53"/>
    </row>
    <row r="8831" spans="3:3" x14ac:dyDescent="0.2">
      <c r="C8831" s="53"/>
    </row>
    <row r="8832" spans="3:3" x14ac:dyDescent="0.2">
      <c r="C8832" s="53"/>
    </row>
    <row r="8833" spans="3:3" x14ac:dyDescent="0.2">
      <c r="C8833" s="53"/>
    </row>
    <row r="8834" spans="3:3" x14ac:dyDescent="0.2">
      <c r="C8834" s="53"/>
    </row>
    <row r="8835" spans="3:3" x14ac:dyDescent="0.2">
      <c r="C8835" s="53"/>
    </row>
    <row r="8836" spans="3:3" x14ac:dyDescent="0.2">
      <c r="C8836" s="53"/>
    </row>
    <row r="8837" spans="3:3" x14ac:dyDescent="0.2">
      <c r="C8837" s="53"/>
    </row>
    <row r="8838" spans="3:3" x14ac:dyDescent="0.2">
      <c r="C8838" s="53"/>
    </row>
    <row r="8839" spans="3:3" x14ac:dyDescent="0.2">
      <c r="C8839" s="53"/>
    </row>
    <row r="8840" spans="3:3" x14ac:dyDescent="0.2">
      <c r="C8840" s="53"/>
    </row>
    <row r="8841" spans="3:3" x14ac:dyDescent="0.2">
      <c r="C8841" s="53"/>
    </row>
    <row r="8842" spans="3:3" x14ac:dyDescent="0.2">
      <c r="C8842" s="53"/>
    </row>
    <row r="8843" spans="3:3" x14ac:dyDescent="0.2">
      <c r="C8843" s="53"/>
    </row>
    <row r="8844" spans="3:3" x14ac:dyDescent="0.2">
      <c r="C8844" s="53"/>
    </row>
    <row r="8845" spans="3:3" x14ac:dyDescent="0.2">
      <c r="C8845" s="53"/>
    </row>
    <row r="8846" spans="3:3" x14ac:dyDescent="0.2">
      <c r="C8846" s="53"/>
    </row>
    <row r="8847" spans="3:3" x14ac:dyDescent="0.2">
      <c r="C8847" s="53"/>
    </row>
    <row r="8848" spans="3:3" x14ac:dyDescent="0.2">
      <c r="C8848" s="53"/>
    </row>
    <row r="8849" spans="3:3" x14ac:dyDescent="0.2">
      <c r="C8849" s="53"/>
    </row>
    <row r="8850" spans="3:3" x14ac:dyDescent="0.2">
      <c r="C8850" s="53"/>
    </row>
    <row r="8851" spans="3:3" x14ac:dyDescent="0.2">
      <c r="C8851" s="53"/>
    </row>
    <row r="8852" spans="3:3" x14ac:dyDescent="0.2">
      <c r="C8852" s="53"/>
    </row>
    <row r="8853" spans="3:3" x14ac:dyDescent="0.2">
      <c r="C8853" s="53"/>
    </row>
    <row r="8854" spans="3:3" x14ac:dyDescent="0.2">
      <c r="C8854" s="53"/>
    </row>
    <row r="8855" spans="3:3" x14ac:dyDescent="0.2">
      <c r="C8855" s="53"/>
    </row>
    <row r="8856" spans="3:3" x14ac:dyDescent="0.2">
      <c r="C8856" s="53"/>
    </row>
    <row r="8857" spans="3:3" x14ac:dyDescent="0.2">
      <c r="C8857" s="53"/>
    </row>
    <row r="8858" spans="3:3" x14ac:dyDescent="0.2">
      <c r="C8858" s="53"/>
    </row>
    <row r="8859" spans="3:3" x14ac:dyDescent="0.2">
      <c r="C8859" s="53"/>
    </row>
    <row r="8860" spans="3:3" x14ac:dyDescent="0.2">
      <c r="C8860" s="53"/>
    </row>
    <row r="8861" spans="3:3" x14ac:dyDescent="0.2">
      <c r="C8861" s="53"/>
    </row>
    <row r="8862" spans="3:3" x14ac:dyDescent="0.2">
      <c r="C8862" s="53"/>
    </row>
    <row r="8863" spans="3:3" x14ac:dyDescent="0.2">
      <c r="C8863" s="53"/>
    </row>
    <row r="8864" spans="3:3" x14ac:dyDescent="0.2">
      <c r="C8864" s="53"/>
    </row>
    <row r="8865" spans="3:3" x14ac:dyDescent="0.2">
      <c r="C8865" s="53"/>
    </row>
    <row r="8866" spans="3:3" x14ac:dyDescent="0.2">
      <c r="C8866" s="53"/>
    </row>
    <row r="8867" spans="3:3" x14ac:dyDescent="0.2">
      <c r="C8867" s="53"/>
    </row>
    <row r="8868" spans="3:3" x14ac:dyDescent="0.2">
      <c r="C8868" s="53"/>
    </row>
    <row r="8869" spans="3:3" x14ac:dyDescent="0.2">
      <c r="C8869" s="53"/>
    </row>
    <row r="8870" spans="3:3" x14ac:dyDescent="0.2">
      <c r="C8870" s="53"/>
    </row>
    <row r="8871" spans="3:3" x14ac:dyDescent="0.2">
      <c r="C8871" s="53"/>
    </row>
    <row r="8872" spans="3:3" x14ac:dyDescent="0.2">
      <c r="C8872" s="53"/>
    </row>
    <row r="8873" spans="3:3" x14ac:dyDescent="0.2">
      <c r="C8873" s="53"/>
    </row>
    <row r="8874" spans="3:3" x14ac:dyDescent="0.2">
      <c r="C8874" s="53"/>
    </row>
    <row r="8875" spans="3:3" x14ac:dyDescent="0.2">
      <c r="C8875" s="53"/>
    </row>
    <row r="8876" spans="3:3" x14ac:dyDescent="0.2">
      <c r="C8876" s="53"/>
    </row>
    <row r="8877" spans="3:3" x14ac:dyDescent="0.2">
      <c r="C8877" s="53"/>
    </row>
    <row r="8878" spans="3:3" x14ac:dyDescent="0.2">
      <c r="C8878" s="53"/>
    </row>
    <row r="8879" spans="3:3" x14ac:dyDescent="0.2">
      <c r="C8879" s="53"/>
    </row>
    <row r="8880" spans="3:3" x14ac:dyDescent="0.2">
      <c r="C8880" s="53"/>
    </row>
    <row r="8881" spans="3:3" x14ac:dyDescent="0.2">
      <c r="C8881" s="53"/>
    </row>
    <row r="8882" spans="3:3" x14ac:dyDescent="0.2">
      <c r="C8882" s="53"/>
    </row>
    <row r="8883" spans="3:3" x14ac:dyDescent="0.2">
      <c r="C8883" s="53"/>
    </row>
    <row r="8884" spans="3:3" x14ac:dyDescent="0.2">
      <c r="C8884" s="53"/>
    </row>
    <row r="8885" spans="3:3" x14ac:dyDescent="0.2">
      <c r="C8885" s="53"/>
    </row>
    <row r="8886" spans="3:3" x14ac:dyDescent="0.2">
      <c r="C8886" s="53"/>
    </row>
    <row r="8887" spans="3:3" x14ac:dyDescent="0.2">
      <c r="C8887" s="53"/>
    </row>
    <row r="8888" spans="3:3" x14ac:dyDescent="0.2">
      <c r="C8888" s="53"/>
    </row>
    <row r="8889" spans="3:3" x14ac:dyDescent="0.2">
      <c r="C8889" s="53"/>
    </row>
    <row r="8890" spans="3:3" x14ac:dyDescent="0.2">
      <c r="C8890" s="53"/>
    </row>
    <row r="8891" spans="3:3" x14ac:dyDescent="0.2">
      <c r="C8891" s="53"/>
    </row>
    <row r="8892" spans="3:3" x14ac:dyDescent="0.2">
      <c r="C8892" s="53"/>
    </row>
    <row r="8893" spans="3:3" x14ac:dyDescent="0.2">
      <c r="C8893" s="53"/>
    </row>
    <row r="8894" spans="3:3" x14ac:dyDescent="0.2">
      <c r="C8894" s="53"/>
    </row>
    <row r="8895" spans="3:3" x14ac:dyDescent="0.2">
      <c r="C8895" s="53"/>
    </row>
    <row r="8896" spans="3:3" x14ac:dyDescent="0.2">
      <c r="C8896" s="53"/>
    </row>
    <row r="8897" spans="3:3" x14ac:dyDescent="0.2">
      <c r="C8897" s="53"/>
    </row>
    <row r="8898" spans="3:3" x14ac:dyDescent="0.2">
      <c r="C8898" s="53"/>
    </row>
    <row r="8899" spans="3:3" x14ac:dyDescent="0.2">
      <c r="C8899" s="53"/>
    </row>
    <row r="8900" spans="3:3" x14ac:dyDescent="0.2">
      <c r="C8900" s="53"/>
    </row>
    <row r="8901" spans="3:3" x14ac:dyDescent="0.2">
      <c r="C8901" s="53"/>
    </row>
    <row r="8902" spans="3:3" x14ac:dyDescent="0.2">
      <c r="C8902" s="53"/>
    </row>
    <row r="8903" spans="3:3" x14ac:dyDescent="0.2">
      <c r="C8903" s="53"/>
    </row>
    <row r="8904" spans="3:3" x14ac:dyDescent="0.2">
      <c r="C8904" s="53"/>
    </row>
    <row r="8905" spans="3:3" x14ac:dyDescent="0.2">
      <c r="C8905" s="53"/>
    </row>
    <row r="8906" spans="3:3" x14ac:dyDescent="0.2">
      <c r="C8906" s="53"/>
    </row>
    <row r="8907" spans="3:3" x14ac:dyDescent="0.2">
      <c r="C8907" s="53"/>
    </row>
    <row r="8908" spans="3:3" x14ac:dyDescent="0.2">
      <c r="C8908" s="53"/>
    </row>
    <row r="8909" spans="3:3" x14ac:dyDescent="0.2">
      <c r="C8909" s="53"/>
    </row>
    <row r="8910" spans="3:3" x14ac:dyDescent="0.2">
      <c r="C8910" s="53"/>
    </row>
    <row r="8911" spans="3:3" x14ac:dyDescent="0.2">
      <c r="C8911" s="53"/>
    </row>
    <row r="8912" spans="3:3" x14ac:dyDescent="0.2">
      <c r="C8912" s="53"/>
    </row>
    <row r="8913" spans="3:3" x14ac:dyDescent="0.2">
      <c r="C8913" s="53"/>
    </row>
    <row r="8914" spans="3:3" x14ac:dyDescent="0.2">
      <c r="C8914" s="53"/>
    </row>
    <row r="8915" spans="3:3" x14ac:dyDescent="0.2">
      <c r="C8915" s="53"/>
    </row>
    <row r="8916" spans="3:3" x14ac:dyDescent="0.2">
      <c r="C8916" s="53"/>
    </row>
    <row r="8917" spans="3:3" x14ac:dyDescent="0.2">
      <c r="C8917" s="53"/>
    </row>
    <row r="8918" spans="3:3" x14ac:dyDescent="0.2">
      <c r="C8918" s="53"/>
    </row>
    <row r="8919" spans="3:3" x14ac:dyDescent="0.2">
      <c r="C8919" s="53"/>
    </row>
    <row r="8920" spans="3:3" x14ac:dyDescent="0.2">
      <c r="C8920" s="53"/>
    </row>
    <row r="8921" spans="3:3" x14ac:dyDescent="0.2">
      <c r="C8921" s="53"/>
    </row>
    <row r="8922" spans="3:3" x14ac:dyDescent="0.2">
      <c r="C8922" s="53"/>
    </row>
    <row r="8923" spans="3:3" x14ac:dyDescent="0.2">
      <c r="C8923" s="53"/>
    </row>
    <row r="8924" spans="3:3" x14ac:dyDescent="0.2">
      <c r="C8924" s="53"/>
    </row>
    <row r="8925" spans="3:3" x14ac:dyDescent="0.2">
      <c r="C8925" s="53"/>
    </row>
    <row r="8926" spans="3:3" x14ac:dyDescent="0.2">
      <c r="C8926" s="53"/>
    </row>
    <row r="8927" spans="3:3" x14ac:dyDescent="0.2">
      <c r="C8927" s="53"/>
    </row>
    <row r="8928" spans="3:3" x14ac:dyDescent="0.2">
      <c r="C8928" s="53"/>
    </row>
    <row r="8929" spans="3:3" x14ac:dyDescent="0.2">
      <c r="C8929" s="53"/>
    </row>
    <row r="8930" spans="3:3" x14ac:dyDescent="0.2">
      <c r="C8930" s="53"/>
    </row>
    <row r="8931" spans="3:3" x14ac:dyDescent="0.2">
      <c r="C8931" s="53"/>
    </row>
    <row r="8932" spans="3:3" x14ac:dyDescent="0.2">
      <c r="C8932" s="53"/>
    </row>
    <row r="8933" spans="3:3" x14ac:dyDescent="0.2">
      <c r="C8933" s="53"/>
    </row>
    <row r="8934" spans="3:3" x14ac:dyDescent="0.2">
      <c r="C8934" s="53"/>
    </row>
    <row r="8935" spans="3:3" x14ac:dyDescent="0.2">
      <c r="C8935" s="53"/>
    </row>
    <row r="8936" spans="3:3" x14ac:dyDescent="0.2">
      <c r="C8936" s="53"/>
    </row>
    <row r="8937" spans="3:3" x14ac:dyDescent="0.2">
      <c r="C8937" s="53"/>
    </row>
    <row r="8938" spans="3:3" x14ac:dyDescent="0.2">
      <c r="C8938" s="53"/>
    </row>
    <row r="8939" spans="3:3" x14ac:dyDescent="0.2">
      <c r="C8939" s="53"/>
    </row>
    <row r="8940" spans="3:3" x14ac:dyDescent="0.2">
      <c r="C8940" s="53"/>
    </row>
    <row r="8941" spans="3:3" x14ac:dyDescent="0.2">
      <c r="C8941" s="53"/>
    </row>
    <row r="8942" spans="3:3" x14ac:dyDescent="0.2">
      <c r="C8942" s="53"/>
    </row>
    <row r="8943" spans="3:3" x14ac:dyDescent="0.2">
      <c r="C8943" s="53"/>
    </row>
    <row r="8944" spans="3:3" x14ac:dyDescent="0.2">
      <c r="C8944" s="53"/>
    </row>
    <row r="8945" spans="3:3" x14ac:dyDescent="0.2">
      <c r="C8945" s="53"/>
    </row>
    <row r="8946" spans="3:3" x14ac:dyDescent="0.2">
      <c r="C8946" s="53"/>
    </row>
    <row r="8947" spans="3:3" x14ac:dyDescent="0.2">
      <c r="C8947" s="53"/>
    </row>
    <row r="8948" spans="3:3" x14ac:dyDescent="0.2">
      <c r="C8948" s="53"/>
    </row>
    <row r="8949" spans="3:3" x14ac:dyDescent="0.2">
      <c r="C8949" s="53"/>
    </row>
    <row r="8950" spans="3:3" x14ac:dyDescent="0.2">
      <c r="C8950" s="53"/>
    </row>
    <row r="8951" spans="3:3" x14ac:dyDescent="0.2">
      <c r="C8951" s="53"/>
    </row>
    <row r="8952" spans="3:3" x14ac:dyDescent="0.2">
      <c r="C8952" s="53"/>
    </row>
    <row r="8953" spans="3:3" x14ac:dyDescent="0.2">
      <c r="C8953" s="53"/>
    </row>
    <row r="8954" spans="3:3" x14ac:dyDescent="0.2">
      <c r="C8954" s="53"/>
    </row>
    <row r="8955" spans="3:3" x14ac:dyDescent="0.2">
      <c r="C8955" s="53"/>
    </row>
    <row r="8956" spans="3:3" x14ac:dyDescent="0.2">
      <c r="C8956" s="53"/>
    </row>
    <row r="8957" spans="3:3" x14ac:dyDescent="0.2">
      <c r="C8957" s="53"/>
    </row>
    <row r="8958" spans="3:3" x14ac:dyDescent="0.2">
      <c r="C8958" s="53"/>
    </row>
    <row r="8959" spans="3:3" x14ac:dyDescent="0.2">
      <c r="C8959" s="53"/>
    </row>
    <row r="8960" spans="3:3" x14ac:dyDescent="0.2">
      <c r="C8960" s="53"/>
    </row>
    <row r="8961" spans="3:3" x14ac:dyDescent="0.2">
      <c r="C8961" s="53"/>
    </row>
    <row r="8962" spans="3:3" x14ac:dyDescent="0.2">
      <c r="C8962" s="53"/>
    </row>
    <row r="8963" spans="3:3" x14ac:dyDescent="0.2">
      <c r="C8963" s="53"/>
    </row>
    <row r="8964" spans="3:3" x14ac:dyDescent="0.2">
      <c r="C8964" s="53"/>
    </row>
    <row r="8965" spans="3:3" x14ac:dyDescent="0.2">
      <c r="C8965" s="53"/>
    </row>
    <row r="8966" spans="3:3" x14ac:dyDescent="0.2">
      <c r="C8966" s="53"/>
    </row>
    <row r="8967" spans="3:3" x14ac:dyDescent="0.2">
      <c r="C8967" s="53"/>
    </row>
    <row r="8968" spans="3:3" x14ac:dyDescent="0.2">
      <c r="C8968" s="53"/>
    </row>
    <row r="8969" spans="3:3" x14ac:dyDescent="0.2">
      <c r="C8969" s="53"/>
    </row>
    <row r="8970" spans="3:3" x14ac:dyDescent="0.2">
      <c r="C8970" s="53"/>
    </row>
    <row r="8971" spans="3:3" x14ac:dyDescent="0.2">
      <c r="C8971" s="53"/>
    </row>
    <row r="8972" spans="3:3" x14ac:dyDescent="0.2">
      <c r="C8972" s="53"/>
    </row>
    <row r="8973" spans="3:3" x14ac:dyDescent="0.2">
      <c r="C8973" s="53"/>
    </row>
    <row r="8974" spans="3:3" x14ac:dyDescent="0.2">
      <c r="C8974" s="53"/>
    </row>
    <row r="8975" spans="3:3" x14ac:dyDescent="0.2">
      <c r="C8975" s="53"/>
    </row>
    <row r="8976" spans="3:3" x14ac:dyDescent="0.2">
      <c r="C8976" s="53"/>
    </row>
    <row r="8977" spans="3:3" x14ac:dyDescent="0.2">
      <c r="C8977" s="53"/>
    </row>
    <row r="8978" spans="3:3" x14ac:dyDescent="0.2">
      <c r="C8978" s="53"/>
    </row>
    <row r="8979" spans="3:3" x14ac:dyDescent="0.2">
      <c r="C8979" s="53"/>
    </row>
    <row r="8980" spans="3:3" x14ac:dyDescent="0.2">
      <c r="C8980" s="53"/>
    </row>
    <row r="8981" spans="3:3" x14ac:dyDescent="0.2">
      <c r="C8981" s="53"/>
    </row>
    <row r="8982" spans="3:3" x14ac:dyDescent="0.2">
      <c r="C8982" s="53"/>
    </row>
    <row r="8983" spans="3:3" x14ac:dyDescent="0.2">
      <c r="C8983" s="53"/>
    </row>
    <row r="8984" spans="3:3" x14ac:dyDescent="0.2">
      <c r="C8984" s="53"/>
    </row>
    <row r="8985" spans="3:3" x14ac:dyDescent="0.2">
      <c r="C8985" s="53"/>
    </row>
    <row r="8986" spans="3:3" x14ac:dyDescent="0.2">
      <c r="C8986" s="53"/>
    </row>
    <row r="8987" spans="3:3" x14ac:dyDescent="0.2">
      <c r="C8987" s="53"/>
    </row>
    <row r="8988" spans="3:3" x14ac:dyDescent="0.2">
      <c r="C8988" s="53"/>
    </row>
    <row r="8989" spans="3:3" x14ac:dyDescent="0.2">
      <c r="C8989" s="53"/>
    </row>
    <row r="8990" spans="3:3" x14ac:dyDescent="0.2">
      <c r="C8990" s="53"/>
    </row>
    <row r="8991" spans="3:3" x14ac:dyDescent="0.2">
      <c r="C8991" s="53"/>
    </row>
    <row r="8992" spans="3:3" x14ac:dyDescent="0.2">
      <c r="C8992" s="53"/>
    </row>
    <row r="8993" spans="3:3" x14ac:dyDescent="0.2">
      <c r="C8993" s="53"/>
    </row>
    <row r="8994" spans="3:3" x14ac:dyDescent="0.2">
      <c r="C8994" s="53"/>
    </row>
    <row r="8995" spans="3:3" x14ac:dyDescent="0.2">
      <c r="C8995" s="53"/>
    </row>
    <row r="8996" spans="3:3" x14ac:dyDescent="0.2">
      <c r="C8996" s="53"/>
    </row>
    <row r="8997" spans="3:3" x14ac:dyDescent="0.2">
      <c r="C8997" s="53"/>
    </row>
    <row r="8998" spans="3:3" x14ac:dyDescent="0.2">
      <c r="C8998" s="53"/>
    </row>
    <row r="8999" spans="3:3" x14ac:dyDescent="0.2">
      <c r="C8999" s="53"/>
    </row>
    <row r="9000" spans="3:3" x14ac:dyDescent="0.2">
      <c r="C9000" s="53"/>
    </row>
    <row r="9001" spans="3:3" x14ac:dyDescent="0.2">
      <c r="C9001" s="53"/>
    </row>
    <row r="9002" spans="3:3" x14ac:dyDescent="0.2">
      <c r="C9002" s="53"/>
    </row>
    <row r="9003" spans="3:3" x14ac:dyDescent="0.2">
      <c r="C9003" s="53"/>
    </row>
    <row r="9004" spans="3:3" x14ac:dyDescent="0.2">
      <c r="C9004" s="53"/>
    </row>
    <row r="9005" spans="3:3" x14ac:dyDescent="0.2">
      <c r="C9005" s="53"/>
    </row>
    <row r="9006" spans="3:3" x14ac:dyDescent="0.2">
      <c r="C9006" s="53"/>
    </row>
    <row r="9007" spans="3:3" x14ac:dyDescent="0.2">
      <c r="C9007" s="53"/>
    </row>
    <row r="9008" spans="3:3" x14ac:dyDescent="0.2">
      <c r="C9008" s="53"/>
    </row>
    <row r="9009" spans="3:3" x14ac:dyDescent="0.2">
      <c r="C9009" s="53"/>
    </row>
    <row r="9010" spans="3:3" x14ac:dyDescent="0.2">
      <c r="C9010" s="53"/>
    </row>
    <row r="9011" spans="3:3" x14ac:dyDescent="0.2">
      <c r="C9011" s="53"/>
    </row>
    <row r="9012" spans="3:3" x14ac:dyDescent="0.2">
      <c r="C9012" s="53"/>
    </row>
    <row r="9013" spans="3:3" x14ac:dyDescent="0.2">
      <c r="C9013" s="53"/>
    </row>
    <row r="9014" spans="3:3" x14ac:dyDescent="0.2">
      <c r="C9014" s="53"/>
    </row>
    <row r="9015" spans="3:3" x14ac:dyDescent="0.2">
      <c r="C9015" s="53"/>
    </row>
    <row r="9016" spans="3:3" x14ac:dyDescent="0.2">
      <c r="C9016" s="53"/>
    </row>
    <row r="9017" spans="3:3" x14ac:dyDescent="0.2">
      <c r="C9017" s="53"/>
    </row>
    <row r="9018" spans="3:3" x14ac:dyDescent="0.2">
      <c r="C9018" s="53"/>
    </row>
    <row r="9019" spans="3:3" x14ac:dyDescent="0.2">
      <c r="C9019" s="53"/>
    </row>
    <row r="9020" spans="3:3" x14ac:dyDescent="0.2">
      <c r="C9020" s="53"/>
    </row>
    <row r="9021" spans="3:3" x14ac:dyDescent="0.2">
      <c r="C9021" s="53"/>
    </row>
    <row r="9022" spans="3:3" x14ac:dyDescent="0.2">
      <c r="C9022" s="53"/>
    </row>
    <row r="9023" spans="3:3" x14ac:dyDescent="0.2">
      <c r="C9023" s="53"/>
    </row>
    <row r="9024" spans="3:3" x14ac:dyDescent="0.2">
      <c r="C9024" s="53"/>
    </row>
    <row r="9025" spans="3:3" x14ac:dyDescent="0.2">
      <c r="C9025" s="53"/>
    </row>
    <row r="9026" spans="3:3" x14ac:dyDescent="0.2">
      <c r="C9026" s="53"/>
    </row>
    <row r="9027" spans="3:3" x14ac:dyDescent="0.2">
      <c r="C9027" s="53"/>
    </row>
    <row r="9028" spans="3:3" x14ac:dyDescent="0.2">
      <c r="C9028" s="53"/>
    </row>
    <row r="9029" spans="3:3" x14ac:dyDescent="0.2">
      <c r="C9029" s="53"/>
    </row>
    <row r="9030" spans="3:3" x14ac:dyDescent="0.2">
      <c r="C9030" s="53"/>
    </row>
    <row r="9031" spans="3:3" x14ac:dyDescent="0.2">
      <c r="C9031" s="53"/>
    </row>
    <row r="9032" spans="3:3" x14ac:dyDescent="0.2">
      <c r="C9032" s="53"/>
    </row>
    <row r="9033" spans="3:3" x14ac:dyDescent="0.2">
      <c r="C9033" s="53"/>
    </row>
    <row r="9034" spans="3:3" x14ac:dyDescent="0.2">
      <c r="C9034" s="53"/>
    </row>
    <row r="9035" spans="3:3" x14ac:dyDescent="0.2">
      <c r="C9035" s="53"/>
    </row>
    <row r="9036" spans="3:3" x14ac:dyDescent="0.2">
      <c r="C9036" s="53"/>
    </row>
    <row r="9037" spans="3:3" x14ac:dyDescent="0.2">
      <c r="C9037" s="53"/>
    </row>
    <row r="9038" spans="3:3" x14ac:dyDescent="0.2">
      <c r="C9038" s="53"/>
    </row>
    <row r="9039" spans="3:3" x14ac:dyDescent="0.2">
      <c r="C9039" s="53"/>
    </row>
    <row r="9040" spans="3:3" x14ac:dyDescent="0.2">
      <c r="C9040" s="53"/>
    </row>
    <row r="9041" spans="3:3" x14ac:dyDescent="0.2">
      <c r="C9041" s="53"/>
    </row>
    <row r="9042" spans="3:3" x14ac:dyDescent="0.2">
      <c r="C9042" s="53"/>
    </row>
    <row r="9043" spans="3:3" x14ac:dyDescent="0.2">
      <c r="C9043" s="53"/>
    </row>
    <row r="9044" spans="3:3" x14ac:dyDescent="0.2">
      <c r="C9044" s="53"/>
    </row>
    <row r="9045" spans="3:3" x14ac:dyDescent="0.2">
      <c r="C9045" s="53"/>
    </row>
    <row r="9046" spans="3:3" x14ac:dyDescent="0.2">
      <c r="C9046" s="53"/>
    </row>
    <row r="9047" spans="3:3" x14ac:dyDescent="0.2">
      <c r="C9047" s="53"/>
    </row>
    <row r="9048" spans="3:3" x14ac:dyDescent="0.2">
      <c r="C9048" s="53"/>
    </row>
    <row r="9049" spans="3:3" x14ac:dyDescent="0.2">
      <c r="C9049" s="53"/>
    </row>
    <row r="9050" spans="3:3" x14ac:dyDescent="0.2">
      <c r="C9050" s="53"/>
    </row>
    <row r="9051" spans="3:3" x14ac:dyDescent="0.2">
      <c r="C9051" s="53"/>
    </row>
    <row r="9052" spans="3:3" x14ac:dyDescent="0.2">
      <c r="C9052" s="53"/>
    </row>
    <row r="9053" spans="3:3" x14ac:dyDescent="0.2">
      <c r="C9053" s="53"/>
    </row>
    <row r="9054" spans="3:3" x14ac:dyDescent="0.2">
      <c r="C9054" s="53"/>
    </row>
    <row r="9055" spans="3:3" x14ac:dyDescent="0.2">
      <c r="C9055" s="53"/>
    </row>
    <row r="9056" spans="3:3" x14ac:dyDescent="0.2">
      <c r="C9056" s="53"/>
    </row>
    <row r="9057" spans="3:3" x14ac:dyDescent="0.2">
      <c r="C9057" s="53"/>
    </row>
    <row r="9058" spans="3:3" x14ac:dyDescent="0.2">
      <c r="C9058" s="53"/>
    </row>
    <row r="9059" spans="3:3" x14ac:dyDescent="0.2">
      <c r="C9059" s="53"/>
    </row>
    <row r="9060" spans="3:3" x14ac:dyDescent="0.2">
      <c r="C9060" s="53"/>
    </row>
    <row r="9061" spans="3:3" x14ac:dyDescent="0.2">
      <c r="C9061" s="53"/>
    </row>
    <row r="9062" spans="3:3" x14ac:dyDescent="0.2">
      <c r="C9062" s="53"/>
    </row>
    <row r="9063" spans="3:3" x14ac:dyDescent="0.2">
      <c r="C9063" s="53"/>
    </row>
    <row r="9064" spans="3:3" x14ac:dyDescent="0.2">
      <c r="C9064" s="53"/>
    </row>
    <row r="9065" spans="3:3" x14ac:dyDescent="0.2">
      <c r="C9065" s="53"/>
    </row>
    <row r="9066" spans="3:3" x14ac:dyDescent="0.2">
      <c r="C9066" s="53"/>
    </row>
    <row r="9067" spans="3:3" x14ac:dyDescent="0.2">
      <c r="C9067" s="53"/>
    </row>
    <row r="9068" spans="3:3" x14ac:dyDescent="0.2">
      <c r="C9068" s="53"/>
    </row>
    <row r="9069" spans="3:3" x14ac:dyDescent="0.2">
      <c r="C9069" s="53"/>
    </row>
    <row r="9070" spans="3:3" x14ac:dyDescent="0.2">
      <c r="C9070" s="53"/>
    </row>
    <row r="9071" spans="3:3" x14ac:dyDescent="0.2">
      <c r="C9071" s="53"/>
    </row>
    <row r="9072" spans="3:3" x14ac:dyDescent="0.2">
      <c r="C9072" s="53"/>
    </row>
    <row r="9073" spans="3:3" x14ac:dyDescent="0.2">
      <c r="C9073" s="53"/>
    </row>
    <row r="9074" spans="3:3" x14ac:dyDescent="0.2">
      <c r="C9074" s="53"/>
    </row>
    <row r="9075" spans="3:3" x14ac:dyDescent="0.2">
      <c r="C9075" s="53"/>
    </row>
    <row r="9076" spans="3:3" x14ac:dyDescent="0.2">
      <c r="C9076" s="53"/>
    </row>
    <row r="9077" spans="3:3" x14ac:dyDescent="0.2">
      <c r="C9077" s="53"/>
    </row>
    <row r="9078" spans="3:3" x14ac:dyDescent="0.2">
      <c r="C9078" s="53"/>
    </row>
    <row r="9079" spans="3:3" x14ac:dyDescent="0.2">
      <c r="C9079" s="53"/>
    </row>
    <row r="9080" spans="3:3" x14ac:dyDescent="0.2">
      <c r="C9080" s="53"/>
    </row>
    <row r="9081" spans="3:3" x14ac:dyDescent="0.2">
      <c r="C9081" s="53"/>
    </row>
    <row r="9082" spans="3:3" x14ac:dyDescent="0.2">
      <c r="C9082" s="53"/>
    </row>
    <row r="9083" spans="3:3" x14ac:dyDescent="0.2">
      <c r="C9083" s="53"/>
    </row>
    <row r="9084" spans="3:3" x14ac:dyDescent="0.2">
      <c r="C9084" s="53"/>
    </row>
    <row r="9085" spans="3:3" x14ac:dyDescent="0.2">
      <c r="C9085" s="53"/>
    </row>
    <row r="9086" spans="3:3" x14ac:dyDescent="0.2">
      <c r="C9086" s="53"/>
    </row>
    <row r="9087" spans="3:3" x14ac:dyDescent="0.2">
      <c r="C9087" s="53"/>
    </row>
    <row r="9088" spans="3:3" x14ac:dyDescent="0.2">
      <c r="C9088" s="53"/>
    </row>
    <row r="9089" spans="3:3" x14ac:dyDescent="0.2">
      <c r="C9089" s="53"/>
    </row>
    <row r="9090" spans="3:3" x14ac:dyDescent="0.2">
      <c r="C9090" s="53"/>
    </row>
    <row r="9091" spans="3:3" x14ac:dyDescent="0.2">
      <c r="C9091" s="53"/>
    </row>
    <row r="9092" spans="3:3" x14ac:dyDescent="0.2">
      <c r="C9092" s="53"/>
    </row>
    <row r="9093" spans="3:3" x14ac:dyDescent="0.2">
      <c r="C9093" s="53"/>
    </row>
    <row r="9094" spans="3:3" x14ac:dyDescent="0.2">
      <c r="C9094" s="53"/>
    </row>
    <row r="9095" spans="3:3" x14ac:dyDescent="0.2">
      <c r="C9095" s="53"/>
    </row>
    <row r="9096" spans="3:3" x14ac:dyDescent="0.2">
      <c r="C9096" s="53"/>
    </row>
    <row r="9097" spans="3:3" x14ac:dyDescent="0.2">
      <c r="C9097" s="53"/>
    </row>
    <row r="9098" spans="3:3" x14ac:dyDescent="0.2">
      <c r="C9098" s="53"/>
    </row>
    <row r="9099" spans="3:3" x14ac:dyDescent="0.2">
      <c r="C9099" s="53"/>
    </row>
    <row r="9100" spans="3:3" x14ac:dyDescent="0.2">
      <c r="C9100" s="53"/>
    </row>
    <row r="9101" spans="3:3" x14ac:dyDescent="0.2">
      <c r="C9101" s="53"/>
    </row>
    <row r="9102" spans="3:3" x14ac:dyDescent="0.2">
      <c r="C9102" s="53"/>
    </row>
    <row r="9103" spans="3:3" x14ac:dyDescent="0.2">
      <c r="C9103" s="53"/>
    </row>
    <row r="9104" spans="3:3" x14ac:dyDescent="0.2">
      <c r="C9104" s="53"/>
    </row>
    <row r="9105" spans="3:3" x14ac:dyDescent="0.2">
      <c r="C9105" s="53"/>
    </row>
    <row r="9106" spans="3:3" x14ac:dyDescent="0.2">
      <c r="C9106" s="53"/>
    </row>
    <row r="9107" spans="3:3" x14ac:dyDescent="0.2">
      <c r="C9107" s="53"/>
    </row>
    <row r="9108" spans="3:3" x14ac:dyDescent="0.2">
      <c r="C9108" s="53"/>
    </row>
    <row r="9109" spans="3:3" x14ac:dyDescent="0.2">
      <c r="C9109" s="53"/>
    </row>
    <row r="9110" spans="3:3" x14ac:dyDescent="0.2">
      <c r="C9110" s="53"/>
    </row>
    <row r="9111" spans="3:3" x14ac:dyDescent="0.2">
      <c r="C9111" s="53"/>
    </row>
    <row r="9112" spans="3:3" x14ac:dyDescent="0.2">
      <c r="C9112" s="53"/>
    </row>
    <row r="9113" spans="3:3" x14ac:dyDescent="0.2">
      <c r="C9113" s="53"/>
    </row>
    <row r="9114" spans="3:3" x14ac:dyDescent="0.2">
      <c r="C9114" s="53"/>
    </row>
    <row r="9115" spans="3:3" x14ac:dyDescent="0.2">
      <c r="C9115" s="53"/>
    </row>
    <row r="9116" spans="3:3" x14ac:dyDescent="0.2">
      <c r="C9116" s="53"/>
    </row>
    <row r="9117" spans="3:3" x14ac:dyDescent="0.2">
      <c r="C9117" s="53"/>
    </row>
    <row r="9118" spans="3:3" x14ac:dyDescent="0.2">
      <c r="C9118" s="53"/>
    </row>
    <row r="9119" spans="3:3" x14ac:dyDescent="0.2">
      <c r="C9119" s="53"/>
    </row>
    <row r="9120" spans="3:3" x14ac:dyDescent="0.2">
      <c r="C9120" s="53"/>
    </row>
    <row r="9121" spans="3:3" x14ac:dyDescent="0.2">
      <c r="C9121" s="53"/>
    </row>
    <row r="9122" spans="3:3" x14ac:dyDescent="0.2">
      <c r="C9122" s="53"/>
    </row>
    <row r="9123" spans="3:3" x14ac:dyDescent="0.2">
      <c r="C9123" s="53"/>
    </row>
    <row r="9124" spans="3:3" x14ac:dyDescent="0.2">
      <c r="C9124" s="53"/>
    </row>
    <row r="9125" spans="3:3" x14ac:dyDescent="0.2">
      <c r="C9125" s="53"/>
    </row>
    <row r="9126" spans="3:3" x14ac:dyDescent="0.2">
      <c r="C9126" s="53"/>
    </row>
    <row r="9127" spans="3:3" x14ac:dyDescent="0.2">
      <c r="C9127" s="53"/>
    </row>
    <row r="9128" spans="3:3" x14ac:dyDescent="0.2">
      <c r="C9128" s="53"/>
    </row>
    <row r="9129" spans="3:3" x14ac:dyDescent="0.2">
      <c r="C9129" s="53"/>
    </row>
    <row r="9130" spans="3:3" x14ac:dyDescent="0.2">
      <c r="C9130" s="53"/>
    </row>
    <row r="9131" spans="3:3" x14ac:dyDescent="0.2">
      <c r="C9131" s="53"/>
    </row>
    <row r="9132" spans="3:3" x14ac:dyDescent="0.2">
      <c r="C9132" s="53"/>
    </row>
    <row r="9133" spans="3:3" x14ac:dyDescent="0.2">
      <c r="C9133" s="53"/>
    </row>
    <row r="9134" spans="3:3" x14ac:dyDescent="0.2">
      <c r="C9134" s="53"/>
    </row>
    <row r="9135" spans="3:3" x14ac:dyDescent="0.2">
      <c r="C9135" s="53"/>
    </row>
    <row r="9136" spans="3:3" x14ac:dyDescent="0.2">
      <c r="C9136" s="53"/>
    </row>
    <row r="9137" spans="3:3" x14ac:dyDescent="0.2">
      <c r="C9137" s="53"/>
    </row>
    <row r="9138" spans="3:3" x14ac:dyDescent="0.2">
      <c r="C9138" s="53"/>
    </row>
    <row r="9139" spans="3:3" x14ac:dyDescent="0.2">
      <c r="C9139" s="53"/>
    </row>
    <row r="9140" spans="3:3" x14ac:dyDescent="0.2">
      <c r="C9140" s="53"/>
    </row>
    <row r="9141" spans="3:3" x14ac:dyDescent="0.2">
      <c r="C9141" s="53"/>
    </row>
    <row r="9142" spans="3:3" x14ac:dyDescent="0.2">
      <c r="C9142" s="53"/>
    </row>
    <row r="9143" spans="3:3" x14ac:dyDescent="0.2">
      <c r="C9143" s="53"/>
    </row>
    <row r="9144" spans="3:3" x14ac:dyDescent="0.2">
      <c r="C9144" s="53"/>
    </row>
    <row r="9145" spans="3:3" x14ac:dyDescent="0.2">
      <c r="C9145" s="53"/>
    </row>
    <row r="9146" spans="3:3" x14ac:dyDescent="0.2">
      <c r="C9146" s="53"/>
    </row>
    <row r="9147" spans="3:3" x14ac:dyDescent="0.2">
      <c r="C9147" s="53"/>
    </row>
    <row r="9148" spans="3:3" x14ac:dyDescent="0.2">
      <c r="C9148" s="53"/>
    </row>
    <row r="9149" spans="3:3" x14ac:dyDescent="0.2">
      <c r="C9149" s="53"/>
    </row>
    <row r="9150" spans="3:3" x14ac:dyDescent="0.2">
      <c r="C9150" s="53"/>
    </row>
    <row r="9151" spans="3:3" x14ac:dyDescent="0.2">
      <c r="C9151" s="53"/>
    </row>
    <row r="9152" spans="3:3" x14ac:dyDescent="0.2">
      <c r="C9152" s="53"/>
    </row>
    <row r="9153" spans="3:3" x14ac:dyDescent="0.2">
      <c r="C9153" s="53"/>
    </row>
    <row r="9154" spans="3:3" x14ac:dyDescent="0.2">
      <c r="C9154" s="53"/>
    </row>
    <row r="9155" spans="3:3" x14ac:dyDescent="0.2">
      <c r="C9155" s="53"/>
    </row>
    <row r="9156" spans="3:3" x14ac:dyDescent="0.2">
      <c r="C9156" s="53"/>
    </row>
    <row r="9157" spans="3:3" x14ac:dyDescent="0.2">
      <c r="C9157" s="53"/>
    </row>
    <row r="9158" spans="3:3" x14ac:dyDescent="0.2">
      <c r="C9158" s="53"/>
    </row>
    <row r="9159" spans="3:3" x14ac:dyDescent="0.2">
      <c r="C9159" s="53"/>
    </row>
    <row r="9160" spans="3:3" x14ac:dyDescent="0.2">
      <c r="C9160" s="53"/>
    </row>
    <row r="9161" spans="3:3" x14ac:dyDescent="0.2">
      <c r="C9161" s="53"/>
    </row>
    <row r="9162" spans="3:3" x14ac:dyDescent="0.2">
      <c r="C9162" s="53"/>
    </row>
    <row r="9163" spans="3:3" x14ac:dyDescent="0.2">
      <c r="C9163" s="53"/>
    </row>
    <row r="9164" spans="3:3" x14ac:dyDescent="0.2">
      <c r="C9164" s="53"/>
    </row>
    <row r="9165" spans="3:3" x14ac:dyDescent="0.2">
      <c r="C9165" s="53"/>
    </row>
    <row r="9166" spans="3:3" x14ac:dyDescent="0.2">
      <c r="C9166" s="53"/>
    </row>
    <row r="9167" spans="3:3" x14ac:dyDescent="0.2">
      <c r="C9167" s="53"/>
    </row>
    <row r="9168" spans="3:3" x14ac:dyDescent="0.2">
      <c r="C9168" s="53"/>
    </row>
    <row r="9169" spans="3:3" x14ac:dyDescent="0.2">
      <c r="C9169" s="53"/>
    </row>
    <row r="9170" spans="3:3" x14ac:dyDescent="0.2">
      <c r="C9170" s="53"/>
    </row>
    <row r="9171" spans="3:3" x14ac:dyDescent="0.2">
      <c r="C9171" s="53"/>
    </row>
    <row r="9172" spans="3:3" x14ac:dyDescent="0.2">
      <c r="C9172" s="53"/>
    </row>
    <row r="9173" spans="3:3" x14ac:dyDescent="0.2">
      <c r="C9173" s="53"/>
    </row>
    <row r="9174" spans="3:3" x14ac:dyDescent="0.2">
      <c r="C9174" s="53"/>
    </row>
    <row r="9175" spans="3:3" x14ac:dyDescent="0.2">
      <c r="C9175" s="53"/>
    </row>
    <row r="9176" spans="3:3" x14ac:dyDescent="0.2">
      <c r="C9176" s="53"/>
    </row>
    <row r="9177" spans="3:3" x14ac:dyDescent="0.2">
      <c r="C9177" s="53"/>
    </row>
    <row r="9178" spans="3:3" x14ac:dyDescent="0.2">
      <c r="C9178" s="53"/>
    </row>
    <row r="9179" spans="3:3" x14ac:dyDescent="0.2">
      <c r="C9179" s="53"/>
    </row>
    <row r="9180" spans="3:3" x14ac:dyDescent="0.2">
      <c r="C9180" s="53"/>
    </row>
    <row r="9181" spans="3:3" x14ac:dyDescent="0.2">
      <c r="C9181" s="53"/>
    </row>
    <row r="9182" spans="3:3" x14ac:dyDescent="0.2">
      <c r="C9182" s="53"/>
    </row>
    <row r="9183" spans="3:3" x14ac:dyDescent="0.2">
      <c r="C9183" s="53"/>
    </row>
    <row r="9184" spans="3:3" x14ac:dyDescent="0.2">
      <c r="C9184" s="53"/>
    </row>
    <row r="9185" spans="3:3" x14ac:dyDescent="0.2">
      <c r="C9185" s="53"/>
    </row>
    <row r="9186" spans="3:3" x14ac:dyDescent="0.2">
      <c r="C9186" s="53"/>
    </row>
    <row r="9187" spans="3:3" x14ac:dyDescent="0.2">
      <c r="C9187" s="53"/>
    </row>
    <row r="9188" spans="3:3" x14ac:dyDescent="0.2">
      <c r="C9188" s="53"/>
    </row>
    <row r="9189" spans="3:3" x14ac:dyDescent="0.2">
      <c r="C9189" s="53"/>
    </row>
    <row r="9190" spans="3:3" x14ac:dyDescent="0.2">
      <c r="C9190" s="53"/>
    </row>
    <row r="9191" spans="3:3" x14ac:dyDescent="0.2">
      <c r="C9191" s="53"/>
    </row>
    <row r="9192" spans="3:3" x14ac:dyDescent="0.2">
      <c r="C9192" s="53"/>
    </row>
    <row r="9193" spans="3:3" x14ac:dyDescent="0.2">
      <c r="C9193" s="53"/>
    </row>
    <row r="9194" spans="3:3" x14ac:dyDescent="0.2">
      <c r="C9194" s="53"/>
    </row>
    <row r="9195" spans="3:3" x14ac:dyDescent="0.2">
      <c r="C9195" s="53"/>
    </row>
    <row r="9196" spans="3:3" x14ac:dyDescent="0.2">
      <c r="C9196" s="53"/>
    </row>
    <row r="9197" spans="3:3" x14ac:dyDescent="0.2">
      <c r="C9197" s="53"/>
    </row>
    <row r="9198" spans="3:3" x14ac:dyDescent="0.2">
      <c r="C9198" s="53"/>
    </row>
    <row r="9199" spans="3:3" x14ac:dyDescent="0.2">
      <c r="C9199" s="53"/>
    </row>
    <row r="9200" spans="3:3" x14ac:dyDescent="0.2">
      <c r="C9200" s="53"/>
    </row>
    <row r="9201" spans="3:3" x14ac:dyDescent="0.2">
      <c r="C9201" s="53"/>
    </row>
    <row r="9202" spans="3:3" x14ac:dyDescent="0.2">
      <c r="C9202" s="53"/>
    </row>
    <row r="9203" spans="3:3" x14ac:dyDescent="0.2">
      <c r="C9203" s="53"/>
    </row>
    <row r="9204" spans="3:3" x14ac:dyDescent="0.2">
      <c r="C9204" s="53"/>
    </row>
    <row r="9205" spans="3:3" x14ac:dyDescent="0.2">
      <c r="C9205" s="53"/>
    </row>
    <row r="9206" spans="3:3" x14ac:dyDescent="0.2">
      <c r="C9206" s="53"/>
    </row>
    <row r="9207" spans="3:3" x14ac:dyDescent="0.2">
      <c r="C9207" s="53"/>
    </row>
    <row r="9208" spans="3:3" x14ac:dyDescent="0.2">
      <c r="C9208" s="53"/>
    </row>
    <row r="9209" spans="3:3" x14ac:dyDescent="0.2">
      <c r="C9209" s="53"/>
    </row>
    <row r="9210" spans="3:3" x14ac:dyDescent="0.2">
      <c r="C9210" s="53"/>
    </row>
    <row r="9211" spans="3:3" x14ac:dyDescent="0.2">
      <c r="C9211" s="53"/>
    </row>
    <row r="9212" spans="3:3" x14ac:dyDescent="0.2">
      <c r="C9212" s="53"/>
    </row>
    <row r="9213" spans="3:3" x14ac:dyDescent="0.2">
      <c r="C9213" s="53"/>
    </row>
    <row r="9214" spans="3:3" x14ac:dyDescent="0.2">
      <c r="C9214" s="53"/>
    </row>
    <row r="9215" spans="3:3" x14ac:dyDescent="0.2">
      <c r="C9215" s="53"/>
    </row>
    <row r="9216" spans="3:3" x14ac:dyDescent="0.2">
      <c r="C9216" s="53"/>
    </row>
    <row r="9217" spans="3:3" x14ac:dyDescent="0.2">
      <c r="C9217" s="53"/>
    </row>
    <row r="9218" spans="3:3" x14ac:dyDescent="0.2">
      <c r="C9218" s="53"/>
    </row>
    <row r="9219" spans="3:3" x14ac:dyDescent="0.2">
      <c r="C9219" s="53"/>
    </row>
    <row r="9220" spans="3:3" x14ac:dyDescent="0.2">
      <c r="C9220" s="53"/>
    </row>
    <row r="9221" spans="3:3" x14ac:dyDescent="0.2">
      <c r="C9221" s="53"/>
    </row>
    <row r="9222" spans="3:3" x14ac:dyDescent="0.2">
      <c r="C9222" s="53"/>
    </row>
    <row r="9223" spans="3:3" x14ac:dyDescent="0.2">
      <c r="C9223" s="53"/>
    </row>
    <row r="9224" spans="3:3" x14ac:dyDescent="0.2">
      <c r="C9224" s="53"/>
    </row>
    <row r="9225" spans="3:3" x14ac:dyDescent="0.2">
      <c r="C9225" s="53"/>
    </row>
    <row r="9226" spans="3:3" x14ac:dyDescent="0.2">
      <c r="C9226" s="53"/>
    </row>
    <row r="9227" spans="3:3" x14ac:dyDescent="0.2">
      <c r="C9227" s="53"/>
    </row>
    <row r="9228" spans="3:3" x14ac:dyDescent="0.2">
      <c r="C9228" s="53"/>
    </row>
    <row r="9229" spans="3:3" x14ac:dyDescent="0.2">
      <c r="C9229" s="53"/>
    </row>
    <row r="9230" spans="3:3" x14ac:dyDescent="0.2">
      <c r="C9230" s="53"/>
    </row>
    <row r="9231" spans="3:3" x14ac:dyDescent="0.2">
      <c r="C9231" s="53"/>
    </row>
    <row r="9232" spans="3:3" x14ac:dyDescent="0.2">
      <c r="C9232" s="53"/>
    </row>
    <row r="9233" spans="3:3" x14ac:dyDescent="0.2">
      <c r="C9233" s="53"/>
    </row>
    <row r="9234" spans="3:3" x14ac:dyDescent="0.2">
      <c r="C9234" s="53"/>
    </row>
    <row r="9235" spans="3:3" x14ac:dyDescent="0.2">
      <c r="C9235" s="53"/>
    </row>
    <row r="9236" spans="3:3" x14ac:dyDescent="0.2">
      <c r="C9236" s="53"/>
    </row>
    <row r="9237" spans="3:3" x14ac:dyDescent="0.2">
      <c r="C9237" s="53"/>
    </row>
    <row r="9238" spans="3:3" x14ac:dyDescent="0.2">
      <c r="C9238" s="53"/>
    </row>
    <row r="9239" spans="3:3" x14ac:dyDescent="0.2">
      <c r="C9239" s="53"/>
    </row>
    <row r="9240" spans="3:3" x14ac:dyDescent="0.2">
      <c r="C9240" s="53"/>
    </row>
    <row r="9241" spans="3:3" x14ac:dyDescent="0.2">
      <c r="C9241" s="53"/>
    </row>
    <row r="9242" spans="3:3" x14ac:dyDescent="0.2">
      <c r="C9242" s="53"/>
    </row>
    <row r="9243" spans="3:3" x14ac:dyDescent="0.2">
      <c r="C9243" s="53"/>
    </row>
    <row r="9244" spans="3:3" x14ac:dyDescent="0.2">
      <c r="C9244" s="53"/>
    </row>
    <row r="9245" spans="3:3" x14ac:dyDescent="0.2">
      <c r="C9245" s="53"/>
    </row>
    <row r="9246" spans="3:3" x14ac:dyDescent="0.2">
      <c r="C9246" s="53"/>
    </row>
    <row r="9247" spans="3:3" x14ac:dyDescent="0.2">
      <c r="C9247" s="53"/>
    </row>
    <row r="9248" spans="3:3" x14ac:dyDescent="0.2">
      <c r="C9248" s="53"/>
    </row>
    <row r="9249" spans="3:3" x14ac:dyDescent="0.2">
      <c r="C9249" s="53"/>
    </row>
    <row r="9250" spans="3:3" x14ac:dyDescent="0.2">
      <c r="C9250" s="53"/>
    </row>
    <row r="9251" spans="3:3" x14ac:dyDescent="0.2">
      <c r="C9251" s="53"/>
    </row>
    <row r="9252" spans="3:3" x14ac:dyDescent="0.2">
      <c r="C9252" s="53"/>
    </row>
    <row r="9253" spans="3:3" x14ac:dyDescent="0.2">
      <c r="C9253" s="53"/>
    </row>
    <row r="9254" spans="3:3" x14ac:dyDescent="0.2">
      <c r="C9254" s="53"/>
    </row>
    <row r="9255" spans="3:3" x14ac:dyDescent="0.2">
      <c r="C9255" s="53"/>
    </row>
    <row r="9256" spans="3:3" x14ac:dyDescent="0.2">
      <c r="C9256" s="53"/>
    </row>
    <row r="9257" spans="3:3" x14ac:dyDescent="0.2">
      <c r="C9257" s="53"/>
    </row>
    <row r="9258" spans="3:3" x14ac:dyDescent="0.2">
      <c r="C9258" s="53"/>
    </row>
    <row r="9259" spans="3:3" x14ac:dyDescent="0.2">
      <c r="C9259" s="53"/>
    </row>
    <row r="9260" spans="3:3" x14ac:dyDescent="0.2">
      <c r="C9260" s="53"/>
    </row>
    <row r="9261" spans="3:3" x14ac:dyDescent="0.2">
      <c r="C9261" s="53"/>
    </row>
    <row r="9262" spans="3:3" x14ac:dyDescent="0.2">
      <c r="C9262" s="53"/>
    </row>
    <row r="9263" spans="3:3" x14ac:dyDescent="0.2">
      <c r="C9263" s="53"/>
    </row>
    <row r="9264" spans="3:3" x14ac:dyDescent="0.2">
      <c r="C9264" s="53"/>
    </row>
    <row r="9265" spans="3:3" x14ac:dyDescent="0.2">
      <c r="C9265" s="53"/>
    </row>
    <row r="9266" spans="3:3" x14ac:dyDescent="0.2">
      <c r="C9266" s="53"/>
    </row>
    <row r="9267" spans="3:3" x14ac:dyDescent="0.2">
      <c r="C9267" s="53"/>
    </row>
    <row r="9268" spans="3:3" x14ac:dyDescent="0.2">
      <c r="C9268" s="53"/>
    </row>
    <row r="9269" spans="3:3" x14ac:dyDescent="0.2">
      <c r="C9269" s="53"/>
    </row>
    <row r="9270" spans="3:3" x14ac:dyDescent="0.2">
      <c r="C9270" s="53"/>
    </row>
    <row r="9271" spans="3:3" x14ac:dyDescent="0.2">
      <c r="C9271" s="53"/>
    </row>
    <row r="9272" spans="3:3" x14ac:dyDescent="0.2">
      <c r="C9272" s="53"/>
    </row>
    <row r="9273" spans="3:3" x14ac:dyDescent="0.2">
      <c r="C9273" s="53"/>
    </row>
    <row r="9274" spans="3:3" x14ac:dyDescent="0.2">
      <c r="C9274" s="53"/>
    </row>
    <row r="9275" spans="3:3" x14ac:dyDescent="0.2">
      <c r="C9275" s="53"/>
    </row>
    <row r="9276" spans="3:3" x14ac:dyDescent="0.2">
      <c r="C9276" s="53"/>
    </row>
    <row r="9277" spans="3:3" x14ac:dyDescent="0.2">
      <c r="C9277" s="53"/>
    </row>
    <row r="9278" spans="3:3" x14ac:dyDescent="0.2">
      <c r="C9278" s="53"/>
    </row>
    <row r="9279" spans="3:3" x14ac:dyDescent="0.2">
      <c r="C9279" s="53"/>
    </row>
    <row r="9280" spans="3:3" x14ac:dyDescent="0.2">
      <c r="C9280" s="53"/>
    </row>
    <row r="9281" spans="3:3" x14ac:dyDescent="0.2">
      <c r="C9281" s="53"/>
    </row>
    <row r="9282" spans="3:3" x14ac:dyDescent="0.2">
      <c r="C9282" s="53"/>
    </row>
    <row r="9283" spans="3:3" x14ac:dyDescent="0.2">
      <c r="C9283" s="53"/>
    </row>
    <row r="9284" spans="3:3" x14ac:dyDescent="0.2">
      <c r="C9284" s="53"/>
    </row>
    <row r="9285" spans="3:3" x14ac:dyDescent="0.2">
      <c r="C9285" s="53"/>
    </row>
    <row r="9286" spans="3:3" x14ac:dyDescent="0.2">
      <c r="C9286" s="53"/>
    </row>
    <row r="9287" spans="3:3" x14ac:dyDescent="0.2">
      <c r="C9287" s="53"/>
    </row>
    <row r="9288" spans="3:3" x14ac:dyDescent="0.2">
      <c r="C9288" s="53"/>
    </row>
    <row r="9289" spans="3:3" x14ac:dyDescent="0.2">
      <c r="C9289" s="53"/>
    </row>
    <row r="9290" spans="3:3" x14ac:dyDescent="0.2">
      <c r="C9290" s="53"/>
    </row>
    <row r="9291" spans="3:3" x14ac:dyDescent="0.2">
      <c r="C9291" s="53"/>
    </row>
    <row r="9292" spans="3:3" x14ac:dyDescent="0.2">
      <c r="C9292" s="53"/>
    </row>
    <row r="9293" spans="3:3" x14ac:dyDescent="0.2">
      <c r="C9293" s="53"/>
    </row>
    <row r="9294" spans="3:3" x14ac:dyDescent="0.2">
      <c r="C9294" s="53"/>
    </row>
    <row r="9295" spans="3:3" x14ac:dyDescent="0.2">
      <c r="C9295" s="53"/>
    </row>
    <row r="9296" spans="3:3" x14ac:dyDescent="0.2">
      <c r="C9296" s="53"/>
    </row>
    <row r="9297" spans="3:3" x14ac:dyDescent="0.2">
      <c r="C9297" s="53"/>
    </row>
    <row r="9298" spans="3:3" x14ac:dyDescent="0.2">
      <c r="C9298" s="53"/>
    </row>
    <row r="9299" spans="3:3" x14ac:dyDescent="0.2">
      <c r="C9299" s="53"/>
    </row>
    <row r="9300" spans="3:3" x14ac:dyDescent="0.2">
      <c r="C9300" s="53"/>
    </row>
    <row r="9301" spans="3:3" x14ac:dyDescent="0.2">
      <c r="C9301" s="53"/>
    </row>
    <row r="9302" spans="3:3" x14ac:dyDescent="0.2">
      <c r="C9302" s="53"/>
    </row>
    <row r="9303" spans="3:3" x14ac:dyDescent="0.2">
      <c r="C9303" s="53"/>
    </row>
    <row r="9304" spans="3:3" x14ac:dyDescent="0.2">
      <c r="C9304" s="53"/>
    </row>
    <row r="9305" spans="3:3" x14ac:dyDescent="0.2">
      <c r="C9305" s="53"/>
    </row>
    <row r="9306" spans="3:3" x14ac:dyDescent="0.2">
      <c r="C9306" s="53"/>
    </row>
    <row r="9307" spans="3:3" x14ac:dyDescent="0.2">
      <c r="C9307" s="53"/>
    </row>
    <row r="9308" spans="3:3" x14ac:dyDescent="0.2">
      <c r="C9308" s="53"/>
    </row>
    <row r="9309" spans="3:3" x14ac:dyDescent="0.2">
      <c r="C9309" s="53"/>
    </row>
    <row r="9310" spans="3:3" x14ac:dyDescent="0.2">
      <c r="C9310" s="53"/>
    </row>
    <row r="9311" spans="3:3" x14ac:dyDescent="0.2">
      <c r="C9311" s="53"/>
    </row>
    <row r="9312" spans="3:3" x14ac:dyDescent="0.2">
      <c r="C9312" s="53"/>
    </row>
    <row r="9313" spans="3:3" x14ac:dyDescent="0.2">
      <c r="C9313" s="53"/>
    </row>
    <row r="9314" spans="3:3" x14ac:dyDescent="0.2">
      <c r="C9314" s="53"/>
    </row>
    <row r="9315" spans="3:3" x14ac:dyDescent="0.2">
      <c r="C9315" s="53"/>
    </row>
    <row r="9316" spans="3:3" x14ac:dyDescent="0.2">
      <c r="C9316" s="53"/>
    </row>
    <row r="9317" spans="3:3" x14ac:dyDescent="0.2">
      <c r="C9317" s="53"/>
    </row>
    <row r="9318" spans="3:3" x14ac:dyDescent="0.2">
      <c r="C9318" s="53"/>
    </row>
    <row r="9319" spans="3:3" x14ac:dyDescent="0.2">
      <c r="C9319" s="53"/>
    </row>
    <row r="9320" spans="3:3" x14ac:dyDescent="0.2">
      <c r="C9320" s="53"/>
    </row>
    <row r="9321" spans="3:3" x14ac:dyDescent="0.2">
      <c r="C9321" s="53"/>
    </row>
    <row r="9322" spans="3:3" x14ac:dyDescent="0.2">
      <c r="C9322" s="53"/>
    </row>
    <row r="9323" spans="3:3" x14ac:dyDescent="0.2">
      <c r="C9323" s="53"/>
    </row>
    <row r="9324" spans="3:3" x14ac:dyDescent="0.2">
      <c r="C9324" s="53"/>
    </row>
    <row r="9325" spans="3:3" x14ac:dyDescent="0.2">
      <c r="C9325" s="53"/>
    </row>
    <row r="9326" spans="3:3" x14ac:dyDescent="0.2">
      <c r="C9326" s="53"/>
    </row>
    <row r="9327" spans="3:3" x14ac:dyDescent="0.2">
      <c r="C9327" s="53"/>
    </row>
    <row r="9328" spans="3:3" x14ac:dyDescent="0.2">
      <c r="C9328" s="53"/>
    </row>
    <row r="9329" spans="3:3" x14ac:dyDescent="0.2">
      <c r="C9329" s="53"/>
    </row>
    <row r="9330" spans="3:3" x14ac:dyDescent="0.2">
      <c r="C9330" s="53"/>
    </row>
    <row r="9331" spans="3:3" x14ac:dyDescent="0.2">
      <c r="C9331" s="53"/>
    </row>
    <row r="9332" spans="3:3" x14ac:dyDescent="0.2">
      <c r="C9332" s="53"/>
    </row>
    <row r="9333" spans="3:3" x14ac:dyDescent="0.2">
      <c r="C9333" s="53"/>
    </row>
    <row r="9334" spans="3:3" x14ac:dyDescent="0.2">
      <c r="C9334" s="53"/>
    </row>
    <row r="9335" spans="3:3" x14ac:dyDescent="0.2">
      <c r="C9335" s="53"/>
    </row>
    <row r="9336" spans="3:3" x14ac:dyDescent="0.2">
      <c r="C9336" s="53"/>
    </row>
    <row r="9337" spans="3:3" x14ac:dyDescent="0.2">
      <c r="C9337" s="53"/>
    </row>
    <row r="9338" spans="3:3" x14ac:dyDescent="0.2">
      <c r="C9338" s="53"/>
    </row>
    <row r="9339" spans="3:3" x14ac:dyDescent="0.2">
      <c r="C9339" s="53"/>
    </row>
    <row r="9340" spans="3:3" x14ac:dyDescent="0.2">
      <c r="C9340" s="53"/>
    </row>
    <row r="9341" spans="3:3" x14ac:dyDescent="0.2">
      <c r="C9341" s="53"/>
    </row>
    <row r="9342" spans="3:3" x14ac:dyDescent="0.2">
      <c r="C9342" s="53"/>
    </row>
    <row r="9343" spans="3:3" x14ac:dyDescent="0.2">
      <c r="C9343" s="53"/>
    </row>
    <row r="9344" spans="3:3" x14ac:dyDescent="0.2">
      <c r="C9344" s="53"/>
    </row>
    <row r="9345" spans="3:3" x14ac:dyDescent="0.2">
      <c r="C9345" s="53"/>
    </row>
    <row r="9346" spans="3:3" x14ac:dyDescent="0.2">
      <c r="C9346" s="53"/>
    </row>
    <row r="9347" spans="3:3" x14ac:dyDescent="0.2">
      <c r="C9347" s="53"/>
    </row>
    <row r="9348" spans="3:3" x14ac:dyDescent="0.2">
      <c r="C9348" s="53"/>
    </row>
    <row r="9349" spans="3:3" x14ac:dyDescent="0.2">
      <c r="C9349" s="53"/>
    </row>
    <row r="9350" spans="3:3" x14ac:dyDescent="0.2">
      <c r="C9350" s="53"/>
    </row>
    <row r="9351" spans="3:3" x14ac:dyDescent="0.2">
      <c r="C9351" s="53"/>
    </row>
    <row r="9352" spans="3:3" x14ac:dyDescent="0.2">
      <c r="C9352" s="53"/>
    </row>
    <row r="9353" spans="3:3" x14ac:dyDescent="0.2">
      <c r="C9353" s="53"/>
    </row>
    <row r="9354" spans="3:3" x14ac:dyDescent="0.2">
      <c r="C9354" s="53"/>
    </row>
    <row r="9355" spans="3:3" x14ac:dyDescent="0.2">
      <c r="C9355" s="53"/>
    </row>
    <row r="9356" spans="3:3" x14ac:dyDescent="0.2">
      <c r="C9356" s="53"/>
    </row>
    <row r="9357" spans="3:3" x14ac:dyDescent="0.2">
      <c r="C9357" s="53"/>
    </row>
    <row r="9358" spans="3:3" x14ac:dyDescent="0.2">
      <c r="C9358" s="53"/>
    </row>
    <row r="9359" spans="3:3" x14ac:dyDescent="0.2">
      <c r="C9359" s="53"/>
    </row>
    <row r="9360" spans="3:3" x14ac:dyDescent="0.2">
      <c r="C9360" s="53"/>
    </row>
    <row r="9361" spans="3:3" x14ac:dyDescent="0.2">
      <c r="C9361" s="53"/>
    </row>
    <row r="9362" spans="3:3" x14ac:dyDescent="0.2">
      <c r="C9362" s="53"/>
    </row>
    <row r="9363" spans="3:3" x14ac:dyDescent="0.2">
      <c r="C9363" s="53"/>
    </row>
    <row r="9364" spans="3:3" x14ac:dyDescent="0.2">
      <c r="C9364" s="53"/>
    </row>
    <row r="9365" spans="3:3" x14ac:dyDescent="0.2">
      <c r="C9365" s="53"/>
    </row>
    <row r="9366" spans="3:3" x14ac:dyDescent="0.2">
      <c r="C9366" s="53"/>
    </row>
    <row r="9367" spans="3:3" x14ac:dyDescent="0.2">
      <c r="C9367" s="53"/>
    </row>
    <row r="9368" spans="3:3" x14ac:dyDescent="0.2">
      <c r="C9368" s="53"/>
    </row>
    <row r="9369" spans="3:3" x14ac:dyDescent="0.2">
      <c r="C9369" s="53"/>
    </row>
    <row r="9370" spans="3:3" x14ac:dyDescent="0.2">
      <c r="C9370" s="53"/>
    </row>
    <row r="9371" spans="3:3" x14ac:dyDescent="0.2">
      <c r="C9371" s="53"/>
    </row>
    <row r="9372" spans="3:3" x14ac:dyDescent="0.2">
      <c r="C9372" s="53"/>
    </row>
    <row r="9373" spans="3:3" x14ac:dyDescent="0.2">
      <c r="C9373" s="53"/>
    </row>
    <row r="9374" spans="3:3" x14ac:dyDescent="0.2">
      <c r="C9374" s="53"/>
    </row>
    <row r="9375" spans="3:3" x14ac:dyDescent="0.2">
      <c r="C9375" s="53"/>
    </row>
    <row r="9376" spans="3:3" x14ac:dyDescent="0.2">
      <c r="C9376" s="53"/>
    </row>
    <row r="9377" spans="3:3" x14ac:dyDescent="0.2">
      <c r="C9377" s="53"/>
    </row>
    <row r="9378" spans="3:3" x14ac:dyDescent="0.2">
      <c r="C9378" s="53"/>
    </row>
    <row r="9379" spans="3:3" x14ac:dyDescent="0.2">
      <c r="C9379" s="53"/>
    </row>
    <row r="9380" spans="3:3" x14ac:dyDescent="0.2">
      <c r="C9380" s="53"/>
    </row>
    <row r="9381" spans="3:3" x14ac:dyDescent="0.2">
      <c r="C9381" s="53"/>
    </row>
    <row r="9382" spans="3:3" x14ac:dyDescent="0.2">
      <c r="C9382" s="53"/>
    </row>
    <row r="9383" spans="3:3" x14ac:dyDescent="0.2">
      <c r="C9383" s="53"/>
    </row>
    <row r="9384" spans="3:3" x14ac:dyDescent="0.2">
      <c r="C9384" s="53"/>
    </row>
    <row r="9385" spans="3:3" x14ac:dyDescent="0.2">
      <c r="C9385" s="53"/>
    </row>
    <row r="9386" spans="3:3" x14ac:dyDescent="0.2">
      <c r="C9386" s="53"/>
    </row>
    <row r="9387" spans="3:3" x14ac:dyDescent="0.2">
      <c r="C9387" s="53"/>
    </row>
    <row r="9388" spans="3:3" x14ac:dyDescent="0.2">
      <c r="C9388" s="53"/>
    </row>
    <row r="9389" spans="3:3" x14ac:dyDescent="0.2">
      <c r="C9389" s="53"/>
    </row>
    <row r="9390" spans="3:3" x14ac:dyDescent="0.2">
      <c r="C9390" s="53"/>
    </row>
    <row r="9391" spans="3:3" x14ac:dyDescent="0.2">
      <c r="C9391" s="53"/>
    </row>
    <row r="9392" spans="3:3" x14ac:dyDescent="0.2">
      <c r="C9392" s="53"/>
    </row>
    <row r="9393" spans="3:3" x14ac:dyDescent="0.2">
      <c r="C9393" s="53"/>
    </row>
    <row r="9394" spans="3:3" x14ac:dyDescent="0.2">
      <c r="C9394" s="53"/>
    </row>
    <row r="9395" spans="3:3" x14ac:dyDescent="0.2">
      <c r="C9395" s="53"/>
    </row>
    <row r="9396" spans="3:3" x14ac:dyDescent="0.2">
      <c r="C9396" s="53"/>
    </row>
    <row r="9397" spans="3:3" x14ac:dyDescent="0.2">
      <c r="C9397" s="53"/>
    </row>
    <row r="9398" spans="3:3" x14ac:dyDescent="0.2">
      <c r="C9398" s="53"/>
    </row>
    <row r="9399" spans="3:3" x14ac:dyDescent="0.2">
      <c r="C9399" s="53"/>
    </row>
    <row r="9400" spans="3:3" x14ac:dyDescent="0.2">
      <c r="C9400" s="53"/>
    </row>
    <row r="9401" spans="3:3" x14ac:dyDescent="0.2">
      <c r="C9401" s="53"/>
    </row>
    <row r="9402" spans="3:3" x14ac:dyDescent="0.2">
      <c r="C9402" s="53"/>
    </row>
    <row r="9403" spans="3:3" x14ac:dyDescent="0.2">
      <c r="C9403" s="53"/>
    </row>
    <row r="9404" spans="3:3" x14ac:dyDescent="0.2">
      <c r="C9404" s="53"/>
    </row>
    <row r="9405" spans="3:3" x14ac:dyDescent="0.2">
      <c r="C9405" s="53"/>
    </row>
    <row r="9406" spans="3:3" x14ac:dyDescent="0.2">
      <c r="C9406" s="53"/>
    </row>
    <row r="9407" spans="3:3" x14ac:dyDescent="0.2">
      <c r="C9407" s="53"/>
    </row>
    <row r="9408" spans="3:3" x14ac:dyDescent="0.2">
      <c r="C9408" s="53"/>
    </row>
    <row r="9409" spans="3:3" x14ac:dyDescent="0.2">
      <c r="C9409" s="53"/>
    </row>
    <row r="9410" spans="3:3" x14ac:dyDescent="0.2">
      <c r="C9410" s="53"/>
    </row>
    <row r="9411" spans="3:3" x14ac:dyDescent="0.2">
      <c r="C9411" s="53"/>
    </row>
    <row r="9412" spans="3:3" x14ac:dyDescent="0.2">
      <c r="C9412" s="53"/>
    </row>
    <row r="9413" spans="3:3" x14ac:dyDescent="0.2">
      <c r="C9413" s="53"/>
    </row>
    <row r="9414" spans="3:3" x14ac:dyDescent="0.2">
      <c r="C9414" s="53"/>
    </row>
    <row r="9415" spans="3:3" x14ac:dyDescent="0.2">
      <c r="C9415" s="53"/>
    </row>
    <row r="9416" spans="3:3" x14ac:dyDescent="0.2">
      <c r="C9416" s="53"/>
    </row>
    <row r="9417" spans="3:3" x14ac:dyDescent="0.2">
      <c r="C9417" s="53"/>
    </row>
    <row r="9418" spans="3:3" x14ac:dyDescent="0.2">
      <c r="C9418" s="53"/>
    </row>
    <row r="9419" spans="3:3" x14ac:dyDescent="0.2">
      <c r="C9419" s="53"/>
    </row>
    <row r="9420" spans="3:3" x14ac:dyDescent="0.2">
      <c r="C9420" s="53"/>
    </row>
    <row r="9421" spans="3:3" x14ac:dyDescent="0.2">
      <c r="C9421" s="53"/>
    </row>
    <row r="9422" spans="3:3" x14ac:dyDescent="0.2">
      <c r="C9422" s="53"/>
    </row>
    <row r="9423" spans="3:3" x14ac:dyDescent="0.2">
      <c r="C9423" s="53"/>
    </row>
    <row r="9424" spans="3:3" x14ac:dyDescent="0.2">
      <c r="C9424" s="53"/>
    </row>
    <row r="9425" spans="3:3" x14ac:dyDescent="0.2">
      <c r="C9425" s="53"/>
    </row>
    <row r="9426" spans="3:3" x14ac:dyDescent="0.2">
      <c r="C9426" s="53"/>
    </row>
    <row r="9427" spans="3:3" x14ac:dyDescent="0.2">
      <c r="C9427" s="53"/>
    </row>
    <row r="9428" spans="3:3" x14ac:dyDescent="0.2">
      <c r="C9428" s="53"/>
    </row>
    <row r="9429" spans="3:3" x14ac:dyDescent="0.2">
      <c r="C9429" s="53"/>
    </row>
    <row r="9430" spans="3:3" x14ac:dyDescent="0.2">
      <c r="C9430" s="53"/>
    </row>
    <row r="9431" spans="3:3" x14ac:dyDescent="0.2">
      <c r="C9431" s="53"/>
    </row>
    <row r="9432" spans="3:3" x14ac:dyDescent="0.2">
      <c r="C9432" s="53"/>
    </row>
    <row r="9433" spans="3:3" x14ac:dyDescent="0.2">
      <c r="C9433" s="53"/>
    </row>
    <row r="9434" spans="3:3" x14ac:dyDescent="0.2">
      <c r="C9434" s="53"/>
    </row>
    <row r="9435" spans="3:3" x14ac:dyDescent="0.2">
      <c r="C9435" s="53"/>
    </row>
    <row r="9436" spans="3:3" x14ac:dyDescent="0.2">
      <c r="C9436" s="53"/>
    </row>
    <row r="9437" spans="3:3" x14ac:dyDescent="0.2">
      <c r="C9437" s="53"/>
    </row>
    <row r="9438" spans="3:3" x14ac:dyDescent="0.2">
      <c r="C9438" s="53"/>
    </row>
    <row r="9439" spans="3:3" x14ac:dyDescent="0.2">
      <c r="C9439" s="53"/>
    </row>
    <row r="9440" spans="3:3" x14ac:dyDescent="0.2">
      <c r="C9440" s="53"/>
    </row>
    <row r="9441" spans="3:3" x14ac:dyDescent="0.2">
      <c r="C9441" s="53"/>
    </row>
    <row r="9442" spans="3:3" x14ac:dyDescent="0.2">
      <c r="C9442" s="53"/>
    </row>
    <row r="9443" spans="3:3" x14ac:dyDescent="0.2">
      <c r="C9443" s="53"/>
    </row>
    <row r="9444" spans="3:3" x14ac:dyDescent="0.2">
      <c r="C9444" s="53"/>
    </row>
    <row r="9445" spans="3:3" x14ac:dyDescent="0.2">
      <c r="C9445" s="53"/>
    </row>
    <row r="9446" spans="3:3" x14ac:dyDescent="0.2">
      <c r="C9446" s="53"/>
    </row>
    <row r="9447" spans="3:3" x14ac:dyDescent="0.2">
      <c r="C9447" s="53"/>
    </row>
    <row r="9448" spans="3:3" x14ac:dyDescent="0.2">
      <c r="C9448" s="53"/>
    </row>
    <row r="9449" spans="3:3" x14ac:dyDescent="0.2">
      <c r="C9449" s="53"/>
    </row>
    <row r="9450" spans="3:3" x14ac:dyDescent="0.2">
      <c r="C9450" s="53"/>
    </row>
    <row r="9451" spans="3:3" x14ac:dyDescent="0.2">
      <c r="C9451" s="53"/>
    </row>
    <row r="9452" spans="3:3" x14ac:dyDescent="0.2">
      <c r="C9452" s="53"/>
    </row>
    <row r="9453" spans="3:3" x14ac:dyDescent="0.2">
      <c r="C9453" s="53"/>
    </row>
    <row r="9454" spans="3:3" x14ac:dyDescent="0.2">
      <c r="C9454" s="53"/>
    </row>
    <row r="9455" spans="3:3" x14ac:dyDescent="0.2">
      <c r="C9455" s="53"/>
    </row>
    <row r="9456" spans="3:3" x14ac:dyDescent="0.2">
      <c r="C9456" s="53"/>
    </row>
    <row r="9457" spans="3:3" x14ac:dyDescent="0.2">
      <c r="C9457" s="53"/>
    </row>
    <row r="9458" spans="3:3" x14ac:dyDescent="0.2">
      <c r="C9458" s="53"/>
    </row>
    <row r="9459" spans="3:3" x14ac:dyDescent="0.2">
      <c r="C9459" s="53"/>
    </row>
    <row r="9460" spans="3:3" x14ac:dyDescent="0.2">
      <c r="C9460" s="53"/>
    </row>
    <row r="9461" spans="3:3" x14ac:dyDescent="0.2">
      <c r="C9461" s="53"/>
    </row>
    <row r="9462" spans="3:3" x14ac:dyDescent="0.2">
      <c r="C9462" s="53"/>
    </row>
    <row r="9463" spans="3:3" x14ac:dyDescent="0.2">
      <c r="C9463" s="53"/>
    </row>
    <row r="9464" spans="3:3" x14ac:dyDescent="0.2">
      <c r="C9464" s="53"/>
    </row>
    <row r="9465" spans="3:3" x14ac:dyDescent="0.2">
      <c r="C9465" s="53"/>
    </row>
    <row r="9466" spans="3:3" x14ac:dyDescent="0.2">
      <c r="C9466" s="53"/>
    </row>
    <row r="9467" spans="3:3" x14ac:dyDescent="0.2">
      <c r="C9467" s="53"/>
    </row>
    <row r="9468" spans="3:3" x14ac:dyDescent="0.2">
      <c r="C9468" s="53"/>
    </row>
    <row r="9469" spans="3:3" x14ac:dyDescent="0.2">
      <c r="C9469" s="53"/>
    </row>
    <row r="9470" spans="3:3" x14ac:dyDescent="0.2">
      <c r="C9470" s="53"/>
    </row>
    <row r="9471" spans="3:3" x14ac:dyDescent="0.2">
      <c r="C9471" s="53"/>
    </row>
    <row r="9472" spans="3:3" x14ac:dyDescent="0.2">
      <c r="C9472" s="53"/>
    </row>
    <row r="9473" spans="3:3" x14ac:dyDescent="0.2">
      <c r="C9473" s="53"/>
    </row>
    <row r="9474" spans="3:3" x14ac:dyDescent="0.2">
      <c r="C9474" s="53"/>
    </row>
    <row r="9475" spans="3:3" x14ac:dyDescent="0.2">
      <c r="C9475" s="53"/>
    </row>
    <row r="9476" spans="3:3" x14ac:dyDescent="0.2">
      <c r="C9476" s="53"/>
    </row>
    <row r="9477" spans="3:3" x14ac:dyDescent="0.2">
      <c r="C9477" s="53"/>
    </row>
    <row r="9478" spans="3:3" x14ac:dyDescent="0.2">
      <c r="C9478" s="53"/>
    </row>
    <row r="9479" spans="3:3" x14ac:dyDescent="0.2">
      <c r="C9479" s="53"/>
    </row>
    <row r="9480" spans="3:3" x14ac:dyDescent="0.2">
      <c r="C9480" s="53"/>
    </row>
    <row r="9481" spans="3:3" x14ac:dyDescent="0.2">
      <c r="C9481" s="53"/>
    </row>
    <row r="9482" spans="3:3" x14ac:dyDescent="0.2">
      <c r="C9482" s="53"/>
    </row>
    <row r="9483" spans="3:3" x14ac:dyDescent="0.2">
      <c r="C9483" s="53"/>
    </row>
    <row r="9484" spans="3:3" x14ac:dyDescent="0.2">
      <c r="C9484" s="53"/>
    </row>
    <row r="9485" spans="3:3" x14ac:dyDescent="0.2">
      <c r="C9485" s="53"/>
    </row>
    <row r="9486" spans="3:3" x14ac:dyDescent="0.2">
      <c r="C9486" s="53"/>
    </row>
    <row r="9487" spans="3:3" x14ac:dyDescent="0.2">
      <c r="C9487" s="53"/>
    </row>
    <row r="9488" spans="3:3" x14ac:dyDescent="0.2">
      <c r="C9488" s="53"/>
    </row>
    <row r="9489" spans="3:3" x14ac:dyDescent="0.2">
      <c r="C9489" s="53"/>
    </row>
    <row r="9490" spans="3:3" x14ac:dyDescent="0.2">
      <c r="C9490" s="53"/>
    </row>
    <row r="9491" spans="3:3" x14ac:dyDescent="0.2">
      <c r="C9491" s="53"/>
    </row>
    <row r="9492" spans="3:3" x14ac:dyDescent="0.2">
      <c r="C9492" s="53"/>
    </row>
    <row r="9493" spans="3:3" x14ac:dyDescent="0.2">
      <c r="C9493" s="53"/>
    </row>
    <row r="9494" spans="3:3" x14ac:dyDescent="0.2">
      <c r="C9494" s="53"/>
    </row>
    <row r="9495" spans="3:3" x14ac:dyDescent="0.2">
      <c r="C9495" s="53"/>
    </row>
    <row r="9496" spans="3:3" x14ac:dyDescent="0.2">
      <c r="C9496" s="53"/>
    </row>
    <row r="9497" spans="3:3" x14ac:dyDescent="0.2">
      <c r="C9497" s="53"/>
    </row>
    <row r="9498" spans="3:3" x14ac:dyDescent="0.2">
      <c r="C9498" s="53"/>
    </row>
    <row r="9499" spans="3:3" x14ac:dyDescent="0.2">
      <c r="C9499" s="53"/>
    </row>
    <row r="9500" spans="3:3" x14ac:dyDescent="0.2">
      <c r="C9500" s="53"/>
    </row>
    <row r="9501" spans="3:3" x14ac:dyDescent="0.2">
      <c r="C9501" s="53"/>
    </row>
    <row r="9502" spans="3:3" x14ac:dyDescent="0.2">
      <c r="C9502" s="53"/>
    </row>
    <row r="9503" spans="3:3" x14ac:dyDescent="0.2">
      <c r="C9503" s="53"/>
    </row>
    <row r="9504" spans="3:3" x14ac:dyDescent="0.2">
      <c r="C9504" s="53"/>
    </row>
    <row r="9505" spans="3:3" x14ac:dyDescent="0.2">
      <c r="C9505" s="53"/>
    </row>
    <row r="9506" spans="3:3" x14ac:dyDescent="0.2">
      <c r="C9506" s="53"/>
    </row>
    <row r="9507" spans="3:3" x14ac:dyDescent="0.2">
      <c r="C9507" s="53"/>
    </row>
    <row r="9508" spans="3:3" x14ac:dyDescent="0.2">
      <c r="C9508" s="53"/>
    </row>
    <row r="9509" spans="3:3" x14ac:dyDescent="0.2">
      <c r="C9509" s="53"/>
    </row>
    <row r="9510" spans="3:3" x14ac:dyDescent="0.2">
      <c r="C9510" s="53"/>
    </row>
    <row r="9511" spans="3:3" x14ac:dyDescent="0.2">
      <c r="C9511" s="53"/>
    </row>
    <row r="9512" spans="3:3" x14ac:dyDescent="0.2">
      <c r="C9512" s="53"/>
    </row>
    <row r="9513" spans="3:3" x14ac:dyDescent="0.2">
      <c r="C9513" s="53"/>
    </row>
    <row r="9514" spans="3:3" x14ac:dyDescent="0.2">
      <c r="C9514" s="53"/>
    </row>
    <row r="9515" spans="3:3" x14ac:dyDescent="0.2">
      <c r="C9515" s="53"/>
    </row>
    <row r="9516" spans="3:3" x14ac:dyDescent="0.2">
      <c r="C9516" s="53"/>
    </row>
    <row r="9517" spans="3:3" x14ac:dyDescent="0.2">
      <c r="C9517" s="53"/>
    </row>
    <row r="9518" spans="3:3" x14ac:dyDescent="0.2">
      <c r="C9518" s="53"/>
    </row>
    <row r="9519" spans="3:3" x14ac:dyDescent="0.2">
      <c r="C9519" s="53"/>
    </row>
    <row r="9520" spans="3:3" x14ac:dyDescent="0.2">
      <c r="C9520" s="53"/>
    </row>
    <row r="9521" spans="3:3" x14ac:dyDescent="0.2">
      <c r="C9521" s="53"/>
    </row>
    <row r="9522" spans="3:3" x14ac:dyDescent="0.2">
      <c r="C9522" s="53"/>
    </row>
    <row r="9523" spans="3:3" x14ac:dyDescent="0.2">
      <c r="C9523" s="53"/>
    </row>
    <row r="9524" spans="3:3" x14ac:dyDescent="0.2">
      <c r="C9524" s="53"/>
    </row>
    <row r="9525" spans="3:3" x14ac:dyDescent="0.2">
      <c r="C9525" s="53"/>
    </row>
    <row r="9526" spans="3:3" x14ac:dyDescent="0.2">
      <c r="C9526" s="53"/>
    </row>
    <row r="9527" spans="3:3" x14ac:dyDescent="0.2">
      <c r="C9527" s="53"/>
    </row>
    <row r="9528" spans="3:3" x14ac:dyDescent="0.2">
      <c r="C9528" s="53"/>
    </row>
    <row r="9529" spans="3:3" x14ac:dyDescent="0.2">
      <c r="C9529" s="53"/>
    </row>
    <row r="9530" spans="3:3" x14ac:dyDescent="0.2">
      <c r="C9530" s="53"/>
    </row>
    <row r="9531" spans="3:3" x14ac:dyDescent="0.2">
      <c r="C9531" s="53"/>
    </row>
    <row r="9532" spans="3:3" x14ac:dyDescent="0.2">
      <c r="C9532" s="53"/>
    </row>
    <row r="9533" spans="3:3" x14ac:dyDescent="0.2">
      <c r="C9533" s="53"/>
    </row>
    <row r="9534" spans="3:3" x14ac:dyDescent="0.2">
      <c r="C9534" s="53"/>
    </row>
    <row r="9535" spans="3:3" x14ac:dyDescent="0.2">
      <c r="C9535" s="53"/>
    </row>
    <row r="9536" spans="3:3" x14ac:dyDescent="0.2">
      <c r="C9536" s="53"/>
    </row>
    <row r="9537" spans="3:3" x14ac:dyDescent="0.2">
      <c r="C9537" s="53"/>
    </row>
    <row r="9538" spans="3:3" x14ac:dyDescent="0.2">
      <c r="C9538" s="53"/>
    </row>
    <row r="9539" spans="3:3" x14ac:dyDescent="0.2">
      <c r="C9539" s="53"/>
    </row>
    <row r="9540" spans="3:3" x14ac:dyDescent="0.2">
      <c r="C9540" s="53"/>
    </row>
    <row r="9541" spans="3:3" x14ac:dyDescent="0.2">
      <c r="C9541" s="53"/>
    </row>
    <row r="9542" spans="3:3" x14ac:dyDescent="0.2">
      <c r="C9542" s="53"/>
    </row>
    <row r="9543" spans="3:3" x14ac:dyDescent="0.2">
      <c r="C9543" s="53"/>
    </row>
    <row r="9544" spans="3:3" x14ac:dyDescent="0.2">
      <c r="C9544" s="53"/>
    </row>
    <row r="9545" spans="3:3" x14ac:dyDescent="0.2">
      <c r="C9545" s="53"/>
    </row>
    <row r="9546" spans="3:3" x14ac:dyDescent="0.2">
      <c r="C9546" s="53"/>
    </row>
    <row r="9547" spans="3:3" x14ac:dyDescent="0.2">
      <c r="C9547" s="53"/>
    </row>
    <row r="9548" spans="3:3" x14ac:dyDescent="0.2">
      <c r="C9548" s="53"/>
    </row>
    <row r="9549" spans="3:3" x14ac:dyDescent="0.2">
      <c r="C9549" s="53"/>
    </row>
    <row r="9550" spans="3:3" x14ac:dyDescent="0.2">
      <c r="C9550" s="53"/>
    </row>
    <row r="9551" spans="3:3" x14ac:dyDescent="0.2">
      <c r="C9551" s="53"/>
    </row>
    <row r="9552" spans="3:3" x14ac:dyDescent="0.2">
      <c r="C9552" s="53"/>
    </row>
    <row r="9553" spans="3:3" x14ac:dyDescent="0.2">
      <c r="C9553" s="53"/>
    </row>
    <row r="9554" spans="3:3" x14ac:dyDescent="0.2">
      <c r="C9554" s="53"/>
    </row>
    <row r="9555" spans="3:3" x14ac:dyDescent="0.2">
      <c r="C9555" s="53"/>
    </row>
    <row r="9556" spans="3:3" x14ac:dyDescent="0.2">
      <c r="C9556" s="53"/>
    </row>
    <row r="9557" spans="3:3" x14ac:dyDescent="0.2">
      <c r="C9557" s="53"/>
    </row>
    <row r="9558" spans="3:3" x14ac:dyDescent="0.2">
      <c r="C9558" s="53"/>
    </row>
    <row r="9559" spans="3:3" x14ac:dyDescent="0.2">
      <c r="C9559" s="53"/>
    </row>
    <row r="9560" spans="3:3" x14ac:dyDescent="0.2">
      <c r="C9560" s="53"/>
    </row>
    <row r="9561" spans="3:3" x14ac:dyDescent="0.2">
      <c r="C9561" s="53"/>
    </row>
    <row r="9562" spans="3:3" x14ac:dyDescent="0.2">
      <c r="C9562" s="53"/>
    </row>
    <row r="9563" spans="3:3" x14ac:dyDescent="0.2">
      <c r="C9563" s="53"/>
    </row>
    <row r="9564" spans="3:3" x14ac:dyDescent="0.2">
      <c r="C9564" s="53"/>
    </row>
    <row r="9565" spans="3:3" x14ac:dyDescent="0.2">
      <c r="C9565" s="53"/>
    </row>
    <row r="9566" spans="3:3" x14ac:dyDescent="0.2">
      <c r="C9566" s="53"/>
    </row>
    <row r="9567" spans="3:3" x14ac:dyDescent="0.2">
      <c r="C9567" s="53"/>
    </row>
    <row r="9568" spans="3:3" x14ac:dyDescent="0.2">
      <c r="C9568" s="53"/>
    </row>
    <row r="9569" spans="3:3" x14ac:dyDescent="0.2">
      <c r="C9569" s="53"/>
    </row>
    <row r="9570" spans="3:3" x14ac:dyDescent="0.2">
      <c r="C9570" s="53"/>
    </row>
    <row r="9571" spans="3:3" x14ac:dyDescent="0.2">
      <c r="C9571" s="53"/>
    </row>
    <row r="9572" spans="3:3" x14ac:dyDescent="0.2">
      <c r="C9572" s="53"/>
    </row>
    <row r="9573" spans="3:3" x14ac:dyDescent="0.2">
      <c r="C9573" s="53"/>
    </row>
    <row r="9574" spans="3:3" x14ac:dyDescent="0.2">
      <c r="C9574" s="53"/>
    </row>
    <row r="9575" spans="3:3" x14ac:dyDescent="0.2">
      <c r="C9575" s="53"/>
    </row>
    <row r="9576" spans="3:3" x14ac:dyDescent="0.2">
      <c r="C9576" s="53"/>
    </row>
    <row r="9577" spans="3:3" x14ac:dyDescent="0.2">
      <c r="C9577" s="53"/>
    </row>
    <row r="9578" spans="3:3" x14ac:dyDescent="0.2">
      <c r="C9578" s="53"/>
    </row>
    <row r="9579" spans="3:3" x14ac:dyDescent="0.2">
      <c r="C9579" s="53"/>
    </row>
    <row r="9580" spans="3:3" x14ac:dyDescent="0.2">
      <c r="C9580" s="53"/>
    </row>
    <row r="9581" spans="3:3" x14ac:dyDescent="0.2">
      <c r="C9581" s="53"/>
    </row>
    <row r="9582" spans="3:3" x14ac:dyDescent="0.2">
      <c r="C9582" s="53"/>
    </row>
    <row r="9583" spans="3:3" x14ac:dyDescent="0.2">
      <c r="C9583" s="53"/>
    </row>
    <row r="9584" spans="3:3" x14ac:dyDescent="0.2">
      <c r="C9584" s="53"/>
    </row>
    <row r="9585" spans="3:3" x14ac:dyDescent="0.2">
      <c r="C9585" s="53"/>
    </row>
    <row r="9586" spans="3:3" x14ac:dyDescent="0.2">
      <c r="C9586" s="53"/>
    </row>
    <row r="9587" spans="3:3" x14ac:dyDescent="0.2">
      <c r="C9587" s="53"/>
    </row>
    <row r="9588" spans="3:3" x14ac:dyDescent="0.2">
      <c r="C9588" s="53"/>
    </row>
    <row r="9589" spans="3:3" x14ac:dyDescent="0.2">
      <c r="C9589" s="53"/>
    </row>
    <row r="9590" spans="3:3" x14ac:dyDescent="0.2">
      <c r="C9590" s="53"/>
    </row>
    <row r="9591" spans="3:3" x14ac:dyDescent="0.2">
      <c r="C9591" s="53"/>
    </row>
    <row r="9592" spans="3:3" x14ac:dyDescent="0.2">
      <c r="C9592" s="53"/>
    </row>
    <row r="9593" spans="3:3" x14ac:dyDescent="0.2">
      <c r="C9593" s="53"/>
    </row>
    <row r="9594" spans="3:3" x14ac:dyDescent="0.2">
      <c r="C9594" s="53"/>
    </row>
    <row r="9595" spans="3:3" x14ac:dyDescent="0.2">
      <c r="C9595" s="53"/>
    </row>
    <row r="9596" spans="3:3" x14ac:dyDescent="0.2">
      <c r="C9596" s="53"/>
    </row>
    <row r="9597" spans="3:3" x14ac:dyDescent="0.2">
      <c r="C9597" s="53"/>
    </row>
    <row r="9598" spans="3:3" x14ac:dyDescent="0.2">
      <c r="C9598" s="53"/>
    </row>
    <row r="9599" spans="3:3" x14ac:dyDescent="0.2">
      <c r="C9599" s="53"/>
    </row>
    <row r="9600" spans="3:3" x14ac:dyDescent="0.2">
      <c r="C9600" s="53"/>
    </row>
    <row r="9601" spans="3:3" x14ac:dyDescent="0.2">
      <c r="C9601" s="53"/>
    </row>
    <row r="9602" spans="3:3" x14ac:dyDescent="0.2">
      <c r="C9602" s="53"/>
    </row>
    <row r="9603" spans="3:3" x14ac:dyDescent="0.2">
      <c r="C9603" s="53"/>
    </row>
    <row r="9604" spans="3:3" x14ac:dyDescent="0.2">
      <c r="C9604" s="53"/>
    </row>
    <row r="9605" spans="3:3" x14ac:dyDescent="0.2">
      <c r="C9605" s="53"/>
    </row>
    <row r="9606" spans="3:3" x14ac:dyDescent="0.2">
      <c r="C9606" s="53"/>
    </row>
    <row r="9607" spans="3:3" x14ac:dyDescent="0.2">
      <c r="C9607" s="53"/>
    </row>
    <row r="9608" spans="3:3" x14ac:dyDescent="0.2">
      <c r="C9608" s="53"/>
    </row>
    <row r="9609" spans="3:3" x14ac:dyDescent="0.2">
      <c r="C9609" s="53"/>
    </row>
    <row r="9610" spans="3:3" x14ac:dyDescent="0.2">
      <c r="C9610" s="53"/>
    </row>
    <row r="9611" spans="3:3" x14ac:dyDescent="0.2">
      <c r="C9611" s="53"/>
    </row>
    <row r="9612" spans="3:3" x14ac:dyDescent="0.2">
      <c r="C9612" s="53"/>
    </row>
    <row r="9613" spans="3:3" x14ac:dyDescent="0.2">
      <c r="C9613" s="53"/>
    </row>
    <row r="9614" spans="3:3" x14ac:dyDescent="0.2">
      <c r="C9614" s="53"/>
    </row>
    <row r="9615" spans="3:3" x14ac:dyDescent="0.2">
      <c r="C9615" s="53"/>
    </row>
    <row r="9616" spans="3:3" x14ac:dyDescent="0.2">
      <c r="C9616" s="53"/>
    </row>
    <row r="9617" spans="3:3" x14ac:dyDescent="0.2">
      <c r="C9617" s="53"/>
    </row>
    <row r="9618" spans="3:3" x14ac:dyDescent="0.2">
      <c r="C9618" s="53"/>
    </row>
    <row r="9619" spans="3:3" x14ac:dyDescent="0.2">
      <c r="C9619" s="53"/>
    </row>
    <row r="9620" spans="3:3" x14ac:dyDescent="0.2">
      <c r="C9620" s="53"/>
    </row>
    <row r="9621" spans="3:3" x14ac:dyDescent="0.2">
      <c r="C9621" s="53"/>
    </row>
    <row r="9622" spans="3:3" x14ac:dyDescent="0.2">
      <c r="C9622" s="53"/>
    </row>
    <row r="9623" spans="3:3" x14ac:dyDescent="0.2">
      <c r="C9623" s="53"/>
    </row>
    <row r="9624" spans="3:3" x14ac:dyDescent="0.2">
      <c r="C9624" s="53"/>
    </row>
    <row r="9625" spans="3:3" x14ac:dyDescent="0.2">
      <c r="C9625" s="53"/>
    </row>
    <row r="9626" spans="3:3" x14ac:dyDescent="0.2">
      <c r="C9626" s="53"/>
    </row>
    <row r="9627" spans="3:3" x14ac:dyDescent="0.2">
      <c r="C9627" s="53"/>
    </row>
    <row r="9628" spans="3:3" x14ac:dyDescent="0.2">
      <c r="C9628" s="53"/>
    </row>
    <row r="9629" spans="3:3" x14ac:dyDescent="0.2">
      <c r="C9629" s="53"/>
    </row>
    <row r="9630" spans="3:3" x14ac:dyDescent="0.2">
      <c r="C9630" s="53"/>
    </row>
    <row r="9631" spans="3:3" x14ac:dyDescent="0.2">
      <c r="C9631" s="53"/>
    </row>
    <row r="9632" spans="3:3" x14ac:dyDescent="0.2">
      <c r="C9632" s="53"/>
    </row>
    <row r="9633" spans="3:3" x14ac:dyDescent="0.2">
      <c r="C9633" s="53"/>
    </row>
    <row r="9634" spans="3:3" x14ac:dyDescent="0.2">
      <c r="C9634" s="53"/>
    </row>
    <row r="9635" spans="3:3" x14ac:dyDescent="0.2">
      <c r="C9635" s="53"/>
    </row>
    <row r="9636" spans="3:3" x14ac:dyDescent="0.2">
      <c r="C9636" s="53"/>
    </row>
    <row r="9637" spans="3:3" x14ac:dyDescent="0.2">
      <c r="C9637" s="53"/>
    </row>
    <row r="9638" spans="3:3" x14ac:dyDescent="0.2">
      <c r="C9638" s="53"/>
    </row>
    <row r="9639" spans="3:3" x14ac:dyDescent="0.2">
      <c r="C9639" s="53"/>
    </row>
    <row r="9640" spans="3:3" x14ac:dyDescent="0.2">
      <c r="C9640" s="53"/>
    </row>
    <row r="9641" spans="3:3" x14ac:dyDescent="0.2">
      <c r="C9641" s="53"/>
    </row>
    <row r="9642" spans="3:3" x14ac:dyDescent="0.2">
      <c r="C9642" s="53"/>
    </row>
    <row r="9643" spans="3:3" x14ac:dyDescent="0.2">
      <c r="C9643" s="53"/>
    </row>
    <row r="9644" spans="3:3" x14ac:dyDescent="0.2">
      <c r="C9644" s="53"/>
    </row>
    <row r="9645" spans="3:3" x14ac:dyDescent="0.2">
      <c r="C9645" s="53"/>
    </row>
    <row r="9646" spans="3:3" x14ac:dyDescent="0.2">
      <c r="C9646" s="53"/>
    </row>
    <row r="9647" spans="3:3" x14ac:dyDescent="0.2">
      <c r="C9647" s="53"/>
    </row>
    <row r="9648" spans="3:3" x14ac:dyDescent="0.2">
      <c r="C9648" s="53"/>
    </row>
    <row r="9649" spans="3:3" x14ac:dyDescent="0.2">
      <c r="C9649" s="53"/>
    </row>
    <row r="9650" spans="3:3" x14ac:dyDescent="0.2">
      <c r="C9650" s="53"/>
    </row>
    <row r="9651" spans="3:3" x14ac:dyDescent="0.2">
      <c r="C9651" s="53"/>
    </row>
    <row r="9652" spans="3:3" x14ac:dyDescent="0.2">
      <c r="C9652" s="53"/>
    </row>
    <row r="9653" spans="3:3" x14ac:dyDescent="0.2">
      <c r="C9653" s="53"/>
    </row>
    <row r="9654" spans="3:3" x14ac:dyDescent="0.2">
      <c r="C9654" s="53"/>
    </row>
    <row r="9655" spans="3:3" x14ac:dyDescent="0.2">
      <c r="C9655" s="53"/>
    </row>
    <row r="9656" spans="3:3" x14ac:dyDescent="0.2">
      <c r="C9656" s="53"/>
    </row>
    <row r="9657" spans="3:3" x14ac:dyDescent="0.2">
      <c r="C9657" s="53"/>
    </row>
    <row r="9658" spans="3:3" x14ac:dyDescent="0.2">
      <c r="C9658" s="53"/>
    </row>
    <row r="9659" spans="3:3" x14ac:dyDescent="0.2">
      <c r="C9659" s="53"/>
    </row>
    <row r="9660" spans="3:3" x14ac:dyDescent="0.2">
      <c r="C9660" s="53"/>
    </row>
    <row r="9661" spans="3:3" x14ac:dyDescent="0.2">
      <c r="C9661" s="53"/>
    </row>
    <row r="9662" spans="3:3" x14ac:dyDescent="0.2">
      <c r="C9662" s="53"/>
    </row>
    <row r="9663" spans="3:3" x14ac:dyDescent="0.2">
      <c r="C9663" s="53"/>
    </row>
    <row r="9664" spans="3:3" x14ac:dyDescent="0.2">
      <c r="C9664" s="53"/>
    </row>
    <row r="9665" spans="3:3" x14ac:dyDescent="0.2">
      <c r="C9665" s="53"/>
    </row>
    <row r="9666" spans="3:3" x14ac:dyDescent="0.2">
      <c r="C9666" s="53"/>
    </row>
    <row r="9667" spans="3:3" x14ac:dyDescent="0.2">
      <c r="C9667" s="53"/>
    </row>
    <row r="9668" spans="3:3" x14ac:dyDescent="0.2">
      <c r="C9668" s="53"/>
    </row>
    <row r="9669" spans="3:3" x14ac:dyDescent="0.2">
      <c r="C9669" s="53"/>
    </row>
    <row r="9670" spans="3:3" x14ac:dyDescent="0.2">
      <c r="C9670" s="53"/>
    </row>
    <row r="9671" spans="3:3" x14ac:dyDescent="0.2">
      <c r="C9671" s="53"/>
    </row>
    <row r="9672" spans="3:3" x14ac:dyDescent="0.2">
      <c r="C9672" s="53"/>
    </row>
    <row r="9673" spans="3:3" x14ac:dyDescent="0.2">
      <c r="C9673" s="53"/>
    </row>
    <row r="9674" spans="3:3" x14ac:dyDescent="0.2">
      <c r="C9674" s="53"/>
    </row>
    <row r="9675" spans="3:3" x14ac:dyDescent="0.2">
      <c r="C9675" s="53"/>
    </row>
    <row r="9676" spans="3:3" x14ac:dyDescent="0.2">
      <c r="C9676" s="53"/>
    </row>
    <row r="9677" spans="3:3" x14ac:dyDescent="0.2">
      <c r="C9677" s="53"/>
    </row>
    <row r="9678" spans="3:3" x14ac:dyDescent="0.2">
      <c r="C9678" s="53"/>
    </row>
    <row r="9679" spans="3:3" x14ac:dyDescent="0.2">
      <c r="C9679" s="53"/>
    </row>
    <row r="9680" spans="3:3" x14ac:dyDescent="0.2">
      <c r="C9680" s="53"/>
    </row>
    <row r="9681" spans="3:3" x14ac:dyDescent="0.2">
      <c r="C9681" s="53"/>
    </row>
    <row r="9682" spans="3:3" x14ac:dyDescent="0.2">
      <c r="C9682" s="53"/>
    </row>
    <row r="9683" spans="3:3" x14ac:dyDescent="0.2">
      <c r="C9683" s="53"/>
    </row>
    <row r="9684" spans="3:3" x14ac:dyDescent="0.2">
      <c r="C9684" s="53"/>
    </row>
    <row r="9685" spans="3:3" x14ac:dyDescent="0.2">
      <c r="C9685" s="53"/>
    </row>
    <row r="9686" spans="3:3" x14ac:dyDescent="0.2">
      <c r="C9686" s="53"/>
    </row>
    <row r="9687" spans="3:3" x14ac:dyDescent="0.2">
      <c r="C9687" s="53"/>
    </row>
    <row r="9688" spans="3:3" x14ac:dyDescent="0.2">
      <c r="C9688" s="53"/>
    </row>
    <row r="9689" spans="3:3" x14ac:dyDescent="0.2">
      <c r="C9689" s="53"/>
    </row>
    <row r="9690" spans="3:3" x14ac:dyDescent="0.2">
      <c r="C9690" s="53"/>
    </row>
    <row r="9691" spans="3:3" x14ac:dyDescent="0.2">
      <c r="C9691" s="53"/>
    </row>
    <row r="9692" spans="3:3" x14ac:dyDescent="0.2">
      <c r="C9692" s="53"/>
    </row>
    <row r="9693" spans="3:3" x14ac:dyDescent="0.2">
      <c r="C9693" s="53"/>
    </row>
    <row r="9694" spans="3:3" x14ac:dyDescent="0.2">
      <c r="C9694" s="53"/>
    </row>
    <row r="9695" spans="3:3" x14ac:dyDescent="0.2">
      <c r="C9695" s="53"/>
    </row>
    <row r="9696" spans="3:3" x14ac:dyDescent="0.2">
      <c r="C9696" s="53"/>
    </row>
    <row r="9697" spans="3:3" x14ac:dyDescent="0.2">
      <c r="C9697" s="53"/>
    </row>
    <row r="9698" spans="3:3" x14ac:dyDescent="0.2">
      <c r="C9698" s="53"/>
    </row>
    <row r="9699" spans="3:3" x14ac:dyDescent="0.2">
      <c r="C9699" s="53"/>
    </row>
    <row r="9700" spans="3:3" x14ac:dyDescent="0.2">
      <c r="C9700" s="53"/>
    </row>
    <row r="9701" spans="3:3" x14ac:dyDescent="0.2">
      <c r="C9701" s="53"/>
    </row>
    <row r="9702" spans="3:3" x14ac:dyDescent="0.2">
      <c r="C9702" s="53"/>
    </row>
    <row r="9703" spans="3:3" x14ac:dyDescent="0.2">
      <c r="C9703" s="53"/>
    </row>
    <row r="9704" spans="3:3" x14ac:dyDescent="0.2">
      <c r="C9704" s="53"/>
    </row>
    <row r="9705" spans="3:3" x14ac:dyDescent="0.2">
      <c r="C9705" s="53"/>
    </row>
    <row r="9706" spans="3:3" x14ac:dyDescent="0.2">
      <c r="C9706" s="53"/>
    </row>
    <row r="9707" spans="3:3" x14ac:dyDescent="0.2">
      <c r="C9707" s="53"/>
    </row>
    <row r="9708" spans="3:3" x14ac:dyDescent="0.2">
      <c r="C9708" s="53"/>
    </row>
    <row r="9709" spans="3:3" x14ac:dyDescent="0.2">
      <c r="C9709" s="53"/>
    </row>
    <row r="9710" spans="3:3" x14ac:dyDescent="0.2">
      <c r="C9710" s="53"/>
    </row>
    <row r="9711" spans="3:3" x14ac:dyDescent="0.2">
      <c r="C9711" s="53"/>
    </row>
    <row r="9712" spans="3:3" x14ac:dyDescent="0.2">
      <c r="C9712" s="53"/>
    </row>
    <row r="9713" spans="3:3" x14ac:dyDescent="0.2">
      <c r="C9713" s="53"/>
    </row>
    <row r="9714" spans="3:3" x14ac:dyDescent="0.2">
      <c r="C9714" s="53"/>
    </row>
    <row r="9715" spans="3:3" x14ac:dyDescent="0.2">
      <c r="C9715" s="53"/>
    </row>
    <row r="9716" spans="3:3" x14ac:dyDescent="0.2">
      <c r="C9716" s="53"/>
    </row>
    <row r="9717" spans="3:3" x14ac:dyDescent="0.2">
      <c r="C9717" s="53"/>
    </row>
    <row r="9718" spans="3:3" x14ac:dyDescent="0.2">
      <c r="C9718" s="53"/>
    </row>
    <row r="9719" spans="3:3" x14ac:dyDescent="0.2">
      <c r="C9719" s="53"/>
    </row>
    <row r="9720" spans="3:3" x14ac:dyDescent="0.2">
      <c r="C9720" s="53"/>
    </row>
    <row r="9721" spans="3:3" x14ac:dyDescent="0.2">
      <c r="C9721" s="53"/>
    </row>
    <row r="9722" spans="3:3" x14ac:dyDescent="0.2">
      <c r="C9722" s="53"/>
    </row>
    <row r="9723" spans="3:3" x14ac:dyDescent="0.2">
      <c r="C9723" s="53"/>
    </row>
    <row r="9724" spans="3:3" x14ac:dyDescent="0.2">
      <c r="C9724" s="53"/>
    </row>
    <row r="9725" spans="3:3" x14ac:dyDescent="0.2">
      <c r="C9725" s="53"/>
    </row>
    <row r="9726" spans="3:3" x14ac:dyDescent="0.2">
      <c r="C9726" s="53"/>
    </row>
    <row r="9727" spans="3:3" x14ac:dyDescent="0.2">
      <c r="C9727" s="53"/>
    </row>
    <row r="9728" spans="3:3" x14ac:dyDescent="0.2">
      <c r="C9728" s="53"/>
    </row>
    <row r="9729" spans="3:3" x14ac:dyDescent="0.2">
      <c r="C9729" s="53"/>
    </row>
    <row r="9730" spans="3:3" x14ac:dyDescent="0.2">
      <c r="C9730" s="53"/>
    </row>
    <row r="9731" spans="3:3" x14ac:dyDescent="0.2">
      <c r="C9731" s="53"/>
    </row>
    <row r="9732" spans="3:3" x14ac:dyDescent="0.2">
      <c r="C9732" s="53"/>
    </row>
    <row r="9733" spans="3:3" x14ac:dyDescent="0.2">
      <c r="C9733" s="53"/>
    </row>
    <row r="9734" spans="3:3" x14ac:dyDescent="0.2">
      <c r="C9734" s="53"/>
    </row>
    <row r="9735" spans="3:3" x14ac:dyDescent="0.2">
      <c r="C9735" s="53"/>
    </row>
    <row r="9736" spans="3:3" x14ac:dyDescent="0.2">
      <c r="C9736" s="53"/>
    </row>
    <row r="9737" spans="3:3" x14ac:dyDescent="0.2">
      <c r="C9737" s="53"/>
    </row>
    <row r="9738" spans="3:3" x14ac:dyDescent="0.2">
      <c r="C9738" s="53"/>
    </row>
    <row r="9739" spans="3:3" x14ac:dyDescent="0.2">
      <c r="C9739" s="53"/>
    </row>
    <row r="9740" spans="3:3" x14ac:dyDescent="0.2">
      <c r="C9740" s="53"/>
    </row>
    <row r="9741" spans="3:3" x14ac:dyDescent="0.2">
      <c r="C9741" s="53"/>
    </row>
    <row r="9742" spans="3:3" x14ac:dyDescent="0.2">
      <c r="C9742" s="53"/>
    </row>
    <row r="9743" spans="3:3" x14ac:dyDescent="0.2">
      <c r="C9743" s="53"/>
    </row>
    <row r="9744" spans="3:3" x14ac:dyDescent="0.2">
      <c r="C9744" s="53"/>
    </row>
    <row r="9745" spans="3:3" x14ac:dyDescent="0.2">
      <c r="C9745" s="53"/>
    </row>
    <row r="9746" spans="3:3" x14ac:dyDescent="0.2">
      <c r="C9746" s="53"/>
    </row>
    <row r="9747" spans="3:3" x14ac:dyDescent="0.2">
      <c r="C9747" s="53"/>
    </row>
    <row r="9748" spans="3:3" x14ac:dyDescent="0.2">
      <c r="C9748" s="53"/>
    </row>
    <row r="9749" spans="3:3" x14ac:dyDescent="0.2">
      <c r="C9749" s="53"/>
    </row>
    <row r="9750" spans="3:3" x14ac:dyDescent="0.2">
      <c r="C9750" s="53"/>
    </row>
    <row r="9751" spans="3:3" x14ac:dyDescent="0.2">
      <c r="C9751" s="53"/>
    </row>
    <row r="9752" spans="3:3" x14ac:dyDescent="0.2">
      <c r="C9752" s="53"/>
    </row>
    <row r="9753" spans="3:3" x14ac:dyDescent="0.2">
      <c r="C9753" s="53"/>
    </row>
    <row r="9754" spans="3:3" x14ac:dyDescent="0.2">
      <c r="C9754" s="53"/>
    </row>
    <row r="9755" spans="3:3" x14ac:dyDescent="0.2">
      <c r="C9755" s="53"/>
    </row>
    <row r="9756" spans="3:3" x14ac:dyDescent="0.2">
      <c r="C9756" s="53"/>
    </row>
    <row r="9757" spans="3:3" x14ac:dyDescent="0.2">
      <c r="C9757" s="53"/>
    </row>
    <row r="9758" spans="3:3" x14ac:dyDescent="0.2">
      <c r="C9758" s="53"/>
    </row>
    <row r="9759" spans="3:3" x14ac:dyDescent="0.2">
      <c r="C9759" s="53"/>
    </row>
    <row r="9760" spans="3:3" x14ac:dyDescent="0.2">
      <c r="C9760" s="53"/>
    </row>
    <row r="9761" spans="3:3" x14ac:dyDescent="0.2">
      <c r="C9761" s="53"/>
    </row>
    <row r="9762" spans="3:3" x14ac:dyDescent="0.2">
      <c r="C9762" s="53"/>
    </row>
    <row r="9763" spans="3:3" x14ac:dyDescent="0.2">
      <c r="C9763" s="53"/>
    </row>
    <row r="9764" spans="3:3" x14ac:dyDescent="0.2">
      <c r="C9764" s="53"/>
    </row>
    <row r="9765" spans="3:3" x14ac:dyDescent="0.2">
      <c r="C9765" s="53"/>
    </row>
    <row r="9766" spans="3:3" x14ac:dyDescent="0.2">
      <c r="C9766" s="53"/>
    </row>
    <row r="9767" spans="3:3" x14ac:dyDescent="0.2">
      <c r="C9767" s="53"/>
    </row>
    <row r="9768" spans="3:3" x14ac:dyDescent="0.2">
      <c r="C9768" s="53"/>
    </row>
    <row r="9769" spans="3:3" x14ac:dyDescent="0.2">
      <c r="C9769" s="53"/>
    </row>
    <row r="9770" spans="3:3" x14ac:dyDescent="0.2">
      <c r="C9770" s="53"/>
    </row>
    <row r="9771" spans="3:3" x14ac:dyDescent="0.2">
      <c r="C9771" s="53"/>
    </row>
    <row r="9772" spans="3:3" x14ac:dyDescent="0.2">
      <c r="C9772" s="53"/>
    </row>
    <row r="9773" spans="3:3" x14ac:dyDescent="0.2">
      <c r="C9773" s="53"/>
    </row>
    <row r="9774" spans="3:3" x14ac:dyDescent="0.2">
      <c r="C9774" s="53"/>
    </row>
    <row r="9775" spans="3:3" x14ac:dyDescent="0.2">
      <c r="C9775" s="53"/>
    </row>
    <row r="9776" spans="3:3" x14ac:dyDescent="0.2">
      <c r="C9776" s="53"/>
    </row>
    <row r="9777" spans="3:3" x14ac:dyDescent="0.2">
      <c r="C9777" s="53"/>
    </row>
    <row r="9778" spans="3:3" x14ac:dyDescent="0.2">
      <c r="C9778" s="53"/>
    </row>
    <row r="9779" spans="3:3" x14ac:dyDescent="0.2">
      <c r="C9779" s="53"/>
    </row>
    <row r="9780" spans="3:3" x14ac:dyDescent="0.2">
      <c r="C9780" s="53"/>
    </row>
    <row r="9781" spans="3:3" x14ac:dyDescent="0.2">
      <c r="C9781" s="53"/>
    </row>
    <row r="9782" spans="3:3" x14ac:dyDescent="0.2">
      <c r="C9782" s="53"/>
    </row>
    <row r="9783" spans="3:3" x14ac:dyDescent="0.2">
      <c r="C9783" s="53"/>
    </row>
    <row r="9784" spans="3:3" x14ac:dyDescent="0.2">
      <c r="C9784" s="53"/>
    </row>
    <row r="9785" spans="3:3" x14ac:dyDescent="0.2">
      <c r="C9785" s="53"/>
    </row>
    <row r="9786" spans="3:3" x14ac:dyDescent="0.2">
      <c r="C9786" s="53"/>
    </row>
    <row r="9787" spans="3:3" x14ac:dyDescent="0.2">
      <c r="C9787" s="53"/>
    </row>
    <row r="9788" spans="3:3" x14ac:dyDescent="0.2">
      <c r="C9788" s="53"/>
    </row>
    <row r="9789" spans="3:3" x14ac:dyDescent="0.2">
      <c r="C9789" s="53"/>
    </row>
    <row r="9790" spans="3:3" x14ac:dyDescent="0.2">
      <c r="C9790" s="53"/>
    </row>
    <row r="9791" spans="3:3" x14ac:dyDescent="0.2">
      <c r="C9791" s="53"/>
    </row>
    <row r="9792" spans="3:3" x14ac:dyDescent="0.2">
      <c r="C9792" s="53"/>
    </row>
    <row r="9793" spans="3:3" x14ac:dyDescent="0.2">
      <c r="C9793" s="53"/>
    </row>
    <row r="9794" spans="3:3" x14ac:dyDescent="0.2">
      <c r="C9794" s="53"/>
    </row>
    <row r="9795" spans="3:3" x14ac:dyDescent="0.2">
      <c r="C9795" s="53"/>
    </row>
    <row r="9796" spans="3:3" x14ac:dyDescent="0.2">
      <c r="C9796" s="53"/>
    </row>
    <row r="9797" spans="3:3" x14ac:dyDescent="0.2">
      <c r="C9797" s="53"/>
    </row>
    <row r="9798" spans="3:3" x14ac:dyDescent="0.2">
      <c r="C9798" s="53"/>
    </row>
    <row r="9799" spans="3:3" x14ac:dyDescent="0.2">
      <c r="C9799" s="53"/>
    </row>
    <row r="9800" spans="3:3" x14ac:dyDescent="0.2">
      <c r="C9800" s="53"/>
    </row>
    <row r="9801" spans="3:3" x14ac:dyDescent="0.2">
      <c r="C9801" s="53"/>
    </row>
    <row r="9802" spans="3:3" x14ac:dyDescent="0.2">
      <c r="C9802" s="53"/>
    </row>
    <row r="9803" spans="3:3" x14ac:dyDescent="0.2">
      <c r="C9803" s="53"/>
    </row>
    <row r="9804" spans="3:3" x14ac:dyDescent="0.2">
      <c r="C9804" s="53"/>
    </row>
    <row r="9805" spans="3:3" x14ac:dyDescent="0.2">
      <c r="C9805" s="53"/>
    </row>
    <row r="9806" spans="3:3" x14ac:dyDescent="0.2">
      <c r="C9806" s="53"/>
    </row>
    <row r="9807" spans="3:3" x14ac:dyDescent="0.2">
      <c r="C9807" s="53"/>
    </row>
    <row r="9808" spans="3:3" x14ac:dyDescent="0.2">
      <c r="C9808" s="53"/>
    </row>
    <row r="9809" spans="3:3" x14ac:dyDescent="0.2">
      <c r="C9809" s="53"/>
    </row>
    <row r="9810" spans="3:3" x14ac:dyDescent="0.2">
      <c r="C9810" s="53"/>
    </row>
    <row r="9811" spans="3:3" x14ac:dyDescent="0.2">
      <c r="C9811" s="53"/>
    </row>
    <row r="9812" spans="3:3" x14ac:dyDescent="0.2">
      <c r="C9812" s="53"/>
    </row>
    <row r="9813" spans="3:3" x14ac:dyDescent="0.2">
      <c r="C9813" s="53"/>
    </row>
    <row r="9814" spans="3:3" x14ac:dyDescent="0.2">
      <c r="C9814" s="53"/>
    </row>
    <row r="9815" spans="3:3" x14ac:dyDescent="0.2">
      <c r="C9815" s="53"/>
    </row>
    <row r="9816" spans="3:3" x14ac:dyDescent="0.2">
      <c r="C9816" s="53"/>
    </row>
    <row r="9817" spans="3:3" x14ac:dyDescent="0.2">
      <c r="C9817" s="53"/>
    </row>
    <row r="9818" spans="3:3" x14ac:dyDescent="0.2">
      <c r="C9818" s="53"/>
    </row>
    <row r="9819" spans="3:3" x14ac:dyDescent="0.2">
      <c r="C9819" s="53"/>
    </row>
    <row r="9820" spans="3:3" x14ac:dyDescent="0.2">
      <c r="C9820" s="53"/>
    </row>
    <row r="9821" spans="3:3" x14ac:dyDescent="0.2">
      <c r="C9821" s="53"/>
    </row>
    <row r="9822" spans="3:3" x14ac:dyDescent="0.2">
      <c r="C9822" s="53"/>
    </row>
    <row r="9823" spans="3:3" x14ac:dyDescent="0.2">
      <c r="C9823" s="53"/>
    </row>
    <row r="9824" spans="3:3" x14ac:dyDescent="0.2">
      <c r="C9824" s="53"/>
    </row>
    <row r="9825" spans="3:3" x14ac:dyDescent="0.2">
      <c r="C9825" s="53"/>
    </row>
    <row r="9826" spans="3:3" x14ac:dyDescent="0.2">
      <c r="C9826" s="53"/>
    </row>
    <row r="9827" spans="3:3" x14ac:dyDescent="0.2">
      <c r="C9827" s="53"/>
    </row>
    <row r="9828" spans="3:3" x14ac:dyDescent="0.2">
      <c r="C9828" s="53"/>
    </row>
    <row r="9829" spans="3:3" x14ac:dyDescent="0.2">
      <c r="C9829" s="53"/>
    </row>
    <row r="9830" spans="3:3" x14ac:dyDescent="0.2">
      <c r="C9830" s="53"/>
    </row>
    <row r="9831" spans="3:3" x14ac:dyDescent="0.2">
      <c r="C9831" s="53"/>
    </row>
    <row r="9832" spans="3:3" x14ac:dyDescent="0.2">
      <c r="C9832" s="53"/>
    </row>
    <row r="9833" spans="3:3" x14ac:dyDescent="0.2">
      <c r="C9833" s="53"/>
    </row>
    <row r="9834" spans="3:3" x14ac:dyDescent="0.2">
      <c r="C9834" s="53"/>
    </row>
    <row r="9835" spans="3:3" x14ac:dyDescent="0.2">
      <c r="C9835" s="53"/>
    </row>
    <row r="9836" spans="3:3" x14ac:dyDescent="0.2">
      <c r="C9836" s="53"/>
    </row>
    <row r="9837" spans="3:3" x14ac:dyDescent="0.2">
      <c r="C9837" s="53"/>
    </row>
    <row r="9838" spans="3:3" x14ac:dyDescent="0.2">
      <c r="C9838" s="53"/>
    </row>
    <row r="9839" spans="3:3" x14ac:dyDescent="0.2">
      <c r="C9839" s="53"/>
    </row>
    <row r="9840" spans="3:3" x14ac:dyDescent="0.2">
      <c r="C9840" s="53"/>
    </row>
    <row r="9841" spans="3:3" x14ac:dyDescent="0.2">
      <c r="C9841" s="53"/>
    </row>
    <row r="9842" spans="3:3" x14ac:dyDescent="0.2">
      <c r="C9842" s="53"/>
    </row>
    <row r="9843" spans="3:3" x14ac:dyDescent="0.2">
      <c r="C9843" s="53"/>
    </row>
    <row r="9844" spans="3:3" x14ac:dyDescent="0.2">
      <c r="C9844" s="53"/>
    </row>
    <row r="9845" spans="3:3" x14ac:dyDescent="0.2">
      <c r="C9845" s="53"/>
    </row>
    <row r="9846" spans="3:3" x14ac:dyDescent="0.2">
      <c r="C9846" s="53"/>
    </row>
    <row r="9847" spans="3:3" x14ac:dyDescent="0.2">
      <c r="C9847" s="53"/>
    </row>
    <row r="9848" spans="3:3" x14ac:dyDescent="0.2">
      <c r="C9848" s="53"/>
    </row>
    <row r="9849" spans="3:3" x14ac:dyDescent="0.2">
      <c r="C9849" s="53"/>
    </row>
    <row r="9850" spans="3:3" x14ac:dyDescent="0.2">
      <c r="C9850" s="53"/>
    </row>
    <row r="9851" spans="3:3" x14ac:dyDescent="0.2">
      <c r="C9851" s="53"/>
    </row>
    <row r="9852" spans="3:3" x14ac:dyDescent="0.2">
      <c r="C9852" s="53"/>
    </row>
    <row r="9853" spans="3:3" x14ac:dyDescent="0.2">
      <c r="C9853" s="53"/>
    </row>
    <row r="9854" spans="3:3" x14ac:dyDescent="0.2">
      <c r="C9854" s="53"/>
    </row>
    <row r="9855" spans="3:3" x14ac:dyDescent="0.2">
      <c r="C9855" s="53"/>
    </row>
    <row r="9856" spans="3:3" x14ac:dyDescent="0.2">
      <c r="C9856" s="53"/>
    </row>
    <row r="9857" spans="3:3" x14ac:dyDescent="0.2">
      <c r="C9857" s="53"/>
    </row>
    <row r="9858" spans="3:3" x14ac:dyDescent="0.2">
      <c r="C9858" s="53"/>
    </row>
    <row r="9859" spans="3:3" x14ac:dyDescent="0.2">
      <c r="C9859" s="53"/>
    </row>
    <row r="9860" spans="3:3" x14ac:dyDescent="0.2">
      <c r="C9860" s="53"/>
    </row>
    <row r="9861" spans="3:3" x14ac:dyDescent="0.2">
      <c r="C9861" s="53"/>
    </row>
    <row r="9862" spans="3:3" x14ac:dyDescent="0.2">
      <c r="C9862" s="53"/>
    </row>
    <row r="9863" spans="3:3" x14ac:dyDescent="0.2">
      <c r="C9863" s="53"/>
    </row>
    <row r="9864" spans="3:3" x14ac:dyDescent="0.2">
      <c r="C9864" s="53"/>
    </row>
    <row r="9865" spans="3:3" x14ac:dyDescent="0.2">
      <c r="C9865" s="53"/>
    </row>
    <row r="9866" spans="3:3" x14ac:dyDescent="0.2">
      <c r="C9866" s="53"/>
    </row>
    <row r="9867" spans="3:3" x14ac:dyDescent="0.2">
      <c r="C9867" s="53"/>
    </row>
    <row r="9868" spans="3:3" x14ac:dyDescent="0.2">
      <c r="C9868" s="53"/>
    </row>
    <row r="9869" spans="3:3" x14ac:dyDescent="0.2">
      <c r="C9869" s="53"/>
    </row>
    <row r="9870" spans="3:3" x14ac:dyDescent="0.2">
      <c r="C9870" s="53"/>
    </row>
    <row r="9871" spans="3:3" x14ac:dyDescent="0.2">
      <c r="C9871" s="53"/>
    </row>
    <row r="9872" spans="3:3" x14ac:dyDescent="0.2">
      <c r="C9872" s="53"/>
    </row>
    <row r="9873" spans="3:3" x14ac:dyDescent="0.2">
      <c r="C9873" s="53"/>
    </row>
    <row r="9874" spans="3:3" x14ac:dyDescent="0.2">
      <c r="C9874" s="53"/>
    </row>
    <row r="9875" spans="3:3" x14ac:dyDescent="0.2">
      <c r="C9875" s="53"/>
    </row>
    <row r="9876" spans="3:3" x14ac:dyDescent="0.2">
      <c r="C9876" s="53"/>
    </row>
    <row r="9877" spans="3:3" x14ac:dyDescent="0.2">
      <c r="C9877" s="53"/>
    </row>
    <row r="9878" spans="3:3" x14ac:dyDescent="0.2">
      <c r="C9878" s="53"/>
    </row>
    <row r="9879" spans="3:3" x14ac:dyDescent="0.2">
      <c r="C9879" s="53"/>
    </row>
    <row r="9880" spans="3:3" x14ac:dyDescent="0.2">
      <c r="C9880" s="53"/>
    </row>
    <row r="9881" spans="3:3" x14ac:dyDescent="0.2">
      <c r="C9881" s="53"/>
    </row>
    <row r="9882" spans="3:3" x14ac:dyDescent="0.2">
      <c r="C9882" s="53"/>
    </row>
    <row r="9883" spans="3:3" x14ac:dyDescent="0.2">
      <c r="C9883" s="53"/>
    </row>
    <row r="9884" spans="3:3" x14ac:dyDescent="0.2">
      <c r="C9884" s="53"/>
    </row>
    <row r="9885" spans="3:3" x14ac:dyDescent="0.2">
      <c r="C9885" s="53"/>
    </row>
    <row r="9886" spans="3:3" x14ac:dyDescent="0.2">
      <c r="C9886" s="53"/>
    </row>
    <row r="9887" spans="3:3" x14ac:dyDescent="0.2">
      <c r="C9887" s="53"/>
    </row>
    <row r="9888" spans="3:3" x14ac:dyDescent="0.2">
      <c r="C9888" s="53"/>
    </row>
    <row r="9889" spans="3:3" x14ac:dyDescent="0.2">
      <c r="C9889" s="53"/>
    </row>
    <row r="9890" spans="3:3" x14ac:dyDescent="0.2">
      <c r="C9890" s="53"/>
    </row>
    <row r="9891" spans="3:3" x14ac:dyDescent="0.2">
      <c r="C9891" s="53"/>
    </row>
    <row r="9892" spans="3:3" x14ac:dyDescent="0.2">
      <c r="C9892" s="53"/>
    </row>
    <row r="9893" spans="3:3" x14ac:dyDescent="0.2">
      <c r="C9893" s="53"/>
    </row>
    <row r="9894" spans="3:3" x14ac:dyDescent="0.2">
      <c r="C9894" s="53"/>
    </row>
    <row r="9895" spans="3:3" x14ac:dyDescent="0.2">
      <c r="C9895" s="53"/>
    </row>
    <row r="9896" spans="3:3" x14ac:dyDescent="0.2">
      <c r="C9896" s="53"/>
    </row>
    <row r="9897" spans="3:3" x14ac:dyDescent="0.2">
      <c r="C9897" s="53"/>
    </row>
    <row r="9898" spans="3:3" x14ac:dyDescent="0.2">
      <c r="C9898" s="53"/>
    </row>
    <row r="9899" spans="3:3" x14ac:dyDescent="0.2">
      <c r="C9899" s="53"/>
    </row>
    <row r="9900" spans="3:3" x14ac:dyDescent="0.2">
      <c r="C9900" s="53"/>
    </row>
    <row r="9901" spans="3:3" x14ac:dyDescent="0.2">
      <c r="C9901" s="53"/>
    </row>
    <row r="9902" spans="3:3" x14ac:dyDescent="0.2">
      <c r="C9902" s="53"/>
    </row>
    <row r="9903" spans="3:3" x14ac:dyDescent="0.2">
      <c r="C9903" s="53"/>
    </row>
    <row r="9904" spans="3:3" x14ac:dyDescent="0.2">
      <c r="C9904" s="53"/>
    </row>
    <row r="9905" spans="3:3" x14ac:dyDescent="0.2">
      <c r="C9905" s="53"/>
    </row>
    <row r="9906" spans="3:3" x14ac:dyDescent="0.2">
      <c r="C9906" s="53"/>
    </row>
    <row r="9907" spans="3:3" x14ac:dyDescent="0.2">
      <c r="C9907" s="53"/>
    </row>
    <row r="9908" spans="3:3" x14ac:dyDescent="0.2">
      <c r="C9908" s="53"/>
    </row>
    <row r="9909" spans="3:3" x14ac:dyDescent="0.2">
      <c r="C9909" s="53"/>
    </row>
    <row r="9910" spans="3:3" x14ac:dyDescent="0.2">
      <c r="C9910" s="53"/>
    </row>
    <row r="9911" spans="3:3" x14ac:dyDescent="0.2">
      <c r="C9911" s="53"/>
    </row>
    <row r="9912" spans="3:3" x14ac:dyDescent="0.2">
      <c r="C9912" s="53"/>
    </row>
    <row r="9913" spans="3:3" x14ac:dyDescent="0.2">
      <c r="C9913" s="53"/>
    </row>
    <row r="9914" spans="3:3" x14ac:dyDescent="0.2">
      <c r="C9914" s="53"/>
    </row>
    <row r="9915" spans="3:3" x14ac:dyDescent="0.2">
      <c r="C9915" s="53"/>
    </row>
    <row r="9916" spans="3:3" x14ac:dyDescent="0.2">
      <c r="C9916" s="53"/>
    </row>
    <row r="9917" spans="3:3" x14ac:dyDescent="0.2">
      <c r="C9917" s="53"/>
    </row>
    <row r="9918" spans="3:3" x14ac:dyDescent="0.2">
      <c r="C9918" s="53"/>
    </row>
    <row r="9919" spans="3:3" x14ac:dyDescent="0.2">
      <c r="C9919" s="53"/>
    </row>
    <row r="9920" spans="3:3" x14ac:dyDescent="0.2">
      <c r="C9920" s="53"/>
    </row>
    <row r="9921" spans="3:3" x14ac:dyDescent="0.2">
      <c r="C9921" s="53"/>
    </row>
    <row r="9922" spans="3:3" x14ac:dyDescent="0.2">
      <c r="C9922" s="53"/>
    </row>
    <row r="9923" spans="3:3" x14ac:dyDescent="0.2">
      <c r="C9923" s="53"/>
    </row>
    <row r="9924" spans="3:3" x14ac:dyDescent="0.2">
      <c r="C9924" s="53"/>
    </row>
    <row r="9925" spans="3:3" x14ac:dyDescent="0.2">
      <c r="C9925" s="53"/>
    </row>
    <row r="9926" spans="3:3" x14ac:dyDescent="0.2">
      <c r="C9926" s="53"/>
    </row>
    <row r="9927" spans="3:3" x14ac:dyDescent="0.2">
      <c r="C9927" s="53"/>
    </row>
    <row r="9928" spans="3:3" x14ac:dyDescent="0.2">
      <c r="C9928" s="53"/>
    </row>
    <row r="9929" spans="3:3" x14ac:dyDescent="0.2">
      <c r="C9929" s="53"/>
    </row>
    <row r="9930" spans="3:3" x14ac:dyDescent="0.2">
      <c r="C9930" s="53"/>
    </row>
    <row r="9931" spans="3:3" x14ac:dyDescent="0.2">
      <c r="C9931" s="53"/>
    </row>
    <row r="9932" spans="3:3" x14ac:dyDescent="0.2">
      <c r="C9932" s="53"/>
    </row>
    <row r="9933" spans="3:3" x14ac:dyDescent="0.2">
      <c r="C9933" s="53"/>
    </row>
    <row r="9934" spans="3:3" x14ac:dyDescent="0.2">
      <c r="C9934" s="53"/>
    </row>
    <row r="9935" spans="3:3" x14ac:dyDescent="0.2">
      <c r="C9935" s="53"/>
    </row>
    <row r="9936" spans="3:3" x14ac:dyDescent="0.2">
      <c r="C9936" s="53"/>
    </row>
    <row r="9937" spans="3:3" x14ac:dyDescent="0.2">
      <c r="C9937" s="53"/>
    </row>
    <row r="9938" spans="3:3" x14ac:dyDescent="0.2">
      <c r="C9938" s="53"/>
    </row>
    <row r="9939" spans="3:3" x14ac:dyDescent="0.2">
      <c r="C9939" s="53"/>
    </row>
    <row r="9940" spans="3:3" x14ac:dyDescent="0.2">
      <c r="C9940" s="53"/>
    </row>
    <row r="9941" spans="3:3" x14ac:dyDescent="0.2">
      <c r="C9941" s="53"/>
    </row>
    <row r="9942" spans="3:3" x14ac:dyDescent="0.2">
      <c r="C9942" s="53"/>
    </row>
    <row r="9943" spans="3:3" x14ac:dyDescent="0.2">
      <c r="C9943" s="53"/>
    </row>
    <row r="9944" spans="3:3" x14ac:dyDescent="0.2">
      <c r="C9944" s="53"/>
    </row>
    <row r="9945" spans="3:3" x14ac:dyDescent="0.2">
      <c r="C9945" s="53"/>
    </row>
    <row r="9946" spans="3:3" x14ac:dyDescent="0.2">
      <c r="C9946" s="53"/>
    </row>
    <row r="9947" spans="3:3" x14ac:dyDescent="0.2">
      <c r="C9947" s="53"/>
    </row>
    <row r="9948" spans="3:3" x14ac:dyDescent="0.2">
      <c r="C9948" s="53"/>
    </row>
    <row r="9949" spans="3:3" x14ac:dyDescent="0.2">
      <c r="C9949" s="53"/>
    </row>
    <row r="9950" spans="3:3" x14ac:dyDescent="0.2">
      <c r="C9950" s="53"/>
    </row>
    <row r="9951" spans="3:3" x14ac:dyDescent="0.2">
      <c r="C9951" s="53"/>
    </row>
    <row r="9952" spans="3:3" x14ac:dyDescent="0.2">
      <c r="C9952" s="53"/>
    </row>
    <row r="9953" spans="3:3" x14ac:dyDescent="0.2">
      <c r="C9953" s="53"/>
    </row>
    <row r="9954" spans="3:3" x14ac:dyDescent="0.2">
      <c r="C9954" s="53"/>
    </row>
    <row r="9955" spans="3:3" x14ac:dyDescent="0.2">
      <c r="C9955" s="53"/>
    </row>
    <row r="9956" spans="3:3" x14ac:dyDescent="0.2">
      <c r="C9956" s="53"/>
    </row>
    <row r="9957" spans="3:3" x14ac:dyDescent="0.2">
      <c r="C9957" s="53"/>
    </row>
    <row r="9958" spans="3:3" x14ac:dyDescent="0.2">
      <c r="C9958" s="53"/>
    </row>
    <row r="9959" spans="3:3" x14ac:dyDescent="0.2">
      <c r="C9959" s="53"/>
    </row>
    <row r="9960" spans="3:3" x14ac:dyDescent="0.2">
      <c r="C9960" s="53"/>
    </row>
    <row r="9961" spans="3:3" x14ac:dyDescent="0.2">
      <c r="C9961" s="53"/>
    </row>
    <row r="9962" spans="3:3" x14ac:dyDescent="0.2">
      <c r="C9962" s="53"/>
    </row>
    <row r="9963" spans="3:3" x14ac:dyDescent="0.2">
      <c r="C9963" s="53"/>
    </row>
    <row r="9964" spans="3:3" x14ac:dyDescent="0.2">
      <c r="C9964" s="53"/>
    </row>
    <row r="9965" spans="3:3" x14ac:dyDescent="0.2">
      <c r="C9965" s="53"/>
    </row>
    <row r="9966" spans="3:3" x14ac:dyDescent="0.2">
      <c r="C9966" s="53"/>
    </row>
    <row r="9967" spans="3:3" x14ac:dyDescent="0.2">
      <c r="C9967" s="53"/>
    </row>
    <row r="9968" spans="3:3" x14ac:dyDescent="0.2">
      <c r="C9968" s="53"/>
    </row>
    <row r="9969" spans="3:3" x14ac:dyDescent="0.2">
      <c r="C9969" s="53"/>
    </row>
    <row r="9970" spans="3:3" x14ac:dyDescent="0.2">
      <c r="C9970" s="53"/>
    </row>
    <row r="9971" spans="3:3" x14ac:dyDescent="0.2">
      <c r="C9971" s="53"/>
    </row>
    <row r="9972" spans="3:3" x14ac:dyDescent="0.2">
      <c r="C9972" s="53"/>
    </row>
    <row r="9973" spans="3:3" x14ac:dyDescent="0.2">
      <c r="C9973" s="53"/>
    </row>
    <row r="9974" spans="3:3" x14ac:dyDescent="0.2">
      <c r="C9974" s="53"/>
    </row>
    <row r="9975" spans="3:3" x14ac:dyDescent="0.2">
      <c r="C9975" s="53"/>
    </row>
    <row r="9976" spans="3:3" x14ac:dyDescent="0.2">
      <c r="C9976" s="53"/>
    </row>
    <row r="9977" spans="3:3" x14ac:dyDescent="0.2">
      <c r="C9977" s="53"/>
    </row>
    <row r="9978" spans="3:3" x14ac:dyDescent="0.2">
      <c r="C9978" s="53"/>
    </row>
    <row r="9979" spans="3:3" x14ac:dyDescent="0.2">
      <c r="C9979" s="53"/>
    </row>
    <row r="9980" spans="3:3" x14ac:dyDescent="0.2">
      <c r="C9980" s="53"/>
    </row>
    <row r="9981" spans="3:3" x14ac:dyDescent="0.2">
      <c r="C9981" s="53"/>
    </row>
    <row r="9982" spans="3:3" x14ac:dyDescent="0.2">
      <c r="C9982" s="53"/>
    </row>
    <row r="9983" spans="3:3" x14ac:dyDescent="0.2">
      <c r="C9983" s="53"/>
    </row>
    <row r="9984" spans="3:3" x14ac:dyDescent="0.2">
      <c r="C9984" s="53"/>
    </row>
    <row r="9985" spans="3:3" x14ac:dyDescent="0.2">
      <c r="C9985" s="53"/>
    </row>
    <row r="9986" spans="3:3" x14ac:dyDescent="0.2">
      <c r="C9986" s="53"/>
    </row>
    <row r="9987" spans="3:3" x14ac:dyDescent="0.2">
      <c r="C9987" s="53"/>
    </row>
    <row r="9988" spans="3:3" x14ac:dyDescent="0.2">
      <c r="C9988" s="53"/>
    </row>
    <row r="9989" spans="3:3" x14ac:dyDescent="0.2">
      <c r="C9989" s="53"/>
    </row>
    <row r="9990" spans="3:3" x14ac:dyDescent="0.2">
      <c r="C9990" s="53"/>
    </row>
    <row r="9991" spans="3:3" x14ac:dyDescent="0.2">
      <c r="C9991" s="53"/>
    </row>
    <row r="9992" spans="3:3" x14ac:dyDescent="0.2">
      <c r="C9992" s="53"/>
    </row>
    <row r="9993" spans="3:3" x14ac:dyDescent="0.2">
      <c r="C9993" s="53"/>
    </row>
    <row r="9994" spans="3:3" x14ac:dyDescent="0.2">
      <c r="C9994" s="53"/>
    </row>
    <row r="9995" spans="3:3" x14ac:dyDescent="0.2">
      <c r="C9995" s="53"/>
    </row>
    <row r="9996" spans="3:3" x14ac:dyDescent="0.2">
      <c r="C9996" s="53"/>
    </row>
    <row r="9997" spans="3:3" x14ac:dyDescent="0.2">
      <c r="C9997" s="53"/>
    </row>
    <row r="9998" spans="3:3" x14ac:dyDescent="0.2">
      <c r="C9998" s="53"/>
    </row>
    <row r="9999" spans="3:3" x14ac:dyDescent="0.2">
      <c r="C9999" s="53"/>
    </row>
    <row r="10000" spans="3:3" x14ac:dyDescent="0.2">
      <c r="C10000" s="53"/>
    </row>
    <row r="10001" spans="3:3" x14ac:dyDescent="0.2">
      <c r="C10001" s="53"/>
    </row>
    <row r="10002" spans="3:3" x14ac:dyDescent="0.2">
      <c r="C10002" s="53"/>
    </row>
    <row r="10003" spans="3:3" x14ac:dyDescent="0.2">
      <c r="C10003" s="53"/>
    </row>
    <row r="10004" spans="3:3" x14ac:dyDescent="0.2">
      <c r="C10004" s="53"/>
    </row>
    <row r="10005" spans="3:3" x14ac:dyDescent="0.2">
      <c r="C10005" s="53"/>
    </row>
    <row r="10006" spans="3:3" x14ac:dyDescent="0.2">
      <c r="C10006" s="53"/>
    </row>
    <row r="10007" spans="3:3" x14ac:dyDescent="0.2">
      <c r="C10007" s="53"/>
    </row>
    <row r="10008" spans="3:3" x14ac:dyDescent="0.2">
      <c r="C10008" s="53"/>
    </row>
    <row r="10009" spans="3:3" x14ac:dyDescent="0.2">
      <c r="C10009" s="53"/>
    </row>
    <row r="10010" spans="3:3" x14ac:dyDescent="0.2">
      <c r="C10010" s="53"/>
    </row>
    <row r="10011" spans="3:3" x14ac:dyDescent="0.2">
      <c r="C10011" s="53"/>
    </row>
    <row r="10012" spans="3:3" x14ac:dyDescent="0.2">
      <c r="C10012" s="53"/>
    </row>
    <row r="10013" spans="3:3" x14ac:dyDescent="0.2">
      <c r="C10013" s="53"/>
    </row>
    <row r="10014" spans="3:3" x14ac:dyDescent="0.2">
      <c r="C10014" s="53"/>
    </row>
    <row r="10015" spans="3:3" x14ac:dyDescent="0.2">
      <c r="C10015" s="53"/>
    </row>
    <row r="10016" spans="3:3" x14ac:dyDescent="0.2">
      <c r="C10016" s="53"/>
    </row>
    <row r="10017" spans="3:3" x14ac:dyDescent="0.2">
      <c r="C10017" s="53"/>
    </row>
    <row r="10018" spans="3:3" x14ac:dyDescent="0.2">
      <c r="C10018" s="53"/>
    </row>
    <row r="10019" spans="3:3" x14ac:dyDescent="0.2">
      <c r="C10019" s="53"/>
    </row>
    <row r="10020" spans="3:3" x14ac:dyDescent="0.2">
      <c r="C10020" s="53"/>
    </row>
    <row r="10021" spans="3:3" x14ac:dyDescent="0.2">
      <c r="C10021" s="53"/>
    </row>
    <row r="10022" spans="3:3" x14ac:dyDescent="0.2">
      <c r="C10022" s="53"/>
    </row>
    <row r="10023" spans="3:3" x14ac:dyDescent="0.2">
      <c r="C10023" s="53"/>
    </row>
    <row r="10024" spans="3:3" x14ac:dyDescent="0.2">
      <c r="C10024" s="53"/>
    </row>
    <row r="10025" spans="3:3" x14ac:dyDescent="0.2">
      <c r="C10025" s="53"/>
    </row>
    <row r="10026" spans="3:3" x14ac:dyDescent="0.2">
      <c r="C10026" s="53"/>
    </row>
    <row r="10027" spans="3:3" x14ac:dyDescent="0.2">
      <c r="C10027" s="53"/>
    </row>
    <row r="10028" spans="3:3" x14ac:dyDescent="0.2">
      <c r="C10028" s="53"/>
    </row>
    <row r="10029" spans="3:3" x14ac:dyDescent="0.2">
      <c r="C10029" s="53"/>
    </row>
    <row r="10030" spans="3:3" x14ac:dyDescent="0.2">
      <c r="C10030" s="53"/>
    </row>
    <row r="10031" spans="3:3" x14ac:dyDescent="0.2">
      <c r="C10031" s="53"/>
    </row>
    <row r="10032" spans="3:3" x14ac:dyDescent="0.2">
      <c r="C10032" s="53"/>
    </row>
    <row r="10033" spans="3:3" x14ac:dyDescent="0.2">
      <c r="C10033" s="53"/>
    </row>
    <row r="10034" spans="3:3" x14ac:dyDescent="0.2">
      <c r="C10034" s="53"/>
    </row>
    <row r="10035" spans="3:3" x14ac:dyDescent="0.2">
      <c r="C10035" s="53"/>
    </row>
    <row r="10036" spans="3:3" x14ac:dyDescent="0.2">
      <c r="C10036" s="53"/>
    </row>
    <row r="10037" spans="3:3" x14ac:dyDescent="0.2">
      <c r="C10037" s="53"/>
    </row>
    <row r="10038" spans="3:3" x14ac:dyDescent="0.2">
      <c r="C10038" s="53"/>
    </row>
    <row r="10039" spans="3:3" x14ac:dyDescent="0.2">
      <c r="C10039" s="53"/>
    </row>
    <row r="10040" spans="3:3" x14ac:dyDescent="0.2">
      <c r="C10040" s="53"/>
    </row>
    <row r="10041" spans="3:3" x14ac:dyDescent="0.2">
      <c r="C10041" s="53"/>
    </row>
    <row r="10042" spans="3:3" x14ac:dyDescent="0.2">
      <c r="C10042" s="53"/>
    </row>
    <row r="10043" spans="3:3" x14ac:dyDescent="0.2">
      <c r="C10043" s="53"/>
    </row>
    <row r="10044" spans="3:3" x14ac:dyDescent="0.2">
      <c r="C10044" s="53"/>
    </row>
    <row r="10045" spans="3:3" x14ac:dyDescent="0.2">
      <c r="C10045" s="53"/>
    </row>
    <row r="10046" spans="3:3" x14ac:dyDescent="0.2">
      <c r="C10046" s="53"/>
    </row>
    <row r="10047" spans="3:3" x14ac:dyDescent="0.2">
      <c r="C10047" s="53"/>
    </row>
    <row r="10048" spans="3:3" x14ac:dyDescent="0.2">
      <c r="C10048" s="53"/>
    </row>
    <row r="10049" spans="3:3" x14ac:dyDescent="0.2">
      <c r="C10049" s="53"/>
    </row>
    <row r="10050" spans="3:3" x14ac:dyDescent="0.2">
      <c r="C10050" s="53"/>
    </row>
    <row r="10051" spans="3:3" x14ac:dyDescent="0.2">
      <c r="C10051" s="53"/>
    </row>
    <row r="10052" spans="3:3" x14ac:dyDescent="0.2">
      <c r="C10052" s="53"/>
    </row>
    <row r="10053" spans="3:3" x14ac:dyDescent="0.2">
      <c r="C10053" s="53"/>
    </row>
    <row r="10054" spans="3:3" x14ac:dyDescent="0.2">
      <c r="C10054" s="53"/>
    </row>
    <row r="10055" spans="3:3" x14ac:dyDescent="0.2">
      <c r="C10055" s="53"/>
    </row>
    <row r="10056" spans="3:3" x14ac:dyDescent="0.2">
      <c r="C10056" s="53"/>
    </row>
    <row r="10057" spans="3:3" x14ac:dyDescent="0.2">
      <c r="C10057" s="53"/>
    </row>
    <row r="10058" spans="3:3" x14ac:dyDescent="0.2">
      <c r="C10058" s="53"/>
    </row>
    <row r="10059" spans="3:3" x14ac:dyDescent="0.2">
      <c r="C10059" s="53"/>
    </row>
    <row r="10060" spans="3:3" x14ac:dyDescent="0.2">
      <c r="C10060" s="53"/>
    </row>
    <row r="10061" spans="3:3" x14ac:dyDescent="0.2">
      <c r="C10061" s="53"/>
    </row>
    <row r="10062" spans="3:3" x14ac:dyDescent="0.2">
      <c r="C10062" s="53"/>
    </row>
    <row r="10063" spans="3:3" x14ac:dyDescent="0.2">
      <c r="C10063" s="53"/>
    </row>
    <row r="10064" spans="3:3" x14ac:dyDescent="0.2">
      <c r="C10064" s="53"/>
    </row>
    <row r="10065" spans="3:3" x14ac:dyDescent="0.2">
      <c r="C10065" s="53"/>
    </row>
    <row r="10066" spans="3:3" x14ac:dyDescent="0.2">
      <c r="C10066" s="53"/>
    </row>
    <row r="10067" spans="3:3" x14ac:dyDescent="0.2">
      <c r="C10067" s="53"/>
    </row>
    <row r="10068" spans="3:3" x14ac:dyDescent="0.2">
      <c r="C10068" s="53"/>
    </row>
    <row r="10069" spans="3:3" x14ac:dyDescent="0.2">
      <c r="C10069" s="53"/>
    </row>
    <row r="10070" spans="3:3" x14ac:dyDescent="0.2">
      <c r="C10070" s="53"/>
    </row>
    <row r="10071" spans="3:3" x14ac:dyDescent="0.2">
      <c r="C10071" s="53"/>
    </row>
    <row r="10072" spans="3:3" x14ac:dyDescent="0.2">
      <c r="C10072" s="53"/>
    </row>
    <row r="10073" spans="3:3" x14ac:dyDescent="0.2">
      <c r="C10073" s="53"/>
    </row>
    <row r="10074" spans="3:3" x14ac:dyDescent="0.2">
      <c r="C10074" s="53"/>
    </row>
    <row r="10075" spans="3:3" x14ac:dyDescent="0.2">
      <c r="C10075" s="53"/>
    </row>
    <row r="10076" spans="3:3" x14ac:dyDescent="0.2">
      <c r="C10076" s="53"/>
    </row>
    <row r="10077" spans="3:3" x14ac:dyDescent="0.2">
      <c r="C10077" s="53"/>
    </row>
    <row r="10078" spans="3:3" x14ac:dyDescent="0.2">
      <c r="C10078" s="53"/>
    </row>
    <row r="10079" spans="3:3" x14ac:dyDescent="0.2">
      <c r="C10079" s="53"/>
    </row>
    <row r="10080" spans="3:3" x14ac:dyDescent="0.2">
      <c r="C10080" s="53"/>
    </row>
    <row r="10081" spans="3:3" x14ac:dyDescent="0.2">
      <c r="C10081" s="53"/>
    </row>
    <row r="10082" spans="3:3" x14ac:dyDescent="0.2">
      <c r="C10082" s="53"/>
    </row>
    <row r="10083" spans="3:3" x14ac:dyDescent="0.2">
      <c r="C10083" s="53"/>
    </row>
    <row r="10084" spans="3:3" x14ac:dyDescent="0.2">
      <c r="C10084" s="53"/>
    </row>
    <row r="10085" spans="3:3" x14ac:dyDescent="0.2">
      <c r="C10085" s="53"/>
    </row>
    <row r="10086" spans="3:3" x14ac:dyDescent="0.2">
      <c r="C10086" s="53"/>
    </row>
    <row r="10087" spans="3:3" x14ac:dyDescent="0.2">
      <c r="C10087" s="53"/>
    </row>
    <row r="10088" spans="3:3" x14ac:dyDescent="0.2">
      <c r="C10088" s="53"/>
    </row>
    <row r="10089" spans="3:3" x14ac:dyDescent="0.2">
      <c r="C10089" s="53"/>
    </row>
    <row r="10090" spans="3:3" x14ac:dyDescent="0.2">
      <c r="C10090" s="53"/>
    </row>
    <row r="10091" spans="3:3" x14ac:dyDescent="0.2">
      <c r="C10091" s="53"/>
    </row>
    <row r="10092" spans="3:3" x14ac:dyDescent="0.2">
      <c r="C10092" s="53"/>
    </row>
    <row r="10093" spans="3:3" x14ac:dyDescent="0.2">
      <c r="C10093" s="53"/>
    </row>
    <row r="10094" spans="3:3" x14ac:dyDescent="0.2">
      <c r="C10094" s="53"/>
    </row>
    <row r="10095" spans="3:3" x14ac:dyDescent="0.2">
      <c r="C10095" s="53"/>
    </row>
    <row r="10096" spans="3:3" x14ac:dyDescent="0.2">
      <c r="C10096" s="53"/>
    </row>
    <row r="10097" spans="3:3" x14ac:dyDescent="0.2">
      <c r="C10097" s="53"/>
    </row>
    <row r="10098" spans="3:3" x14ac:dyDescent="0.2">
      <c r="C10098" s="53"/>
    </row>
    <row r="10099" spans="3:3" x14ac:dyDescent="0.2">
      <c r="C10099" s="53"/>
    </row>
    <row r="10100" spans="3:3" x14ac:dyDescent="0.2">
      <c r="C10100" s="53"/>
    </row>
    <row r="10101" spans="3:3" x14ac:dyDescent="0.2">
      <c r="C10101" s="53"/>
    </row>
    <row r="10102" spans="3:3" x14ac:dyDescent="0.2">
      <c r="C10102" s="53"/>
    </row>
    <row r="10103" spans="3:3" x14ac:dyDescent="0.2">
      <c r="C10103" s="53"/>
    </row>
    <row r="10104" spans="3:3" x14ac:dyDescent="0.2">
      <c r="C10104" s="53"/>
    </row>
    <row r="10105" spans="3:3" x14ac:dyDescent="0.2">
      <c r="C10105" s="53"/>
    </row>
    <row r="10106" spans="3:3" x14ac:dyDescent="0.2">
      <c r="C10106" s="53"/>
    </row>
    <row r="10107" spans="3:3" x14ac:dyDescent="0.2">
      <c r="C10107" s="53"/>
    </row>
    <row r="10108" spans="3:3" x14ac:dyDescent="0.2">
      <c r="C10108" s="53"/>
    </row>
    <row r="10109" spans="3:3" x14ac:dyDescent="0.2">
      <c r="C10109" s="53"/>
    </row>
    <row r="10110" spans="3:3" x14ac:dyDescent="0.2">
      <c r="C10110" s="53"/>
    </row>
    <row r="10111" spans="3:3" x14ac:dyDescent="0.2">
      <c r="C10111" s="53"/>
    </row>
    <row r="10112" spans="3:3" x14ac:dyDescent="0.2">
      <c r="C10112" s="53"/>
    </row>
    <row r="10113" spans="3:3" x14ac:dyDescent="0.2">
      <c r="C10113" s="53"/>
    </row>
    <row r="10114" spans="3:3" x14ac:dyDescent="0.2">
      <c r="C10114" s="53"/>
    </row>
    <row r="10115" spans="3:3" x14ac:dyDescent="0.2">
      <c r="C10115" s="53"/>
    </row>
    <row r="10116" spans="3:3" x14ac:dyDescent="0.2">
      <c r="C10116" s="53"/>
    </row>
    <row r="10117" spans="3:3" x14ac:dyDescent="0.2">
      <c r="C10117" s="53"/>
    </row>
    <row r="10118" spans="3:3" x14ac:dyDescent="0.2">
      <c r="C10118" s="53"/>
    </row>
    <row r="10119" spans="3:3" x14ac:dyDescent="0.2">
      <c r="C10119" s="53"/>
    </row>
    <row r="10120" spans="3:3" x14ac:dyDescent="0.2">
      <c r="C10120" s="53"/>
    </row>
    <row r="10121" spans="3:3" x14ac:dyDescent="0.2">
      <c r="C10121" s="53"/>
    </row>
    <row r="10122" spans="3:3" x14ac:dyDescent="0.2">
      <c r="C10122" s="53"/>
    </row>
    <row r="10123" spans="3:3" x14ac:dyDescent="0.2">
      <c r="C10123" s="53"/>
    </row>
    <row r="10124" spans="3:3" x14ac:dyDescent="0.2">
      <c r="C10124" s="53"/>
    </row>
    <row r="10125" spans="3:3" x14ac:dyDescent="0.2">
      <c r="C10125" s="53"/>
    </row>
    <row r="10126" spans="3:3" x14ac:dyDescent="0.2">
      <c r="C10126" s="53"/>
    </row>
    <row r="10127" spans="3:3" x14ac:dyDescent="0.2">
      <c r="C10127" s="53"/>
    </row>
    <row r="10128" spans="3:3" x14ac:dyDescent="0.2">
      <c r="C10128" s="53"/>
    </row>
    <row r="10129" spans="3:3" x14ac:dyDescent="0.2">
      <c r="C10129" s="53"/>
    </row>
    <row r="10130" spans="3:3" x14ac:dyDescent="0.2">
      <c r="C10130" s="53"/>
    </row>
    <row r="10131" spans="3:3" x14ac:dyDescent="0.2">
      <c r="C10131" s="53"/>
    </row>
    <row r="10132" spans="3:3" x14ac:dyDescent="0.2">
      <c r="C10132" s="53"/>
    </row>
    <row r="10133" spans="3:3" x14ac:dyDescent="0.2">
      <c r="C10133" s="53"/>
    </row>
    <row r="10134" spans="3:3" x14ac:dyDescent="0.2">
      <c r="C10134" s="53"/>
    </row>
    <row r="10135" spans="3:3" x14ac:dyDescent="0.2">
      <c r="C10135" s="53"/>
    </row>
    <row r="10136" spans="3:3" x14ac:dyDescent="0.2">
      <c r="C10136" s="53"/>
    </row>
    <row r="10137" spans="3:3" x14ac:dyDescent="0.2">
      <c r="C10137" s="53"/>
    </row>
    <row r="10138" spans="3:3" x14ac:dyDescent="0.2">
      <c r="C10138" s="53"/>
    </row>
    <row r="10139" spans="3:3" x14ac:dyDescent="0.2">
      <c r="C10139" s="53"/>
    </row>
    <row r="10140" spans="3:3" x14ac:dyDescent="0.2">
      <c r="C10140" s="53"/>
    </row>
    <row r="10141" spans="3:3" x14ac:dyDescent="0.2">
      <c r="C10141" s="53"/>
    </row>
    <row r="10142" spans="3:3" x14ac:dyDescent="0.2">
      <c r="C10142" s="53"/>
    </row>
    <row r="10143" spans="3:3" x14ac:dyDescent="0.2">
      <c r="C10143" s="53"/>
    </row>
    <row r="10144" spans="3:3" x14ac:dyDescent="0.2">
      <c r="C10144" s="53"/>
    </row>
    <row r="10145" spans="3:3" x14ac:dyDescent="0.2">
      <c r="C10145" s="53"/>
    </row>
    <row r="10146" spans="3:3" x14ac:dyDescent="0.2">
      <c r="C10146" s="53"/>
    </row>
    <row r="10147" spans="3:3" x14ac:dyDescent="0.2">
      <c r="C10147" s="53"/>
    </row>
    <row r="10148" spans="3:3" x14ac:dyDescent="0.2">
      <c r="C10148" s="53"/>
    </row>
    <row r="10149" spans="3:3" x14ac:dyDescent="0.2">
      <c r="C10149" s="53"/>
    </row>
    <row r="10150" spans="3:3" x14ac:dyDescent="0.2">
      <c r="C10150" s="53"/>
    </row>
    <row r="10151" spans="3:3" x14ac:dyDescent="0.2">
      <c r="C10151" s="53"/>
    </row>
    <row r="10152" spans="3:3" x14ac:dyDescent="0.2">
      <c r="C10152" s="53"/>
    </row>
    <row r="10153" spans="3:3" x14ac:dyDescent="0.2">
      <c r="C10153" s="53"/>
    </row>
    <row r="10154" spans="3:3" x14ac:dyDescent="0.2">
      <c r="C10154" s="53"/>
    </row>
    <row r="10155" spans="3:3" x14ac:dyDescent="0.2">
      <c r="C10155" s="53"/>
    </row>
    <row r="10156" spans="3:3" x14ac:dyDescent="0.2">
      <c r="C10156" s="53"/>
    </row>
    <row r="10157" spans="3:3" x14ac:dyDescent="0.2">
      <c r="C10157" s="53"/>
    </row>
    <row r="10158" spans="3:3" x14ac:dyDescent="0.2">
      <c r="C10158" s="53"/>
    </row>
    <row r="10159" spans="3:3" x14ac:dyDescent="0.2">
      <c r="C10159" s="53"/>
    </row>
    <row r="10160" spans="3:3" x14ac:dyDescent="0.2">
      <c r="C10160" s="53"/>
    </row>
    <row r="10161" spans="3:3" x14ac:dyDescent="0.2">
      <c r="C10161" s="53"/>
    </row>
    <row r="10162" spans="3:3" x14ac:dyDescent="0.2">
      <c r="C10162" s="53"/>
    </row>
    <row r="10163" spans="3:3" x14ac:dyDescent="0.2">
      <c r="C10163" s="53"/>
    </row>
    <row r="10164" spans="3:3" x14ac:dyDescent="0.2">
      <c r="C10164" s="53"/>
    </row>
    <row r="10165" spans="3:3" x14ac:dyDescent="0.2">
      <c r="C10165" s="53"/>
    </row>
    <row r="10166" spans="3:3" x14ac:dyDescent="0.2">
      <c r="C10166" s="53"/>
    </row>
    <row r="10167" spans="3:3" x14ac:dyDescent="0.2">
      <c r="C10167" s="53"/>
    </row>
    <row r="10168" spans="3:3" x14ac:dyDescent="0.2">
      <c r="C10168" s="53"/>
    </row>
    <row r="10169" spans="3:3" x14ac:dyDescent="0.2">
      <c r="C10169" s="53"/>
    </row>
    <row r="10170" spans="3:3" x14ac:dyDescent="0.2">
      <c r="C10170" s="53"/>
    </row>
    <row r="10171" spans="3:3" x14ac:dyDescent="0.2">
      <c r="C10171" s="53"/>
    </row>
    <row r="10172" spans="3:3" x14ac:dyDescent="0.2">
      <c r="C10172" s="53"/>
    </row>
    <row r="10173" spans="3:3" x14ac:dyDescent="0.2">
      <c r="C10173" s="53"/>
    </row>
    <row r="10174" spans="3:3" x14ac:dyDescent="0.2">
      <c r="C10174" s="53"/>
    </row>
    <row r="10175" spans="3:3" x14ac:dyDescent="0.2">
      <c r="C10175" s="53"/>
    </row>
    <row r="10176" spans="3:3" x14ac:dyDescent="0.2">
      <c r="C10176" s="53"/>
    </row>
    <row r="10177" spans="3:3" x14ac:dyDescent="0.2">
      <c r="C10177" s="53"/>
    </row>
    <row r="10178" spans="3:3" x14ac:dyDescent="0.2">
      <c r="C10178" s="53"/>
    </row>
    <row r="10179" spans="3:3" x14ac:dyDescent="0.2">
      <c r="C10179" s="53"/>
    </row>
    <row r="10180" spans="3:3" x14ac:dyDescent="0.2">
      <c r="C10180" s="53"/>
    </row>
    <row r="10181" spans="3:3" x14ac:dyDescent="0.2">
      <c r="C10181" s="53"/>
    </row>
    <row r="10182" spans="3:3" x14ac:dyDescent="0.2">
      <c r="C10182" s="53"/>
    </row>
    <row r="10183" spans="3:3" x14ac:dyDescent="0.2">
      <c r="C10183" s="53"/>
    </row>
    <row r="10184" spans="3:3" x14ac:dyDescent="0.2">
      <c r="C10184" s="53"/>
    </row>
    <row r="10185" spans="3:3" x14ac:dyDescent="0.2">
      <c r="C10185" s="53"/>
    </row>
    <row r="10186" spans="3:3" x14ac:dyDescent="0.2">
      <c r="C10186" s="53"/>
    </row>
    <row r="10187" spans="3:3" x14ac:dyDescent="0.2">
      <c r="C10187" s="53"/>
    </row>
    <row r="10188" spans="3:3" x14ac:dyDescent="0.2">
      <c r="C10188" s="53"/>
    </row>
    <row r="10189" spans="3:3" x14ac:dyDescent="0.2">
      <c r="C10189" s="53"/>
    </row>
    <row r="10190" spans="3:3" x14ac:dyDescent="0.2">
      <c r="C10190" s="53"/>
    </row>
    <row r="10191" spans="3:3" x14ac:dyDescent="0.2">
      <c r="C10191" s="53"/>
    </row>
    <row r="10192" spans="3:3" x14ac:dyDescent="0.2">
      <c r="C10192" s="53"/>
    </row>
    <row r="10193" spans="3:3" x14ac:dyDescent="0.2">
      <c r="C10193" s="53"/>
    </row>
    <row r="10194" spans="3:3" x14ac:dyDescent="0.2">
      <c r="C10194" s="53"/>
    </row>
    <row r="10195" spans="3:3" x14ac:dyDescent="0.2">
      <c r="C10195" s="53"/>
    </row>
    <row r="10196" spans="3:3" x14ac:dyDescent="0.2">
      <c r="C10196" s="53"/>
    </row>
    <row r="10197" spans="3:3" x14ac:dyDescent="0.2">
      <c r="C10197" s="53"/>
    </row>
    <row r="10198" spans="3:3" x14ac:dyDescent="0.2">
      <c r="C10198" s="53"/>
    </row>
    <row r="10199" spans="3:3" x14ac:dyDescent="0.2">
      <c r="C10199" s="53"/>
    </row>
    <row r="10200" spans="3:3" x14ac:dyDescent="0.2">
      <c r="C10200" s="53"/>
    </row>
    <row r="10201" spans="3:3" x14ac:dyDescent="0.2">
      <c r="C10201" s="53"/>
    </row>
    <row r="10202" spans="3:3" x14ac:dyDescent="0.2">
      <c r="C10202" s="53"/>
    </row>
    <row r="10203" spans="3:3" x14ac:dyDescent="0.2">
      <c r="C10203" s="53"/>
    </row>
    <row r="10204" spans="3:3" x14ac:dyDescent="0.2">
      <c r="C10204" s="53"/>
    </row>
    <row r="10205" spans="3:3" x14ac:dyDescent="0.2">
      <c r="C10205" s="53"/>
    </row>
    <row r="10206" spans="3:3" x14ac:dyDescent="0.2">
      <c r="C10206" s="53"/>
    </row>
    <row r="10207" spans="3:3" x14ac:dyDescent="0.2">
      <c r="C10207" s="53"/>
    </row>
    <row r="10208" spans="3:3" x14ac:dyDescent="0.2">
      <c r="C10208" s="53"/>
    </row>
    <row r="10209" spans="3:3" x14ac:dyDescent="0.2">
      <c r="C10209" s="53"/>
    </row>
    <row r="10210" spans="3:3" x14ac:dyDescent="0.2">
      <c r="C10210" s="53"/>
    </row>
    <row r="10211" spans="3:3" x14ac:dyDescent="0.2">
      <c r="C10211" s="53"/>
    </row>
    <row r="10212" spans="3:3" x14ac:dyDescent="0.2">
      <c r="C10212" s="53"/>
    </row>
    <row r="10213" spans="3:3" x14ac:dyDescent="0.2">
      <c r="C10213" s="53"/>
    </row>
    <row r="10214" spans="3:3" x14ac:dyDescent="0.2">
      <c r="C10214" s="53"/>
    </row>
    <row r="10215" spans="3:3" x14ac:dyDescent="0.2">
      <c r="C10215" s="53"/>
    </row>
    <row r="10216" spans="3:3" x14ac:dyDescent="0.2">
      <c r="C10216" s="53"/>
    </row>
    <row r="10217" spans="3:3" x14ac:dyDescent="0.2">
      <c r="C10217" s="53"/>
    </row>
    <row r="10218" spans="3:3" x14ac:dyDescent="0.2">
      <c r="C10218" s="53"/>
    </row>
    <row r="10219" spans="3:3" x14ac:dyDescent="0.2">
      <c r="C10219" s="53"/>
    </row>
    <row r="10220" spans="3:3" x14ac:dyDescent="0.2">
      <c r="C10220" s="53"/>
    </row>
    <row r="10221" spans="3:3" x14ac:dyDescent="0.2">
      <c r="C10221" s="53"/>
    </row>
    <row r="10222" spans="3:3" x14ac:dyDescent="0.2">
      <c r="C10222" s="53"/>
    </row>
    <row r="10223" spans="3:3" x14ac:dyDescent="0.2">
      <c r="C10223" s="53"/>
    </row>
    <row r="10224" spans="3:3" x14ac:dyDescent="0.2">
      <c r="C10224" s="53"/>
    </row>
    <row r="10225" spans="3:3" x14ac:dyDescent="0.2">
      <c r="C10225" s="53"/>
    </row>
    <row r="10226" spans="3:3" x14ac:dyDescent="0.2">
      <c r="C10226" s="53"/>
    </row>
    <row r="10227" spans="3:3" x14ac:dyDescent="0.2">
      <c r="C10227" s="53"/>
    </row>
    <row r="10228" spans="3:3" x14ac:dyDescent="0.2">
      <c r="C10228" s="53"/>
    </row>
    <row r="10229" spans="3:3" x14ac:dyDescent="0.2">
      <c r="C10229" s="53"/>
    </row>
    <row r="10230" spans="3:3" x14ac:dyDescent="0.2">
      <c r="C10230" s="53"/>
    </row>
    <row r="10231" spans="3:3" x14ac:dyDescent="0.2">
      <c r="C10231" s="53"/>
    </row>
    <row r="10232" spans="3:3" x14ac:dyDescent="0.2">
      <c r="C10232" s="53"/>
    </row>
    <row r="10233" spans="3:3" x14ac:dyDescent="0.2">
      <c r="C10233" s="53"/>
    </row>
    <row r="10234" spans="3:3" x14ac:dyDescent="0.2">
      <c r="C10234" s="53"/>
    </row>
    <row r="10235" spans="3:3" x14ac:dyDescent="0.2">
      <c r="C10235" s="53"/>
    </row>
    <row r="10236" spans="3:3" x14ac:dyDescent="0.2">
      <c r="C10236" s="53"/>
    </row>
    <row r="10237" spans="3:3" x14ac:dyDescent="0.2">
      <c r="C10237" s="53"/>
    </row>
    <row r="10238" spans="3:3" x14ac:dyDescent="0.2">
      <c r="C10238" s="53"/>
    </row>
    <row r="10239" spans="3:3" x14ac:dyDescent="0.2">
      <c r="C10239" s="53"/>
    </row>
    <row r="10240" spans="3:3" x14ac:dyDescent="0.2">
      <c r="C10240" s="53"/>
    </row>
    <row r="10241" spans="3:3" x14ac:dyDescent="0.2">
      <c r="C10241" s="53"/>
    </row>
    <row r="10242" spans="3:3" x14ac:dyDescent="0.2">
      <c r="C10242" s="53"/>
    </row>
    <row r="10243" spans="3:3" x14ac:dyDescent="0.2">
      <c r="C10243" s="53"/>
    </row>
    <row r="10244" spans="3:3" x14ac:dyDescent="0.2">
      <c r="C10244" s="53"/>
    </row>
    <row r="10245" spans="3:3" x14ac:dyDescent="0.2">
      <c r="C10245" s="53"/>
    </row>
    <row r="10246" spans="3:3" x14ac:dyDescent="0.2">
      <c r="C10246" s="53"/>
    </row>
    <row r="10247" spans="3:3" x14ac:dyDescent="0.2">
      <c r="C10247" s="53"/>
    </row>
    <row r="10248" spans="3:3" x14ac:dyDescent="0.2">
      <c r="C10248" s="53"/>
    </row>
    <row r="10249" spans="3:3" x14ac:dyDescent="0.2">
      <c r="C10249" s="53"/>
    </row>
    <row r="10250" spans="3:3" x14ac:dyDescent="0.2">
      <c r="C10250" s="53"/>
    </row>
    <row r="10251" spans="3:3" x14ac:dyDescent="0.2">
      <c r="C10251" s="53"/>
    </row>
    <row r="10252" spans="3:3" x14ac:dyDescent="0.2">
      <c r="C10252" s="53"/>
    </row>
    <row r="10253" spans="3:3" x14ac:dyDescent="0.2">
      <c r="C10253" s="53"/>
    </row>
    <row r="10254" spans="3:3" x14ac:dyDescent="0.2">
      <c r="C10254" s="53"/>
    </row>
    <row r="10255" spans="3:3" x14ac:dyDescent="0.2">
      <c r="C10255" s="53"/>
    </row>
    <row r="10256" spans="3:3" x14ac:dyDescent="0.2">
      <c r="C10256" s="53"/>
    </row>
    <row r="10257" spans="3:3" x14ac:dyDescent="0.2">
      <c r="C10257" s="53"/>
    </row>
    <row r="10258" spans="3:3" x14ac:dyDescent="0.2">
      <c r="C10258" s="53"/>
    </row>
    <row r="10259" spans="3:3" x14ac:dyDescent="0.2">
      <c r="C10259" s="53"/>
    </row>
    <row r="10260" spans="3:3" x14ac:dyDescent="0.2">
      <c r="C10260" s="53"/>
    </row>
    <row r="10261" spans="3:3" x14ac:dyDescent="0.2">
      <c r="C10261" s="53"/>
    </row>
    <row r="10262" spans="3:3" x14ac:dyDescent="0.2">
      <c r="C10262" s="53"/>
    </row>
    <row r="10263" spans="3:3" x14ac:dyDescent="0.2">
      <c r="C10263" s="53"/>
    </row>
    <row r="10264" spans="3:3" x14ac:dyDescent="0.2">
      <c r="C10264" s="53"/>
    </row>
    <row r="10265" spans="3:3" x14ac:dyDescent="0.2">
      <c r="C10265" s="53"/>
    </row>
    <row r="10266" spans="3:3" x14ac:dyDescent="0.2">
      <c r="C10266" s="53"/>
    </row>
    <row r="10267" spans="3:3" x14ac:dyDescent="0.2">
      <c r="C10267" s="53"/>
    </row>
    <row r="10268" spans="3:3" x14ac:dyDescent="0.2">
      <c r="C10268" s="53"/>
    </row>
    <row r="10269" spans="3:3" x14ac:dyDescent="0.2">
      <c r="C10269" s="53"/>
    </row>
    <row r="10270" spans="3:3" x14ac:dyDescent="0.2">
      <c r="C10270" s="53"/>
    </row>
    <row r="10271" spans="3:3" x14ac:dyDescent="0.2">
      <c r="C10271" s="53"/>
    </row>
    <row r="10272" spans="3:3" x14ac:dyDescent="0.2">
      <c r="C10272" s="53"/>
    </row>
    <row r="10273" spans="3:3" x14ac:dyDescent="0.2">
      <c r="C10273" s="53"/>
    </row>
    <row r="10274" spans="3:3" x14ac:dyDescent="0.2">
      <c r="C10274" s="53"/>
    </row>
    <row r="10275" spans="3:3" x14ac:dyDescent="0.2">
      <c r="C10275" s="53"/>
    </row>
    <row r="10276" spans="3:3" x14ac:dyDescent="0.2">
      <c r="C10276" s="53"/>
    </row>
    <row r="10277" spans="3:3" x14ac:dyDescent="0.2">
      <c r="C10277" s="53"/>
    </row>
    <row r="10278" spans="3:3" x14ac:dyDescent="0.2">
      <c r="C10278" s="53"/>
    </row>
    <row r="10279" spans="3:3" x14ac:dyDescent="0.2">
      <c r="C10279" s="53"/>
    </row>
    <row r="10280" spans="3:3" x14ac:dyDescent="0.2">
      <c r="C10280" s="53"/>
    </row>
    <row r="10281" spans="3:3" x14ac:dyDescent="0.2">
      <c r="C10281" s="53"/>
    </row>
    <row r="10282" spans="3:3" x14ac:dyDescent="0.2">
      <c r="C10282" s="53"/>
    </row>
    <row r="10283" spans="3:3" x14ac:dyDescent="0.2">
      <c r="C10283" s="53"/>
    </row>
    <row r="10284" spans="3:3" x14ac:dyDescent="0.2">
      <c r="C10284" s="53"/>
    </row>
    <row r="10285" spans="3:3" x14ac:dyDescent="0.2">
      <c r="C10285" s="53"/>
    </row>
    <row r="10286" spans="3:3" x14ac:dyDescent="0.2">
      <c r="C10286" s="53"/>
    </row>
    <row r="10287" spans="3:3" x14ac:dyDescent="0.2">
      <c r="C10287" s="53"/>
    </row>
    <row r="10288" spans="3:3" x14ac:dyDescent="0.2">
      <c r="C10288" s="53"/>
    </row>
    <row r="10289" spans="3:3" x14ac:dyDescent="0.2">
      <c r="C10289" s="53"/>
    </row>
    <row r="10290" spans="3:3" x14ac:dyDescent="0.2">
      <c r="C10290" s="53"/>
    </row>
    <row r="10291" spans="3:3" x14ac:dyDescent="0.2">
      <c r="C10291" s="53"/>
    </row>
    <row r="10292" spans="3:3" x14ac:dyDescent="0.2">
      <c r="C10292" s="53"/>
    </row>
    <row r="10293" spans="3:3" x14ac:dyDescent="0.2">
      <c r="C10293" s="53"/>
    </row>
    <row r="10294" spans="3:3" x14ac:dyDescent="0.2">
      <c r="C10294" s="53"/>
    </row>
    <row r="10295" spans="3:3" x14ac:dyDescent="0.2">
      <c r="C10295" s="53"/>
    </row>
    <row r="10296" spans="3:3" x14ac:dyDescent="0.2">
      <c r="C10296" s="53"/>
    </row>
    <row r="10297" spans="3:3" x14ac:dyDescent="0.2">
      <c r="C10297" s="53"/>
    </row>
    <row r="10298" spans="3:3" x14ac:dyDescent="0.2">
      <c r="C10298" s="53"/>
    </row>
    <row r="10299" spans="3:3" x14ac:dyDescent="0.2">
      <c r="C10299" s="53"/>
    </row>
    <row r="10300" spans="3:3" x14ac:dyDescent="0.2">
      <c r="C10300" s="53"/>
    </row>
    <row r="10301" spans="3:3" x14ac:dyDescent="0.2">
      <c r="C10301" s="53"/>
    </row>
    <row r="10302" spans="3:3" x14ac:dyDescent="0.2">
      <c r="C10302" s="53"/>
    </row>
    <row r="10303" spans="3:3" x14ac:dyDescent="0.2">
      <c r="C10303" s="53"/>
    </row>
    <row r="10304" spans="3:3" x14ac:dyDescent="0.2">
      <c r="C10304" s="53"/>
    </row>
    <row r="10305" spans="3:3" x14ac:dyDescent="0.2">
      <c r="C10305" s="53"/>
    </row>
    <row r="10306" spans="3:3" x14ac:dyDescent="0.2">
      <c r="C10306" s="53"/>
    </row>
    <row r="10307" spans="3:3" x14ac:dyDescent="0.2">
      <c r="C10307" s="53"/>
    </row>
    <row r="10308" spans="3:3" x14ac:dyDescent="0.2">
      <c r="C10308" s="53"/>
    </row>
    <row r="10309" spans="3:3" x14ac:dyDescent="0.2">
      <c r="C10309" s="53"/>
    </row>
    <row r="10310" spans="3:3" x14ac:dyDescent="0.2">
      <c r="C10310" s="53"/>
    </row>
    <row r="10311" spans="3:3" x14ac:dyDescent="0.2">
      <c r="C10311" s="53"/>
    </row>
    <row r="10312" spans="3:3" x14ac:dyDescent="0.2">
      <c r="C10312" s="53"/>
    </row>
    <row r="10313" spans="3:3" x14ac:dyDescent="0.2">
      <c r="C10313" s="53"/>
    </row>
    <row r="10314" spans="3:3" x14ac:dyDescent="0.2">
      <c r="C10314" s="53"/>
    </row>
    <row r="10315" spans="3:3" x14ac:dyDescent="0.2">
      <c r="C10315" s="53"/>
    </row>
    <row r="10316" spans="3:3" x14ac:dyDescent="0.2">
      <c r="C10316" s="53"/>
    </row>
    <row r="10317" spans="3:3" x14ac:dyDescent="0.2">
      <c r="C10317" s="53"/>
    </row>
    <row r="10318" spans="3:3" x14ac:dyDescent="0.2">
      <c r="C10318" s="53"/>
    </row>
    <row r="10319" spans="3:3" x14ac:dyDescent="0.2">
      <c r="C10319" s="53"/>
    </row>
    <row r="10320" spans="3:3" x14ac:dyDescent="0.2">
      <c r="C10320" s="53"/>
    </row>
    <row r="10321" spans="3:3" x14ac:dyDescent="0.2">
      <c r="C10321" s="53"/>
    </row>
    <row r="10322" spans="3:3" x14ac:dyDescent="0.2">
      <c r="C10322" s="53"/>
    </row>
    <row r="10323" spans="3:3" x14ac:dyDescent="0.2">
      <c r="C10323" s="53"/>
    </row>
    <row r="10324" spans="3:3" x14ac:dyDescent="0.2">
      <c r="C10324" s="53"/>
    </row>
    <row r="10325" spans="3:3" x14ac:dyDescent="0.2">
      <c r="C10325" s="53"/>
    </row>
    <row r="10326" spans="3:3" x14ac:dyDescent="0.2">
      <c r="C10326" s="53"/>
    </row>
    <row r="10327" spans="3:3" x14ac:dyDescent="0.2">
      <c r="C10327" s="53"/>
    </row>
    <row r="10328" spans="3:3" x14ac:dyDescent="0.2">
      <c r="C10328" s="53"/>
    </row>
    <row r="10329" spans="3:3" x14ac:dyDescent="0.2">
      <c r="C10329" s="53"/>
    </row>
    <row r="10330" spans="3:3" x14ac:dyDescent="0.2">
      <c r="C10330" s="53"/>
    </row>
    <row r="10331" spans="3:3" x14ac:dyDescent="0.2">
      <c r="C10331" s="53"/>
    </row>
    <row r="10332" spans="3:3" x14ac:dyDescent="0.2">
      <c r="C10332" s="53"/>
    </row>
    <row r="10333" spans="3:3" x14ac:dyDescent="0.2">
      <c r="C10333" s="53"/>
    </row>
    <row r="10334" spans="3:3" x14ac:dyDescent="0.2">
      <c r="C10334" s="53"/>
    </row>
    <row r="10335" spans="3:3" x14ac:dyDescent="0.2">
      <c r="C10335" s="53"/>
    </row>
    <row r="10336" spans="3:3" x14ac:dyDescent="0.2">
      <c r="C10336" s="53"/>
    </row>
    <row r="10337" spans="3:3" x14ac:dyDescent="0.2">
      <c r="C10337" s="53"/>
    </row>
    <row r="10338" spans="3:3" x14ac:dyDescent="0.2">
      <c r="C10338" s="53"/>
    </row>
    <row r="10339" spans="3:3" x14ac:dyDescent="0.2">
      <c r="C10339" s="53"/>
    </row>
    <row r="10340" spans="3:3" x14ac:dyDescent="0.2">
      <c r="C10340" s="53"/>
    </row>
    <row r="10341" spans="3:3" x14ac:dyDescent="0.2">
      <c r="C10341" s="53"/>
    </row>
    <row r="10342" spans="3:3" x14ac:dyDescent="0.2">
      <c r="C10342" s="53"/>
    </row>
    <row r="10343" spans="3:3" x14ac:dyDescent="0.2">
      <c r="C10343" s="53"/>
    </row>
    <row r="10344" spans="3:3" x14ac:dyDescent="0.2">
      <c r="C10344" s="53"/>
    </row>
    <row r="10345" spans="3:3" x14ac:dyDescent="0.2">
      <c r="C10345" s="53"/>
    </row>
    <row r="10346" spans="3:3" x14ac:dyDescent="0.2">
      <c r="C10346" s="53"/>
    </row>
    <row r="10347" spans="3:3" x14ac:dyDescent="0.2">
      <c r="C10347" s="53"/>
    </row>
    <row r="10348" spans="3:3" x14ac:dyDescent="0.2">
      <c r="C10348" s="53"/>
    </row>
    <row r="10349" spans="3:3" x14ac:dyDescent="0.2">
      <c r="C10349" s="53"/>
    </row>
    <row r="10350" spans="3:3" x14ac:dyDescent="0.2">
      <c r="C10350" s="53"/>
    </row>
    <row r="10351" spans="3:3" x14ac:dyDescent="0.2">
      <c r="C10351" s="53"/>
    </row>
    <row r="10352" spans="3:3" x14ac:dyDescent="0.2">
      <c r="C10352" s="53"/>
    </row>
    <row r="10353" spans="3:3" x14ac:dyDescent="0.2">
      <c r="C10353" s="53"/>
    </row>
    <row r="10354" spans="3:3" x14ac:dyDescent="0.2">
      <c r="C10354" s="53"/>
    </row>
    <row r="10355" spans="3:3" x14ac:dyDescent="0.2">
      <c r="C10355" s="53"/>
    </row>
    <row r="10356" spans="3:3" x14ac:dyDescent="0.2">
      <c r="C10356" s="53"/>
    </row>
    <row r="10357" spans="3:3" x14ac:dyDescent="0.2">
      <c r="C10357" s="53"/>
    </row>
    <row r="10358" spans="3:3" x14ac:dyDescent="0.2">
      <c r="C10358" s="53"/>
    </row>
    <row r="10359" spans="3:3" x14ac:dyDescent="0.2">
      <c r="C10359" s="53"/>
    </row>
    <row r="10360" spans="3:3" x14ac:dyDescent="0.2">
      <c r="C10360" s="53"/>
    </row>
    <row r="10361" spans="3:3" x14ac:dyDescent="0.2">
      <c r="C10361" s="53"/>
    </row>
    <row r="10362" spans="3:3" x14ac:dyDescent="0.2">
      <c r="C10362" s="53"/>
    </row>
    <row r="10363" spans="3:3" x14ac:dyDescent="0.2">
      <c r="C10363" s="53"/>
    </row>
    <row r="10364" spans="3:3" x14ac:dyDescent="0.2">
      <c r="C10364" s="53"/>
    </row>
    <row r="10365" spans="3:3" x14ac:dyDescent="0.2">
      <c r="C10365" s="53"/>
    </row>
    <row r="10366" spans="3:3" x14ac:dyDescent="0.2">
      <c r="C10366" s="53"/>
    </row>
    <row r="10367" spans="3:3" x14ac:dyDescent="0.2">
      <c r="C10367" s="53"/>
    </row>
    <row r="10368" spans="3:3" x14ac:dyDescent="0.2">
      <c r="C10368" s="53"/>
    </row>
    <row r="10369" spans="3:3" x14ac:dyDescent="0.2">
      <c r="C10369" s="53"/>
    </row>
    <row r="10370" spans="3:3" x14ac:dyDescent="0.2">
      <c r="C10370" s="53"/>
    </row>
    <row r="10371" spans="3:3" x14ac:dyDescent="0.2">
      <c r="C10371" s="53"/>
    </row>
    <row r="10372" spans="3:3" x14ac:dyDescent="0.2">
      <c r="C10372" s="53"/>
    </row>
    <row r="10373" spans="3:3" x14ac:dyDescent="0.2">
      <c r="C10373" s="53"/>
    </row>
    <row r="10374" spans="3:3" x14ac:dyDescent="0.2">
      <c r="C10374" s="53"/>
    </row>
    <row r="10375" spans="3:3" x14ac:dyDescent="0.2">
      <c r="C10375" s="53"/>
    </row>
    <row r="10376" spans="3:3" x14ac:dyDescent="0.2">
      <c r="C10376" s="53"/>
    </row>
    <row r="10377" spans="3:3" x14ac:dyDescent="0.2">
      <c r="C10377" s="53"/>
    </row>
    <row r="10378" spans="3:3" x14ac:dyDescent="0.2">
      <c r="C10378" s="53"/>
    </row>
    <row r="10379" spans="3:3" x14ac:dyDescent="0.2">
      <c r="C10379" s="53"/>
    </row>
    <row r="10380" spans="3:3" x14ac:dyDescent="0.2">
      <c r="C10380" s="53"/>
    </row>
    <row r="10381" spans="3:3" x14ac:dyDescent="0.2">
      <c r="C10381" s="53"/>
    </row>
    <row r="10382" spans="3:3" x14ac:dyDescent="0.2">
      <c r="C10382" s="53"/>
    </row>
    <row r="10383" spans="3:3" x14ac:dyDescent="0.2">
      <c r="C10383" s="53"/>
    </row>
    <row r="10384" spans="3:3" x14ac:dyDescent="0.2">
      <c r="C10384" s="53"/>
    </row>
    <row r="10385" spans="3:3" x14ac:dyDescent="0.2">
      <c r="C10385" s="53"/>
    </row>
    <row r="10386" spans="3:3" x14ac:dyDescent="0.2">
      <c r="C10386" s="53"/>
    </row>
    <row r="10387" spans="3:3" x14ac:dyDescent="0.2">
      <c r="C10387" s="53"/>
    </row>
    <row r="10388" spans="3:3" x14ac:dyDescent="0.2">
      <c r="C10388" s="53"/>
    </row>
    <row r="10389" spans="3:3" x14ac:dyDescent="0.2">
      <c r="C10389" s="53"/>
    </row>
    <row r="10390" spans="3:3" x14ac:dyDescent="0.2">
      <c r="C10390" s="53"/>
    </row>
    <row r="10391" spans="3:3" x14ac:dyDescent="0.2">
      <c r="C10391" s="53"/>
    </row>
    <row r="10392" spans="3:3" x14ac:dyDescent="0.2">
      <c r="C10392" s="53"/>
    </row>
    <row r="10393" spans="3:3" x14ac:dyDescent="0.2">
      <c r="C10393" s="53"/>
    </row>
    <row r="10394" spans="3:3" x14ac:dyDescent="0.2">
      <c r="C10394" s="53"/>
    </row>
    <row r="10395" spans="3:3" x14ac:dyDescent="0.2">
      <c r="C10395" s="53"/>
    </row>
    <row r="10396" spans="3:3" x14ac:dyDescent="0.2">
      <c r="C10396" s="53"/>
    </row>
    <row r="10397" spans="3:3" x14ac:dyDescent="0.2">
      <c r="C10397" s="53"/>
    </row>
    <row r="10398" spans="3:3" x14ac:dyDescent="0.2">
      <c r="C10398" s="53"/>
    </row>
    <row r="10399" spans="3:3" x14ac:dyDescent="0.2">
      <c r="C10399" s="53"/>
    </row>
    <row r="10400" spans="3:3" x14ac:dyDescent="0.2">
      <c r="C10400" s="53"/>
    </row>
    <row r="10401" spans="3:3" x14ac:dyDescent="0.2">
      <c r="C10401" s="53"/>
    </row>
    <row r="10402" spans="3:3" x14ac:dyDescent="0.2">
      <c r="C10402" s="53"/>
    </row>
    <row r="10403" spans="3:3" x14ac:dyDescent="0.2">
      <c r="C10403" s="53"/>
    </row>
    <row r="10404" spans="3:3" x14ac:dyDescent="0.2">
      <c r="C10404" s="53"/>
    </row>
    <row r="10405" spans="3:3" x14ac:dyDescent="0.2">
      <c r="C10405" s="53"/>
    </row>
    <row r="10406" spans="3:3" x14ac:dyDescent="0.2">
      <c r="C10406" s="53"/>
    </row>
    <row r="10407" spans="3:3" x14ac:dyDescent="0.2">
      <c r="C10407" s="53"/>
    </row>
    <row r="10408" spans="3:3" x14ac:dyDescent="0.2">
      <c r="C10408" s="53"/>
    </row>
    <row r="10409" spans="3:3" x14ac:dyDescent="0.2">
      <c r="C10409" s="53"/>
    </row>
    <row r="10410" spans="3:3" x14ac:dyDescent="0.2">
      <c r="C10410" s="53"/>
    </row>
    <row r="10411" spans="3:3" x14ac:dyDescent="0.2">
      <c r="C10411" s="53"/>
    </row>
    <row r="10412" spans="3:3" x14ac:dyDescent="0.2">
      <c r="C10412" s="53"/>
    </row>
    <row r="10413" spans="3:3" x14ac:dyDescent="0.2">
      <c r="C10413" s="53"/>
    </row>
    <row r="10414" spans="3:3" x14ac:dyDescent="0.2">
      <c r="C10414" s="53"/>
    </row>
    <row r="10415" spans="3:3" x14ac:dyDescent="0.2">
      <c r="C10415" s="53"/>
    </row>
    <row r="10416" spans="3:3" x14ac:dyDescent="0.2">
      <c r="C10416" s="53"/>
    </row>
    <row r="10417" spans="3:3" x14ac:dyDescent="0.2">
      <c r="C10417" s="53"/>
    </row>
    <row r="10418" spans="3:3" x14ac:dyDescent="0.2">
      <c r="C10418" s="53"/>
    </row>
    <row r="10419" spans="3:3" x14ac:dyDescent="0.2">
      <c r="C10419" s="53"/>
    </row>
    <row r="10420" spans="3:3" x14ac:dyDescent="0.2">
      <c r="C10420" s="53"/>
    </row>
    <row r="10421" spans="3:3" x14ac:dyDescent="0.2">
      <c r="C10421" s="53"/>
    </row>
    <row r="10422" spans="3:3" x14ac:dyDescent="0.2">
      <c r="C10422" s="53"/>
    </row>
    <row r="10423" spans="3:3" x14ac:dyDescent="0.2">
      <c r="C10423" s="53"/>
    </row>
    <row r="10424" spans="3:3" x14ac:dyDescent="0.2">
      <c r="C10424" s="53"/>
    </row>
    <row r="10425" spans="3:3" x14ac:dyDescent="0.2">
      <c r="C10425" s="53"/>
    </row>
    <row r="10426" spans="3:3" x14ac:dyDescent="0.2">
      <c r="C10426" s="53"/>
    </row>
    <row r="10427" spans="3:3" x14ac:dyDescent="0.2">
      <c r="C10427" s="53"/>
    </row>
    <row r="10428" spans="3:3" x14ac:dyDescent="0.2">
      <c r="C10428" s="53"/>
    </row>
    <row r="10429" spans="3:3" x14ac:dyDescent="0.2">
      <c r="C10429" s="53"/>
    </row>
    <row r="10430" spans="3:3" x14ac:dyDescent="0.2">
      <c r="C10430" s="53"/>
    </row>
    <row r="10431" spans="3:3" x14ac:dyDescent="0.2">
      <c r="C10431" s="53"/>
    </row>
    <row r="10432" spans="3:3" x14ac:dyDescent="0.2">
      <c r="C10432" s="53"/>
    </row>
    <row r="10433" spans="3:3" x14ac:dyDescent="0.2">
      <c r="C10433" s="53"/>
    </row>
    <row r="10434" spans="3:3" x14ac:dyDescent="0.2">
      <c r="C10434" s="53"/>
    </row>
    <row r="10435" spans="3:3" x14ac:dyDescent="0.2">
      <c r="C10435" s="53"/>
    </row>
    <row r="10436" spans="3:3" x14ac:dyDescent="0.2">
      <c r="C10436" s="53"/>
    </row>
    <row r="10437" spans="3:3" x14ac:dyDescent="0.2">
      <c r="C10437" s="53"/>
    </row>
    <row r="10438" spans="3:3" x14ac:dyDescent="0.2">
      <c r="C10438" s="53"/>
    </row>
    <row r="10439" spans="3:3" x14ac:dyDescent="0.2">
      <c r="C10439" s="53"/>
    </row>
    <row r="10440" spans="3:3" x14ac:dyDescent="0.2">
      <c r="C10440" s="53"/>
    </row>
    <row r="10441" spans="3:3" x14ac:dyDescent="0.2">
      <c r="C10441" s="53"/>
    </row>
    <row r="10442" spans="3:3" x14ac:dyDescent="0.2">
      <c r="C10442" s="53"/>
    </row>
    <row r="10443" spans="3:3" x14ac:dyDescent="0.2">
      <c r="C10443" s="53"/>
    </row>
    <row r="10444" spans="3:3" x14ac:dyDescent="0.2">
      <c r="C10444" s="53"/>
    </row>
    <row r="10445" spans="3:3" x14ac:dyDescent="0.2">
      <c r="C10445" s="53"/>
    </row>
    <row r="10446" spans="3:3" x14ac:dyDescent="0.2">
      <c r="C10446" s="53"/>
    </row>
    <row r="10447" spans="3:3" x14ac:dyDescent="0.2">
      <c r="C10447" s="53"/>
    </row>
    <row r="10448" spans="3:3" x14ac:dyDescent="0.2">
      <c r="C10448" s="53"/>
    </row>
    <row r="10449" spans="3:3" x14ac:dyDescent="0.2">
      <c r="C10449" s="53"/>
    </row>
    <row r="10450" spans="3:3" x14ac:dyDescent="0.2">
      <c r="C10450" s="53"/>
    </row>
    <row r="10451" spans="3:3" x14ac:dyDescent="0.2">
      <c r="C10451" s="53"/>
    </row>
    <row r="10452" spans="3:3" x14ac:dyDescent="0.2">
      <c r="C10452" s="53"/>
    </row>
    <row r="10453" spans="3:3" x14ac:dyDescent="0.2">
      <c r="C10453" s="53"/>
    </row>
    <row r="10454" spans="3:3" x14ac:dyDescent="0.2">
      <c r="C10454" s="53"/>
    </row>
    <row r="10455" spans="3:3" x14ac:dyDescent="0.2">
      <c r="C10455" s="53"/>
    </row>
    <row r="10456" spans="3:3" x14ac:dyDescent="0.2">
      <c r="C10456" s="53"/>
    </row>
    <row r="10457" spans="3:3" x14ac:dyDescent="0.2">
      <c r="C10457" s="53"/>
    </row>
    <row r="10458" spans="3:3" x14ac:dyDescent="0.2">
      <c r="C10458" s="53"/>
    </row>
    <row r="10459" spans="3:3" x14ac:dyDescent="0.2">
      <c r="C10459" s="53"/>
    </row>
    <row r="10460" spans="3:3" x14ac:dyDescent="0.2">
      <c r="C10460" s="53"/>
    </row>
    <row r="10461" spans="3:3" x14ac:dyDescent="0.2">
      <c r="C10461" s="53"/>
    </row>
    <row r="10462" spans="3:3" x14ac:dyDescent="0.2">
      <c r="C10462" s="53"/>
    </row>
    <row r="10463" spans="3:3" x14ac:dyDescent="0.2">
      <c r="C10463" s="53"/>
    </row>
    <row r="10464" spans="3:3" x14ac:dyDescent="0.2">
      <c r="C10464" s="53"/>
    </row>
    <row r="10465" spans="3:3" x14ac:dyDescent="0.2">
      <c r="C10465" s="53"/>
    </row>
    <row r="10466" spans="3:3" x14ac:dyDescent="0.2">
      <c r="C10466" s="53"/>
    </row>
    <row r="10467" spans="3:3" x14ac:dyDescent="0.2">
      <c r="C10467" s="53"/>
    </row>
    <row r="10468" spans="3:3" x14ac:dyDescent="0.2">
      <c r="C10468" s="53"/>
    </row>
    <row r="10469" spans="3:3" x14ac:dyDescent="0.2">
      <c r="C10469" s="53"/>
    </row>
    <row r="10470" spans="3:3" x14ac:dyDescent="0.2">
      <c r="C10470" s="53"/>
    </row>
    <row r="10471" spans="3:3" x14ac:dyDescent="0.2">
      <c r="C10471" s="53"/>
    </row>
    <row r="10472" spans="3:3" x14ac:dyDescent="0.2">
      <c r="C10472" s="53"/>
    </row>
    <row r="10473" spans="3:3" x14ac:dyDescent="0.2">
      <c r="C10473" s="53"/>
    </row>
    <row r="10474" spans="3:3" x14ac:dyDescent="0.2">
      <c r="C10474" s="53"/>
    </row>
    <row r="10475" spans="3:3" x14ac:dyDescent="0.2">
      <c r="C10475" s="53"/>
    </row>
    <row r="10476" spans="3:3" x14ac:dyDescent="0.2">
      <c r="C10476" s="53"/>
    </row>
    <row r="10477" spans="3:3" x14ac:dyDescent="0.2">
      <c r="C10477" s="53"/>
    </row>
    <row r="10478" spans="3:3" x14ac:dyDescent="0.2">
      <c r="C10478" s="53"/>
    </row>
    <row r="10479" spans="3:3" x14ac:dyDescent="0.2">
      <c r="C10479" s="53"/>
    </row>
    <row r="10480" spans="3:3" x14ac:dyDescent="0.2">
      <c r="C10480" s="53"/>
    </row>
    <row r="10481" spans="3:3" x14ac:dyDescent="0.2">
      <c r="C10481" s="53"/>
    </row>
    <row r="10482" spans="3:3" x14ac:dyDescent="0.2">
      <c r="C10482" s="53"/>
    </row>
    <row r="10483" spans="3:3" x14ac:dyDescent="0.2">
      <c r="C10483" s="53"/>
    </row>
    <row r="10484" spans="3:3" x14ac:dyDescent="0.2">
      <c r="C10484" s="53"/>
    </row>
    <row r="10485" spans="3:3" x14ac:dyDescent="0.2">
      <c r="C10485" s="53"/>
    </row>
    <row r="10486" spans="3:3" x14ac:dyDescent="0.2">
      <c r="C10486" s="53"/>
    </row>
    <row r="10487" spans="3:3" x14ac:dyDescent="0.2">
      <c r="C10487" s="53"/>
    </row>
    <row r="10488" spans="3:3" x14ac:dyDescent="0.2">
      <c r="C10488" s="53"/>
    </row>
    <row r="10489" spans="3:3" x14ac:dyDescent="0.2">
      <c r="C10489" s="53"/>
    </row>
    <row r="10490" spans="3:3" x14ac:dyDescent="0.2">
      <c r="C10490" s="53"/>
    </row>
    <row r="10491" spans="3:3" x14ac:dyDescent="0.2">
      <c r="C10491" s="53"/>
    </row>
    <row r="10492" spans="3:3" x14ac:dyDescent="0.2">
      <c r="C10492" s="53"/>
    </row>
    <row r="10493" spans="3:3" x14ac:dyDescent="0.2">
      <c r="C10493" s="53"/>
    </row>
    <row r="10494" spans="3:3" x14ac:dyDescent="0.2">
      <c r="C10494" s="53"/>
    </row>
    <row r="10495" spans="3:3" x14ac:dyDescent="0.2">
      <c r="C10495" s="53"/>
    </row>
    <row r="10496" spans="3:3" x14ac:dyDescent="0.2">
      <c r="C10496" s="53"/>
    </row>
    <row r="10497" spans="3:3" x14ac:dyDescent="0.2">
      <c r="C10497" s="53"/>
    </row>
    <row r="10498" spans="3:3" x14ac:dyDescent="0.2">
      <c r="C10498" s="53"/>
    </row>
    <row r="10499" spans="3:3" x14ac:dyDescent="0.2">
      <c r="C10499" s="53"/>
    </row>
    <row r="10500" spans="3:3" x14ac:dyDescent="0.2">
      <c r="C10500" s="53"/>
    </row>
    <row r="10501" spans="3:3" x14ac:dyDescent="0.2">
      <c r="C10501" s="53"/>
    </row>
    <row r="10502" spans="3:3" x14ac:dyDescent="0.2">
      <c r="C10502" s="53"/>
    </row>
    <row r="10503" spans="3:3" x14ac:dyDescent="0.2">
      <c r="C10503" s="53"/>
    </row>
    <row r="10504" spans="3:3" x14ac:dyDescent="0.2">
      <c r="C10504" s="53"/>
    </row>
    <row r="10505" spans="3:3" x14ac:dyDescent="0.2">
      <c r="C10505" s="53"/>
    </row>
    <row r="10506" spans="3:3" x14ac:dyDescent="0.2">
      <c r="C10506" s="53"/>
    </row>
    <row r="10507" spans="3:3" x14ac:dyDescent="0.2">
      <c r="C10507" s="53"/>
    </row>
    <row r="10508" spans="3:3" x14ac:dyDescent="0.2">
      <c r="C10508" s="53"/>
    </row>
    <row r="10509" spans="3:3" x14ac:dyDescent="0.2">
      <c r="C10509" s="53"/>
    </row>
    <row r="10510" spans="3:3" x14ac:dyDescent="0.2">
      <c r="C10510" s="53"/>
    </row>
    <row r="10511" spans="3:3" x14ac:dyDescent="0.2">
      <c r="C10511" s="53"/>
    </row>
    <row r="10512" spans="3:3" x14ac:dyDescent="0.2">
      <c r="C10512" s="53"/>
    </row>
    <row r="10513" spans="3:3" x14ac:dyDescent="0.2">
      <c r="C10513" s="53"/>
    </row>
    <row r="10514" spans="3:3" x14ac:dyDescent="0.2">
      <c r="C10514" s="53"/>
    </row>
    <row r="10515" spans="3:3" x14ac:dyDescent="0.2">
      <c r="C10515" s="53"/>
    </row>
    <row r="10516" spans="3:3" x14ac:dyDescent="0.2">
      <c r="C10516" s="53"/>
    </row>
    <row r="10517" spans="3:3" x14ac:dyDescent="0.2">
      <c r="C10517" s="53"/>
    </row>
    <row r="10518" spans="3:3" x14ac:dyDescent="0.2">
      <c r="C10518" s="53"/>
    </row>
    <row r="10519" spans="3:3" x14ac:dyDescent="0.2">
      <c r="C10519" s="53"/>
    </row>
    <row r="10520" spans="3:3" x14ac:dyDescent="0.2">
      <c r="C10520" s="53"/>
    </row>
    <row r="10521" spans="3:3" x14ac:dyDescent="0.2">
      <c r="C10521" s="53"/>
    </row>
    <row r="10522" spans="3:3" x14ac:dyDescent="0.2">
      <c r="C10522" s="53"/>
    </row>
    <row r="10523" spans="3:3" x14ac:dyDescent="0.2">
      <c r="C10523" s="53"/>
    </row>
    <row r="10524" spans="3:3" x14ac:dyDescent="0.2">
      <c r="C10524" s="53"/>
    </row>
    <row r="10525" spans="3:3" x14ac:dyDescent="0.2">
      <c r="C10525" s="53"/>
    </row>
    <row r="10526" spans="3:3" x14ac:dyDescent="0.2">
      <c r="C10526" s="53"/>
    </row>
    <row r="10527" spans="3:3" x14ac:dyDescent="0.2">
      <c r="C10527" s="53"/>
    </row>
    <row r="10528" spans="3:3" x14ac:dyDescent="0.2">
      <c r="C10528" s="53"/>
    </row>
    <row r="10529" spans="3:3" x14ac:dyDescent="0.2">
      <c r="C10529" s="53"/>
    </row>
    <row r="10530" spans="3:3" x14ac:dyDescent="0.2">
      <c r="C10530" s="53"/>
    </row>
    <row r="10531" spans="3:3" x14ac:dyDescent="0.2">
      <c r="C10531" s="53"/>
    </row>
    <row r="10532" spans="3:3" x14ac:dyDescent="0.2">
      <c r="C10532" s="53"/>
    </row>
    <row r="10533" spans="3:3" x14ac:dyDescent="0.2">
      <c r="C10533" s="53"/>
    </row>
    <row r="10534" spans="3:3" x14ac:dyDescent="0.2">
      <c r="C10534" s="53"/>
    </row>
    <row r="10535" spans="3:3" x14ac:dyDescent="0.2">
      <c r="C10535" s="53"/>
    </row>
    <row r="10536" spans="3:3" x14ac:dyDescent="0.2">
      <c r="C10536" s="53"/>
    </row>
    <row r="10537" spans="3:3" x14ac:dyDescent="0.2">
      <c r="C10537" s="53"/>
    </row>
    <row r="10538" spans="3:3" x14ac:dyDescent="0.2">
      <c r="C10538" s="53"/>
    </row>
    <row r="10539" spans="3:3" x14ac:dyDescent="0.2">
      <c r="C10539" s="53"/>
    </row>
    <row r="10540" spans="3:3" x14ac:dyDescent="0.2">
      <c r="C10540" s="53"/>
    </row>
    <row r="10541" spans="3:3" x14ac:dyDescent="0.2">
      <c r="C10541" s="53"/>
    </row>
    <row r="10542" spans="3:3" x14ac:dyDescent="0.2">
      <c r="C10542" s="53"/>
    </row>
    <row r="10543" spans="3:3" x14ac:dyDescent="0.2">
      <c r="C10543" s="53"/>
    </row>
    <row r="10544" spans="3:3" x14ac:dyDescent="0.2">
      <c r="C10544" s="53"/>
    </row>
    <row r="10545" spans="3:3" x14ac:dyDescent="0.2">
      <c r="C10545" s="53"/>
    </row>
    <row r="10546" spans="3:3" x14ac:dyDescent="0.2">
      <c r="C10546" s="53"/>
    </row>
    <row r="10547" spans="3:3" x14ac:dyDescent="0.2">
      <c r="C10547" s="53"/>
    </row>
    <row r="10548" spans="3:3" x14ac:dyDescent="0.2">
      <c r="C10548" s="53"/>
    </row>
    <row r="10549" spans="3:3" x14ac:dyDescent="0.2">
      <c r="C10549" s="53"/>
    </row>
    <row r="10550" spans="3:3" x14ac:dyDescent="0.2">
      <c r="C10550" s="53"/>
    </row>
    <row r="10551" spans="3:3" x14ac:dyDescent="0.2">
      <c r="C10551" s="53"/>
    </row>
    <row r="10552" spans="3:3" x14ac:dyDescent="0.2">
      <c r="C10552" s="53"/>
    </row>
    <row r="10553" spans="3:3" x14ac:dyDescent="0.2">
      <c r="C10553" s="53"/>
    </row>
    <row r="10554" spans="3:3" x14ac:dyDescent="0.2">
      <c r="C10554" s="53"/>
    </row>
    <row r="10555" spans="3:3" x14ac:dyDescent="0.2">
      <c r="C10555" s="53"/>
    </row>
    <row r="10556" spans="3:3" x14ac:dyDescent="0.2">
      <c r="C10556" s="53"/>
    </row>
    <row r="10557" spans="3:3" x14ac:dyDescent="0.2">
      <c r="C10557" s="53"/>
    </row>
    <row r="10558" spans="3:3" x14ac:dyDescent="0.2">
      <c r="C10558" s="53"/>
    </row>
    <row r="10559" spans="3:3" x14ac:dyDescent="0.2">
      <c r="C10559" s="53"/>
    </row>
    <row r="10560" spans="3:3" x14ac:dyDescent="0.2">
      <c r="C10560" s="53"/>
    </row>
    <row r="10561" spans="3:3" x14ac:dyDescent="0.2">
      <c r="C10561" s="53"/>
    </row>
    <row r="10562" spans="3:3" x14ac:dyDescent="0.2">
      <c r="C10562" s="53"/>
    </row>
    <row r="10563" spans="3:3" x14ac:dyDescent="0.2">
      <c r="C10563" s="53"/>
    </row>
    <row r="10564" spans="3:3" x14ac:dyDescent="0.2">
      <c r="C10564" s="53"/>
    </row>
    <row r="10565" spans="3:3" x14ac:dyDescent="0.2">
      <c r="C10565" s="53"/>
    </row>
    <row r="10566" spans="3:3" x14ac:dyDescent="0.2">
      <c r="C10566" s="53"/>
    </row>
    <row r="10567" spans="3:3" x14ac:dyDescent="0.2">
      <c r="C10567" s="53"/>
    </row>
    <row r="10568" spans="3:3" x14ac:dyDescent="0.2">
      <c r="C10568" s="53"/>
    </row>
    <row r="10569" spans="3:3" x14ac:dyDescent="0.2">
      <c r="C10569" s="53"/>
    </row>
    <row r="10570" spans="3:3" x14ac:dyDescent="0.2">
      <c r="C10570" s="53"/>
    </row>
    <row r="10571" spans="3:3" x14ac:dyDescent="0.2">
      <c r="C10571" s="53"/>
    </row>
    <row r="10572" spans="3:3" x14ac:dyDescent="0.2">
      <c r="C10572" s="53"/>
    </row>
    <row r="10573" spans="3:3" x14ac:dyDescent="0.2">
      <c r="C10573" s="53"/>
    </row>
    <row r="10574" spans="3:3" x14ac:dyDescent="0.2">
      <c r="C10574" s="53"/>
    </row>
    <row r="10575" spans="3:3" x14ac:dyDescent="0.2">
      <c r="C10575" s="53"/>
    </row>
    <row r="10576" spans="3:3" x14ac:dyDescent="0.2">
      <c r="C10576" s="53"/>
    </row>
    <row r="10577" spans="3:3" x14ac:dyDescent="0.2">
      <c r="C10577" s="53"/>
    </row>
    <row r="10578" spans="3:3" x14ac:dyDescent="0.2">
      <c r="C10578" s="53"/>
    </row>
    <row r="10579" spans="3:3" x14ac:dyDescent="0.2">
      <c r="C10579" s="53"/>
    </row>
    <row r="10580" spans="3:3" x14ac:dyDescent="0.2">
      <c r="C10580" s="53"/>
    </row>
    <row r="10581" spans="3:3" x14ac:dyDescent="0.2">
      <c r="C10581" s="53"/>
    </row>
    <row r="10582" spans="3:3" x14ac:dyDescent="0.2">
      <c r="C10582" s="53"/>
    </row>
    <row r="10583" spans="3:3" x14ac:dyDescent="0.2">
      <c r="C10583" s="53"/>
    </row>
    <row r="10584" spans="3:3" x14ac:dyDescent="0.2">
      <c r="C10584" s="53"/>
    </row>
    <row r="10585" spans="3:3" x14ac:dyDescent="0.2">
      <c r="C10585" s="53"/>
    </row>
    <row r="10586" spans="3:3" x14ac:dyDescent="0.2">
      <c r="C10586" s="53"/>
    </row>
    <row r="10587" spans="3:3" x14ac:dyDescent="0.2">
      <c r="C10587" s="53"/>
    </row>
    <row r="10588" spans="3:3" x14ac:dyDescent="0.2">
      <c r="C10588" s="53"/>
    </row>
    <row r="10589" spans="3:3" x14ac:dyDescent="0.2">
      <c r="C10589" s="53"/>
    </row>
    <row r="10590" spans="3:3" x14ac:dyDescent="0.2">
      <c r="C10590" s="53"/>
    </row>
    <row r="10591" spans="3:3" x14ac:dyDescent="0.2">
      <c r="C10591" s="53"/>
    </row>
    <row r="10592" spans="3:3" x14ac:dyDescent="0.2">
      <c r="C10592" s="53"/>
    </row>
    <row r="10593" spans="3:3" x14ac:dyDescent="0.2">
      <c r="C10593" s="53"/>
    </row>
    <row r="10594" spans="3:3" x14ac:dyDescent="0.2">
      <c r="C10594" s="53"/>
    </row>
    <row r="10595" spans="3:3" x14ac:dyDescent="0.2">
      <c r="C10595" s="53"/>
    </row>
    <row r="10596" spans="3:3" x14ac:dyDescent="0.2">
      <c r="C10596" s="53"/>
    </row>
    <row r="10597" spans="3:3" x14ac:dyDescent="0.2">
      <c r="C10597" s="53"/>
    </row>
    <row r="10598" spans="3:3" x14ac:dyDescent="0.2">
      <c r="C10598" s="53"/>
    </row>
    <row r="10599" spans="3:3" x14ac:dyDescent="0.2">
      <c r="C10599" s="53"/>
    </row>
    <row r="10600" spans="3:3" x14ac:dyDescent="0.2">
      <c r="C10600" s="53"/>
    </row>
    <row r="10601" spans="3:3" x14ac:dyDescent="0.2">
      <c r="C10601" s="53"/>
    </row>
    <row r="10602" spans="3:3" x14ac:dyDescent="0.2">
      <c r="C10602" s="53"/>
    </row>
    <row r="10603" spans="3:3" x14ac:dyDescent="0.2">
      <c r="C10603" s="53"/>
    </row>
    <row r="10604" spans="3:3" x14ac:dyDescent="0.2">
      <c r="C10604" s="53"/>
    </row>
    <row r="10605" spans="3:3" x14ac:dyDescent="0.2">
      <c r="C10605" s="53"/>
    </row>
    <row r="10606" spans="3:3" x14ac:dyDescent="0.2">
      <c r="C10606" s="53"/>
    </row>
    <row r="10607" spans="3:3" x14ac:dyDescent="0.2">
      <c r="C10607" s="53"/>
    </row>
    <row r="10608" spans="3:3" x14ac:dyDescent="0.2">
      <c r="C10608" s="53"/>
    </row>
    <row r="10609" spans="3:3" x14ac:dyDescent="0.2">
      <c r="C10609" s="53"/>
    </row>
    <row r="10610" spans="3:3" x14ac:dyDescent="0.2">
      <c r="C10610" s="53"/>
    </row>
    <row r="10611" spans="3:3" x14ac:dyDescent="0.2">
      <c r="C10611" s="53"/>
    </row>
    <row r="10612" spans="3:3" x14ac:dyDescent="0.2">
      <c r="C10612" s="53"/>
    </row>
    <row r="10613" spans="3:3" x14ac:dyDescent="0.2">
      <c r="C10613" s="53"/>
    </row>
    <row r="10614" spans="3:3" x14ac:dyDescent="0.2">
      <c r="C10614" s="53"/>
    </row>
    <row r="10615" spans="3:3" x14ac:dyDescent="0.2">
      <c r="C10615" s="53"/>
    </row>
    <row r="10616" spans="3:3" x14ac:dyDescent="0.2">
      <c r="C10616" s="53"/>
    </row>
    <row r="10617" spans="3:3" x14ac:dyDescent="0.2">
      <c r="C10617" s="53"/>
    </row>
    <row r="10618" spans="3:3" x14ac:dyDescent="0.2">
      <c r="C10618" s="53"/>
    </row>
    <row r="10619" spans="3:3" x14ac:dyDescent="0.2">
      <c r="C10619" s="53"/>
    </row>
    <row r="10620" spans="3:3" x14ac:dyDescent="0.2">
      <c r="C10620" s="53"/>
    </row>
    <row r="10621" spans="3:3" x14ac:dyDescent="0.2">
      <c r="C10621" s="53"/>
    </row>
    <row r="10622" spans="3:3" x14ac:dyDescent="0.2">
      <c r="C10622" s="53"/>
    </row>
    <row r="10623" spans="3:3" x14ac:dyDescent="0.2">
      <c r="C10623" s="53"/>
    </row>
    <row r="10624" spans="3:3" x14ac:dyDescent="0.2">
      <c r="C10624" s="53"/>
    </row>
    <row r="10625" spans="3:3" x14ac:dyDescent="0.2">
      <c r="C10625" s="53"/>
    </row>
    <row r="10626" spans="3:3" x14ac:dyDescent="0.2">
      <c r="C10626" s="53"/>
    </row>
    <row r="10627" spans="3:3" x14ac:dyDescent="0.2">
      <c r="C10627" s="53"/>
    </row>
    <row r="10628" spans="3:3" x14ac:dyDescent="0.2">
      <c r="C10628" s="53"/>
    </row>
    <row r="10629" spans="3:3" x14ac:dyDescent="0.2">
      <c r="C10629" s="53"/>
    </row>
    <row r="10630" spans="3:3" x14ac:dyDescent="0.2">
      <c r="C10630" s="53"/>
    </row>
    <row r="10631" spans="3:3" x14ac:dyDescent="0.2">
      <c r="C10631" s="53"/>
    </row>
    <row r="10632" spans="3:3" x14ac:dyDescent="0.2">
      <c r="C10632" s="53"/>
    </row>
    <row r="10633" spans="3:3" x14ac:dyDescent="0.2">
      <c r="C10633" s="53"/>
    </row>
    <row r="10634" spans="3:3" x14ac:dyDescent="0.2">
      <c r="C10634" s="53"/>
    </row>
    <row r="10635" spans="3:3" x14ac:dyDescent="0.2">
      <c r="C10635" s="53"/>
    </row>
    <row r="10636" spans="3:3" x14ac:dyDescent="0.2">
      <c r="C10636" s="53"/>
    </row>
    <row r="10637" spans="3:3" x14ac:dyDescent="0.2">
      <c r="C10637" s="53"/>
    </row>
    <row r="10638" spans="3:3" x14ac:dyDescent="0.2">
      <c r="C10638" s="53"/>
    </row>
    <row r="10639" spans="3:3" x14ac:dyDescent="0.2">
      <c r="C10639" s="53"/>
    </row>
    <row r="10640" spans="3:3" x14ac:dyDescent="0.2">
      <c r="C10640" s="53"/>
    </row>
    <row r="10641" spans="3:3" x14ac:dyDescent="0.2">
      <c r="C10641" s="53"/>
    </row>
    <row r="10642" spans="3:3" x14ac:dyDescent="0.2">
      <c r="C10642" s="53"/>
    </row>
    <row r="10643" spans="3:3" x14ac:dyDescent="0.2">
      <c r="C10643" s="53"/>
    </row>
    <row r="10644" spans="3:3" x14ac:dyDescent="0.2">
      <c r="C10644" s="53"/>
    </row>
    <row r="10645" spans="3:3" x14ac:dyDescent="0.2">
      <c r="C10645" s="53"/>
    </row>
    <row r="10646" spans="3:3" x14ac:dyDescent="0.2">
      <c r="C10646" s="53"/>
    </row>
    <row r="10647" spans="3:3" x14ac:dyDescent="0.2">
      <c r="C10647" s="53"/>
    </row>
    <row r="10648" spans="3:3" x14ac:dyDescent="0.2">
      <c r="C10648" s="53"/>
    </row>
    <row r="10649" spans="3:3" x14ac:dyDescent="0.2">
      <c r="C10649" s="53"/>
    </row>
    <row r="10650" spans="3:3" x14ac:dyDescent="0.2">
      <c r="C10650" s="53"/>
    </row>
    <row r="10651" spans="3:3" x14ac:dyDescent="0.2">
      <c r="C10651" s="53"/>
    </row>
    <row r="10652" spans="3:3" x14ac:dyDescent="0.2">
      <c r="C10652" s="53"/>
    </row>
    <row r="10653" spans="3:3" x14ac:dyDescent="0.2">
      <c r="C10653" s="53"/>
    </row>
    <row r="10654" spans="3:3" x14ac:dyDescent="0.2">
      <c r="C10654" s="53"/>
    </row>
    <row r="10655" spans="3:3" x14ac:dyDescent="0.2">
      <c r="C10655" s="53"/>
    </row>
    <row r="10656" spans="3:3" x14ac:dyDescent="0.2">
      <c r="C10656" s="53"/>
    </row>
    <row r="10657" spans="3:3" x14ac:dyDescent="0.2">
      <c r="C10657" s="53"/>
    </row>
    <row r="10658" spans="3:3" x14ac:dyDescent="0.2">
      <c r="C10658" s="53"/>
    </row>
    <row r="10659" spans="3:3" x14ac:dyDescent="0.2">
      <c r="C10659" s="53"/>
    </row>
    <row r="10660" spans="3:3" x14ac:dyDescent="0.2">
      <c r="C10660" s="53"/>
    </row>
    <row r="10661" spans="3:3" x14ac:dyDescent="0.2">
      <c r="C10661" s="53"/>
    </row>
    <row r="10662" spans="3:3" x14ac:dyDescent="0.2">
      <c r="C10662" s="53"/>
    </row>
    <row r="10663" spans="3:3" x14ac:dyDescent="0.2">
      <c r="C10663" s="53"/>
    </row>
    <row r="10664" spans="3:3" x14ac:dyDescent="0.2">
      <c r="C10664" s="53"/>
    </row>
    <row r="10665" spans="3:3" x14ac:dyDescent="0.2">
      <c r="C10665" s="53"/>
    </row>
    <row r="10666" spans="3:3" x14ac:dyDescent="0.2">
      <c r="C10666" s="53"/>
    </row>
    <row r="10667" spans="3:3" x14ac:dyDescent="0.2">
      <c r="C10667" s="53"/>
    </row>
    <row r="10668" spans="3:3" x14ac:dyDescent="0.2">
      <c r="C10668" s="53"/>
    </row>
    <row r="10669" spans="3:3" x14ac:dyDescent="0.2">
      <c r="C10669" s="53"/>
    </row>
    <row r="10670" spans="3:3" x14ac:dyDescent="0.2">
      <c r="C10670" s="53"/>
    </row>
    <row r="10671" spans="3:3" x14ac:dyDescent="0.2">
      <c r="C10671" s="53"/>
    </row>
    <row r="10672" spans="3:3" x14ac:dyDescent="0.2">
      <c r="C10672" s="53"/>
    </row>
    <row r="10673" spans="3:3" x14ac:dyDescent="0.2">
      <c r="C10673" s="53"/>
    </row>
    <row r="10674" spans="3:3" x14ac:dyDescent="0.2">
      <c r="C10674" s="53"/>
    </row>
    <row r="10675" spans="3:3" x14ac:dyDescent="0.2">
      <c r="C10675" s="53"/>
    </row>
    <row r="10676" spans="3:3" x14ac:dyDescent="0.2">
      <c r="C10676" s="53"/>
    </row>
    <row r="10677" spans="3:3" x14ac:dyDescent="0.2">
      <c r="C10677" s="53"/>
    </row>
    <row r="10678" spans="3:3" x14ac:dyDescent="0.2">
      <c r="C10678" s="53"/>
    </row>
    <row r="10679" spans="3:3" x14ac:dyDescent="0.2">
      <c r="C10679" s="53"/>
    </row>
    <row r="10680" spans="3:3" x14ac:dyDescent="0.2">
      <c r="C10680" s="53"/>
    </row>
    <row r="10681" spans="3:3" x14ac:dyDescent="0.2">
      <c r="C10681" s="53"/>
    </row>
    <row r="10682" spans="3:3" x14ac:dyDescent="0.2">
      <c r="C10682" s="53"/>
    </row>
    <row r="10683" spans="3:3" x14ac:dyDescent="0.2">
      <c r="C10683" s="53"/>
    </row>
    <row r="10684" spans="3:3" x14ac:dyDescent="0.2">
      <c r="C10684" s="53"/>
    </row>
    <row r="10685" spans="3:3" x14ac:dyDescent="0.2">
      <c r="C10685" s="53"/>
    </row>
    <row r="10686" spans="3:3" x14ac:dyDescent="0.2">
      <c r="C10686" s="53"/>
    </row>
    <row r="10687" spans="3:3" x14ac:dyDescent="0.2">
      <c r="C10687" s="53"/>
    </row>
    <row r="10688" spans="3:3" x14ac:dyDescent="0.2">
      <c r="C10688" s="53"/>
    </row>
    <row r="10689" spans="3:3" x14ac:dyDescent="0.2">
      <c r="C10689" s="53"/>
    </row>
    <row r="10690" spans="3:3" x14ac:dyDescent="0.2">
      <c r="C10690" s="53"/>
    </row>
    <row r="10691" spans="3:3" x14ac:dyDescent="0.2">
      <c r="C10691" s="53"/>
    </row>
    <row r="10692" spans="3:3" x14ac:dyDescent="0.2">
      <c r="C10692" s="53"/>
    </row>
    <row r="10693" spans="3:3" x14ac:dyDescent="0.2">
      <c r="C10693" s="53"/>
    </row>
    <row r="10694" spans="3:3" x14ac:dyDescent="0.2">
      <c r="C10694" s="53"/>
    </row>
    <row r="10695" spans="3:3" x14ac:dyDescent="0.2">
      <c r="C10695" s="53"/>
    </row>
    <row r="10696" spans="3:3" x14ac:dyDescent="0.2">
      <c r="C10696" s="53"/>
    </row>
    <row r="10697" spans="3:3" x14ac:dyDescent="0.2">
      <c r="C10697" s="53"/>
    </row>
    <row r="10698" spans="3:3" x14ac:dyDescent="0.2">
      <c r="C10698" s="53"/>
    </row>
    <row r="10699" spans="3:3" x14ac:dyDescent="0.2">
      <c r="C10699" s="53"/>
    </row>
    <row r="10700" spans="3:3" x14ac:dyDescent="0.2">
      <c r="C10700" s="53"/>
    </row>
    <row r="10701" spans="3:3" x14ac:dyDescent="0.2">
      <c r="C10701" s="53"/>
    </row>
    <row r="10702" spans="3:3" x14ac:dyDescent="0.2">
      <c r="C10702" s="53"/>
    </row>
    <row r="10703" spans="3:3" x14ac:dyDescent="0.2">
      <c r="C10703" s="53"/>
    </row>
    <row r="10704" spans="3:3" x14ac:dyDescent="0.2">
      <c r="C10704" s="53"/>
    </row>
    <row r="10705" spans="3:3" x14ac:dyDescent="0.2">
      <c r="C10705" s="53"/>
    </row>
    <row r="10706" spans="3:3" x14ac:dyDescent="0.2">
      <c r="C10706" s="53"/>
    </row>
    <row r="10707" spans="3:3" x14ac:dyDescent="0.2">
      <c r="C10707" s="53"/>
    </row>
    <row r="10708" spans="3:3" x14ac:dyDescent="0.2">
      <c r="C10708" s="53"/>
    </row>
    <row r="10709" spans="3:3" x14ac:dyDescent="0.2">
      <c r="C10709" s="53"/>
    </row>
    <row r="10710" spans="3:3" x14ac:dyDescent="0.2">
      <c r="C10710" s="53"/>
    </row>
    <row r="10711" spans="3:3" x14ac:dyDescent="0.2">
      <c r="C10711" s="53"/>
    </row>
    <row r="10712" spans="3:3" x14ac:dyDescent="0.2">
      <c r="C10712" s="53"/>
    </row>
    <row r="10713" spans="3:3" x14ac:dyDescent="0.2">
      <c r="C10713" s="53"/>
    </row>
    <row r="10714" spans="3:3" x14ac:dyDescent="0.2">
      <c r="C10714" s="53"/>
    </row>
    <row r="10715" spans="3:3" x14ac:dyDescent="0.2">
      <c r="C10715" s="53"/>
    </row>
    <row r="10716" spans="3:3" x14ac:dyDescent="0.2">
      <c r="C10716" s="53"/>
    </row>
    <row r="10717" spans="3:3" x14ac:dyDescent="0.2">
      <c r="C10717" s="53"/>
    </row>
    <row r="10718" spans="3:3" x14ac:dyDescent="0.2">
      <c r="C10718" s="53"/>
    </row>
    <row r="10719" spans="3:3" x14ac:dyDescent="0.2">
      <c r="C10719" s="53"/>
    </row>
    <row r="10720" spans="3:3" x14ac:dyDescent="0.2">
      <c r="C10720" s="53"/>
    </row>
    <row r="10721" spans="3:3" x14ac:dyDescent="0.2">
      <c r="C10721" s="53"/>
    </row>
    <row r="10722" spans="3:3" x14ac:dyDescent="0.2">
      <c r="C10722" s="53"/>
    </row>
    <row r="10723" spans="3:3" x14ac:dyDescent="0.2">
      <c r="C10723" s="53"/>
    </row>
    <row r="10724" spans="3:3" x14ac:dyDescent="0.2">
      <c r="C10724" s="53"/>
    </row>
    <row r="10725" spans="3:3" x14ac:dyDescent="0.2">
      <c r="C10725" s="53"/>
    </row>
    <row r="10726" spans="3:3" x14ac:dyDescent="0.2">
      <c r="C10726" s="53"/>
    </row>
    <row r="10727" spans="3:3" x14ac:dyDescent="0.2">
      <c r="C10727" s="53"/>
    </row>
    <row r="10728" spans="3:3" x14ac:dyDescent="0.2">
      <c r="C10728" s="53"/>
    </row>
    <row r="10729" spans="3:3" x14ac:dyDescent="0.2">
      <c r="C10729" s="53"/>
    </row>
    <row r="10730" spans="3:3" x14ac:dyDescent="0.2">
      <c r="C10730" s="53"/>
    </row>
    <row r="10731" spans="3:3" x14ac:dyDescent="0.2">
      <c r="C10731" s="53"/>
    </row>
    <row r="10732" spans="3:3" x14ac:dyDescent="0.2">
      <c r="C10732" s="53"/>
    </row>
    <row r="10733" spans="3:3" x14ac:dyDescent="0.2">
      <c r="C10733" s="53"/>
    </row>
    <row r="10734" spans="3:3" x14ac:dyDescent="0.2">
      <c r="C10734" s="53"/>
    </row>
    <row r="10735" spans="3:3" x14ac:dyDescent="0.2">
      <c r="C10735" s="53"/>
    </row>
    <row r="10736" spans="3:3" x14ac:dyDescent="0.2">
      <c r="C10736" s="53"/>
    </row>
    <row r="10737" spans="3:3" x14ac:dyDescent="0.2">
      <c r="C10737" s="53"/>
    </row>
    <row r="10738" spans="3:3" x14ac:dyDescent="0.2">
      <c r="C10738" s="53"/>
    </row>
    <row r="10739" spans="3:3" x14ac:dyDescent="0.2">
      <c r="C10739" s="53"/>
    </row>
    <row r="10740" spans="3:3" x14ac:dyDescent="0.2">
      <c r="C10740" s="53"/>
    </row>
    <row r="10741" spans="3:3" x14ac:dyDescent="0.2">
      <c r="C10741" s="53"/>
    </row>
    <row r="10742" spans="3:3" x14ac:dyDescent="0.2">
      <c r="C10742" s="53"/>
    </row>
    <row r="10743" spans="3:3" x14ac:dyDescent="0.2">
      <c r="C10743" s="53"/>
    </row>
    <row r="10744" spans="3:3" x14ac:dyDescent="0.2">
      <c r="C10744" s="53"/>
    </row>
    <row r="10745" spans="3:3" x14ac:dyDescent="0.2">
      <c r="C10745" s="53"/>
    </row>
    <row r="10746" spans="3:3" x14ac:dyDescent="0.2">
      <c r="C10746" s="53"/>
    </row>
    <row r="10747" spans="3:3" x14ac:dyDescent="0.2">
      <c r="C10747" s="53"/>
    </row>
    <row r="10748" spans="3:3" x14ac:dyDescent="0.2">
      <c r="C10748" s="53"/>
    </row>
    <row r="10749" spans="3:3" x14ac:dyDescent="0.2">
      <c r="C10749" s="53"/>
    </row>
    <row r="10750" spans="3:3" x14ac:dyDescent="0.2">
      <c r="C10750" s="53"/>
    </row>
    <row r="10751" spans="3:3" x14ac:dyDescent="0.2">
      <c r="C10751" s="53"/>
    </row>
    <row r="10752" spans="3:3" x14ac:dyDescent="0.2">
      <c r="C10752" s="53"/>
    </row>
    <row r="10753" spans="3:3" x14ac:dyDescent="0.2">
      <c r="C10753" s="53"/>
    </row>
    <row r="10754" spans="3:3" x14ac:dyDescent="0.2">
      <c r="C10754" s="53"/>
    </row>
    <row r="10755" spans="3:3" x14ac:dyDescent="0.2">
      <c r="C10755" s="53"/>
    </row>
    <row r="10756" spans="3:3" x14ac:dyDescent="0.2">
      <c r="C10756" s="53"/>
    </row>
    <row r="10757" spans="3:3" x14ac:dyDescent="0.2">
      <c r="C10757" s="53"/>
    </row>
    <row r="10758" spans="3:3" x14ac:dyDescent="0.2">
      <c r="C10758" s="53"/>
    </row>
    <row r="10759" spans="3:3" x14ac:dyDescent="0.2">
      <c r="C10759" s="53"/>
    </row>
    <row r="10760" spans="3:3" x14ac:dyDescent="0.2">
      <c r="C10760" s="53"/>
    </row>
    <row r="10761" spans="3:3" x14ac:dyDescent="0.2">
      <c r="C10761" s="53"/>
    </row>
    <row r="10762" spans="3:3" x14ac:dyDescent="0.2">
      <c r="C10762" s="53"/>
    </row>
    <row r="10763" spans="3:3" x14ac:dyDescent="0.2">
      <c r="C10763" s="53"/>
    </row>
    <row r="10764" spans="3:3" x14ac:dyDescent="0.2">
      <c r="C10764" s="53"/>
    </row>
    <row r="10765" spans="3:3" x14ac:dyDescent="0.2">
      <c r="C10765" s="53"/>
    </row>
    <row r="10766" spans="3:3" x14ac:dyDescent="0.2">
      <c r="C10766" s="53"/>
    </row>
    <row r="10767" spans="3:3" x14ac:dyDescent="0.2">
      <c r="C10767" s="53"/>
    </row>
    <row r="10768" spans="3:3" x14ac:dyDescent="0.2">
      <c r="C10768" s="53"/>
    </row>
    <row r="10769" spans="3:3" x14ac:dyDescent="0.2">
      <c r="C10769" s="53"/>
    </row>
    <row r="10770" spans="3:3" x14ac:dyDescent="0.2">
      <c r="C10770" s="53"/>
    </row>
    <row r="10771" spans="3:3" x14ac:dyDescent="0.2">
      <c r="C10771" s="53"/>
    </row>
    <row r="10772" spans="3:3" x14ac:dyDescent="0.2">
      <c r="C10772" s="53"/>
    </row>
    <row r="10773" spans="3:3" x14ac:dyDescent="0.2">
      <c r="C10773" s="53"/>
    </row>
    <row r="10774" spans="3:3" x14ac:dyDescent="0.2">
      <c r="C10774" s="53"/>
    </row>
    <row r="10775" spans="3:3" x14ac:dyDescent="0.2">
      <c r="C10775" s="53"/>
    </row>
    <row r="10776" spans="3:3" x14ac:dyDescent="0.2">
      <c r="C10776" s="53"/>
    </row>
    <row r="10777" spans="3:3" x14ac:dyDescent="0.2">
      <c r="C10777" s="53"/>
    </row>
    <row r="10778" spans="3:3" x14ac:dyDescent="0.2">
      <c r="C10778" s="53"/>
    </row>
    <row r="10779" spans="3:3" x14ac:dyDescent="0.2">
      <c r="C10779" s="53"/>
    </row>
    <row r="10780" spans="3:3" x14ac:dyDescent="0.2">
      <c r="C10780" s="53"/>
    </row>
    <row r="10781" spans="3:3" x14ac:dyDescent="0.2">
      <c r="C10781" s="53"/>
    </row>
    <row r="10782" spans="3:3" x14ac:dyDescent="0.2">
      <c r="C10782" s="53"/>
    </row>
    <row r="10783" spans="3:3" x14ac:dyDescent="0.2">
      <c r="C10783" s="53"/>
    </row>
    <row r="10784" spans="3:3" x14ac:dyDescent="0.2">
      <c r="C10784" s="53"/>
    </row>
    <row r="10785" spans="3:3" x14ac:dyDescent="0.2">
      <c r="C10785" s="53"/>
    </row>
    <row r="10786" spans="3:3" x14ac:dyDescent="0.2">
      <c r="C10786" s="53"/>
    </row>
    <row r="10787" spans="3:3" x14ac:dyDescent="0.2">
      <c r="C10787" s="53"/>
    </row>
    <row r="10788" spans="3:3" x14ac:dyDescent="0.2">
      <c r="C10788" s="53"/>
    </row>
    <row r="10789" spans="3:3" x14ac:dyDescent="0.2">
      <c r="C10789" s="53"/>
    </row>
    <row r="10790" spans="3:3" x14ac:dyDescent="0.2">
      <c r="C10790" s="53"/>
    </row>
    <row r="10791" spans="3:3" x14ac:dyDescent="0.2">
      <c r="C10791" s="53"/>
    </row>
    <row r="10792" spans="3:3" x14ac:dyDescent="0.2">
      <c r="C10792" s="53"/>
    </row>
    <row r="10793" spans="3:3" x14ac:dyDescent="0.2">
      <c r="C10793" s="53"/>
    </row>
    <row r="10794" spans="3:3" x14ac:dyDescent="0.2">
      <c r="C10794" s="53"/>
    </row>
    <row r="10795" spans="3:3" x14ac:dyDescent="0.2">
      <c r="C10795" s="53"/>
    </row>
    <row r="10796" spans="3:3" x14ac:dyDescent="0.2">
      <c r="C10796" s="53"/>
    </row>
    <row r="10797" spans="3:3" x14ac:dyDescent="0.2">
      <c r="C10797" s="53"/>
    </row>
    <row r="10798" spans="3:3" x14ac:dyDescent="0.2">
      <c r="C10798" s="53"/>
    </row>
    <row r="10799" spans="3:3" x14ac:dyDescent="0.2">
      <c r="C10799" s="53"/>
    </row>
    <row r="10800" spans="3:3" x14ac:dyDescent="0.2">
      <c r="C10800" s="53"/>
    </row>
    <row r="10801" spans="3:3" x14ac:dyDescent="0.2">
      <c r="C10801" s="53"/>
    </row>
    <row r="10802" spans="3:3" x14ac:dyDescent="0.2">
      <c r="C10802" s="53"/>
    </row>
    <row r="10803" spans="3:3" x14ac:dyDescent="0.2">
      <c r="C10803" s="53"/>
    </row>
    <row r="10804" spans="3:3" x14ac:dyDescent="0.2">
      <c r="C10804" s="53"/>
    </row>
    <row r="10805" spans="3:3" x14ac:dyDescent="0.2">
      <c r="C10805" s="53"/>
    </row>
    <row r="10806" spans="3:3" x14ac:dyDescent="0.2">
      <c r="C10806" s="53"/>
    </row>
    <row r="10807" spans="3:3" x14ac:dyDescent="0.2">
      <c r="C10807" s="53"/>
    </row>
    <row r="10808" spans="3:3" x14ac:dyDescent="0.2">
      <c r="C10808" s="53"/>
    </row>
    <row r="10809" spans="3:3" x14ac:dyDescent="0.2">
      <c r="C10809" s="53"/>
    </row>
    <row r="10810" spans="3:3" x14ac:dyDescent="0.2">
      <c r="C10810" s="53"/>
    </row>
    <row r="10811" spans="3:3" x14ac:dyDescent="0.2">
      <c r="C10811" s="53"/>
    </row>
    <row r="10812" spans="3:3" x14ac:dyDescent="0.2">
      <c r="C10812" s="53"/>
    </row>
    <row r="10813" spans="3:3" x14ac:dyDescent="0.2">
      <c r="C10813" s="53"/>
    </row>
    <row r="10814" spans="3:3" x14ac:dyDescent="0.2">
      <c r="C10814" s="53"/>
    </row>
    <row r="10815" spans="3:3" x14ac:dyDescent="0.2">
      <c r="C10815" s="53"/>
    </row>
    <row r="10816" spans="3:3" x14ac:dyDescent="0.2">
      <c r="C10816" s="53"/>
    </row>
    <row r="10817" spans="3:3" x14ac:dyDescent="0.2">
      <c r="C10817" s="53"/>
    </row>
    <row r="10818" spans="3:3" x14ac:dyDescent="0.2">
      <c r="C10818" s="53"/>
    </row>
    <row r="10819" spans="3:3" x14ac:dyDescent="0.2">
      <c r="C10819" s="53"/>
    </row>
    <row r="10820" spans="3:3" x14ac:dyDescent="0.2">
      <c r="C10820" s="53"/>
    </row>
    <row r="10821" spans="3:3" x14ac:dyDescent="0.2">
      <c r="C10821" s="53"/>
    </row>
    <row r="10822" spans="3:3" x14ac:dyDescent="0.2">
      <c r="C10822" s="53"/>
    </row>
    <row r="10823" spans="3:3" x14ac:dyDescent="0.2">
      <c r="C10823" s="53"/>
    </row>
    <row r="10824" spans="3:3" x14ac:dyDescent="0.2">
      <c r="C10824" s="53"/>
    </row>
    <row r="10825" spans="3:3" x14ac:dyDescent="0.2">
      <c r="C10825" s="53"/>
    </row>
    <row r="10826" spans="3:3" x14ac:dyDescent="0.2">
      <c r="C10826" s="53"/>
    </row>
    <row r="10827" spans="3:3" x14ac:dyDescent="0.2">
      <c r="C10827" s="53"/>
    </row>
    <row r="10828" spans="3:3" x14ac:dyDescent="0.2">
      <c r="C10828" s="53"/>
    </row>
    <row r="10829" spans="3:3" x14ac:dyDescent="0.2">
      <c r="C10829" s="53"/>
    </row>
    <row r="10830" spans="3:3" x14ac:dyDescent="0.2">
      <c r="C10830" s="53"/>
    </row>
    <row r="10831" spans="3:3" x14ac:dyDescent="0.2">
      <c r="C10831" s="53"/>
    </row>
    <row r="10832" spans="3:3" x14ac:dyDescent="0.2">
      <c r="C10832" s="53"/>
    </row>
    <row r="10833" spans="3:3" x14ac:dyDescent="0.2">
      <c r="C10833" s="53"/>
    </row>
    <row r="10834" spans="3:3" x14ac:dyDescent="0.2">
      <c r="C10834" s="53"/>
    </row>
    <row r="10835" spans="3:3" x14ac:dyDescent="0.2">
      <c r="C10835" s="53"/>
    </row>
    <row r="10836" spans="3:3" x14ac:dyDescent="0.2">
      <c r="C10836" s="53"/>
    </row>
    <row r="10837" spans="3:3" x14ac:dyDescent="0.2">
      <c r="C10837" s="53"/>
    </row>
    <row r="10838" spans="3:3" x14ac:dyDescent="0.2">
      <c r="C10838" s="53"/>
    </row>
    <row r="10839" spans="3:3" x14ac:dyDescent="0.2">
      <c r="C10839" s="53"/>
    </row>
    <row r="10840" spans="3:3" x14ac:dyDescent="0.2">
      <c r="C10840" s="53"/>
    </row>
    <row r="10841" spans="3:3" x14ac:dyDescent="0.2">
      <c r="C10841" s="53"/>
    </row>
    <row r="10842" spans="3:3" x14ac:dyDescent="0.2">
      <c r="C10842" s="53"/>
    </row>
    <row r="10843" spans="3:3" x14ac:dyDescent="0.2">
      <c r="C10843" s="53"/>
    </row>
    <row r="10844" spans="3:3" x14ac:dyDescent="0.2">
      <c r="C10844" s="53"/>
    </row>
    <row r="10845" spans="3:3" x14ac:dyDescent="0.2">
      <c r="C10845" s="53"/>
    </row>
    <row r="10846" spans="3:3" x14ac:dyDescent="0.2">
      <c r="C10846" s="53"/>
    </row>
    <row r="10847" spans="3:3" x14ac:dyDescent="0.2">
      <c r="C10847" s="53"/>
    </row>
    <row r="10848" spans="3:3" x14ac:dyDescent="0.2">
      <c r="C10848" s="53"/>
    </row>
    <row r="10849" spans="3:3" x14ac:dyDescent="0.2">
      <c r="C10849" s="53"/>
    </row>
    <row r="10850" spans="3:3" x14ac:dyDescent="0.2">
      <c r="C10850" s="53"/>
    </row>
    <row r="10851" spans="3:3" x14ac:dyDescent="0.2">
      <c r="C10851" s="53"/>
    </row>
    <row r="10852" spans="3:3" x14ac:dyDescent="0.2">
      <c r="C10852" s="53"/>
    </row>
    <row r="10853" spans="3:3" x14ac:dyDescent="0.2">
      <c r="C10853" s="53"/>
    </row>
    <row r="10854" spans="3:3" x14ac:dyDescent="0.2">
      <c r="C10854" s="53"/>
    </row>
    <row r="10855" spans="3:3" x14ac:dyDescent="0.2">
      <c r="C10855" s="53"/>
    </row>
    <row r="10856" spans="3:3" x14ac:dyDescent="0.2">
      <c r="C10856" s="53"/>
    </row>
    <row r="10857" spans="3:3" x14ac:dyDescent="0.2">
      <c r="C10857" s="53"/>
    </row>
    <row r="10858" spans="3:3" x14ac:dyDescent="0.2">
      <c r="C10858" s="53"/>
    </row>
    <row r="10859" spans="3:3" x14ac:dyDescent="0.2">
      <c r="C10859" s="53"/>
    </row>
    <row r="10860" spans="3:3" x14ac:dyDescent="0.2">
      <c r="C10860" s="53"/>
    </row>
    <row r="10861" spans="3:3" x14ac:dyDescent="0.2">
      <c r="C10861" s="53"/>
    </row>
    <row r="10862" spans="3:3" x14ac:dyDescent="0.2">
      <c r="C10862" s="53"/>
    </row>
    <row r="10863" spans="3:3" x14ac:dyDescent="0.2">
      <c r="C10863" s="53"/>
    </row>
    <row r="10864" spans="3:3" x14ac:dyDescent="0.2">
      <c r="C10864" s="53"/>
    </row>
    <row r="10865" spans="3:3" x14ac:dyDescent="0.2">
      <c r="C10865" s="53"/>
    </row>
    <row r="10866" spans="3:3" x14ac:dyDescent="0.2">
      <c r="C10866" s="53"/>
    </row>
    <row r="10867" spans="3:3" x14ac:dyDescent="0.2">
      <c r="C10867" s="53"/>
    </row>
    <row r="10868" spans="3:3" x14ac:dyDescent="0.2">
      <c r="C10868" s="53"/>
    </row>
    <row r="10869" spans="3:3" x14ac:dyDescent="0.2">
      <c r="C10869" s="53"/>
    </row>
    <row r="10870" spans="3:3" x14ac:dyDescent="0.2">
      <c r="C10870" s="53"/>
    </row>
    <row r="10871" spans="3:3" x14ac:dyDescent="0.2">
      <c r="C10871" s="53"/>
    </row>
    <row r="10872" spans="3:3" x14ac:dyDescent="0.2">
      <c r="C10872" s="53"/>
    </row>
    <row r="10873" spans="3:3" x14ac:dyDescent="0.2">
      <c r="C10873" s="53"/>
    </row>
    <row r="10874" spans="3:3" x14ac:dyDescent="0.2">
      <c r="C10874" s="53"/>
    </row>
    <row r="10875" spans="3:3" x14ac:dyDescent="0.2">
      <c r="C10875" s="53"/>
    </row>
    <row r="10876" spans="3:3" x14ac:dyDescent="0.2">
      <c r="C10876" s="53"/>
    </row>
    <row r="10877" spans="3:3" x14ac:dyDescent="0.2">
      <c r="C10877" s="53"/>
    </row>
    <row r="10878" spans="3:3" x14ac:dyDescent="0.2">
      <c r="C10878" s="53"/>
    </row>
    <row r="10879" spans="3:3" x14ac:dyDescent="0.2">
      <c r="C10879" s="53"/>
    </row>
    <row r="10880" spans="3:3" x14ac:dyDescent="0.2">
      <c r="C10880" s="53"/>
    </row>
    <row r="10881" spans="3:3" x14ac:dyDescent="0.2">
      <c r="C10881" s="53"/>
    </row>
    <row r="10882" spans="3:3" x14ac:dyDescent="0.2">
      <c r="C10882" s="53"/>
    </row>
    <row r="10883" spans="3:3" x14ac:dyDescent="0.2">
      <c r="C10883" s="53"/>
    </row>
    <row r="10884" spans="3:3" x14ac:dyDescent="0.2">
      <c r="C10884" s="53"/>
    </row>
    <row r="10885" spans="3:3" x14ac:dyDescent="0.2">
      <c r="C10885" s="53"/>
    </row>
    <row r="10886" spans="3:3" x14ac:dyDescent="0.2">
      <c r="C10886" s="53"/>
    </row>
    <row r="10887" spans="3:3" x14ac:dyDescent="0.2">
      <c r="C10887" s="53"/>
    </row>
    <row r="10888" spans="3:3" x14ac:dyDescent="0.2">
      <c r="C10888" s="53"/>
    </row>
    <row r="10889" spans="3:3" x14ac:dyDescent="0.2">
      <c r="C10889" s="53"/>
    </row>
    <row r="10890" spans="3:3" x14ac:dyDescent="0.2">
      <c r="C10890" s="53"/>
    </row>
    <row r="10891" spans="3:3" x14ac:dyDescent="0.2">
      <c r="C10891" s="53"/>
    </row>
    <row r="10892" spans="3:3" x14ac:dyDescent="0.2">
      <c r="C10892" s="53"/>
    </row>
    <row r="10893" spans="3:3" x14ac:dyDescent="0.2">
      <c r="C10893" s="53"/>
    </row>
    <row r="10894" spans="3:3" x14ac:dyDescent="0.2">
      <c r="C10894" s="53"/>
    </row>
    <row r="10895" spans="3:3" x14ac:dyDescent="0.2">
      <c r="C10895" s="53"/>
    </row>
    <row r="10896" spans="3:3" x14ac:dyDescent="0.2">
      <c r="C10896" s="53"/>
    </row>
    <row r="10897" spans="3:3" x14ac:dyDescent="0.2">
      <c r="C10897" s="53"/>
    </row>
    <row r="10898" spans="3:3" x14ac:dyDescent="0.2">
      <c r="C10898" s="53"/>
    </row>
    <row r="10899" spans="3:3" x14ac:dyDescent="0.2">
      <c r="C10899" s="53"/>
    </row>
    <row r="10900" spans="3:3" x14ac:dyDescent="0.2">
      <c r="C10900" s="53"/>
    </row>
    <row r="10901" spans="3:3" x14ac:dyDescent="0.2">
      <c r="C10901" s="53"/>
    </row>
    <row r="10902" spans="3:3" x14ac:dyDescent="0.2">
      <c r="C10902" s="53"/>
    </row>
    <row r="10903" spans="3:3" x14ac:dyDescent="0.2">
      <c r="C10903" s="53"/>
    </row>
    <row r="10904" spans="3:3" x14ac:dyDescent="0.2">
      <c r="C10904" s="53"/>
    </row>
    <row r="10905" spans="3:3" x14ac:dyDescent="0.2">
      <c r="C10905" s="53"/>
    </row>
    <row r="10906" spans="3:3" x14ac:dyDescent="0.2">
      <c r="C10906" s="53"/>
    </row>
    <row r="10907" spans="3:3" x14ac:dyDescent="0.2">
      <c r="C10907" s="53"/>
    </row>
    <row r="10908" spans="3:3" x14ac:dyDescent="0.2">
      <c r="C10908" s="53"/>
    </row>
    <row r="10909" spans="3:3" x14ac:dyDescent="0.2">
      <c r="C10909" s="53"/>
    </row>
    <row r="10910" spans="3:3" x14ac:dyDescent="0.2">
      <c r="C10910" s="53"/>
    </row>
    <row r="10911" spans="3:3" x14ac:dyDescent="0.2">
      <c r="C10911" s="53"/>
    </row>
    <row r="10912" spans="3:3" x14ac:dyDescent="0.2">
      <c r="C10912" s="53"/>
    </row>
    <row r="10913" spans="3:3" x14ac:dyDescent="0.2">
      <c r="C10913" s="53"/>
    </row>
    <row r="10914" spans="3:3" x14ac:dyDescent="0.2">
      <c r="C10914" s="53"/>
    </row>
    <row r="10915" spans="3:3" x14ac:dyDescent="0.2">
      <c r="C10915" s="53"/>
    </row>
    <row r="10916" spans="3:3" x14ac:dyDescent="0.2">
      <c r="C10916" s="53"/>
    </row>
    <row r="10917" spans="3:3" x14ac:dyDescent="0.2">
      <c r="C10917" s="53"/>
    </row>
    <row r="10918" spans="3:3" x14ac:dyDescent="0.2">
      <c r="C10918" s="53"/>
    </row>
    <row r="10919" spans="3:3" x14ac:dyDescent="0.2">
      <c r="C10919" s="53"/>
    </row>
    <row r="10920" spans="3:3" x14ac:dyDescent="0.2">
      <c r="C10920" s="53"/>
    </row>
    <row r="10921" spans="3:3" x14ac:dyDescent="0.2">
      <c r="C10921" s="53"/>
    </row>
    <row r="10922" spans="3:3" x14ac:dyDescent="0.2">
      <c r="C10922" s="53"/>
    </row>
    <row r="10923" spans="3:3" x14ac:dyDescent="0.2">
      <c r="C10923" s="53"/>
    </row>
    <row r="10924" spans="3:3" x14ac:dyDescent="0.2">
      <c r="C10924" s="53"/>
    </row>
    <row r="10925" spans="3:3" x14ac:dyDescent="0.2">
      <c r="C10925" s="53"/>
    </row>
    <row r="10926" spans="3:3" x14ac:dyDescent="0.2">
      <c r="C10926" s="53"/>
    </row>
    <row r="10927" spans="3:3" x14ac:dyDescent="0.2">
      <c r="C10927" s="53"/>
    </row>
    <row r="10928" spans="3:3" x14ac:dyDescent="0.2">
      <c r="C10928" s="53"/>
    </row>
    <row r="10929" spans="3:3" x14ac:dyDescent="0.2">
      <c r="C10929" s="53"/>
    </row>
    <row r="10930" spans="3:3" x14ac:dyDescent="0.2">
      <c r="C10930" s="53"/>
    </row>
    <row r="10931" spans="3:3" x14ac:dyDescent="0.2">
      <c r="C10931" s="53"/>
    </row>
    <row r="10932" spans="3:3" x14ac:dyDescent="0.2">
      <c r="C10932" s="53"/>
    </row>
    <row r="10933" spans="3:3" x14ac:dyDescent="0.2">
      <c r="C10933" s="53"/>
    </row>
    <row r="10934" spans="3:3" x14ac:dyDescent="0.2">
      <c r="C10934" s="53"/>
    </row>
    <row r="10935" spans="3:3" x14ac:dyDescent="0.2">
      <c r="C10935" s="53"/>
    </row>
    <row r="10936" spans="3:3" x14ac:dyDescent="0.2">
      <c r="C10936" s="53"/>
    </row>
    <row r="10937" spans="3:3" x14ac:dyDescent="0.2">
      <c r="C10937" s="53"/>
    </row>
    <row r="10938" spans="3:3" x14ac:dyDescent="0.2">
      <c r="C10938" s="53"/>
    </row>
    <row r="10939" spans="3:3" x14ac:dyDescent="0.2">
      <c r="C10939" s="53"/>
    </row>
    <row r="10940" spans="3:3" x14ac:dyDescent="0.2">
      <c r="C10940" s="53"/>
    </row>
    <row r="10941" spans="3:3" x14ac:dyDescent="0.2">
      <c r="C10941" s="53"/>
    </row>
    <row r="10942" spans="3:3" x14ac:dyDescent="0.2">
      <c r="C10942" s="53"/>
    </row>
    <row r="10943" spans="3:3" x14ac:dyDescent="0.2">
      <c r="C10943" s="53"/>
    </row>
    <row r="10944" spans="3:3" x14ac:dyDescent="0.2">
      <c r="C10944" s="53"/>
    </row>
    <row r="10945" spans="3:3" x14ac:dyDescent="0.2">
      <c r="C10945" s="53"/>
    </row>
    <row r="10946" spans="3:3" x14ac:dyDescent="0.2">
      <c r="C10946" s="53"/>
    </row>
    <row r="10947" spans="3:3" x14ac:dyDescent="0.2">
      <c r="C10947" s="53"/>
    </row>
    <row r="10948" spans="3:3" x14ac:dyDescent="0.2">
      <c r="C10948" s="53"/>
    </row>
    <row r="10949" spans="3:3" x14ac:dyDescent="0.2">
      <c r="C10949" s="53"/>
    </row>
    <row r="10950" spans="3:3" x14ac:dyDescent="0.2">
      <c r="C10950" s="53"/>
    </row>
    <row r="10951" spans="3:3" x14ac:dyDescent="0.2">
      <c r="C10951" s="53"/>
    </row>
    <row r="10952" spans="3:3" x14ac:dyDescent="0.2">
      <c r="C10952" s="53"/>
    </row>
    <row r="10953" spans="3:3" x14ac:dyDescent="0.2">
      <c r="C10953" s="53"/>
    </row>
    <row r="10954" spans="3:3" x14ac:dyDescent="0.2">
      <c r="C10954" s="53"/>
    </row>
    <row r="10955" spans="3:3" x14ac:dyDescent="0.2">
      <c r="C10955" s="53"/>
    </row>
    <row r="10956" spans="3:3" x14ac:dyDescent="0.2">
      <c r="C10956" s="53"/>
    </row>
    <row r="10957" spans="3:3" x14ac:dyDescent="0.2">
      <c r="C10957" s="53"/>
    </row>
    <row r="10958" spans="3:3" x14ac:dyDescent="0.2">
      <c r="C10958" s="53"/>
    </row>
    <row r="10959" spans="3:3" x14ac:dyDescent="0.2">
      <c r="C10959" s="53"/>
    </row>
    <row r="10960" spans="3:3" x14ac:dyDescent="0.2">
      <c r="C10960" s="53"/>
    </row>
    <row r="10961" spans="3:3" x14ac:dyDescent="0.2">
      <c r="C10961" s="53"/>
    </row>
    <row r="10962" spans="3:3" x14ac:dyDescent="0.2">
      <c r="C10962" s="53"/>
    </row>
    <row r="10963" spans="3:3" x14ac:dyDescent="0.2">
      <c r="C10963" s="53"/>
    </row>
    <row r="10964" spans="3:3" x14ac:dyDescent="0.2">
      <c r="C10964" s="53"/>
    </row>
    <row r="10965" spans="3:3" x14ac:dyDescent="0.2">
      <c r="C10965" s="53"/>
    </row>
    <row r="10966" spans="3:3" x14ac:dyDescent="0.2">
      <c r="C10966" s="53"/>
    </row>
    <row r="10967" spans="3:3" x14ac:dyDescent="0.2">
      <c r="C10967" s="53"/>
    </row>
    <row r="10968" spans="3:3" x14ac:dyDescent="0.2">
      <c r="C10968" s="53"/>
    </row>
    <row r="10969" spans="3:3" x14ac:dyDescent="0.2">
      <c r="C10969" s="53"/>
    </row>
    <row r="10970" spans="3:3" x14ac:dyDescent="0.2">
      <c r="C10970" s="53"/>
    </row>
    <row r="10971" spans="3:3" x14ac:dyDescent="0.2">
      <c r="C10971" s="53"/>
    </row>
    <row r="10972" spans="3:3" x14ac:dyDescent="0.2">
      <c r="C10972" s="53"/>
    </row>
    <row r="10973" spans="3:3" x14ac:dyDescent="0.2">
      <c r="C10973" s="53"/>
    </row>
    <row r="10974" spans="3:3" x14ac:dyDescent="0.2">
      <c r="C10974" s="53"/>
    </row>
    <row r="10975" spans="3:3" x14ac:dyDescent="0.2">
      <c r="C10975" s="53"/>
    </row>
    <row r="10976" spans="3:3" x14ac:dyDescent="0.2">
      <c r="C10976" s="53"/>
    </row>
    <row r="10977" spans="3:3" x14ac:dyDescent="0.2">
      <c r="C10977" s="53"/>
    </row>
    <row r="10978" spans="3:3" x14ac:dyDescent="0.2">
      <c r="C10978" s="53"/>
    </row>
    <row r="10979" spans="3:3" x14ac:dyDescent="0.2">
      <c r="C10979" s="53"/>
    </row>
    <row r="10980" spans="3:3" x14ac:dyDescent="0.2">
      <c r="C10980" s="53"/>
    </row>
    <row r="10981" spans="3:3" x14ac:dyDescent="0.2">
      <c r="C10981" s="53"/>
    </row>
    <row r="10982" spans="3:3" x14ac:dyDescent="0.2">
      <c r="C10982" s="53"/>
    </row>
    <row r="10983" spans="3:3" x14ac:dyDescent="0.2">
      <c r="C10983" s="53"/>
    </row>
    <row r="10984" spans="3:3" x14ac:dyDescent="0.2">
      <c r="C10984" s="53"/>
    </row>
    <row r="10985" spans="3:3" x14ac:dyDescent="0.2">
      <c r="C10985" s="53"/>
    </row>
    <row r="10986" spans="3:3" x14ac:dyDescent="0.2">
      <c r="C10986" s="53"/>
    </row>
    <row r="10987" spans="3:3" x14ac:dyDescent="0.2">
      <c r="C10987" s="53"/>
    </row>
    <row r="10988" spans="3:3" x14ac:dyDescent="0.2">
      <c r="C10988" s="53"/>
    </row>
    <row r="10989" spans="3:3" x14ac:dyDescent="0.2">
      <c r="C10989" s="53"/>
    </row>
    <row r="10990" spans="3:3" x14ac:dyDescent="0.2">
      <c r="C10990" s="53"/>
    </row>
    <row r="10991" spans="3:3" x14ac:dyDescent="0.2">
      <c r="C10991" s="53"/>
    </row>
    <row r="10992" spans="3:3" x14ac:dyDescent="0.2">
      <c r="C10992" s="53"/>
    </row>
    <row r="10993" spans="3:3" x14ac:dyDescent="0.2">
      <c r="C10993" s="53"/>
    </row>
    <row r="10994" spans="3:3" x14ac:dyDescent="0.2">
      <c r="C10994" s="53"/>
    </row>
    <row r="10995" spans="3:3" x14ac:dyDescent="0.2">
      <c r="C10995" s="53"/>
    </row>
    <row r="10996" spans="3:3" x14ac:dyDescent="0.2">
      <c r="C10996" s="53"/>
    </row>
    <row r="10997" spans="3:3" x14ac:dyDescent="0.2">
      <c r="C10997" s="53"/>
    </row>
    <row r="10998" spans="3:3" x14ac:dyDescent="0.2">
      <c r="C10998" s="53"/>
    </row>
    <row r="10999" spans="3:3" x14ac:dyDescent="0.2">
      <c r="C10999" s="53"/>
    </row>
    <row r="11000" spans="3:3" x14ac:dyDescent="0.2">
      <c r="C11000" s="53"/>
    </row>
    <row r="11001" spans="3:3" x14ac:dyDescent="0.2">
      <c r="C11001" s="53"/>
    </row>
    <row r="11002" spans="3:3" x14ac:dyDescent="0.2">
      <c r="C11002" s="53"/>
    </row>
    <row r="11003" spans="3:3" x14ac:dyDescent="0.2">
      <c r="C11003" s="53"/>
    </row>
    <row r="11004" spans="3:3" x14ac:dyDescent="0.2">
      <c r="C11004" s="53"/>
    </row>
    <row r="11005" spans="3:3" x14ac:dyDescent="0.2">
      <c r="C11005" s="53"/>
    </row>
    <row r="11006" spans="3:3" x14ac:dyDescent="0.2">
      <c r="C11006" s="53"/>
    </row>
    <row r="11007" spans="3:3" x14ac:dyDescent="0.2">
      <c r="C11007" s="53"/>
    </row>
    <row r="11008" spans="3:3" x14ac:dyDescent="0.2">
      <c r="C11008" s="53"/>
    </row>
    <row r="11009" spans="3:3" x14ac:dyDescent="0.2">
      <c r="C11009" s="53"/>
    </row>
    <row r="11010" spans="3:3" x14ac:dyDescent="0.2">
      <c r="C11010" s="53"/>
    </row>
    <row r="11011" spans="3:3" x14ac:dyDescent="0.2">
      <c r="C11011" s="53"/>
    </row>
    <row r="11012" spans="3:3" x14ac:dyDescent="0.2">
      <c r="C11012" s="53"/>
    </row>
    <row r="11013" spans="3:3" x14ac:dyDescent="0.2">
      <c r="C11013" s="53"/>
    </row>
    <row r="11014" spans="3:3" x14ac:dyDescent="0.2">
      <c r="C11014" s="53"/>
    </row>
    <row r="11015" spans="3:3" x14ac:dyDescent="0.2">
      <c r="C11015" s="53"/>
    </row>
    <row r="11016" spans="3:3" x14ac:dyDescent="0.2">
      <c r="C11016" s="53"/>
    </row>
    <row r="11017" spans="3:3" x14ac:dyDescent="0.2">
      <c r="C11017" s="53"/>
    </row>
    <row r="11018" spans="3:3" x14ac:dyDescent="0.2">
      <c r="C11018" s="53"/>
    </row>
    <row r="11019" spans="3:3" x14ac:dyDescent="0.2">
      <c r="C11019" s="53"/>
    </row>
    <row r="11020" spans="3:3" x14ac:dyDescent="0.2">
      <c r="C11020" s="53"/>
    </row>
    <row r="11021" spans="3:3" x14ac:dyDescent="0.2">
      <c r="C11021" s="53"/>
    </row>
    <row r="11022" spans="3:3" x14ac:dyDescent="0.2">
      <c r="C11022" s="53"/>
    </row>
    <row r="11023" spans="3:3" x14ac:dyDescent="0.2">
      <c r="C11023" s="53"/>
    </row>
    <row r="11024" spans="3:3" x14ac:dyDescent="0.2">
      <c r="C11024" s="53"/>
    </row>
    <row r="11025" spans="3:3" x14ac:dyDescent="0.2">
      <c r="C11025" s="53"/>
    </row>
    <row r="11026" spans="3:3" x14ac:dyDescent="0.2">
      <c r="C11026" s="53"/>
    </row>
    <row r="11027" spans="3:3" x14ac:dyDescent="0.2">
      <c r="C11027" s="53"/>
    </row>
    <row r="11028" spans="3:3" x14ac:dyDescent="0.2">
      <c r="C11028" s="53"/>
    </row>
    <row r="11029" spans="3:3" x14ac:dyDescent="0.2">
      <c r="C11029" s="53"/>
    </row>
    <row r="11030" spans="3:3" x14ac:dyDescent="0.2">
      <c r="C11030" s="53"/>
    </row>
    <row r="11031" spans="3:3" x14ac:dyDescent="0.2">
      <c r="C11031" s="53"/>
    </row>
    <row r="11032" spans="3:3" x14ac:dyDescent="0.2">
      <c r="C11032" s="53"/>
    </row>
    <row r="11033" spans="3:3" x14ac:dyDescent="0.2">
      <c r="C11033" s="53"/>
    </row>
    <row r="11034" spans="3:3" x14ac:dyDescent="0.2">
      <c r="C11034" s="53"/>
    </row>
    <row r="11035" spans="3:3" x14ac:dyDescent="0.2">
      <c r="C11035" s="53"/>
    </row>
    <row r="11036" spans="3:3" x14ac:dyDescent="0.2">
      <c r="C11036" s="53"/>
    </row>
    <row r="11037" spans="3:3" x14ac:dyDescent="0.2">
      <c r="C11037" s="53"/>
    </row>
    <row r="11038" spans="3:3" x14ac:dyDescent="0.2">
      <c r="C11038" s="53"/>
    </row>
    <row r="11039" spans="3:3" x14ac:dyDescent="0.2">
      <c r="C11039" s="53"/>
    </row>
    <row r="11040" spans="3:3" x14ac:dyDescent="0.2">
      <c r="C11040" s="53"/>
    </row>
    <row r="11041" spans="3:3" x14ac:dyDescent="0.2">
      <c r="C11041" s="53"/>
    </row>
    <row r="11042" spans="3:3" x14ac:dyDescent="0.2">
      <c r="C11042" s="53"/>
    </row>
    <row r="11043" spans="3:3" x14ac:dyDescent="0.2">
      <c r="C11043" s="53"/>
    </row>
    <row r="11044" spans="3:3" x14ac:dyDescent="0.2">
      <c r="C11044" s="53"/>
    </row>
    <row r="11045" spans="3:3" x14ac:dyDescent="0.2">
      <c r="C11045" s="53"/>
    </row>
    <row r="11046" spans="3:3" x14ac:dyDescent="0.2">
      <c r="C11046" s="53"/>
    </row>
    <row r="11047" spans="3:3" x14ac:dyDescent="0.2">
      <c r="C11047" s="53"/>
    </row>
    <row r="11048" spans="3:3" x14ac:dyDescent="0.2">
      <c r="C11048" s="53"/>
    </row>
    <row r="11049" spans="3:3" x14ac:dyDescent="0.2">
      <c r="C11049" s="53"/>
    </row>
    <row r="11050" spans="3:3" x14ac:dyDescent="0.2">
      <c r="C11050" s="53"/>
    </row>
    <row r="11051" spans="3:3" x14ac:dyDescent="0.2">
      <c r="C11051" s="53"/>
    </row>
    <row r="11052" spans="3:3" x14ac:dyDescent="0.2">
      <c r="C11052" s="53"/>
    </row>
    <row r="11053" spans="3:3" x14ac:dyDescent="0.2">
      <c r="C11053" s="53"/>
    </row>
    <row r="11054" spans="3:3" x14ac:dyDescent="0.2">
      <c r="C11054" s="53"/>
    </row>
    <row r="11055" spans="3:3" x14ac:dyDescent="0.2">
      <c r="C11055" s="53"/>
    </row>
    <row r="11056" spans="3:3" x14ac:dyDescent="0.2">
      <c r="C11056" s="53"/>
    </row>
    <row r="11057" spans="3:3" x14ac:dyDescent="0.2">
      <c r="C11057" s="53"/>
    </row>
    <row r="11058" spans="3:3" x14ac:dyDescent="0.2">
      <c r="C11058" s="53"/>
    </row>
    <row r="11059" spans="3:3" x14ac:dyDescent="0.2">
      <c r="C11059" s="53"/>
    </row>
    <row r="11060" spans="3:3" x14ac:dyDescent="0.2">
      <c r="C11060" s="53"/>
    </row>
    <row r="11061" spans="3:3" x14ac:dyDescent="0.2">
      <c r="C11061" s="53"/>
    </row>
    <row r="11062" spans="3:3" x14ac:dyDescent="0.2">
      <c r="C11062" s="53"/>
    </row>
    <row r="11063" spans="3:3" x14ac:dyDescent="0.2">
      <c r="C11063" s="53"/>
    </row>
    <row r="11064" spans="3:3" x14ac:dyDescent="0.2">
      <c r="C11064" s="53"/>
    </row>
    <row r="11065" spans="3:3" x14ac:dyDescent="0.2">
      <c r="C11065" s="53"/>
    </row>
    <row r="11066" spans="3:3" x14ac:dyDescent="0.2">
      <c r="C11066" s="53"/>
    </row>
    <row r="11067" spans="3:3" x14ac:dyDescent="0.2">
      <c r="C11067" s="53"/>
    </row>
    <row r="11068" spans="3:3" x14ac:dyDescent="0.2">
      <c r="C11068" s="53"/>
    </row>
    <row r="11069" spans="3:3" x14ac:dyDescent="0.2">
      <c r="C11069" s="53"/>
    </row>
    <row r="11070" spans="3:3" x14ac:dyDescent="0.2">
      <c r="C11070" s="53"/>
    </row>
    <row r="11071" spans="3:3" x14ac:dyDescent="0.2">
      <c r="C11071" s="53"/>
    </row>
    <row r="11072" spans="3:3" x14ac:dyDescent="0.2">
      <c r="C11072" s="53"/>
    </row>
    <row r="11073" spans="3:3" x14ac:dyDescent="0.2">
      <c r="C11073" s="53"/>
    </row>
    <row r="11074" spans="3:3" x14ac:dyDescent="0.2">
      <c r="C11074" s="53"/>
    </row>
    <row r="11075" spans="3:3" x14ac:dyDescent="0.2">
      <c r="C11075" s="53"/>
    </row>
    <row r="11076" spans="3:3" x14ac:dyDescent="0.2">
      <c r="C11076" s="53"/>
    </row>
    <row r="11077" spans="3:3" x14ac:dyDescent="0.2">
      <c r="C11077" s="53"/>
    </row>
    <row r="11078" spans="3:3" x14ac:dyDescent="0.2">
      <c r="C11078" s="53"/>
    </row>
    <row r="11079" spans="3:3" x14ac:dyDescent="0.2">
      <c r="C11079" s="53"/>
    </row>
    <row r="11080" spans="3:3" x14ac:dyDescent="0.2">
      <c r="C11080" s="53"/>
    </row>
    <row r="11081" spans="3:3" x14ac:dyDescent="0.2">
      <c r="C11081" s="53"/>
    </row>
    <row r="11082" spans="3:3" x14ac:dyDescent="0.2">
      <c r="C11082" s="53"/>
    </row>
    <row r="11083" spans="3:3" x14ac:dyDescent="0.2">
      <c r="C11083" s="53"/>
    </row>
    <row r="11084" spans="3:3" x14ac:dyDescent="0.2">
      <c r="C11084" s="53"/>
    </row>
    <row r="11085" spans="3:3" x14ac:dyDescent="0.2">
      <c r="C11085" s="53"/>
    </row>
    <row r="11086" spans="3:3" x14ac:dyDescent="0.2">
      <c r="C11086" s="53"/>
    </row>
    <row r="11087" spans="3:3" x14ac:dyDescent="0.2">
      <c r="C11087" s="53"/>
    </row>
    <row r="11088" spans="3:3" x14ac:dyDescent="0.2">
      <c r="C11088" s="53"/>
    </row>
    <row r="11089" spans="3:3" x14ac:dyDescent="0.2">
      <c r="C11089" s="53"/>
    </row>
    <row r="11090" spans="3:3" x14ac:dyDescent="0.2">
      <c r="C11090" s="53"/>
    </row>
    <row r="11091" spans="3:3" x14ac:dyDescent="0.2">
      <c r="C11091" s="53"/>
    </row>
    <row r="11092" spans="3:3" x14ac:dyDescent="0.2">
      <c r="C11092" s="53"/>
    </row>
    <row r="11093" spans="3:3" x14ac:dyDescent="0.2">
      <c r="C11093" s="53"/>
    </row>
    <row r="11094" spans="3:3" x14ac:dyDescent="0.2">
      <c r="C11094" s="53"/>
    </row>
    <row r="11095" spans="3:3" x14ac:dyDescent="0.2">
      <c r="C11095" s="53"/>
    </row>
    <row r="11096" spans="3:3" x14ac:dyDescent="0.2">
      <c r="C11096" s="53"/>
    </row>
    <row r="11097" spans="3:3" x14ac:dyDescent="0.2">
      <c r="C11097" s="53"/>
    </row>
    <row r="11098" spans="3:3" x14ac:dyDescent="0.2">
      <c r="C11098" s="53"/>
    </row>
    <row r="11099" spans="3:3" x14ac:dyDescent="0.2">
      <c r="C11099" s="53"/>
    </row>
    <row r="11100" spans="3:3" x14ac:dyDescent="0.2">
      <c r="C11100" s="53"/>
    </row>
    <row r="11101" spans="3:3" x14ac:dyDescent="0.2">
      <c r="C11101" s="53"/>
    </row>
    <row r="11102" spans="3:3" x14ac:dyDescent="0.2">
      <c r="C11102" s="53"/>
    </row>
    <row r="11103" spans="3:3" x14ac:dyDescent="0.2">
      <c r="C11103" s="53"/>
    </row>
    <row r="11104" spans="3:3" x14ac:dyDescent="0.2">
      <c r="C11104" s="53"/>
    </row>
    <row r="11105" spans="3:3" x14ac:dyDescent="0.2">
      <c r="C11105" s="53"/>
    </row>
    <row r="11106" spans="3:3" x14ac:dyDescent="0.2">
      <c r="C11106" s="53"/>
    </row>
    <row r="11107" spans="3:3" x14ac:dyDescent="0.2">
      <c r="C11107" s="53"/>
    </row>
    <row r="11108" spans="3:3" x14ac:dyDescent="0.2">
      <c r="C11108" s="53"/>
    </row>
    <row r="11109" spans="3:3" x14ac:dyDescent="0.2">
      <c r="C11109" s="53"/>
    </row>
    <row r="11110" spans="3:3" x14ac:dyDescent="0.2">
      <c r="C11110" s="53"/>
    </row>
    <row r="11111" spans="3:3" x14ac:dyDescent="0.2">
      <c r="C11111" s="53"/>
    </row>
    <row r="11112" spans="3:3" x14ac:dyDescent="0.2">
      <c r="C11112" s="53"/>
    </row>
    <row r="11113" spans="3:3" x14ac:dyDescent="0.2">
      <c r="C11113" s="53"/>
    </row>
    <row r="11114" spans="3:3" x14ac:dyDescent="0.2">
      <c r="C11114" s="53"/>
    </row>
    <row r="11115" spans="3:3" x14ac:dyDescent="0.2">
      <c r="C11115" s="53"/>
    </row>
    <row r="11116" spans="3:3" x14ac:dyDescent="0.2">
      <c r="C11116" s="53"/>
    </row>
    <row r="11117" spans="3:3" x14ac:dyDescent="0.2">
      <c r="C11117" s="53"/>
    </row>
    <row r="11118" spans="3:3" x14ac:dyDescent="0.2">
      <c r="C11118" s="53"/>
    </row>
    <row r="11119" spans="3:3" x14ac:dyDescent="0.2">
      <c r="C11119" s="53"/>
    </row>
    <row r="11120" spans="3:3" x14ac:dyDescent="0.2">
      <c r="C11120" s="53"/>
    </row>
    <row r="11121" spans="3:3" x14ac:dyDescent="0.2">
      <c r="C11121" s="53"/>
    </row>
    <row r="11122" spans="3:3" x14ac:dyDescent="0.2">
      <c r="C11122" s="53"/>
    </row>
    <row r="11123" spans="3:3" x14ac:dyDescent="0.2">
      <c r="C11123" s="53"/>
    </row>
    <row r="11124" spans="3:3" x14ac:dyDescent="0.2">
      <c r="C11124" s="53"/>
    </row>
    <row r="11125" spans="3:3" x14ac:dyDescent="0.2">
      <c r="C11125" s="53"/>
    </row>
    <row r="11126" spans="3:3" x14ac:dyDescent="0.2">
      <c r="C11126" s="53"/>
    </row>
    <row r="11127" spans="3:3" x14ac:dyDescent="0.2">
      <c r="C11127" s="53"/>
    </row>
    <row r="11128" spans="3:3" x14ac:dyDescent="0.2">
      <c r="C11128" s="53"/>
    </row>
    <row r="11129" spans="3:3" x14ac:dyDescent="0.2">
      <c r="C11129" s="53"/>
    </row>
    <row r="11130" spans="3:3" x14ac:dyDescent="0.2">
      <c r="C11130" s="53"/>
    </row>
    <row r="11131" spans="3:3" x14ac:dyDescent="0.2">
      <c r="C11131" s="53"/>
    </row>
    <row r="11132" spans="3:3" x14ac:dyDescent="0.2">
      <c r="C11132" s="53"/>
    </row>
    <row r="11133" spans="3:3" x14ac:dyDescent="0.2">
      <c r="C11133" s="53"/>
    </row>
    <row r="11134" spans="3:3" x14ac:dyDescent="0.2">
      <c r="C11134" s="53"/>
    </row>
    <row r="11135" spans="3:3" x14ac:dyDescent="0.2">
      <c r="C11135" s="53"/>
    </row>
    <row r="11136" spans="3:3" x14ac:dyDescent="0.2">
      <c r="C11136" s="53"/>
    </row>
    <row r="11137" spans="3:3" x14ac:dyDescent="0.2">
      <c r="C11137" s="53"/>
    </row>
    <row r="11138" spans="3:3" x14ac:dyDescent="0.2">
      <c r="C11138" s="53"/>
    </row>
    <row r="11139" spans="3:3" x14ac:dyDescent="0.2">
      <c r="C11139" s="53"/>
    </row>
    <row r="11140" spans="3:3" x14ac:dyDescent="0.2">
      <c r="C11140" s="53"/>
    </row>
    <row r="11141" spans="3:3" x14ac:dyDescent="0.2">
      <c r="C11141" s="53"/>
    </row>
    <row r="11142" spans="3:3" x14ac:dyDescent="0.2">
      <c r="C11142" s="53"/>
    </row>
    <row r="11143" spans="3:3" x14ac:dyDescent="0.2">
      <c r="C11143" s="53"/>
    </row>
    <row r="11144" spans="3:3" x14ac:dyDescent="0.2">
      <c r="C11144" s="53"/>
    </row>
    <row r="11145" spans="3:3" x14ac:dyDescent="0.2">
      <c r="C11145" s="53"/>
    </row>
    <row r="11146" spans="3:3" x14ac:dyDescent="0.2">
      <c r="C11146" s="53"/>
    </row>
    <row r="11147" spans="3:3" x14ac:dyDescent="0.2">
      <c r="C11147" s="53"/>
    </row>
    <row r="11148" spans="3:3" x14ac:dyDescent="0.2">
      <c r="C11148" s="53"/>
    </row>
    <row r="11149" spans="3:3" x14ac:dyDescent="0.2">
      <c r="C11149" s="53"/>
    </row>
    <row r="11150" spans="3:3" x14ac:dyDescent="0.2">
      <c r="C11150" s="53"/>
    </row>
    <row r="11151" spans="3:3" x14ac:dyDescent="0.2">
      <c r="C11151" s="53"/>
    </row>
    <row r="11152" spans="3:3" x14ac:dyDescent="0.2">
      <c r="C11152" s="53"/>
    </row>
    <row r="11153" spans="3:3" x14ac:dyDescent="0.2">
      <c r="C11153" s="53"/>
    </row>
    <row r="11154" spans="3:3" x14ac:dyDescent="0.2">
      <c r="C11154" s="53"/>
    </row>
    <row r="11155" spans="3:3" x14ac:dyDescent="0.2">
      <c r="C11155" s="53"/>
    </row>
    <row r="11156" spans="3:3" x14ac:dyDescent="0.2">
      <c r="C11156" s="53"/>
    </row>
    <row r="11157" spans="3:3" x14ac:dyDescent="0.2">
      <c r="C11157" s="53"/>
    </row>
    <row r="11158" spans="3:3" x14ac:dyDescent="0.2">
      <c r="C11158" s="53"/>
    </row>
    <row r="11159" spans="3:3" x14ac:dyDescent="0.2">
      <c r="C11159" s="53"/>
    </row>
    <row r="11160" spans="3:3" x14ac:dyDescent="0.2">
      <c r="C11160" s="53"/>
    </row>
    <row r="11161" spans="3:3" x14ac:dyDescent="0.2">
      <c r="C11161" s="53"/>
    </row>
    <row r="11162" spans="3:3" x14ac:dyDescent="0.2">
      <c r="C11162" s="53"/>
    </row>
    <row r="11163" spans="3:3" x14ac:dyDescent="0.2">
      <c r="C11163" s="53"/>
    </row>
    <row r="11164" spans="3:3" x14ac:dyDescent="0.2">
      <c r="C11164" s="53"/>
    </row>
    <row r="11165" spans="3:3" x14ac:dyDescent="0.2">
      <c r="C11165" s="53"/>
    </row>
    <row r="11166" spans="3:3" x14ac:dyDescent="0.2">
      <c r="C11166" s="53"/>
    </row>
    <row r="11167" spans="3:3" x14ac:dyDescent="0.2">
      <c r="C11167" s="53"/>
    </row>
    <row r="11168" spans="3:3" x14ac:dyDescent="0.2">
      <c r="C11168" s="53"/>
    </row>
    <row r="11169" spans="3:3" x14ac:dyDescent="0.2">
      <c r="C11169" s="53"/>
    </row>
    <row r="11170" spans="3:3" x14ac:dyDescent="0.2">
      <c r="C11170" s="53"/>
    </row>
    <row r="11171" spans="3:3" x14ac:dyDescent="0.2">
      <c r="C11171" s="53"/>
    </row>
    <row r="11172" spans="3:3" x14ac:dyDescent="0.2">
      <c r="C11172" s="53"/>
    </row>
    <row r="11173" spans="3:3" x14ac:dyDescent="0.2">
      <c r="C11173" s="53"/>
    </row>
    <row r="11174" spans="3:3" x14ac:dyDescent="0.2">
      <c r="C11174" s="53"/>
    </row>
    <row r="11175" spans="3:3" x14ac:dyDescent="0.2">
      <c r="C11175" s="53"/>
    </row>
    <row r="11176" spans="3:3" x14ac:dyDescent="0.2">
      <c r="C11176" s="53"/>
    </row>
    <row r="11177" spans="3:3" x14ac:dyDescent="0.2">
      <c r="C11177" s="53"/>
    </row>
    <row r="11178" spans="3:3" x14ac:dyDescent="0.2">
      <c r="C11178" s="53"/>
    </row>
    <row r="11179" spans="3:3" x14ac:dyDescent="0.2">
      <c r="C11179" s="53"/>
    </row>
    <row r="11180" spans="3:3" x14ac:dyDescent="0.2">
      <c r="C11180" s="53"/>
    </row>
    <row r="11181" spans="3:3" x14ac:dyDescent="0.2">
      <c r="C11181" s="53"/>
    </row>
    <row r="11182" spans="3:3" x14ac:dyDescent="0.2">
      <c r="C11182" s="53"/>
    </row>
    <row r="11183" spans="3:3" x14ac:dyDescent="0.2">
      <c r="C11183" s="53"/>
    </row>
    <row r="11184" spans="3:3" x14ac:dyDescent="0.2">
      <c r="C11184" s="53"/>
    </row>
    <row r="11185" spans="3:3" x14ac:dyDescent="0.2">
      <c r="C11185" s="53"/>
    </row>
    <row r="11186" spans="3:3" x14ac:dyDescent="0.2">
      <c r="C11186" s="53"/>
    </row>
    <row r="11187" spans="3:3" x14ac:dyDescent="0.2">
      <c r="C11187" s="53"/>
    </row>
    <row r="11188" spans="3:3" x14ac:dyDescent="0.2">
      <c r="C11188" s="53"/>
    </row>
    <row r="11189" spans="3:3" x14ac:dyDescent="0.2">
      <c r="C11189" s="53"/>
    </row>
    <row r="11190" spans="3:3" x14ac:dyDescent="0.2">
      <c r="C11190" s="53"/>
    </row>
    <row r="11191" spans="3:3" x14ac:dyDescent="0.2">
      <c r="C11191" s="53"/>
    </row>
    <row r="11192" spans="3:3" x14ac:dyDescent="0.2">
      <c r="C11192" s="53"/>
    </row>
    <row r="11193" spans="3:3" x14ac:dyDescent="0.2">
      <c r="C11193" s="53"/>
    </row>
    <row r="11194" spans="3:3" x14ac:dyDescent="0.2">
      <c r="C11194" s="53"/>
    </row>
    <row r="11195" spans="3:3" x14ac:dyDescent="0.2">
      <c r="C11195" s="53"/>
    </row>
    <row r="11196" spans="3:3" x14ac:dyDescent="0.2">
      <c r="C11196" s="53"/>
    </row>
    <row r="11197" spans="3:3" x14ac:dyDescent="0.2">
      <c r="C11197" s="53"/>
    </row>
    <row r="11198" spans="3:3" x14ac:dyDescent="0.2">
      <c r="C11198" s="53"/>
    </row>
    <row r="11199" spans="3:3" x14ac:dyDescent="0.2">
      <c r="C11199" s="53"/>
    </row>
    <row r="11200" spans="3:3" x14ac:dyDescent="0.2">
      <c r="C11200" s="53"/>
    </row>
    <row r="11201" spans="3:3" x14ac:dyDescent="0.2">
      <c r="C11201" s="53"/>
    </row>
    <row r="11202" spans="3:3" x14ac:dyDescent="0.2">
      <c r="C11202" s="53"/>
    </row>
    <row r="11203" spans="3:3" x14ac:dyDescent="0.2">
      <c r="C11203" s="53"/>
    </row>
    <row r="11204" spans="3:3" x14ac:dyDescent="0.2">
      <c r="C11204" s="53"/>
    </row>
    <row r="11205" spans="3:3" x14ac:dyDescent="0.2">
      <c r="C11205" s="53"/>
    </row>
    <row r="11206" spans="3:3" x14ac:dyDescent="0.2">
      <c r="C11206" s="53"/>
    </row>
    <row r="11207" spans="3:3" x14ac:dyDescent="0.2">
      <c r="C11207" s="53"/>
    </row>
    <row r="11208" spans="3:3" x14ac:dyDescent="0.2">
      <c r="C11208" s="53"/>
    </row>
    <row r="11209" spans="3:3" x14ac:dyDescent="0.2">
      <c r="C11209" s="53"/>
    </row>
    <row r="11210" spans="3:3" x14ac:dyDescent="0.2">
      <c r="C11210" s="53"/>
    </row>
    <row r="11211" spans="3:3" x14ac:dyDescent="0.2">
      <c r="C11211" s="53"/>
    </row>
    <row r="11212" spans="3:3" x14ac:dyDescent="0.2">
      <c r="C11212" s="53"/>
    </row>
    <row r="11213" spans="3:3" x14ac:dyDescent="0.2">
      <c r="C11213" s="53"/>
    </row>
    <row r="11214" spans="3:3" x14ac:dyDescent="0.2">
      <c r="C11214" s="53"/>
    </row>
    <row r="11215" spans="3:3" x14ac:dyDescent="0.2">
      <c r="C11215" s="53"/>
    </row>
    <row r="11216" spans="3:3" x14ac:dyDescent="0.2">
      <c r="C11216" s="53"/>
    </row>
    <row r="11217" spans="3:3" x14ac:dyDescent="0.2">
      <c r="C11217" s="53"/>
    </row>
    <row r="11218" spans="3:3" x14ac:dyDescent="0.2">
      <c r="C11218" s="53"/>
    </row>
    <row r="11219" spans="3:3" x14ac:dyDescent="0.2">
      <c r="C11219" s="53"/>
    </row>
    <row r="11220" spans="3:3" x14ac:dyDescent="0.2">
      <c r="C11220" s="53"/>
    </row>
    <row r="11221" spans="3:3" x14ac:dyDescent="0.2">
      <c r="C11221" s="53"/>
    </row>
    <row r="11222" spans="3:3" x14ac:dyDescent="0.2">
      <c r="C11222" s="53"/>
    </row>
    <row r="11223" spans="3:3" x14ac:dyDescent="0.2">
      <c r="C11223" s="53"/>
    </row>
    <row r="11224" spans="3:3" x14ac:dyDescent="0.2">
      <c r="C11224" s="53"/>
    </row>
    <row r="11225" spans="3:3" x14ac:dyDescent="0.2">
      <c r="C11225" s="53"/>
    </row>
    <row r="11226" spans="3:3" x14ac:dyDescent="0.2">
      <c r="C11226" s="53"/>
    </row>
    <row r="11227" spans="3:3" x14ac:dyDescent="0.2">
      <c r="C11227" s="53"/>
    </row>
    <row r="11228" spans="3:3" x14ac:dyDescent="0.2">
      <c r="C11228" s="53"/>
    </row>
    <row r="11229" spans="3:3" x14ac:dyDescent="0.2">
      <c r="C11229" s="53"/>
    </row>
    <row r="11230" spans="3:3" x14ac:dyDescent="0.2">
      <c r="C11230" s="53"/>
    </row>
    <row r="11231" spans="3:3" x14ac:dyDescent="0.2">
      <c r="C11231" s="53"/>
    </row>
    <row r="11232" spans="3:3" x14ac:dyDescent="0.2">
      <c r="C11232" s="53"/>
    </row>
    <row r="11233" spans="3:3" x14ac:dyDescent="0.2">
      <c r="C11233" s="53"/>
    </row>
    <row r="11234" spans="3:3" x14ac:dyDescent="0.2">
      <c r="C11234" s="53"/>
    </row>
    <row r="11235" spans="3:3" x14ac:dyDescent="0.2">
      <c r="C11235" s="53"/>
    </row>
    <row r="11236" spans="3:3" x14ac:dyDescent="0.2">
      <c r="C11236" s="53"/>
    </row>
    <row r="11237" spans="3:3" x14ac:dyDescent="0.2">
      <c r="C11237" s="53"/>
    </row>
    <row r="11238" spans="3:3" x14ac:dyDescent="0.2">
      <c r="C11238" s="53"/>
    </row>
    <row r="11239" spans="3:3" x14ac:dyDescent="0.2">
      <c r="C11239" s="53"/>
    </row>
    <row r="11240" spans="3:3" x14ac:dyDescent="0.2">
      <c r="C11240" s="53"/>
    </row>
    <row r="11241" spans="3:3" x14ac:dyDescent="0.2">
      <c r="C11241" s="53"/>
    </row>
    <row r="11242" spans="3:3" x14ac:dyDescent="0.2">
      <c r="C11242" s="53"/>
    </row>
    <row r="11243" spans="3:3" x14ac:dyDescent="0.2">
      <c r="C11243" s="53"/>
    </row>
    <row r="11244" spans="3:3" x14ac:dyDescent="0.2">
      <c r="C11244" s="53"/>
    </row>
    <row r="11245" spans="3:3" x14ac:dyDescent="0.2">
      <c r="C11245" s="53"/>
    </row>
    <row r="11246" spans="3:3" x14ac:dyDescent="0.2">
      <c r="C11246" s="53"/>
    </row>
    <row r="11247" spans="3:3" x14ac:dyDescent="0.2">
      <c r="C11247" s="53"/>
    </row>
    <row r="11248" spans="3:3" x14ac:dyDescent="0.2">
      <c r="C11248" s="53"/>
    </row>
    <row r="11249" spans="3:3" x14ac:dyDescent="0.2">
      <c r="C11249" s="53"/>
    </row>
    <row r="11250" spans="3:3" x14ac:dyDescent="0.2">
      <c r="C11250" s="53"/>
    </row>
    <row r="11251" spans="3:3" x14ac:dyDescent="0.2">
      <c r="C11251" s="53"/>
    </row>
    <row r="11252" spans="3:3" x14ac:dyDescent="0.2">
      <c r="C11252" s="53"/>
    </row>
    <row r="11253" spans="3:3" x14ac:dyDescent="0.2">
      <c r="C11253" s="53"/>
    </row>
    <row r="11254" spans="3:3" x14ac:dyDescent="0.2">
      <c r="C11254" s="53"/>
    </row>
    <row r="11255" spans="3:3" x14ac:dyDescent="0.2">
      <c r="C11255" s="53"/>
    </row>
    <row r="11256" spans="3:3" x14ac:dyDescent="0.2">
      <c r="C11256" s="53"/>
    </row>
    <row r="11257" spans="3:3" x14ac:dyDescent="0.2">
      <c r="C11257" s="53"/>
    </row>
    <row r="11258" spans="3:3" x14ac:dyDescent="0.2">
      <c r="C11258" s="53"/>
    </row>
    <row r="11259" spans="3:3" x14ac:dyDescent="0.2">
      <c r="C11259" s="53"/>
    </row>
    <row r="11260" spans="3:3" x14ac:dyDescent="0.2">
      <c r="C11260" s="53"/>
    </row>
    <row r="11261" spans="3:3" x14ac:dyDescent="0.2">
      <c r="C11261" s="53"/>
    </row>
    <row r="11262" spans="3:3" x14ac:dyDescent="0.2">
      <c r="C11262" s="53"/>
    </row>
    <row r="11263" spans="3:3" x14ac:dyDescent="0.2">
      <c r="C11263" s="53"/>
    </row>
    <row r="11264" spans="3:3" x14ac:dyDescent="0.2">
      <c r="C11264" s="53"/>
    </row>
    <row r="11265" spans="3:3" x14ac:dyDescent="0.2">
      <c r="C11265" s="53"/>
    </row>
    <row r="11266" spans="3:3" x14ac:dyDescent="0.2">
      <c r="C11266" s="53"/>
    </row>
    <row r="11267" spans="3:3" x14ac:dyDescent="0.2">
      <c r="C11267" s="53"/>
    </row>
    <row r="11268" spans="3:3" x14ac:dyDescent="0.2">
      <c r="C11268" s="53"/>
    </row>
    <row r="11269" spans="3:3" x14ac:dyDescent="0.2">
      <c r="C11269" s="53"/>
    </row>
    <row r="11270" spans="3:3" x14ac:dyDescent="0.2">
      <c r="C11270" s="53"/>
    </row>
    <row r="11271" spans="3:3" x14ac:dyDescent="0.2">
      <c r="C11271" s="53"/>
    </row>
    <row r="11272" spans="3:3" x14ac:dyDescent="0.2">
      <c r="C11272" s="53"/>
    </row>
    <row r="11273" spans="3:3" x14ac:dyDescent="0.2">
      <c r="C11273" s="53"/>
    </row>
    <row r="11274" spans="3:3" x14ac:dyDescent="0.2">
      <c r="C11274" s="53"/>
    </row>
    <row r="11275" spans="3:3" x14ac:dyDescent="0.2">
      <c r="C11275" s="53"/>
    </row>
    <row r="11276" spans="3:3" x14ac:dyDescent="0.2">
      <c r="C11276" s="53"/>
    </row>
    <row r="11277" spans="3:3" x14ac:dyDescent="0.2">
      <c r="C11277" s="53"/>
    </row>
    <row r="11278" spans="3:3" x14ac:dyDescent="0.2">
      <c r="C11278" s="53"/>
    </row>
    <row r="11279" spans="3:3" x14ac:dyDescent="0.2">
      <c r="C11279" s="53"/>
    </row>
    <row r="11280" spans="3:3" x14ac:dyDescent="0.2">
      <c r="C11280" s="53"/>
    </row>
    <row r="11281" spans="3:3" x14ac:dyDescent="0.2">
      <c r="C11281" s="53"/>
    </row>
    <row r="11282" spans="3:3" x14ac:dyDescent="0.2">
      <c r="C11282" s="53"/>
    </row>
    <row r="11283" spans="3:3" x14ac:dyDescent="0.2">
      <c r="C11283" s="53"/>
    </row>
    <row r="11284" spans="3:3" x14ac:dyDescent="0.2">
      <c r="C11284" s="53"/>
    </row>
    <row r="11285" spans="3:3" x14ac:dyDescent="0.2">
      <c r="C11285" s="53"/>
    </row>
    <row r="11286" spans="3:3" x14ac:dyDescent="0.2">
      <c r="C11286" s="53"/>
    </row>
    <row r="11287" spans="3:3" x14ac:dyDescent="0.2">
      <c r="C11287" s="53"/>
    </row>
    <row r="11288" spans="3:3" x14ac:dyDescent="0.2">
      <c r="C11288" s="53"/>
    </row>
    <row r="11289" spans="3:3" x14ac:dyDescent="0.2">
      <c r="C11289" s="53"/>
    </row>
    <row r="11290" spans="3:3" x14ac:dyDescent="0.2">
      <c r="C11290" s="53"/>
    </row>
    <row r="11291" spans="3:3" x14ac:dyDescent="0.2">
      <c r="C11291" s="53"/>
    </row>
    <row r="11292" spans="3:3" x14ac:dyDescent="0.2">
      <c r="C11292" s="53"/>
    </row>
    <row r="11293" spans="3:3" x14ac:dyDescent="0.2">
      <c r="C11293" s="53"/>
    </row>
    <row r="11294" spans="3:3" x14ac:dyDescent="0.2">
      <c r="C11294" s="53"/>
    </row>
    <row r="11295" spans="3:3" x14ac:dyDescent="0.2">
      <c r="C11295" s="53"/>
    </row>
    <row r="11296" spans="3:3" x14ac:dyDescent="0.2">
      <c r="C11296" s="53"/>
    </row>
    <row r="11297" spans="3:3" x14ac:dyDescent="0.2">
      <c r="C11297" s="53"/>
    </row>
    <row r="11298" spans="3:3" x14ac:dyDescent="0.2">
      <c r="C11298" s="53"/>
    </row>
    <row r="11299" spans="3:3" x14ac:dyDescent="0.2">
      <c r="C11299" s="53"/>
    </row>
    <row r="11300" spans="3:3" x14ac:dyDescent="0.2">
      <c r="C11300" s="53"/>
    </row>
    <row r="11301" spans="3:3" x14ac:dyDescent="0.2">
      <c r="C11301" s="53"/>
    </row>
    <row r="11302" spans="3:3" x14ac:dyDescent="0.2">
      <c r="C11302" s="53"/>
    </row>
    <row r="11303" spans="3:3" x14ac:dyDescent="0.2">
      <c r="C11303" s="53"/>
    </row>
    <row r="11304" spans="3:3" x14ac:dyDescent="0.2">
      <c r="C11304" s="53"/>
    </row>
    <row r="11305" spans="3:3" x14ac:dyDescent="0.2">
      <c r="C11305" s="53"/>
    </row>
    <row r="11306" spans="3:3" x14ac:dyDescent="0.2">
      <c r="C11306" s="53"/>
    </row>
    <row r="11307" spans="3:3" x14ac:dyDescent="0.2">
      <c r="C11307" s="53"/>
    </row>
    <row r="11308" spans="3:3" x14ac:dyDescent="0.2">
      <c r="C11308" s="53"/>
    </row>
    <row r="11309" spans="3:3" x14ac:dyDescent="0.2">
      <c r="C11309" s="53"/>
    </row>
    <row r="11310" spans="3:3" x14ac:dyDescent="0.2">
      <c r="C11310" s="53"/>
    </row>
    <row r="11311" spans="3:3" x14ac:dyDescent="0.2">
      <c r="C11311" s="53"/>
    </row>
    <row r="11312" spans="3:3" x14ac:dyDescent="0.2">
      <c r="C11312" s="53"/>
    </row>
    <row r="11313" spans="3:3" x14ac:dyDescent="0.2">
      <c r="C11313" s="53"/>
    </row>
    <row r="11314" spans="3:3" x14ac:dyDescent="0.2">
      <c r="C11314" s="53"/>
    </row>
    <row r="11315" spans="3:3" x14ac:dyDescent="0.2">
      <c r="C11315" s="53"/>
    </row>
    <row r="11316" spans="3:3" x14ac:dyDescent="0.2">
      <c r="C11316" s="53"/>
    </row>
    <row r="11317" spans="3:3" x14ac:dyDescent="0.2">
      <c r="C11317" s="53"/>
    </row>
    <row r="11318" spans="3:3" x14ac:dyDescent="0.2">
      <c r="C11318" s="53"/>
    </row>
    <row r="11319" spans="3:3" x14ac:dyDescent="0.2">
      <c r="C11319" s="53"/>
    </row>
    <row r="11320" spans="3:3" x14ac:dyDescent="0.2">
      <c r="C11320" s="53"/>
    </row>
    <row r="11321" spans="3:3" x14ac:dyDescent="0.2">
      <c r="C11321" s="53"/>
    </row>
    <row r="11322" spans="3:3" x14ac:dyDescent="0.2">
      <c r="C11322" s="53"/>
    </row>
    <row r="11323" spans="3:3" x14ac:dyDescent="0.2">
      <c r="C11323" s="53"/>
    </row>
    <row r="11324" spans="3:3" x14ac:dyDescent="0.2">
      <c r="C11324" s="53"/>
    </row>
    <row r="11325" spans="3:3" x14ac:dyDescent="0.2">
      <c r="C11325" s="53"/>
    </row>
    <row r="11326" spans="3:3" x14ac:dyDescent="0.2">
      <c r="C11326" s="53"/>
    </row>
    <row r="11327" spans="3:3" x14ac:dyDescent="0.2">
      <c r="C11327" s="53"/>
    </row>
    <row r="11328" spans="3:3" x14ac:dyDescent="0.2">
      <c r="C11328" s="53"/>
    </row>
    <row r="11329" spans="3:3" x14ac:dyDescent="0.2">
      <c r="C11329" s="53"/>
    </row>
    <row r="11330" spans="3:3" x14ac:dyDescent="0.2">
      <c r="C11330" s="53"/>
    </row>
    <row r="11331" spans="3:3" x14ac:dyDescent="0.2">
      <c r="C11331" s="53"/>
    </row>
    <row r="11332" spans="3:3" x14ac:dyDescent="0.2">
      <c r="C11332" s="53"/>
    </row>
    <row r="11333" spans="3:3" x14ac:dyDescent="0.2">
      <c r="C11333" s="53"/>
    </row>
    <row r="11334" spans="3:3" x14ac:dyDescent="0.2">
      <c r="C11334" s="53"/>
    </row>
    <row r="11335" spans="3:3" x14ac:dyDescent="0.2">
      <c r="C11335" s="53"/>
    </row>
    <row r="11336" spans="3:3" x14ac:dyDescent="0.2">
      <c r="C11336" s="53"/>
    </row>
    <row r="11337" spans="3:3" x14ac:dyDescent="0.2">
      <c r="C11337" s="53"/>
    </row>
    <row r="11338" spans="3:3" x14ac:dyDescent="0.2">
      <c r="C11338" s="53"/>
    </row>
    <row r="11339" spans="3:3" x14ac:dyDescent="0.2">
      <c r="C11339" s="53"/>
    </row>
    <row r="11340" spans="3:3" x14ac:dyDescent="0.2">
      <c r="C11340" s="53"/>
    </row>
    <row r="11341" spans="3:3" x14ac:dyDescent="0.2">
      <c r="C11341" s="53"/>
    </row>
    <row r="11342" spans="3:3" x14ac:dyDescent="0.2">
      <c r="C11342" s="53"/>
    </row>
    <row r="11343" spans="3:3" x14ac:dyDescent="0.2">
      <c r="C11343" s="53"/>
    </row>
    <row r="11344" spans="3:3" x14ac:dyDescent="0.2">
      <c r="C11344" s="53"/>
    </row>
    <row r="11345" spans="3:3" x14ac:dyDescent="0.2">
      <c r="C11345" s="53"/>
    </row>
    <row r="11346" spans="3:3" x14ac:dyDescent="0.2">
      <c r="C11346" s="53"/>
    </row>
    <row r="11347" spans="3:3" x14ac:dyDescent="0.2">
      <c r="C11347" s="53"/>
    </row>
    <row r="11348" spans="3:3" x14ac:dyDescent="0.2">
      <c r="C11348" s="53"/>
    </row>
    <row r="11349" spans="3:3" x14ac:dyDescent="0.2">
      <c r="C11349" s="53"/>
    </row>
    <row r="11350" spans="3:3" x14ac:dyDescent="0.2">
      <c r="C11350" s="53"/>
    </row>
    <row r="11351" spans="3:3" x14ac:dyDescent="0.2">
      <c r="C11351" s="53"/>
    </row>
    <row r="11352" spans="3:3" x14ac:dyDescent="0.2">
      <c r="C11352" s="53"/>
    </row>
    <row r="11353" spans="3:3" x14ac:dyDescent="0.2">
      <c r="C11353" s="53"/>
    </row>
    <row r="11354" spans="3:3" x14ac:dyDescent="0.2">
      <c r="C11354" s="53"/>
    </row>
    <row r="11355" spans="3:3" x14ac:dyDescent="0.2">
      <c r="C11355" s="53"/>
    </row>
    <row r="11356" spans="3:3" x14ac:dyDescent="0.2">
      <c r="C11356" s="53"/>
    </row>
    <row r="11357" spans="3:3" x14ac:dyDescent="0.2">
      <c r="C11357" s="53"/>
    </row>
    <row r="11358" spans="3:3" x14ac:dyDescent="0.2">
      <c r="C11358" s="53"/>
    </row>
    <row r="11359" spans="3:3" x14ac:dyDescent="0.2">
      <c r="C11359" s="53"/>
    </row>
    <row r="11360" spans="3:3" x14ac:dyDescent="0.2">
      <c r="C11360" s="53"/>
    </row>
    <row r="11361" spans="3:3" x14ac:dyDescent="0.2">
      <c r="C11361" s="53"/>
    </row>
    <row r="11362" spans="3:3" x14ac:dyDescent="0.2">
      <c r="C11362" s="53"/>
    </row>
    <row r="11363" spans="3:3" x14ac:dyDescent="0.2">
      <c r="C11363" s="53"/>
    </row>
    <row r="11364" spans="3:3" x14ac:dyDescent="0.2">
      <c r="C11364" s="53"/>
    </row>
    <row r="11365" spans="3:3" x14ac:dyDescent="0.2">
      <c r="C11365" s="53"/>
    </row>
    <row r="11366" spans="3:3" x14ac:dyDescent="0.2">
      <c r="C11366" s="53"/>
    </row>
    <row r="11367" spans="3:3" x14ac:dyDescent="0.2">
      <c r="C11367" s="53"/>
    </row>
    <row r="11368" spans="3:3" x14ac:dyDescent="0.2">
      <c r="C11368" s="53"/>
    </row>
    <row r="11369" spans="3:3" x14ac:dyDescent="0.2">
      <c r="C11369" s="53"/>
    </row>
    <row r="11370" spans="3:3" x14ac:dyDescent="0.2">
      <c r="C11370" s="53"/>
    </row>
    <row r="11371" spans="3:3" x14ac:dyDescent="0.2">
      <c r="C11371" s="53"/>
    </row>
    <row r="11372" spans="3:3" x14ac:dyDescent="0.2">
      <c r="C11372" s="53"/>
    </row>
    <row r="11373" spans="3:3" x14ac:dyDescent="0.2">
      <c r="C11373" s="53"/>
    </row>
    <row r="11374" spans="3:3" x14ac:dyDescent="0.2">
      <c r="C11374" s="53"/>
    </row>
    <row r="11375" spans="3:3" x14ac:dyDescent="0.2">
      <c r="C11375" s="53"/>
    </row>
    <row r="11376" spans="3:3" x14ac:dyDescent="0.2">
      <c r="C11376" s="53"/>
    </row>
    <row r="11377" spans="3:3" x14ac:dyDescent="0.2">
      <c r="C11377" s="53"/>
    </row>
    <row r="11378" spans="3:3" x14ac:dyDescent="0.2">
      <c r="C11378" s="53"/>
    </row>
    <row r="11379" spans="3:3" x14ac:dyDescent="0.2">
      <c r="C11379" s="53"/>
    </row>
    <row r="11380" spans="3:3" x14ac:dyDescent="0.2">
      <c r="C11380" s="53"/>
    </row>
    <row r="11381" spans="3:3" x14ac:dyDescent="0.2">
      <c r="C11381" s="53"/>
    </row>
    <row r="11382" spans="3:3" x14ac:dyDescent="0.2">
      <c r="C11382" s="53"/>
    </row>
    <row r="11383" spans="3:3" x14ac:dyDescent="0.2">
      <c r="C11383" s="53"/>
    </row>
    <row r="11384" spans="3:3" x14ac:dyDescent="0.2">
      <c r="C11384" s="53"/>
    </row>
    <row r="11385" spans="3:3" x14ac:dyDescent="0.2">
      <c r="C11385" s="53"/>
    </row>
    <row r="11386" spans="3:3" x14ac:dyDescent="0.2">
      <c r="C11386" s="53"/>
    </row>
    <row r="11387" spans="3:3" x14ac:dyDescent="0.2">
      <c r="C11387" s="53"/>
    </row>
    <row r="11388" spans="3:3" x14ac:dyDescent="0.2">
      <c r="C11388" s="53"/>
    </row>
    <row r="11389" spans="3:3" x14ac:dyDescent="0.2">
      <c r="C11389" s="53"/>
    </row>
    <row r="11390" spans="3:3" x14ac:dyDescent="0.2">
      <c r="C11390" s="53"/>
    </row>
    <row r="11391" spans="3:3" x14ac:dyDescent="0.2">
      <c r="C11391" s="53"/>
    </row>
    <row r="11392" spans="3:3" x14ac:dyDescent="0.2">
      <c r="C11392" s="53"/>
    </row>
    <row r="11393" spans="3:3" x14ac:dyDescent="0.2">
      <c r="C11393" s="53"/>
    </row>
    <row r="11394" spans="3:3" x14ac:dyDescent="0.2">
      <c r="C11394" s="53"/>
    </row>
    <row r="11395" spans="3:3" x14ac:dyDescent="0.2">
      <c r="C11395" s="53"/>
    </row>
    <row r="11396" spans="3:3" x14ac:dyDescent="0.2">
      <c r="C11396" s="53"/>
    </row>
    <row r="11397" spans="3:3" x14ac:dyDescent="0.2">
      <c r="C11397" s="53"/>
    </row>
    <row r="11398" spans="3:3" x14ac:dyDescent="0.2">
      <c r="C11398" s="53"/>
    </row>
    <row r="11399" spans="3:3" x14ac:dyDescent="0.2">
      <c r="C11399" s="53"/>
    </row>
    <row r="11400" spans="3:3" x14ac:dyDescent="0.2">
      <c r="C11400" s="53"/>
    </row>
    <row r="11401" spans="3:3" x14ac:dyDescent="0.2">
      <c r="C11401" s="53"/>
    </row>
    <row r="11402" spans="3:3" x14ac:dyDescent="0.2">
      <c r="C11402" s="53"/>
    </row>
    <row r="11403" spans="3:3" x14ac:dyDescent="0.2">
      <c r="C11403" s="53"/>
    </row>
    <row r="11404" spans="3:3" x14ac:dyDescent="0.2">
      <c r="C11404" s="53"/>
    </row>
    <row r="11405" spans="3:3" x14ac:dyDescent="0.2">
      <c r="C11405" s="53"/>
    </row>
    <row r="11406" spans="3:3" x14ac:dyDescent="0.2">
      <c r="C11406" s="53"/>
    </row>
    <row r="11407" spans="3:3" x14ac:dyDescent="0.2">
      <c r="C11407" s="53"/>
    </row>
    <row r="11408" spans="3:3" x14ac:dyDescent="0.2">
      <c r="C11408" s="53"/>
    </row>
    <row r="11409" spans="3:3" x14ac:dyDescent="0.2">
      <c r="C11409" s="53"/>
    </row>
    <row r="11410" spans="3:3" x14ac:dyDescent="0.2">
      <c r="C11410" s="53"/>
    </row>
    <row r="11411" spans="3:3" x14ac:dyDescent="0.2">
      <c r="C11411" s="53"/>
    </row>
    <row r="11412" spans="3:3" x14ac:dyDescent="0.2">
      <c r="C11412" s="53"/>
    </row>
    <row r="11413" spans="3:3" x14ac:dyDescent="0.2">
      <c r="C11413" s="53"/>
    </row>
    <row r="11414" spans="3:3" x14ac:dyDescent="0.2">
      <c r="C11414" s="53"/>
    </row>
    <row r="11415" spans="3:3" x14ac:dyDescent="0.2">
      <c r="C11415" s="53"/>
    </row>
    <row r="11416" spans="3:3" x14ac:dyDescent="0.2">
      <c r="C11416" s="53"/>
    </row>
    <row r="11417" spans="3:3" x14ac:dyDescent="0.2">
      <c r="C11417" s="53"/>
    </row>
    <row r="11418" spans="3:3" x14ac:dyDescent="0.2">
      <c r="C11418" s="53"/>
    </row>
    <row r="11419" spans="3:3" x14ac:dyDescent="0.2">
      <c r="C11419" s="53"/>
    </row>
    <row r="11420" spans="3:3" x14ac:dyDescent="0.2">
      <c r="C11420" s="53"/>
    </row>
    <row r="11421" spans="3:3" x14ac:dyDescent="0.2">
      <c r="C11421" s="53"/>
    </row>
    <row r="11422" spans="3:3" x14ac:dyDescent="0.2">
      <c r="C11422" s="53"/>
    </row>
    <row r="11423" spans="3:3" x14ac:dyDescent="0.2">
      <c r="C11423" s="53"/>
    </row>
    <row r="11424" spans="3:3" x14ac:dyDescent="0.2">
      <c r="C11424" s="53"/>
    </row>
    <row r="11425" spans="3:3" x14ac:dyDescent="0.2">
      <c r="C11425" s="53"/>
    </row>
    <row r="11426" spans="3:3" x14ac:dyDescent="0.2">
      <c r="C11426" s="53"/>
    </row>
    <row r="11427" spans="3:3" x14ac:dyDescent="0.2">
      <c r="C11427" s="53"/>
    </row>
    <row r="11428" spans="3:3" x14ac:dyDescent="0.2">
      <c r="C11428" s="53"/>
    </row>
    <row r="11429" spans="3:3" x14ac:dyDescent="0.2">
      <c r="C11429" s="53"/>
    </row>
    <row r="11430" spans="3:3" x14ac:dyDescent="0.2">
      <c r="C11430" s="53"/>
    </row>
    <row r="11431" spans="3:3" x14ac:dyDescent="0.2">
      <c r="C11431" s="53"/>
    </row>
    <row r="11432" spans="3:3" x14ac:dyDescent="0.2">
      <c r="C11432" s="53"/>
    </row>
    <row r="11433" spans="3:3" x14ac:dyDescent="0.2">
      <c r="C11433" s="53"/>
    </row>
    <row r="11434" spans="3:3" x14ac:dyDescent="0.2">
      <c r="C11434" s="53"/>
    </row>
    <row r="11435" spans="3:3" x14ac:dyDescent="0.2">
      <c r="C11435" s="53"/>
    </row>
    <row r="11436" spans="3:3" x14ac:dyDescent="0.2">
      <c r="C11436" s="53"/>
    </row>
    <row r="11437" spans="3:3" x14ac:dyDescent="0.2">
      <c r="C11437" s="53"/>
    </row>
    <row r="11438" spans="3:3" x14ac:dyDescent="0.2">
      <c r="C11438" s="53"/>
    </row>
    <row r="11439" spans="3:3" x14ac:dyDescent="0.2">
      <c r="C11439" s="53"/>
    </row>
    <row r="11440" spans="3:3" x14ac:dyDescent="0.2">
      <c r="C11440" s="53"/>
    </row>
    <row r="11441" spans="3:3" x14ac:dyDescent="0.2">
      <c r="C11441" s="53"/>
    </row>
    <row r="11442" spans="3:3" x14ac:dyDescent="0.2">
      <c r="C11442" s="53"/>
    </row>
    <row r="11443" spans="3:3" x14ac:dyDescent="0.2">
      <c r="C11443" s="53"/>
    </row>
    <row r="11444" spans="3:3" x14ac:dyDescent="0.2">
      <c r="C11444" s="53"/>
    </row>
    <row r="11445" spans="3:3" x14ac:dyDescent="0.2">
      <c r="C11445" s="53"/>
    </row>
    <row r="11446" spans="3:3" x14ac:dyDescent="0.2">
      <c r="C11446" s="53"/>
    </row>
    <row r="11447" spans="3:3" x14ac:dyDescent="0.2">
      <c r="C11447" s="53"/>
    </row>
    <row r="11448" spans="3:3" x14ac:dyDescent="0.2">
      <c r="C11448" s="53"/>
    </row>
    <row r="11449" spans="3:3" x14ac:dyDescent="0.2">
      <c r="C11449" s="53"/>
    </row>
    <row r="11450" spans="3:3" x14ac:dyDescent="0.2">
      <c r="C11450" s="53"/>
    </row>
    <row r="11451" spans="3:3" x14ac:dyDescent="0.2">
      <c r="C11451" s="53"/>
    </row>
    <row r="11452" spans="3:3" x14ac:dyDescent="0.2">
      <c r="C11452" s="53"/>
    </row>
    <row r="11453" spans="3:3" x14ac:dyDescent="0.2">
      <c r="C11453" s="53"/>
    </row>
    <row r="11454" spans="3:3" x14ac:dyDescent="0.2">
      <c r="C11454" s="53"/>
    </row>
    <row r="11455" spans="3:3" x14ac:dyDescent="0.2">
      <c r="C11455" s="53"/>
    </row>
    <row r="11456" spans="3:3" x14ac:dyDescent="0.2">
      <c r="C11456" s="53"/>
    </row>
    <row r="11457" spans="3:3" x14ac:dyDescent="0.2">
      <c r="C11457" s="53"/>
    </row>
    <row r="11458" spans="3:3" x14ac:dyDescent="0.2">
      <c r="C11458" s="53"/>
    </row>
    <row r="11459" spans="3:3" x14ac:dyDescent="0.2">
      <c r="C11459" s="53"/>
    </row>
    <row r="11460" spans="3:3" x14ac:dyDescent="0.2">
      <c r="C11460" s="53"/>
    </row>
    <row r="11461" spans="3:3" x14ac:dyDescent="0.2">
      <c r="C11461" s="53"/>
    </row>
    <row r="11462" spans="3:3" x14ac:dyDescent="0.2">
      <c r="C11462" s="53"/>
    </row>
    <row r="11463" spans="3:3" x14ac:dyDescent="0.2">
      <c r="C11463" s="53"/>
    </row>
    <row r="11464" spans="3:3" x14ac:dyDescent="0.2">
      <c r="C11464" s="53"/>
    </row>
    <row r="11465" spans="3:3" x14ac:dyDescent="0.2">
      <c r="C11465" s="53"/>
    </row>
    <row r="11466" spans="3:3" x14ac:dyDescent="0.2">
      <c r="C11466" s="53"/>
    </row>
    <row r="11467" spans="3:3" x14ac:dyDescent="0.2">
      <c r="C11467" s="53"/>
    </row>
    <row r="11468" spans="3:3" x14ac:dyDescent="0.2">
      <c r="C11468" s="53"/>
    </row>
    <row r="11469" spans="3:3" x14ac:dyDescent="0.2">
      <c r="C11469" s="53"/>
    </row>
    <row r="11470" spans="3:3" x14ac:dyDescent="0.2">
      <c r="C11470" s="53"/>
    </row>
    <row r="11471" spans="3:3" x14ac:dyDescent="0.2">
      <c r="C11471" s="53"/>
    </row>
    <row r="11472" spans="3:3" x14ac:dyDescent="0.2">
      <c r="C11472" s="53"/>
    </row>
    <row r="11473" spans="3:3" x14ac:dyDescent="0.2">
      <c r="C11473" s="53"/>
    </row>
    <row r="11474" spans="3:3" x14ac:dyDescent="0.2">
      <c r="C11474" s="53"/>
    </row>
    <row r="11475" spans="3:3" x14ac:dyDescent="0.2">
      <c r="C11475" s="53"/>
    </row>
    <row r="11476" spans="3:3" x14ac:dyDescent="0.2">
      <c r="C11476" s="53"/>
    </row>
    <row r="11477" spans="3:3" x14ac:dyDescent="0.2">
      <c r="C11477" s="53"/>
    </row>
    <row r="11478" spans="3:3" x14ac:dyDescent="0.2">
      <c r="C11478" s="53"/>
    </row>
    <row r="11479" spans="3:3" x14ac:dyDescent="0.2">
      <c r="C11479" s="53"/>
    </row>
    <row r="11480" spans="3:3" x14ac:dyDescent="0.2">
      <c r="C11480" s="53"/>
    </row>
    <row r="11481" spans="3:3" x14ac:dyDescent="0.2">
      <c r="C11481" s="53"/>
    </row>
    <row r="11482" spans="3:3" x14ac:dyDescent="0.2">
      <c r="C11482" s="53"/>
    </row>
    <row r="11483" spans="3:3" x14ac:dyDescent="0.2">
      <c r="C11483" s="53"/>
    </row>
    <row r="11484" spans="3:3" x14ac:dyDescent="0.2">
      <c r="C11484" s="53"/>
    </row>
    <row r="11485" spans="3:3" x14ac:dyDescent="0.2">
      <c r="C11485" s="53"/>
    </row>
    <row r="11486" spans="3:3" x14ac:dyDescent="0.2">
      <c r="C11486" s="53"/>
    </row>
    <row r="11487" spans="3:3" x14ac:dyDescent="0.2">
      <c r="C11487" s="53"/>
    </row>
    <row r="11488" spans="3:3" x14ac:dyDescent="0.2">
      <c r="C11488" s="53"/>
    </row>
    <row r="11489" spans="3:3" x14ac:dyDescent="0.2">
      <c r="C11489" s="53"/>
    </row>
    <row r="11490" spans="3:3" x14ac:dyDescent="0.2">
      <c r="C11490" s="53"/>
    </row>
    <row r="11491" spans="3:3" x14ac:dyDescent="0.2">
      <c r="C11491" s="53"/>
    </row>
    <row r="11492" spans="3:3" x14ac:dyDescent="0.2">
      <c r="C11492" s="53"/>
    </row>
    <row r="11493" spans="3:3" x14ac:dyDescent="0.2">
      <c r="C11493" s="53"/>
    </row>
    <row r="11494" spans="3:3" x14ac:dyDescent="0.2">
      <c r="C11494" s="53"/>
    </row>
    <row r="11495" spans="3:3" x14ac:dyDescent="0.2">
      <c r="C11495" s="53"/>
    </row>
    <row r="11496" spans="3:3" x14ac:dyDescent="0.2">
      <c r="C11496" s="53"/>
    </row>
    <row r="11497" spans="3:3" x14ac:dyDescent="0.2">
      <c r="C11497" s="53"/>
    </row>
    <row r="11498" spans="3:3" x14ac:dyDescent="0.2">
      <c r="C11498" s="53"/>
    </row>
    <row r="11499" spans="3:3" x14ac:dyDescent="0.2">
      <c r="C11499" s="53"/>
    </row>
    <row r="11500" spans="3:3" x14ac:dyDescent="0.2">
      <c r="C11500" s="53"/>
    </row>
    <row r="11501" spans="3:3" x14ac:dyDescent="0.2">
      <c r="C11501" s="53"/>
    </row>
    <row r="11502" spans="3:3" x14ac:dyDescent="0.2">
      <c r="C11502" s="53"/>
    </row>
    <row r="11503" spans="3:3" x14ac:dyDescent="0.2">
      <c r="C11503" s="53"/>
    </row>
    <row r="11504" spans="3:3" x14ac:dyDescent="0.2">
      <c r="C11504" s="53"/>
    </row>
    <row r="11505" spans="3:3" x14ac:dyDescent="0.2">
      <c r="C11505" s="53"/>
    </row>
    <row r="11506" spans="3:3" x14ac:dyDescent="0.2">
      <c r="C11506" s="53"/>
    </row>
    <row r="11507" spans="3:3" x14ac:dyDescent="0.2">
      <c r="C11507" s="53"/>
    </row>
    <row r="11508" spans="3:3" x14ac:dyDescent="0.2">
      <c r="C11508" s="53"/>
    </row>
    <row r="11509" spans="3:3" x14ac:dyDescent="0.2">
      <c r="C11509" s="53"/>
    </row>
    <row r="11510" spans="3:3" x14ac:dyDescent="0.2">
      <c r="C11510" s="53"/>
    </row>
    <row r="11511" spans="3:3" x14ac:dyDescent="0.2">
      <c r="C11511" s="53"/>
    </row>
    <row r="11512" spans="3:3" x14ac:dyDescent="0.2">
      <c r="C11512" s="53"/>
    </row>
    <row r="11513" spans="3:3" x14ac:dyDescent="0.2">
      <c r="C11513" s="53"/>
    </row>
    <row r="11514" spans="3:3" x14ac:dyDescent="0.2">
      <c r="C11514" s="53"/>
    </row>
    <row r="11515" spans="3:3" x14ac:dyDescent="0.2">
      <c r="C11515" s="53"/>
    </row>
    <row r="11516" spans="3:3" x14ac:dyDescent="0.2">
      <c r="C11516" s="53"/>
    </row>
    <row r="11517" spans="3:3" x14ac:dyDescent="0.2">
      <c r="C11517" s="53"/>
    </row>
    <row r="11518" spans="3:3" x14ac:dyDescent="0.2">
      <c r="C11518" s="53"/>
    </row>
    <row r="11519" spans="3:3" x14ac:dyDescent="0.2">
      <c r="C11519" s="53"/>
    </row>
    <row r="11520" spans="3:3" x14ac:dyDescent="0.2">
      <c r="C11520" s="53"/>
    </row>
    <row r="11521" spans="3:3" x14ac:dyDescent="0.2">
      <c r="C11521" s="53"/>
    </row>
    <row r="11522" spans="3:3" x14ac:dyDescent="0.2">
      <c r="C11522" s="53"/>
    </row>
    <row r="11523" spans="3:3" x14ac:dyDescent="0.2">
      <c r="C11523" s="53"/>
    </row>
    <row r="11524" spans="3:3" x14ac:dyDescent="0.2">
      <c r="C11524" s="53"/>
    </row>
    <row r="11525" spans="3:3" x14ac:dyDescent="0.2">
      <c r="C11525" s="53"/>
    </row>
    <row r="11526" spans="3:3" x14ac:dyDescent="0.2">
      <c r="C11526" s="53"/>
    </row>
    <row r="11527" spans="3:3" x14ac:dyDescent="0.2">
      <c r="C11527" s="53"/>
    </row>
    <row r="11528" spans="3:3" x14ac:dyDescent="0.2">
      <c r="C11528" s="53"/>
    </row>
    <row r="11529" spans="3:3" x14ac:dyDescent="0.2">
      <c r="C11529" s="53"/>
    </row>
    <row r="11530" spans="3:3" x14ac:dyDescent="0.2">
      <c r="C11530" s="53"/>
    </row>
    <row r="11531" spans="3:3" x14ac:dyDescent="0.2">
      <c r="C11531" s="53"/>
    </row>
    <row r="11532" spans="3:3" x14ac:dyDescent="0.2">
      <c r="C11532" s="53"/>
    </row>
    <row r="11533" spans="3:3" x14ac:dyDescent="0.2">
      <c r="C11533" s="53"/>
    </row>
    <row r="11534" spans="3:3" x14ac:dyDescent="0.2">
      <c r="C11534" s="53"/>
    </row>
    <row r="11535" spans="3:3" x14ac:dyDescent="0.2">
      <c r="C11535" s="53"/>
    </row>
    <row r="11536" spans="3:3" x14ac:dyDescent="0.2">
      <c r="C11536" s="53"/>
    </row>
    <row r="11537" spans="3:3" x14ac:dyDescent="0.2">
      <c r="C11537" s="53"/>
    </row>
    <row r="11538" spans="3:3" x14ac:dyDescent="0.2">
      <c r="C11538" s="53"/>
    </row>
    <row r="11539" spans="3:3" x14ac:dyDescent="0.2">
      <c r="C11539" s="53"/>
    </row>
    <row r="11540" spans="3:3" x14ac:dyDescent="0.2">
      <c r="C11540" s="53"/>
    </row>
    <row r="11541" spans="3:3" x14ac:dyDescent="0.2">
      <c r="C11541" s="53"/>
    </row>
    <row r="11542" spans="3:3" x14ac:dyDescent="0.2">
      <c r="C11542" s="53"/>
    </row>
    <row r="11543" spans="3:3" x14ac:dyDescent="0.2">
      <c r="C11543" s="53"/>
    </row>
    <row r="11544" spans="3:3" x14ac:dyDescent="0.2">
      <c r="C11544" s="53"/>
    </row>
    <row r="11545" spans="3:3" x14ac:dyDescent="0.2">
      <c r="C11545" s="53"/>
    </row>
    <row r="11546" spans="3:3" x14ac:dyDescent="0.2">
      <c r="C11546" s="53"/>
    </row>
    <row r="11547" spans="3:3" x14ac:dyDescent="0.2">
      <c r="C11547" s="53"/>
    </row>
    <row r="11548" spans="3:3" x14ac:dyDescent="0.2">
      <c r="C11548" s="53"/>
    </row>
    <row r="11549" spans="3:3" x14ac:dyDescent="0.2">
      <c r="C11549" s="53"/>
    </row>
    <row r="11550" spans="3:3" x14ac:dyDescent="0.2">
      <c r="C11550" s="53"/>
    </row>
    <row r="11551" spans="3:3" x14ac:dyDescent="0.2">
      <c r="C11551" s="53"/>
    </row>
    <row r="11552" spans="3:3" x14ac:dyDescent="0.2">
      <c r="C11552" s="53"/>
    </row>
    <row r="11553" spans="3:3" x14ac:dyDescent="0.2">
      <c r="C11553" s="53"/>
    </row>
    <row r="11554" spans="3:3" x14ac:dyDescent="0.2">
      <c r="C11554" s="53"/>
    </row>
    <row r="11555" spans="3:3" x14ac:dyDescent="0.2">
      <c r="C11555" s="53"/>
    </row>
    <row r="11556" spans="3:3" x14ac:dyDescent="0.2">
      <c r="C11556" s="53"/>
    </row>
    <row r="11557" spans="3:3" x14ac:dyDescent="0.2">
      <c r="C11557" s="53"/>
    </row>
    <row r="11558" spans="3:3" x14ac:dyDescent="0.2">
      <c r="C11558" s="53"/>
    </row>
    <row r="11559" spans="3:3" x14ac:dyDescent="0.2">
      <c r="C11559" s="53"/>
    </row>
    <row r="11560" spans="3:3" x14ac:dyDescent="0.2">
      <c r="C11560" s="53"/>
    </row>
    <row r="11561" spans="3:3" x14ac:dyDescent="0.2">
      <c r="C11561" s="53"/>
    </row>
    <row r="11562" spans="3:3" x14ac:dyDescent="0.2">
      <c r="C11562" s="53"/>
    </row>
    <row r="11563" spans="3:3" x14ac:dyDescent="0.2">
      <c r="C11563" s="53"/>
    </row>
    <row r="11564" spans="3:3" x14ac:dyDescent="0.2">
      <c r="C11564" s="53"/>
    </row>
    <row r="11565" spans="3:3" x14ac:dyDescent="0.2">
      <c r="C11565" s="53"/>
    </row>
    <row r="11566" spans="3:3" x14ac:dyDescent="0.2">
      <c r="C11566" s="53"/>
    </row>
    <row r="11567" spans="3:3" x14ac:dyDescent="0.2">
      <c r="C11567" s="53"/>
    </row>
    <row r="11568" spans="3:3" x14ac:dyDescent="0.2">
      <c r="C11568" s="53"/>
    </row>
    <row r="11569" spans="3:3" x14ac:dyDescent="0.2">
      <c r="C11569" s="53"/>
    </row>
    <row r="11570" spans="3:3" x14ac:dyDescent="0.2">
      <c r="C11570" s="53"/>
    </row>
    <row r="11571" spans="3:3" x14ac:dyDescent="0.2">
      <c r="C11571" s="53"/>
    </row>
    <row r="11572" spans="3:3" x14ac:dyDescent="0.2">
      <c r="C11572" s="53"/>
    </row>
    <row r="11573" spans="3:3" x14ac:dyDescent="0.2">
      <c r="C11573" s="53"/>
    </row>
    <row r="11574" spans="3:3" x14ac:dyDescent="0.2">
      <c r="C11574" s="53"/>
    </row>
    <row r="11575" spans="3:3" x14ac:dyDescent="0.2">
      <c r="C11575" s="53"/>
    </row>
    <row r="11576" spans="3:3" x14ac:dyDescent="0.2">
      <c r="C11576" s="53"/>
    </row>
    <row r="11577" spans="3:3" x14ac:dyDescent="0.2">
      <c r="C11577" s="53"/>
    </row>
    <row r="11578" spans="3:3" x14ac:dyDescent="0.2">
      <c r="C11578" s="53"/>
    </row>
    <row r="11579" spans="3:3" x14ac:dyDescent="0.2">
      <c r="C11579" s="53"/>
    </row>
    <row r="11580" spans="3:3" x14ac:dyDescent="0.2">
      <c r="C11580" s="53"/>
    </row>
    <row r="11581" spans="3:3" x14ac:dyDescent="0.2">
      <c r="C11581" s="53"/>
    </row>
    <row r="11582" spans="3:3" x14ac:dyDescent="0.2">
      <c r="C11582" s="53"/>
    </row>
    <row r="11583" spans="3:3" x14ac:dyDescent="0.2">
      <c r="C11583" s="53"/>
    </row>
    <row r="11584" spans="3:3" x14ac:dyDescent="0.2">
      <c r="C11584" s="53"/>
    </row>
    <row r="11585" spans="3:3" x14ac:dyDescent="0.2">
      <c r="C11585" s="53"/>
    </row>
    <row r="11586" spans="3:3" x14ac:dyDescent="0.2">
      <c r="C11586" s="53"/>
    </row>
    <row r="11587" spans="3:3" x14ac:dyDescent="0.2">
      <c r="C11587" s="53"/>
    </row>
    <row r="11588" spans="3:3" x14ac:dyDescent="0.2">
      <c r="C11588" s="53"/>
    </row>
    <row r="11589" spans="3:3" x14ac:dyDescent="0.2">
      <c r="C11589" s="53"/>
    </row>
    <row r="11590" spans="3:3" x14ac:dyDescent="0.2">
      <c r="C11590" s="53"/>
    </row>
    <row r="11591" spans="3:3" x14ac:dyDescent="0.2">
      <c r="C11591" s="53"/>
    </row>
    <row r="11592" spans="3:3" x14ac:dyDescent="0.2">
      <c r="C11592" s="53"/>
    </row>
    <row r="11593" spans="3:3" x14ac:dyDescent="0.2">
      <c r="C11593" s="53"/>
    </row>
    <row r="11594" spans="3:3" x14ac:dyDescent="0.2">
      <c r="C11594" s="53"/>
    </row>
    <row r="11595" spans="3:3" x14ac:dyDescent="0.2">
      <c r="C11595" s="53"/>
    </row>
    <row r="11596" spans="3:3" x14ac:dyDescent="0.2">
      <c r="C11596" s="53"/>
    </row>
    <row r="11597" spans="3:3" x14ac:dyDescent="0.2">
      <c r="C11597" s="53"/>
    </row>
    <row r="11598" spans="3:3" x14ac:dyDescent="0.2">
      <c r="C11598" s="53"/>
    </row>
    <row r="11599" spans="3:3" x14ac:dyDescent="0.2">
      <c r="C11599" s="53"/>
    </row>
    <row r="11600" spans="3:3" x14ac:dyDescent="0.2">
      <c r="C11600" s="53"/>
    </row>
    <row r="11601" spans="3:3" x14ac:dyDescent="0.2">
      <c r="C11601" s="53"/>
    </row>
    <row r="11602" spans="3:3" x14ac:dyDescent="0.2">
      <c r="C11602" s="53"/>
    </row>
    <row r="11603" spans="3:3" x14ac:dyDescent="0.2">
      <c r="C11603" s="53"/>
    </row>
    <row r="11604" spans="3:3" x14ac:dyDescent="0.2">
      <c r="C11604" s="53"/>
    </row>
    <row r="11605" spans="3:3" x14ac:dyDescent="0.2">
      <c r="C11605" s="53"/>
    </row>
    <row r="11606" spans="3:3" x14ac:dyDescent="0.2">
      <c r="C11606" s="53"/>
    </row>
    <row r="11607" spans="3:3" x14ac:dyDescent="0.2">
      <c r="C11607" s="53"/>
    </row>
    <row r="11608" spans="3:3" x14ac:dyDescent="0.2">
      <c r="C11608" s="53"/>
    </row>
    <row r="11609" spans="3:3" x14ac:dyDescent="0.2">
      <c r="C11609" s="53"/>
    </row>
    <row r="11610" spans="3:3" x14ac:dyDescent="0.2">
      <c r="C11610" s="53"/>
    </row>
    <row r="11611" spans="3:3" x14ac:dyDescent="0.2">
      <c r="C11611" s="53"/>
    </row>
    <row r="11612" spans="3:3" x14ac:dyDescent="0.2">
      <c r="C11612" s="53"/>
    </row>
    <row r="11613" spans="3:3" x14ac:dyDescent="0.2">
      <c r="C11613" s="53"/>
    </row>
    <row r="11614" spans="3:3" x14ac:dyDescent="0.2">
      <c r="C11614" s="53"/>
    </row>
    <row r="11615" spans="3:3" x14ac:dyDescent="0.2">
      <c r="C11615" s="53"/>
    </row>
    <row r="11616" spans="3:3" x14ac:dyDescent="0.2">
      <c r="C11616" s="53"/>
    </row>
    <row r="11617" spans="3:3" x14ac:dyDescent="0.2">
      <c r="C11617" s="53"/>
    </row>
    <row r="11618" spans="3:3" x14ac:dyDescent="0.2">
      <c r="C11618" s="53"/>
    </row>
    <row r="11619" spans="3:3" x14ac:dyDescent="0.2">
      <c r="C11619" s="53"/>
    </row>
    <row r="11620" spans="3:3" x14ac:dyDescent="0.2">
      <c r="C11620" s="53"/>
    </row>
    <row r="11621" spans="3:3" x14ac:dyDescent="0.2">
      <c r="C11621" s="53"/>
    </row>
    <row r="11622" spans="3:3" x14ac:dyDescent="0.2">
      <c r="C11622" s="53"/>
    </row>
    <row r="11623" spans="3:3" x14ac:dyDescent="0.2">
      <c r="C11623" s="53"/>
    </row>
    <row r="11624" spans="3:3" x14ac:dyDescent="0.2">
      <c r="C11624" s="53"/>
    </row>
    <row r="11625" spans="3:3" x14ac:dyDescent="0.2">
      <c r="C11625" s="53"/>
    </row>
    <row r="11626" spans="3:3" x14ac:dyDescent="0.2">
      <c r="C11626" s="53"/>
    </row>
    <row r="11627" spans="3:3" x14ac:dyDescent="0.2">
      <c r="C11627" s="53"/>
    </row>
    <row r="11628" spans="3:3" x14ac:dyDescent="0.2">
      <c r="C11628" s="53"/>
    </row>
    <row r="11629" spans="3:3" x14ac:dyDescent="0.2">
      <c r="C11629" s="53"/>
    </row>
    <row r="11630" spans="3:3" x14ac:dyDescent="0.2">
      <c r="C11630" s="53"/>
    </row>
    <row r="11631" spans="3:3" x14ac:dyDescent="0.2">
      <c r="C11631" s="53"/>
    </row>
    <row r="11632" spans="3:3" x14ac:dyDescent="0.2">
      <c r="C11632" s="53"/>
    </row>
    <row r="11633" spans="3:3" x14ac:dyDescent="0.2">
      <c r="C11633" s="53"/>
    </row>
    <row r="11634" spans="3:3" x14ac:dyDescent="0.2">
      <c r="C11634" s="53"/>
    </row>
    <row r="11635" spans="3:3" x14ac:dyDescent="0.2">
      <c r="C11635" s="53"/>
    </row>
    <row r="11636" spans="3:3" x14ac:dyDescent="0.2">
      <c r="C11636" s="53"/>
    </row>
    <row r="11637" spans="3:3" x14ac:dyDescent="0.2">
      <c r="C11637" s="53"/>
    </row>
    <row r="11638" spans="3:3" x14ac:dyDescent="0.2">
      <c r="C11638" s="53"/>
    </row>
    <row r="11639" spans="3:3" x14ac:dyDescent="0.2">
      <c r="C11639" s="53"/>
    </row>
    <row r="11640" spans="3:3" x14ac:dyDescent="0.2">
      <c r="C11640" s="53"/>
    </row>
    <row r="11641" spans="3:3" x14ac:dyDescent="0.2">
      <c r="C11641" s="53"/>
    </row>
    <row r="11642" spans="3:3" x14ac:dyDescent="0.2">
      <c r="C11642" s="53"/>
    </row>
    <row r="11643" spans="3:3" x14ac:dyDescent="0.2">
      <c r="C11643" s="53"/>
    </row>
    <row r="11644" spans="3:3" x14ac:dyDescent="0.2">
      <c r="C11644" s="53"/>
    </row>
    <row r="11645" spans="3:3" x14ac:dyDescent="0.2">
      <c r="C11645" s="53"/>
    </row>
    <row r="11646" spans="3:3" x14ac:dyDescent="0.2">
      <c r="C11646" s="53"/>
    </row>
    <row r="11647" spans="3:3" x14ac:dyDescent="0.2">
      <c r="C11647" s="53"/>
    </row>
    <row r="11648" spans="3:3" x14ac:dyDescent="0.2">
      <c r="C11648" s="53"/>
    </row>
    <row r="11649" spans="3:3" x14ac:dyDescent="0.2">
      <c r="C11649" s="53"/>
    </row>
    <row r="11650" spans="3:3" x14ac:dyDescent="0.2">
      <c r="C11650" s="53"/>
    </row>
    <row r="11651" spans="3:3" x14ac:dyDescent="0.2">
      <c r="C11651" s="53"/>
    </row>
    <row r="11652" spans="3:3" x14ac:dyDescent="0.2">
      <c r="C11652" s="53"/>
    </row>
    <row r="11653" spans="3:3" x14ac:dyDescent="0.2">
      <c r="C11653" s="53"/>
    </row>
    <row r="11654" spans="3:3" x14ac:dyDescent="0.2">
      <c r="C11654" s="53"/>
    </row>
    <row r="11655" spans="3:3" x14ac:dyDescent="0.2">
      <c r="C11655" s="53"/>
    </row>
    <row r="11656" spans="3:3" x14ac:dyDescent="0.2">
      <c r="C11656" s="53"/>
    </row>
    <row r="11657" spans="3:3" x14ac:dyDescent="0.2">
      <c r="C11657" s="53"/>
    </row>
    <row r="11658" spans="3:3" x14ac:dyDescent="0.2">
      <c r="C11658" s="53"/>
    </row>
    <row r="11659" spans="3:3" x14ac:dyDescent="0.2">
      <c r="C11659" s="53"/>
    </row>
    <row r="11660" spans="3:3" x14ac:dyDescent="0.2">
      <c r="C11660" s="53"/>
    </row>
    <row r="11661" spans="3:3" x14ac:dyDescent="0.2">
      <c r="C11661" s="53"/>
    </row>
    <row r="11662" spans="3:3" x14ac:dyDescent="0.2">
      <c r="C11662" s="53"/>
    </row>
    <row r="11663" spans="3:3" x14ac:dyDescent="0.2">
      <c r="C11663" s="53"/>
    </row>
    <row r="11664" spans="3:3" x14ac:dyDescent="0.2">
      <c r="C11664" s="53"/>
    </row>
    <row r="11665" spans="3:3" x14ac:dyDescent="0.2">
      <c r="C11665" s="53"/>
    </row>
    <row r="11666" spans="3:3" x14ac:dyDescent="0.2">
      <c r="C11666" s="53"/>
    </row>
    <row r="11667" spans="3:3" x14ac:dyDescent="0.2">
      <c r="C11667" s="53"/>
    </row>
    <row r="11668" spans="3:3" x14ac:dyDescent="0.2">
      <c r="C11668" s="53"/>
    </row>
    <row r="11669" spans="3:3" x14ac:dyDescent="0.2">
      <c r="C11669" s="53"/>
    </row>
    <row r="11670" spans="3:3" x14ac:dyDescent="0.2">
      <c r="C11670" s="53"/>
    </row>
    <row r="11671" spans="3:3" x14ac:dyDescent="0.2">
      <c r="C11671" s="53"/>
    </row>
    <row r="11672" spans="3:3" x14ac:dyDescent="0.2">
      <c r="C11672" s="53"/>
    </row>
    <row r="11673" spans="3:3" x14ac:dyDescent="0.2">
      <c r="C11673" s="53"/>
    </row>
    <row r="11674" spans="3:3" x14ac:dyDescent="0.2">
      <c r="C11674" s="53"/>
    </row>
    <row r="11675" spans="3:3" x14ac:dyDescent="0.2">
      <c r="C11675" s="53"/>
    </row>
    <row r="11676" spans="3:3" x14ac:dyDescent="0.2">
      <c r="C11676" s="53"/>
    </row>
    <row r="11677" spans="3:3" x14ac:dyDescent="0.2">
      <c r="C11677" s="53"/>
    </row>
    <row r="11678" spans="3:3" x14ac:dyDescent="0.2">
      <c r="C11678" s="53"/>
    </row>
    <row r="11679" spans="3:3" x14ac:dyDescent="0.2">
      <c r="C11679" s="53"/>
    </row>
    <row r="11680" spans="3:3" x14ac:dyDescent="0.2">
      <c r="C11680" s="53"/>
    </row>
    <row r="11681" spans="3:3" x14ac:dyDescent="0.2">
      <c r="C11681" s="53"/>
    </row>
    <row r="11682" spans="3:3" x14ac:dyDescent="0.2">
      <c r="C11682" s="53"/>
    </row>
    <row r="11683" spans="3:3" x14ac:dyDescent="0.2">
      <c r="C11683" s="53"/>
    </row>
    <row r="11684" spans="3:3" x14ac:dyDescent="0.2">
      <c r="C11684" s="53"/>
    </row>
    <row r="11685" spans="3:3" x14ac:dyDescent="0.2">
      <c r="C11685" s="53"/>
    </row>
    <row r="11686" spans="3:3" x14ac:dyDescent="0.2">
      <c r="C11686" s="53"/>
    </row>
    <row r="11687" spans="3:3" x14ac:dyDescent="0.2">
      <c r="C11687" s="53"/>
    </row>
    <row r="11688" spans="3:3" x14ac:dyDescent="0.2">
      <c r="C11688" s="53"/>
    </row>
    <row r="11689" spans="3:3" x14ac:dyDescent="0.2">
      <c r="C11689" s="53"/>
    </row>
    <row r="11690" spans="3:3" x14ac:dyDescent="0.2">
      <c r="C11690" s="53"/>
    </row>
    <row r="11691" spans="3:3" x14ac:dyDescent="0.2">
      <c r="C11691" s="53"/>
    </row>
    <row r="11692" spans="3:3" x14ac:dyDescent="0.2">
      <c r="C11692" s="53"/>
    </row>
    <row r="11693" spans="3:3" x14ac:dyDescent="0.2">
      <c r="C11693" s="53"/>
    </row>
    <row r="11694" spans="3:3" x14ac:dyDescent="0.2">
      <c r="C11694" s="53"/>
    </row>
    <row r="11695" spans="3:3" x14ac:dyDescent="0.2">
      <c r="C11695" s="53"/>
    </row>
    <row r="11696" spans="3:3" x14ac:dyDescent="0.2">
      <c r="C11696" s="53"/>
    </row>
    <row r="11697" spans="3:3" x14ac:dyDescent="0.2">
      <c r="C11697" s="53"/>
    </row>
    <row r="11698" spans="3:3" x14ac:dyDescent="0.2">
      <c r="C11698" s="53"/>
    </row>
    <row r="11699" spans="3:3" x14ac:dyDescent="0.2">
      <c r="C11699" s="53"/>
    </row>
    <row r="11700" spans="3:3" x14ac:dyDescent="0.2">
      <c r="C11700" s="53"/>
    </row>
    <row r="11701" spans="3:3" x14ac:dyDescent="0.2">
      <c r="C11701" s="53"/>
    </row>
    <row r="11702" spans="3:3" x14ac:dyDescent="0.2">
      <c r="C11702" s="53"/>
    </row>
    <row r="11703" spans="3:3" x14ac:dyDescent="0.2">
      <c r="C11703" s="53"/>
    </row>
    <row r="11704" spans="3:3" x14ac:dyDescent="0.2">
      <c r="C11704" s="53"/>
    </row>
    <row r="11705" spans="3:3" x14ac:dyDescent="0.2">
      <c r="C11705" s="53"/>
    </row>
    <row r="11706" spans="3:3" x14ac:dyDescent="0.2">
      <c r="C11706" s="53"/>
    </row>
    <row r="11707" spans="3:3" x14ac:dyDescent="0.2">
      <c r="C11707" s="53"/>
    </row>
    <row r="11708" spans="3:3" x14ac:dyDescent="0.2">
      <c r="C11708" s="53"/>
    </row>
    <row r="11709" spans="3:3" x14ac:dyDescent="0.2">
      <c r="C11709" s="53"/>
    </row>
    <row r="11710" spans="3:3" x14ac:dyDescent="0.2">
      <c r="C11710" s="53"/>
    </row>
    <row r="11711" spans="3:3" x14ac:dyDescent="0.2">
      <c r="C11711" s="53"/>
    </row>
    <row r="11712" spans="3:3" x14ac:dyDescent="0.2">
      <c r="C11712" s="53"/>
    </row>
    <row r="11713" spans="3:3" x14ac:dyDescent="0.2">
      <c r="C11713" s="53"/>
    </row>
    <row r="11714" spans="3:3" x14ac:dyDescent="0.2">
      <c r="C11714" s="53"/>
    </row>
    <row r="11715" spans="3:3" x14ac:dyDescent="0.2">
      <c r="C11715" s="53"/>
    </row>
    <row r="11716" spans="3:3" x14ac:dyDescent="0.2">
      <c r="C11716" s="53"/>
    </row>
    <row r="11717" spans="3:3" x14ac:dyDescent="0.2">
      <c r="C11717" s="53"/>
    </row>
    <row r="11718" spans="3:3" x14ac:dyDescent="0.2">
      <c r="C11718" s="53"/>
    </row>
    <row r="11719" spans="3:3" x14ac:dyDescent="0.2">
      <c r="C11719" s="53"/>
    </row>
    <row r="11720" spans="3:3" x14ac:dyDescent="0.2">
      <c r="C11720" s="53"/>
    </row>
    <row r="11721" spans="3:3" x14ac:dyDescent="0.2">
      <c r="C11721" s="53"/>
    </row>
    <row r="11722" spans="3:3" x14ac:dyDescent="0.2">
      <c r="C11722" s="53"/>
    </row>
    <row r="11723" spans="3:3" x14ac:dyDescent="0.2">
      <c r="C11723" s="53"/>
    </row>
    <row r="11724" spans="3:3" x14ac:dyDescent="0.2">
      <c r="C11724" s="53"/>
    </row>
    <row r="11725" spans="3:3" x14ac:dyDescent="0.2">
      <c r="C11725" s="53"/>
    </row>
    <row r="11726" spans="3:3" x14ac:dyDescent="0.2">
      <c r="C11726" s="53"/>
    </row>
    <row r="11727" spans="3:3" x14ac:dyDescent="0.2">
      <c r="C11727" s="53"/>
    </row>
    <row r="11728" spans="3:3" x14ac:dyDescent="0.2">
      <c r="C11728" s="53"/>
    </row>
    <row r="11729" spans="3:3" x14ac:dyDescent="0.2">
      <c r="C11729" s="53"/>
    </row>
    <row r="11730" spans="3:3" x14ac:dyDescent="0.2">
      <c r="C11730" s="53"/>
    </row>
    <row r="11731" spans="3:3" x14ac:dyDescent="0.2">
      <c r="C11731" s="53"/>
    </row>
    <row r="11732" spans="3:3" x14ac:dyDescent="0.2">
      <c r="C11732" s="53"/>
    </row>
    <row r="11733" spans="3:3" x14ac:dyDescent="0.2">
      <c r="C11733" s="53"/>
    </row>
    <row r="11734" spans="3:3" x14ac:dyDescent="0.2">
      <c r="C11734" s="53"/>
    </row>
    <row r="11735" spans="3:3" x14ac:dyDescent="0.2">
      <c r="C11735" s="53"/>
    </row>
    <row r="11736" spans="3:3" x14ac:dyDescent="0.2">
      <c r="C11736" s="53"/>
    </row>
    <row r="11737" spans="3:3" x14ac:dyDescent="0.2">
      <c r="C11737" s="53"/>
    </row>
    <row r="11738" spans="3:3" x14ac:dyDescent="0.2">
      <c r="C11738" s="53"/>
    </row>
    <row r="11739" spans="3:3" x14ac:dyDescent="0.2">
      <c r="C11739" s="53"/>
    </row>
    <row r="11740" spans="3:3" x14ac:dyDescent="0.2">
      <c r="C11740" s="53"/>
    </row>
    <row r="11741" spans="3:3" x14ac:dyDescent="0.2">
      <c r="C11741" s="53"/>
    </row>
    <row r="11742" spans="3:3" x14ac:dyDescent="0.2">
      <c r="C11742" s="53"/>
    </row>
    <row r="11743" spans="3:3" x14ac:dyDescent="0.2">
      <c r="C11743" s="53"/>
    </row>
    <row r="11744" spans="3:3" x14ac:dyDescent="0.2">
      <c r="C11744" s="53"/>
    </row>
    <row r="11745" spans="3:3" x14ac:dyDescent="0.2">
      <c r="C11745" s="53"/>
    </row>
    <row r="11746" spans="3:3" x14ac:dyDescent="0.2">
      <c r="C11746" s="53"/>
    </row>
    <row r="11747" spans="3:3" x14ac:dyDescent="0.2">
      <c r="C11747" s="53"/>
    </row>
    <row r="11748" spans="3:3" x14ac:dyDescent="0.2">
      <c r="C11748" s="53"/>
    </row>
    <row r="11749" spans="3:3" x14ac:dyDescent="0.2">
      <c r="C11749" s="53"/>
    </row>
    <row r="11750" spans="3:3" x14ac:dyDescent="0.2">
      <c r="C11750" s="53"/>
    </row>
    <row r="11751" spans="3:3" x14ac:dyDescent="0.2">
      <c r="C11751" s="53"/>
    </row>
    <row r="11752" spans="3:3" x14ac:dyDescent="0.2">
      <c r="C11752" s="53"/>
    </row>
    <row r="11753" spans="3:3" x14ac:dyDescent="0.2">
      <c r="C11753" s="53"/>
    </row>
    <row r="11754" spans="3:3" x14ac:dyDescent="0.2">
      <c r="C11754" s="53"/>
    </row>
    <row r="11755" spans="3:3" x14ac:dyDescent="0.2">
      <c r="C11755" s="53"/>
    </row>
    <row r="11756" spans="3:3" x14ac:dyDescent="0.2">
      <c r="C11756" s="53"/>
    </row>
    <row r="11757" spans="3:3" x14ac:dyDescent="0.2">
      <c r="C11757" s="53"/>
    </row>
    <row r="11758" spans="3:3" x14ac:dyDescent="0.2">
      <c r="C11758" s="53"/>
    </row>
    <row r="11759" spans="3:3" x14ac:dyDescent="0.2">
      <c r="C11759" s="53"/>
    </row>
    <row r="11760" spans="3:3" x14ac:dyDescent="0.2">
      <c r="C11760" s="53"/>
    </row>
    <row r="11761" spans="3:3" x14ac:dyDescent="0.2">
      <c r="C11761" s="53"/>
    </row>
    <row r="11762" spans="3:3" x14ac:dyDescent="0.2">
      <c r="C11762" s="53"/>
    </row>
    <row r="11763" spans="3:3" x14ac:dyDescent="0.2">
      <c r="C11763" s="53"/>
    </row>
    <row r="11764" spans="3:3" x14ac:dyDescent="0.2">
      <c r="C11764" s="53"/>
    </row>
    <row r="11765" spans="3:3" x14ac:dyDescent="0.2">
      <c r="C11765" s="53"/>
    </row>
    <row r="11766" spans="3:3" x14ac:dyDescent="0.2">
      <c r="C11766" s="53"/>
    </row>
    <row r="11767" spans="3:3" x14ac:dyDescent="0.2">
      <c r="C11767" s="53"/>
    </row>
    <row r="11768" spans="3:3" x14ac:dyDescent="0.2">
      <c r="C11768" s="53"/>
    </row>
    <row r="11769" spans="3:3" x14ac:dyDescent="0.2">
      <c r="C11769" s="53"/>
    </row>
    <row r="11770" spans="3:3" x14ac:dyDescent="0.2">
      <c r="C11770" s="53"/>
    </row>
    <row r="11771" spans="3:3" x14ac:dyDescent="0.2">
      <c r="C11771" s="53"/>
    </row>
    <row r="11772" spans="3:3" x14ac:dyDescent="0.2">
      <c r="C11772" s="53"/>
    </row>
    <row r="11773" spans="3:3" x14ac:dyDescent="0.2">
      <c r="C11773" s="53"/>
    </row>
    <row r="11774" spans="3:3" x14ac:dyDescent="0.2">
      <c r="C11774" s="53"/>
    </row>
    <row r="11775" spans="3:3" x14ac:dyDescent="0.2">
      <c r="C11775" s="53"/>
    </row>
    <row r="11776" spans="3:3" x14ac:dyDescent="0.2">
      <c r="C11776" s="53"/>
    </row>
    <row r="11777" spans="3:3" x14ac:dyDescent="0.2">
      <c r="C11777" s="53"/>
    </row>
    <row r="11778" spans="3:3" x14ac:dyDescent="0.2">
      <c r="C11778" s="53"/>
    </row>
    <row r="11779" spans="3:3" x14ac:dyDescent="0.2">
      <c r="C11779" s="53"/>
    </row>
    <row r="11780" spans="3:3" x14ac:dyDescent="0.2">
      <c r="C11780" s="53"/>
    </row>
    <row r="11781" spans="3:3" x14ac:dyDescent="0.2">
      <c r="C11781" s="53"/>
    </row>
    <row r="11782" spans="3:3" x14ac:dyDescent="0.2">
      <c r="C11782" s="53"/>
    </row>
    <row r="11783" spans="3:3" x14ac:dyDescent="0.2">
      <c r="C11783" s="53"/>
    </row>
    <row r="11784" spans="3:3" x14ac:dyDescent="0.2">
      <c r="C11784" s="53"/>
    </row>
    <row r="11785" spans="3:3" x14ac:dyDescent="0.2">
      <c r="C11785" s="53"/>
    </row>
    <row r="11786" spans="3:3" x14ac:dyDescent="0.2">
      <c r="C11786" s="53"/>
    </row>
    <row r="11787" spans="3:3" x14ac:dyDescent="0.2">
      <c r="C11787" s="53"/>
    </row>
    <row r="11788" spans="3:3" x14ac:dyDescent="0.2">
      <c r="C11788" s="53"/>
    </row>
    <row r="11789" spans="3:3" x14ac:dyDescent="0.2">
      <c r="C11789" s="53"/>
    </row>
    <row r="11790" spans="3:3" x14ac:dyDescent="0.2">
      <c r="C11790" s="53"/>
    </row>
    <row r="11791" spans="3:3" x14ac:dyDescent="0.2">
      <c r="C11791" s="53"/>
    </row>
    <row r="11792" spans="3:3" x14ac:dyDescent="0.2">
      <c r="C11792" s="53"/>
    </row>
    <row r="11793" spans="3:3" x14ac:dyDescent="0.2">
      <c r="C11793" s="53"/>
    </row>
    <row r="11794" spans="3:3" x14ac:dyDescent="0.2">
      <c r="C11794" s="53"/>
    </row>
    <row r="11795" spans="3:3" x14ac:dyDescent="0.2">
      <c r="C11795" s="53"/>
    </row>
    <row r="11796" spans="3:3" x14ac:dyDescent="0.2">
      <c r="C11796" s="53"/>
    </row>
    <row r="11797" spans="3:3" x14ac:dyDescent="0.2">
      <c r="C11797" s="53"/>
    </row>
    <row r="11798" spans="3:3" x14ac:dyDescent="0.2">
      <c r="C11798" s="53"/>
    </row>
    <row r="11799" spans="3:3" x14ac:dyDescent="0.2">
      <c r="C11799" s="53"/>
    </row>
    <row r="11800" spans="3:3" x14ac:dyDescent="0.2">
      <c r="C11800" s="53"/>
    </row>
    <row r="11801" spans="3:3" x14ac:dyDescent="0.2">
      <c r="C11801" s="53"/>
    </row>
    <row r="11802" spans="3:3" x14ac:dyDescent="0.2">
      <c r="C11802" s="53"/>
    </row>
    <row r="11803" spans="3:3" x14ac:dyDescent="0.2">
      <c r="C11803" s="53"/>
    </row>
    <row r="11804" spans="3:3" x14ac:dyDescent="0.2">
      <c r="C11804" s="53"/>
    </row>
    <row r="11805" spans="3:3" x14ac:dyDescent="0.2">
      <c r="C11805" s="53"/>
    </row>
    <row r="11806" spans="3:3" x14ac:dyDescent="0.2">
      <c r="C11806" s="53"/>
    </row>
    <row r="11807" spans="3:3" x14ac:dyDescent="0.2">
      <c r="C11807" s="53"/>
    </row>
    <row r="11808" spans="3:3" x14ac:dyDescent="0.2">
      <c r="C11808" s="53"/>
    </row>
    <row r="11809" spans="3:3" x14ac:dyDescent="0.2">
      <c r="C11809" s="53"/>
    </row>
    <row r="11810" spans="3:3" x14ac:dyDescent="0.2">
      <c r="C11810" s="53"/>
    </row>
    <row r="11811" spans="3:3" x14ac:dyDescent="0.2">
      <c r="C11811" s="53"/>
    </row>
    <row r="11812" spans="3:3" x14ac:dyDescent="0.2">
      <c r="C11812" s="53"/>
    </row>
    <row r="11813" spans="3:3" x14ac:dyDescent="0.2">
      <c r="C11813" s="53"/>
    </row>
    <row r="11814" spans="3:3" x14ac:dyDescent="0.2">
      <c r="C11814" s="53"/>
    </row>
    <row r="11815" spans="3:3" x14ac:dyDescent="0.2">
      <c r="C11815" s="53"/>
    </row>
    <row r="11816" spans="3:3" x14ac:dyDescent="0.2">
      <c r="C11816" s="53"/>
    </row>
    <row r="11817" spans="3:3" x14ac:dyDescent="0.2">
      <c r="C11817" s="53"/>
    </row>
    <row r="11818" spans="3:3" x14ac:dyDescent="0.2">
      <c r="C11818" s="53"/>
    </row>
    <row r="11819" spans="3:3" x14ac:dyDescent="0.2">
      <c r="C11819" s="53"/>
    </row>
    <row r="11820" spans="3:3" x14ac:dyDescent="0.2">
      <c r="C11820" s="53"/>
    </row>
    <row r="11821" spans="3:3" x14ac:dyDescent="0.2">
      <c r="C11821" s="53"/>
    </row>
    <row r="11822" spans="3:3" x14ac:dyDescent="0.2">
      <c r="C11822" s="53"/>
    </row>
    <row r="11823" spans="3:3" x14ac:dyDescent="0.2">
      <c r="C11823" s="53"/>
    </row>
    <row r="11824" spans="3:3" x14ac:dyDescent="0.2">
      <c r="C11824" s="53"/>
    </row>
    <row r="11825" spans="3:3" x14ac:dyDescent="0.2">
      <c r="C11825" s="53"/>
    </row>
    <row r="11826" spans="3:3" x14ac:dyDescent="0.2">
      <c r="C11826" s="53"/>
    </row>
    <row r="11827" spans="3:3" x14ac:dyDescent="0.2">
      <c r="C11827" s="53"/>
    </row>
    <row r="11828" spans="3:3" x14ac:dyDescent="0.2">
      <c r="C11828" s="53"/>
    </row>
    <row r="11829" spans="3:3" x14ac:dyDescent="0.2">
      <c r="C11829" s="53"/>
    </row>
    <row r="11830" spans="3:3" x14ac:dyDescent="0.2">
      <c r="C11830" s="53"/>
    </row>
    <row r="11831" spans="3:3" x14ac:dyDescent="0.2">
      <c r="C11831" s="53"/>
    </row>
    <row r="11832" spans="3:3" x14ac:dyDescent="0.2">
      <c r="C11832" s="53"/>
    </row>
    <row r="11833" spans="3:3" x14ac:dyDescent="0.2">
      <c r="C11833" s="53"/>
    </row>
    <row r="11834" spans="3:3" x14ac:dyDescent="0.2">
      <c r="C11834" s="53"/>
    </row>
    <row r="11835" spans="3:3" x14ac:dyDescent="0.2">
      <c r="C11835" s="53"/>
    </row>
    <row r="11836" spans="3:3" x14ac:dyDescent="0.2">
      <c r="C11836" s="53"/>
    </row>
    <row r="11837" spans="3:3" x14ac:dyDescent="0.2">
      <c r="C11837" s="53"/>
    </row>
    <row r="11838" spans="3:3" x14ac:dyDescent="0.2">
      <c r="C11838" s="53"/>
    </row>
    <row r="11839" spans="3:3" x14ac:dyDescent="0.2">
      <c r="C11839" s="53"/>
    </row>
    <row r="11840" spans="3:3" x14ac:dyDescent="0.2">
      <c r="C11840" s="53"/>
    </row>
    <row r="11841" spans="3:3" x14ac:dyDescent="0.2">
      <c r="C11841" s="53"/>
    </row>
    <row r="11842" spans="3:3" x14ac:dyDescent="0.2">
      <c r="C11842" s="53"/>
    </row>
    <row r="11843" spans="3:3" x14ac:dyDescent="0.2">
      <c r="C11843" s="53"/>
    </row>
    <row r="11844" spans="3:3" x14ac:dyDescent="0.2">
      <c r="C11844" s="53"/>
    </row>
    <row r="11845" spans="3:3" x14ac:dyDescent="0.2">
      <c r="C11845" s="53"/>
    </row>
    <row r="11846" spans="3:3" x14ac:dyDescent="0.2">
      <c r="C11846" s="53"/>
    </row>
    <row r="11847" spans="3:3" x14ac:dyDescent="0.2">
      <c r="C11847" s="53"/>
    </row>
    <row r="11848" spans="3:3" x14ac:dyDescent="0.2">
      <c r="C11848" s="53"/>
    </row>
    <row r="11849" spans="3:3" x14ac:dyDescent="0.2">
      <c r="C11849" s="53"/>
    </row>
    <row r="11850" spans="3:3" x14ac:dyDescent="0.2">
      <c r="C11850" s="53"/>
    </row>
    <row r="11851" spans="3:3" x14ac:dyDescent="0.2">
      <c r="C11851" s="53"/>
    </row>
    <row r="11852" spans="3:3" x14ac:dyDescent="0.2">
      <c r="C11852" s="53"/>
    </row>
    <row r="11853" spans="3:3" x14ac:dyDescent="0.2">
      <c r="C11853" s="53"/>
    </row>
    <row r="11854" spans="3:3" x14ac:dyDescent="0.2">
      <c r="C11854" s="53"/>
    </row>
    <row r="11855" spans="3:3" x14ac:dyDescent="0.2">
      <c r="C11855" s="53"/>
    </row>
    <row r="11856" spans="3:3" x14ac:dyDescent="0.2">
      <c r="C11856" s="53"/>
    </row>
    <row r="11857" spans="3:3" x14ac:dyDescent="0.2">
      <c r="C11857" s="53"/>
    </row>
    <row r="11858" spans="3:3" x14ac:dyDescent="0.2">
      <c r="C11858" s="53"/>
    </row>
    <row r="11859" spans="3:3" x14ac:dyDescent="0.2">
      <c r="C11859" s="53"/>
    </row>
    <row r="11860" spans="3:3" x14ac:dyDescent="0.2">
      <c r="C11860" s="53"/>
    </row>
    <row r="11861" spans="3:3" x14ac:dyDescent="0.2">
      <c r="C11861" s="53"/>
    </row>
    <row r="11862" spans="3:3" x14ac:dyDescent="0.2">
      <c r="C11862" s="53"/>
    </row>
    <row r="11863" spans="3:3" x14ac:dyDescent="0.2">
      <c r="C11863" s="53"/>
    </row>
    <row r="11864" spans="3:3" x14ac:dyDescent="0.2">
      <c r="C11864" s="53"/>
    </row>
    <row r="11865" spans="3:3" x14ac:dyDescent="0.2">
      <c r="C11865" s="53"/>
    </row>
    <row r="11866" spans="3:3" x14ac:dyDescent="0.2">
      <c r="C11866" s="53"/>
    </row>
    <row r="11867" spans="3:3" x14ac:dyDescent="0.2">
      <c r="C11867" s="53"/>
    </row>
    <row r="11868" spans="3:3" x14ac:dyDescent="0.2">
      <c r="C11868" s="53"/>
    </row>
    <row r="11869" spans="3:3" x14ac:dyDescent="0.2">
      <c r="C11869" s="53"/>
    </row>
    <row r="11870" spans="3:3" x14ac:dyDescent="0.2">
      <c r="C11870" s="53"/>
    </row>
    <row r="11871" spans="3:3" x14ac:dyDescent="0.2">
      <c r="C11871" s="53"/>
    </row>
    <row r="11872" spans="3:3" x14ac:dyDescent="0.2">
      <c r="C11872" s="53"/>
    </row>
    <row r="11873" spans="3:3" x14ac:dyDescent="0.2">
      <c r="C11873" s="53"/>
    </row>
    <row r="11874" spans="3:3" x14ac:dyDescent="0.2">
      <c r="C11874" s="53"/>
    </row>
    <row r="11875" spans="3:3" x14ac:dyDescent="0.2">
      <c r="C11875" s="53"/>
    </row>
    <row r="11876" spans="3:3" x14ac:dyDescent="0.2">
      <c r="C11876" s="53"/>
    </row>
    <row r="11877" spans="3:3" x14ac:dyDescent="0.2">
      <c r="C11877" s="53"/>
    </row>
    <row r="11878" spans="3:3" x14ac:dyDescent="0.2">
      <c r="C11878" s="53"/>
    </row>
    <row r="11879" spans="3:3" x14ac:dyDescent="0.2">
      <c r="C11879" s="53"/>
    </row>
    <row r="11880" spans="3:3" x14ac:dyDescent="0.2">
      <c r="C11880" s="53"/>
    </row>
    <row r="11881" spans="3:3" x14ac:dyDescent="0.2">
      <c r="C11881" s="53"/>
    </row>
    <row r="11882" spans="3:3" x14ac:dyDescent="0.2">
      <c r="C11882" s="53"/>
    </row>
    <row r="11883" spans="3:3" x14ac:dyDescent="0.2">
      <c r="C11883" s="53"/>
    </row>
    <row r="11884" spans="3:3" x14ac:dyDescent="0.2">
      <c r="C11884" s="53"/>
    </row>
    <row r="11885" spans="3:3" x14ac:dyDescent="0.2">
      <c r="C11885" s="53"/>
    </row>
    <row r="11886" spans="3:3" x14ac:dyDescent="0.2">
      <c r="C11886" s="53"/>
    </row>
    <row r="11887" spans="3:3" x14ac:dyDescent="0.2">
      <c r="C11887" s="53"/>
    </row>
    <row r="11888" spans="3:3" x14ac:dyDescent="0.2">
      <c r="C11888" s="53"/>
    </row>
    <row r="11889" spans="3:3" x14ac:dyDescent="0.2">
      <c r="C11889" s="53"/>
    </row>
    <row r="11890" spans="3:3" x14ac:dyDescent="0.2">
      <c r="C11890" s="53"/>
    </row>
    <row r="11891" spans="3:3" x14ac:dyDescent="0.2">
      <c r="C11891" s="53"/>
    </row>
    <row r="11892" spans="3:3" x14ac:dyDescent="0.2">
      <c r="C11892" s="53"/>
    </row>
    <row r="11893" spans="3:3" x14ac:dyDescent="0.2">
      <c r="C11893" s="53"/>
    </row>
    <row r="11894" spans="3:3" x14ac:dyDescent="0.2">
      <c r="C11894" s="53"/>
    </row>
    <row r="11895" spans="3:3" x14ac:dyDescent="0.2">
      <c r="C11895" s="53"/>
    </row>
    <row r="11896" spans="3:3" x14ac:dyDescent="0.2">
      <c r="C11896" s="53"/>
    </row>
    <row r="11897" spans="3:3" x14ac:dyDescent="0.2">
      <c r="C11897" s="53"/>
    </row>
    <row r="11898" spans="3:3" x14ac:dyDescent="0.2">
      <c r="C11898" s="53"/>
    </row>
    <row r="11899" spans="3:3" x14ac:dyDescent="0.2">
      <c r="C11899" s="53"/>
    </row>
    <row r="11900" spans="3:3" x14ac:dyDescent="0.2">
      <c r="C11900" s="53"/>
    </row>
    <row r="11901" spans="3:3" x14ac:dyDescent="0.2">
      <c r="C11901" s="53"/>
    </row>
    <row r="11902" spans="3:3" x14ac:dyDescent="0.2">
      <c r="C11902" s="53"/>
    </row>
    <row r="11903" spans="3:3" x14ac:dyDescent="0.2">
      <c r="C11903" s="53"/>
    </row>
    <row r="11904" spans="3:3" x14ac:dyDescent="0.2">
      <c r="C11904" s="53"/>
    </row>
    <row r="11905" spans="3:3" x14ac:dyDescent="0.2">
      <c r="C11905" s="53"/>
    </row>
    <row r="11906" spans="3:3" x14ac:dyDescent="0.2">
      <c r="C11906" s="53"/>
    </row>
    <row r="11907" spans="3:3" x14ac:dyDescent="0.2">
      <c r="C11907" s="53"/>
    </row>
    <row r="11908" spans="3:3" x14ac:dyDescent="0.2">
      <c r="C11908" s="53"/>
    </row>
    <row r="11909" spans="3:3" x14ac:dyDescent="0.2">
      <c r="C11909" s="53"/>
    </row>
    <row r="11910" spans="3:3" x14ac:dyDescent="0.2">
      <c r="C11910" s="53"/>
    </row>
    <row r="11911" spans="3:3" x14ac:dyDescent="0.2">
      <c r="C11911" s="53"/>
    </row>
    <row r="11912" spans="3:3" x14ac:dyDescent="0.2">
      <c r="C11912" s="53"/>
    </row>
    <row r="11913" spans="3:3" x14ac:dyDescent="0.2">
      <c r="C11913" s="53"/>
    </row>
    <row r="11914" spans="3:3" x14ac:dyDescent="0.2">
      <c r="C11914" s="53"/>
    </row>
    <row r="11915" spans="3:3" x14ac:dyDescent="0.2">
      <c r="C11915" s="53"/>
    </row>
    <row r="11916" spans="3:3" x14ac:dyDescent="0.2">
      <c r="C11916" s="53"/>
    </row>
    <row r="11917" spans="3:3" x14ac:dyDescent="0.2">
      <c r="C11917" s="53"/>
    </row>
    <row r="11918" spans="3:3" x14ac:dyDescent="0.2">
      <c r="C11918" s="53"/>
    </row>
    <row r="11919" spans="3:3" x14ac:dyDescent="0.2">
      <c r="C11919" s="53"/>
    </row>
    <row r="11920" spans="3:3" x14ac:dyDescent="0.2">
      <c r="C11920" s="53"/>
    </row>
    <row r="11921" spans="3:3" x14ac:dyDescent="0.2">
      <c r="C11921" s="53"/>
    </row>
    <row r="11922" spans="3:3" x14ac:dyDescent="0.2">
      <c r="C11922" s="53"/>
    </row>
    <row r="11923" spans="3:3" x14ac:dyDescent="0.2">
      <c r="C11923" s="53"/>
    </row>
    <row r="11924" spans="3:3" x14ac:dyDescent="0.2">
      <c r="C11924" s="53"/>
    </row>
    <row r="11925" spans="3:3" x14ac:dyDescent="0.2">
      <c r="C11925" s="53"/>
    </row>
    <row r="11926" spans="3:3" x14ac:dyDescent="0.2">
      <c r="C11926" s="53"/>
    </row>
    <row r="11927" spans="3:3" x14ac:dyDescent="0.2">
      <c r="C11927" s="53"/>
    </row>
    <row r="11928" spans="3:3" x14ac:dyDescent="0.2">
      <c r="C11928" s="53"/>
    </row>
    <row r="11929" spans="3:3" x14ac:dyDescent="0.2">
      <c r="C11929" s="53"/>
    </row>
    <row r="11930" spans="3:3" x14ac:dyDescent="0.2">
      <c r="C11930" s="53"/>
    </row>
    <row r="11931" spans="3:3" x14ac:dyDescent="0.2">
      <c r="C11931" s="53"/>
    </row>
    <row r="11932" spans="3:3" x14ac:dyDescent="0.2">
      <c r="C11932" s="53"/>
    </row>
    <row r="11933" spans="3:3" x14ac:dyDescent="0.2">
      <c r="C11933" s="53"/>
    </row>
    <row r="11934" spans="3:3" x14ac:dyDescent="0.2">
      <c r="C11934" s="53"/>
    </row>
    <row r="11935" spans="3:3" x14ac:dyDescent="0.2">
      <c r="C11935" s="53"/>
    </row>
    <row r="11936" spans="3:3" x14ac:dyDescent="0.2">
      <c r="C11936" s="53"/>
    </row>
    <row r="11937" spans="3:3" x14ac:dyDescent="0.2">
      <c r="C11937" s="53"/>
    </row>
    <row r="11938" spans="3:3" x14ac:dyDescent="0.2">
      <c r="C11938" s="53"/>
    </row>
    <row r="11939" spans="3:3" x14ac:dyDescent="0.2">
      <c r="C11939" s="53"/>
    </row>
    <row r="11940" spans="3:3" x14ac:dyDescent="0.2">
      <c r="C11940" s="53"/>
    </row>
    <row r="11941" spans="3:3" x14ac:dyDescent="0.2">
      <c r="C11941" s="53"/>
    </row>
    <row r="11942" spans="3:3" x14ac:dyDescent="0.2">
      <c r="C11942" s="53"/>
    </row>
    <row r="11943" spans="3:3" x14ac:dyDescent="0.2">
      <c r="C11943" s="53"/>
    </row>
    <row r="11944" spans="3:3" x14ac:dyDescent="0.2">
      <c r="C11944" s="53"/>
    </row>
    <row r="11945" spans="3:3" x14ac:dyDescent="0.2">
      <c r="C11945" s="53"/>
    </row>
    <row r="11946" spans="3:3" x14ac:dyDescent="0.2">
      <c r="C11946" s="53"/>
    </row>
    <row r="11947" spans="3:3" x14ac:dyDescent="0.2">
      <c r="C11947" s="53"/>
    </row>
    <row r="11948" spans="3:3" x14ac:dyDescent="0.2">
      <c r="C11948" s="53"/>
    </row>
    <row r="11949" spans="3:3" x14ac:dyDescent="0.2">
      <c r="C11949" s="53"/>
    </row>
    <row r="11950" spans="3:3" x14ac:dyDescent="0.2">
      <c r="C11950" s="53"/>
    </row>
    <row r="11951" spans="3:3" x14ac:dyDescent="0.2">
      <c r="C11951" s="53"/>
    </row>
    <row r="11952" spans="3:3" x14ac:dyDescent="0.2">
      <c r="C11952" s="53"/>
    </row>
    <row r="11953" spans="3:3" x14ac:dyDescent="0.2">
      <c r="C11953" s="53"/>
    </row>
    <row r="11954" spans="3:3" x14ac:dyDescent="0.2">
      <c r="C11954" s="53"/>
    </row>
    <row r="11955" spans="3:3" x14ac:dyDescent="0.2">
      <c r="C11955" s="53"/>
    </row>
    <row r="11956" spans="3:3" x14ac:dyDescent="0.2">
      <c r="C11956" s="53"/>
    </row>
    <row r="11957" spans="3:3" x14ac:dyDescent="0.2">
      <c r="C11957" s="53"/>
    </row>
    <row r="11958" spans="3:3" x14ac:dyDescent="0.2">
      <c r="C11958" s="53"/>
    </row>
    <row r="11959" spans="3:3" x14ac:dyDescent="0.2">
      <c r="C11959" s="53"/>
    </row>
    <row r="11960" spans="3:3" x14ac:dyDescent="0.2">
      <c r="C11960" s="53"/>
    </row>
    <row r="11961" spans="3:3" x14ac:dyDescent="0.2">
      <c r="C11961" s="53"/>
    </row>
    <row r="11962" spans="3:3" x14ac:dyDescent="0.2">
      <c r="C11962" s="53"/>
    </row>
    <row r="11963" spans="3:3" x14ac:dyDescent="0.2">
      <c r="C11963" s="53"/>
    </row>
    <row r="11964" spans="3:3" x14ac:dyDescent="0.2">
      <c r="C11964" s="53"/>
    </row>
    <row r="11965" spans="3:3" x14ac:dyDescent="0.2">
      <c r="C11965" s="53"/>
    </row>
    <row r="11966" spans="3:3" x14ac:dyDescent="0.2">
      <c r="C11966" s="53"/>
    </row>
    <row r="11967" spans="3:3" x14ac:dyDescent="0.2">
      <c r="C11967" s="53"/>
    </row>
    <row r="11968" spans="3:3" x14ac:dyDescent="0.2">
      <c r="C11968" s="53"/>
    </row>
    <row r="11969" spans="3:3" x14ac:dyDescent="0.2">
      <c r="C11969" s="53"/>
    </row>
    <row r="11970" spans="3:3" x14ac:dyDescent="0.2">
      <c r="C11970" s="53"/>
    </row>
    <row r="11971" spans="3:3" x14ac:dyDescent="0.2">
      <c r="C11971" s="53"/>
    </row>
    <row r="11972" spans="3:3" x14ac:dyDescent="0.2">
      <c r="C11972" s="53"/>
    </row>
    <row r="11973" spans="3:3" x14ac:dyDescent="0.2">
      <c r="C11973" s="53"/>
    </row>
    <row r="11974" spans="3:3" x14ac:dyDescent="0.2">
      <c r="C11974" s="53"/>
    </row>
    <row r="11975" spans="3:3" x14ac:dyDescent="0.2">
      <c r="C11975" s="53"/>
    </row>
    <row r="11976" spans="3:3" x14ac:dyDescent="0.2">
      <c r="C11976" s="53"/>
    </row>
    <row r="11977" spans="3:3" x14ac:dyDescent="0.2">
      <c r="C11977" s="53"/>
    </row>
    <row r="11978" spans="3:3" x14ac:dyDescent="0.2">
      <c r="C11978" s="53"/>
    </row>
    <row r="11979" spans="3:3" x14ac:dyDescent="0.2">
      <c r="C11979" s="53"/>
    </row>
    <row r="11980" spans="3:3" x14ac:dyDescent="0.2">
      <c r="C11980" s="53"/>
    </row>
    <row r="11981" spans="3:3" x14ac:dyDescent="0.2">
      <c r="C11981" s="53"/>
    </row>
    <row r="11982" spans="3:3" x14ac:dyDescent="0.2">
      <c r="C11982" s="53"/>
    </row>
    <row r="11983" spans="3:3" x14ac:dyDescent="0.2">
      <c r="C11983" s="53"/>
    </row>
    <row r="11984" spans="3:3" x14ac:dyDescent="0.2">
      <c r="C11984" s="53"/>
    </row>
    <row r="11985" spans="3:3" x14ac:dyDescent="0.2">
      <c r="C11985" s="53"/>
    </row>
    <row r="11986" spans="3:3" x14ac:dyDescent="0.2">
      <c r="C11986" s="53"/>
    </row>
    <row r="11987" spans="3:3" x14ac:dyDescent="0.2">
      <c r="C11987" s="53"/>
    </row>
    <row r="11988" spans="3:3" x14ac:dyDescent="0.2">
      <c r="C11988" s="53"/>
    </row>
    <row r="11989" spans="3:3" x14ac:dyDescent="0.2">
      <c r="C11989" s="53"/>
    </row>
    <row r="11990" spans="3:3" x14ac:dyDescent="0.2">
      <c r="C11990" s="53"/>
    </row>
    <row r="11991" spans="3:3" x14ac:dyDescent="0.2">
      <c r="C11991" s="53"/>
    </row>
    <row r="11992" spans="3:3" x14ac:dyDescent="0.2">
      <c r="C11992" s="53"/>
    </row>
    <row r="11993" spans="3:3" x14ac:dyDescent="0.2">
      <c r="C11993" s="53"/>
    </row>
    <row r="11994" spans="3:3" x14ac:dyDescent="0.2">
      <c r="C11994" s="53"/>
    </row>
    <row r="11995" spans="3:3" x14ac:dyDescent="0.2">
      <c r="C11995" s="53"/>
    </row>
    <row r="11996" spans="3:3" x14ac:dyDescent="0.2">
      <c r="C11996" s="53"/>
    </row>
    <row r="11997" spans="3:3" x14ac:dyDescent="0.2">
      <c r="C11997" s="53"/>
    </row>
    <row r="11998" spans="3:3" x14ac:dyDescent="0.2">
      <c r="C11998" s="53"/>
    </row>
    <row r="11999" spans="3:3" x14ac:dyDescent="0.2">
      <c r="C11999" s="53"/>
    </row>
    <row r="12000" spans="3:3" x14ac:dyDescent="0.2">
      <c r="C12000" s="53"/>
    </row>
    <row r="12001" spans="3:3" x14ac:dyDescent="0.2">
      <c r="C12001" s="53"/>
    </row>
    <row r="12002" spans="3:3" x14ac:dyDescent="0.2">
      <c r="C12002" s="53"/>
    </row>
    <row r="12003" spans="3:3" x14ac:dyDescent="0.2">
      <c r="C12003" s="53"/>
    </row>
    <row r="12004" spans="3:3" x14ac:dyDescent="0.2">
      <c r="C12004" s="53"/>
    </row>
    <row r="12005" spans="3:3" x14ac:dyDescent="0.2">
      <c r="C12005" s="53"/>
    </row>
    <row r="12006" spans="3:3" x14ac:dyDescent="0.2">
      <c r="C12006" s="53"/>
    </row>
    <row r="12007" spans="3:3" x14ac:dyDescent="0.2">
      <c r="C12007" s="53"/>
    </row>
    <row r="12008" spans="3:3" x14ac:dyDescent="0.2">
      <c r="C12008" s="53"/>
    </row>
    <row r="12009" spans="3:3" x14ac:dyDescent="0.2">
      <c r="C12009" s="53"/>
    </row>
    <row r="12010" spans="3:3" x14ac:dyDescent="0.2">
      <c r="C12010" s="53"/>
    </row>
    <row r="12011" spans="3:3" x14ac:dyDescent="0.2">
      <c r="C12011" s="53"/>
    </row>
    <row r="12012" spans="3:3" x14ac:dyDescent="0.2">
      <c r="C12012" s="53"/>
    </row>
    <row r="12013" spans="3:3" x14ac:dyDescent="0.2">
      <c r="C12013" s="53"/>
    </row>
    <row r="12014" spans="3:3" x14ac:dyDescent="0.2">
      <c r="C12014" s="53"/>
    </row>
    <row r="12015" spans="3:3" x14ac:dyDescent="0.2">
      <c r="C12015" s="53"/>
    </row>
    <row r="12016" spans="3:3" x14ac:dyDescent="0.2">
      <c r="C12016" s="53"/>
    </row>
    <row r="12017" spans="3:3" x14ac:dyDescent="0.2">
      <c r="C12017" s="53"/>
    </row>
    <row r="12018" spans="3:3" x14ac:dyDescent="0.2">
      <c r="C12018" s="53"/>
    </row>
    <row r="12019" spans="3:3" x14ac:dyDescent="0.2">
      <c r="C12019" s="53"/>
    </row>
    <row r="12020" spans="3:3" x14ac:dyDescent="0.2">
      <c r="C12020" s="53"/>
    </row>
    <row r="12021" spans="3:3" x14ac:dyDescent="0.2">
      <c r="C12021" s="53"/>
    </row>
    <row r="12022" spans="3:3" x14ac:dyDescent="0.2">
      <c r="C12022" s="53"/>
    </row>
    <row r="12023" spans="3:3" x14ac:dyDescent="0.2">
      <c r="C12023" s="53"/>
    </row>
    <row r="12024" spans="3:3" x14ac:dyDescent="0.2">
      <c r="C12024" s="53"/>
    </row>
    <row r="12025" spans="3:3" x14ac:dyDescent="0.2">
      <c r="C12025" s="53"/>
    </row>
    <row r="12026" spans="3:3" x14ac:dyDescent="0.2">
      <c r="C12026" s="53"/>
    </row>
    <row r="12027" spans="3:3" x14ac:dyDescent="0.2">
      <c r="C12027" s="53"/>
    </row>
    <row r="12028" spans="3:3" x14ac:dyDescent="0.2">
      <c r="C12028" s="53"/>
    </row>
    <row r="12029" spans="3:3" x14ac:dyDescent="0.2">
      <c r="C12029" s="53"/>
    </row>
    <row r="12030" spans="3:3" x14ac:dyDescent="0.2">
      <c r="C12030" s="53"/>
    </row>
    <row r="12031" spans="3:3" x14ac:dyDescent="0.2">
      <c r="C12031" s="53"/>
    </row>
    <row r="12032" spans="3:3" x14ac:dyDescent="0.2">
      <c r="C12032" s="53"/>
    </row>
    <row r="12033" spans="3:3" x14ac:dyDescent="0.2">
      <c r="C12033" s="53"/>
    </row>
    <row r="12034" spans="3:3" x14ac:dyDescent="0.2">
      <c r="C12034" s="53"/>
    </row>
    <row r="12035" spans="3:3" x14ac:dyDescent="0.2">
      <c r="C12035" s="53"/>
    </row>
    <row r="12036" spans="3:3" x14ac:dyDescent="0.2">
      <c r="C12036" s="53"/>
    </row>
    <row r="12037" spans="3:3" x14ac:dyDescent="0.2">
      <c r="C12037" s="53"/>
    </row>
    <row r="12038" spans="3:3" x14ac:dyDescent="0.2">
      <c r="C12038" s="53"/>
    </row>
    <row r="12039" spans="3:3" x14ac:dyDescent="0.2">
      <c r="C12039" s="53"/>
    </row>
    <row r="12040" spans="3:3" x14ac:dyDescent="0.2">
      <c r="C12040" s="53"/>
    </row>
    <row r="12041" spans="3:3" x14ac:dyDescent="0.2">
      <c r="C12041" s="53"/>
    </row>
    <row r="12042" spans="3:3" x14ac:dyDescent="0.2">
      <c r="C12042" s="53"/>
    </row>
    <row r="12043" spans="3:3" x14ac:dyDescent="0.2">
      <c r="C12043" s="53"/>
    </row>
    <row r="12044" spans="3:3" x14ac:dyDescent="0.2">
      <c r="C12044" s="53"/>
    </row>
    <row r="12045" spans="3:3" x14ac:dyDescent="0.2">
      <c r="C12045" s="53"/>
    </row>
    <row r="12046" spans="3:3" x14ac:dyDescent="0.2">
      <c r="C12046" s="53"/>
    </row>
    <row r="12047" spans="3:3" x14ac:dyDescent="0.2">
      <c r="C12047" s="53"/>
    </row>
    <row r="12048" spans="3:3" x14ac:dyDescent="0.2">
      <c r="C12048" s="53"/>
    </row>
    <row r="12049" spans="3:3" x14ac:dyDescent="0.2">
      <c r="C12049" s="53"/>
    </row>
    <row r="12050" spans="3:3" x14ac:dyDescent="0.2">
      <c r="C12050" s="53"/>
    </row>
    <row r="12051" spans="3:3" x14ac:dyDescent="0.2">
      <c r="C12051" s="53"/>
    </row>
    <row r="12052" spans="3:3" x14ac:dyDescent="0.2">
      <c r="C12052" s="53"/>
    </row>
    <row r="12053" spans="3:3" x14ac:dyDescent="0.2">
      <c r="C12053" s="53"/>
    </row>
    <row r="12054" spans="3:3" x14ac:dyDescent="0.2">
      <c r="C12054" s="53"/>
    </row>
    <row r="12055" spans="3:3" x14ac:dyDescent="0.2">
      <c r="C12055" s="53"/>
    </row>
    <row r="12056" spans="3:3" x14ac:dyDescent="0.2">
      <c r="C12056" s="53"/>
    </row>
    <row r="12057" spans="3:3" x14ac:dyDescent="0.2">
      <c r="C12057" s="53"/>
    </row>
    <row r="12058" spans="3:3" x14ac:dyDescent="0.2">
      <c r="C12058" s="53"/>
    </row>
    <row r="12059" spans="3:3" x14ac:dyDescent="0.2">
      <c r="C12059" s="53"/>
    </row>
    <row r="12060" spans="3:3" x14ac:dyDescent="0.2">
      <c r="C12060" s="53"/>
    </row>
    <row r="12061" spans="3:3" x14ac:dyDescent="0.2">
      <c r="C12061" s="53"/>
    </row>
    <row r="12062" spans="3:3" x14ac:dyDescent="0.2">
      <c r="C12062" s="53"/>
    </row>
    <row r="12063" spans="3:3" x14ac:dyDescent="0.2">
      <c r="C12063" s="53"/>
    </row>
    <row r="12064" spans="3:3" x14ac:dyDescent="0.2">
      <c r="C12064" s="53"/>
    </row>
    <row r="12065" spans="3:3" x14ac:dyDescent="0.2">
      <c r="C12065" s="53"/>
    </row>
    <row r="12066" spans="3:3" x14ac:dyDescent="0.2">
      <c r="C12066" s="53"/>
    </row>
    <row r="12067" spans="3:3" x14ac:dyDescent="0.2">
      <c r="C12067" s="53"/>
    </row>
    <row r="12068" spans="3:3" x14ac:dyDescent="0.2">
      <c r="C12068" s="53"/>
    </row>
    <row r="12069" spans="3:3" x14ac:dyDescent="0.2">
      <c r="C12069" s="53"/>
    </row>
    <row r="12070" spans="3:3" x14ac:dyDescent="0.2">
      <c r="C12070" s="53"/>
    </row>
    <row r="12071" spans="3:3" x14ac:dyDescent="0.2">
      <c r="C12071" s="53"/>
    </row>
    <row r="12072" spans="3:3" x14ac:dyDescent="0.2">
      <c r="C12072" s="53"/>
    </row>
    <row r="12073" spans="3:3" x14ac:dyDescent="0.2">
      <c r="C12073" s="53"/>
    </row>
    <row r="12074" spans="3:3" x14ac:dyDescent="0.2">
      <c r="C12074" s="53"/>
    </row>
    <row r="12075" spans="3:3" x14ac:dyDescent="0.2">
      <c r="C12075" s="53"/>
    </row>
    <row r="12076" spans="3:3" x14ac:dyDescent="0.2">
      <c r="C12076" s="53"/>
    </row>
    <row r="12077" spans="3:3" x14ac:dyDescent="0.2">
      <c r="C12077" s="53"/>
    </row>
    <row r="12078" spans="3:3" x14ac:dyDescent="0.2">
      <c r="C12078" s="53"/>
    </row>
    <row r="12079" spans="3:3" x14ac:dyDescent="0.2">
      <c r="C12079" s="53"/>
    </row>
    <row r="12080" spans="3:3" x14ac:dyDescent="0.2">
      <c r="C12080" s="53"/>
    </row>
    <row r="12081" spans="3:3" x14ac:dyDescent="0.2">
      <c r="C12081" s="53"/>
    </row>
    <row r="12082" spans="3:3" x14ac:dyDescent="0.2">
      <c r="C12082" s="53"/>
    </row>
    <row r="12083" spans="3:3" x14ac:dyDescent="0.2">
      <c r="C12083" s="53"/>
    </row>
    <row r="12084" spans="3:3" x14ac:dyDescent="0.2">
      <c r="C12084" s="53"/>
    </row>
    <row r="12085" spans="3:3" x14ac:dyDescent="0.2">
      <c r="C12085" s="53"/>
    </row>
    <row r="12086" spans="3:3" x14ac:dyDescent="0.2">
      <c r="C12086" s="53"/>
    </row>
    <row r="12087" spans="3:3" x14ac:dyDescent="0.2">
      <c r="C12087" s="53"/>
    </row>
    <row r="12088" spans="3:3" x14ac:dyDescent="0.2">
      <c r="C12088" s="53"/>
    </row>
    <row r="12089" spans="3:3" x14ac:dyDescent="0.2">
      <c r="C12089" s="53"/>
    </row>
    <row r="12090" spans="3:3" x14ac:dyDescent="0.2">
      <c r="C12090" s="53"/>
    </row>
    <row r="12091" spans="3:3" x14ac:dyDescent="0.2">
      <c r="C12091" s="53"/>
    </row>
    <row r="12092" spans="3:3" x14ac:dyDescent="0.2">
      <c r="C12092" s="53"/>
    </row>
    <row r="12093" spans="3:3" x14ac:dyDescent="0.2">
      <c r="C12093" s="53"/>
    </row>
    <row r="12094" spans="3:3" x14ac:dyDescent="0.2">
      <c r="C12094" s="53"/>
    </row>
    <row r="12095" spans="3:3" x14ac:dyDescent="0.2">
      <c r="C12095" s="53"/>
    </row>
    <row r="12096" spans="3:3" x14ac:dyDescent="0.2">
      <c r="C12096" s="53"/>
    </row>
    <row r="12097" spans="3:3" x14ac:dyDescent="0.2">
      <c r="C12097" s="53"/>
    </row>
    <row r="12098" spans="3:3" x14ac:dyDescent="0.2">
      <c r="C12098" s="53"/>
    </row>
    <row r="12099" spans="3:3" x14ac:dyDescent="0.2">
      <c r="C12099" s="53"/>
    </row>
    <row r="12100" spans="3:3" x14ac:dyDescent="0.2">
      <c r="C12100" s="53"/>
    </row>
    <row r="12101" spans="3:3" x14ac:dyDescent="0.2">
      <c r="C12101" s="53"/>
    </row>
    <row r="12102" spans="3:3" x14ac:dyDescent="0.2">
      <c r="C12102" s="53"/>
    </row>
    <row r="12103" spans="3:3" x14ac:dyDescent="0.2">
      <c r="C12103" s="53"/>
    </row>
    <row r="12104" spans="3:3" x14ac:dyDescent="0.2">
      <c r="C12104" s="53"/>
    </row>
    <row r="12105" spans="3:3" x14ac:dyDescent="0.2">
      <c r="C12105" s="53"/>
    </row>
    <row r="12106" spans="3:3" x14ac:dyDescent="0.2">
      <c r="C12106" s="53"/>
    </row>
    <row r="12107" spans="3:3" x14ac:dyDescent="0.2">
      <c r="C12107" s="53"/>
    </row>
    <row r="12108" spans="3:3" x14ac:dyDescent="0.2">
      <c r="C12108" s="53"/>
    </row>
    <row r="12109" spans="3:3" x14ac:dyDescent="0.2">
      <c r="C12109" s="53"/>
    </row>
    <row r="12110" spans="3:3" x14ac:dyDescent="0.2">
      <c r="C12110" s="53"/>
    </row>
    <row r="12111" spans="3:3" x14ac:dyDescent="0.2">
      <c r="C12111" s="53"/>
    </row>
    <row r="12112" spans="3:3" x14ac:dyDescent="0.2">
      <c r="C12112" s="53"/>
    </row>
    <row r="12113" spans="3:3" x14ac:dyDescent="0.2">
      <c r="C12113" s="53"/>
    </row>
    <row r="12114" spans="3:3" x14ac:dyDescent="0.2">
      <c r="C12114" s="53"/>
    </row>
    <row r="12115" spans="3:3" x14ac:dyDescent="0.2">
      <c r="C12115" s="53"/>
    </row>
    <row r="12116" spans="3:3" x14ac:dyDescent="0.2">
      <c r="C12116" s="53"/>
    </row>
    <row r="12117" spans="3:3" x14ac:dyDescent="0.2">
      <c r="C12117" s="53"/>
    </row>
    <row r="12118" spans="3:3" x14ac:dyDescent="0.2">
      <c r="C12118" s="53"/>
    </row>
    <row r="12119" spans="3:3" x14ac:dyDescent="0.2">
      <c r="C12119" s="53"/>
    </row>
    <row r="12120" spans="3:3" x14ac:dyDescent="0.2">
      <c r="C12120" s="53"/>
    </row>
    <row r="12121" spans="3:3" x14ac:dyDescent="0.2">
      <c r="C12121" s="53"/>
    </row>
    <row r="12122" spans="3:3" x14ac:dyDescent="0.2">
      <c r="C12122" s="53"/>
    </row>
    <row r="12123" spans="3:3" x14ac:dyDescent="0.2">
      <c r="C12123" s="53"/>
    </row>
    <row r="12124" spans="3:3" x14ac:dyDescent="0.2">
      <c r="C12124" s="53"/>
    </row>
    <row r="12125" spans="3:3" x14ac:dyDescent="0.2">
      <c r="C12125" s="53"/>
    </row>
    <row r="12126" spans="3:3" x14ac:dyDescent="0.2">
      <c r="C12126" s="53"/>
    </row>
    <row r="12127" spans="3:3" x14ac:dyDescent="0.2">
      <c r="C12127" s="53"/>
    </row>
    <row r="12128" spans="3:3" x14ac:dyDescent="0.2">
      <c r="C12128" s="53"/>
    </row>
    <row r="12129" spans="3:3" x14ac:dyDescent="0.2">
      <c r="C12129" s="53"/>
    </row>
    <row r="12130" spans="3:3" x14ac:dyDescent="0.2">
      <c r="C12130" s="53"/>
    </row>
    <row r="12131" spans="3:3" x14ac:dyDescent="0.2">
      <c r="C12131" s="53"/>
    </row>
    <row r="12132" spans="3:3" x14ac:dyDescent="0.2">
      <c r="C12132" s="53"/>
    </row>
    <row r="12133" spans="3:3" x14ac:dyDescent="0.2">
      <c r="C12133" s="53"/>
    </row>
    <row r="12134" spans="3:3" x14ac:dyDescent="0.2">
      <c r="C12134" s="53"/>
    </row>
    <row r="12135" spans="3:3" x14ac:dyDescent="0.2">
      <c r="C12135" s="53"/>
    </row>
    <row r="12136" spans="3:3" x14ac:dyDescent="0.2">
      <c r="C12136" s="53"/>
    </row>
    <row r="12137" spans="3:3" x14ac:dyDescent="0.2">
      <c r="C12137" s="53"/>
    </row>
    <row r="12138" spans="3:3" x14ac:dyDescent="0.2">
      <c r="C12138" s="53"/>
    </row>
    <row r="12139" spans="3:3" x14ac:dyDescent="0.2">
      <c r="C12139" s="53"/>
    </row>
    <row r="12140" spans="3:3" x14ac:dyDescent="0.2">
      <c r="C12140" s="53"/>
    </row>
    <row r="12141" spans="3:3" x14ac:dyDescent="0.2">
      <c r="C12141" s="53"/>
    </row>
    <row r="12142" spans="3:3" x14ac:dyDescent="0.2">
      <c r="C12142" s="53"/>
    </row>
    <row r="12143" spans="3:3" x14ac:dyDescent="0.2">
      <c r="C12143" s="53"/>
    </row>
    <row r="12144" spans="3:3" x14ac:dyDescent="0.2">
      <c r="C12144" s="53"/>
    </row>
    <row r="12145" spans="3:3" x14ac:dyDescent="0.2">
      <c r="C12145" s="53"/>
    </row>
    <row r="12146" spans="3:3" x14ac:dyDescent="0.2">
      <c r="C12146" s="53"/>
    </row>
    <row r="12147" spans="3:3" x14ac:dyDescent="0.2">
      <c r="C12147" s="53"/>
    </row>
    <row r="12148" spans="3:3" x14ac:dyDescent="0.2">
      <c r="C12148" s="53"/>
    </row>
    <row r="12149" spans="3:3" x14ac:dyDescent="0.2">
      <c r="C12149" s="53"/>
    </row>
    <row r="12150" spans="3:3" x14ac:dyDescent="0.2">
      <c r="C12150" s="53"/>
    </row>
    <row r="12151" spans="3:3" x14ac:dyDescent="0.2">
      <c r="C12151" s="53"/>
    </row>
    <row r="12152" spans="3:3" x14ac:dyDescent="0.2">
      <c r="C12152" s="53"/>
    </row>
    <row r="12153" spans="3:3" x14ac:dyDescent="0.2">
      <c r="C12153" s="53"/>
    </row>
    <row r="12154" spans="3:3" x14ac:dyDescent="0.2">
      <c r="C12154" s="53"/>
    </row>
    <row r="12155" spans="3:3" x14ac:dyDescent="0.2">
      <c r="C12155" s="53"/>
    </row>
    <row r="12156" spans="3:3" x14ac:dyDescent="0.2">
      <c r="C12156" s="53"/>
    </row>
    <row r="12157" spans="3:3" x14ac:dyDescent="0.2">
      <c r="C12157" s="53"/>
    </row>
    <row r="12158" spans="3:3" x14ac:dyDescent="0.2">
      <c r="C12158" s="53"/>
    </row>
    <row r="12159" spans="3:3" x14ac:dyDescent="0.2">
      <c r="C12159" s="53"/>
    </row>
    <row r="12160" spans="3:3" x14ac:dyDescent="0.2">
      <c r="C12160" s="53"/>
    </row>
    <row r="12161" spans="3:3" x14ac:dyDescent="0.2">
      <c r="C12161" s="53"/>
    </row>
    <row r="12162" spans="3:3" x14ac:dyDescent="0.2">
      <c r="C12162" s="53"/>
    </row>
    <row r="12163" spans="3:3" x14ac:dyDescent="0.2">
      <c r="C12163" s="53"/>
    </row>
    <row r="12164" spans="3:3" x14ac:dyDescent="0.2">
      <c r="C12164" s="53"/>
    </row>
    <row r="12165" spans="3:3" x14ac:dyDescent="0.2">
      <c r="C12165" s="53"/>
    </row>
    <row r="12166" spans="3:3" x14ac:dyDescent="0.2">
      <c r="C12166" s="53"/>
    </row>
    <row r="12167" spans="3:3" x14ac:dyDescent="0.2">
      <c r="C12167" s="53"/>
    </row>
    <row r="12168" spans="3:3" x14ac:dyDescent="0.2">
      <c r="C12168" s="53"/>
    </row>
    <row r="12169" spans="3:3" x14ac:dyDescent="0.2">
      <c r="C12169" s="53"/>
    </row>
    <row r="12170" spans="3:3" x14ac:dyDescent="0.2">
      <c r="C12170" s="53"/>
    </row>
    <row r="12171" spans="3:3" x14ac:dyDescent="0.2">
      <c r="C12171" s="53"/>
    </row>
    <row r="12172" spans="3:3" x14ac:dyDescent="0.2">
      <c r="C12172" s="53"/>
    </row>
    <row r="12173" spans="3:3" x14ac:dyDescent="0.2">
      <c r="C12173" s="53"/>
    </row>
    <row r="12174" spans="3:3" x14ac:dyDescent="0.2">
      <c r="C12174" s="53"/>
    </row>
    <row r="12175" spans="3:3" x14ac:dyDescent="0.2">
      <c r="C12175" s="53"/>
    </row>
    <row r="12176" spans="3:3" x14ac:dyDescent="0.2">
      <c r="C12176" s="53"/>
    </row>
    <row r="12177" spans="3:3" x14ac:dyDescent="0.2">
      <c r="C12177" s="53"/>
    </row>
    <row r="12178" spans="3:3" x14ac:dyDescent="0.2">
      <c r="C12178" s="53"/>
    </row>
    <row r="12179" spans="3:3" x14ac:dyDescent="0.2">
      <c r="C12179" s="53"/>
    </row>
    <row r="12180" spans="3:3" x14ac:dyDescent="0.2">
      <c r="C12180" s="53"/>
    </row>
    <row r="12181" spans="3:3" x14ac:dyDescent="0.2">
      <c r="C12181" s="53"/>
    </row>
    <row r="12182" spans="3:3" x14ac:dyDescent="0.2">
      <c r="C12182" s="53"/>
    </row>
    <row r="12183" spans="3:3" x14ac:dyDescent="0.2">
      <c r="C12183" s="53"/>
    </row>
    <row r="12184" spans="3:3" x14ac:dyDescent="0.2">
      <c r="C12184" s="53"/>
    </row>
    <row r="12185" spans="3:3" x14ac:dyDescent="0.2">
      <c r="C12185" s="53"/>
    </row>
    <row r="12186" spans="3:3" x14ac:dyDescent="0.2">
      <c r="C12186" s="53"/>
    </row>
    <row r="12187" spans="3:3" x14ac:dyDescent="0.2">
      <c r="C12187" s="53"/>
    </row>
    <row r="12188" spans="3:3" x14ac:dyDescent="0.2">
      <c r="C12188" s="53"/>
    </row>
    <row r="12189" spans="3:3" x14ac:dyDescent="0.2">
      <c r="C12189" s="53"/>
    </row>
    <row r="12190" spans="3:3" x14ac:dyDescent="0.2">
      <c r="C12190" s="53"/>
    </row>
    <row r="12191" spans="3:3" x14ac:dyDescent="0.2">
      <c r="C12191" s="53"/>
    </row>
    <row r="12192" spans="3:3" x14ac:dyDescent="0.2">
      <c r="C12192" s="53"/>
    </row>
    <row r="12193" spans="3:3" x14ac:dyDescent="0.2">
      <c r="C12193" s="53"/>
    </row>
    <row r="12194" spans="3:3" x14ac:dyDescent="0.2">
      <c r="C12194" s="53"/>
    </row>
    <row r="12195" spans="3:3" x14ac:dyDescent="0.2">
      <c r="C12195" s="53"/>
    </row>
    <row r="12196" spans="3:3" x14ac:dyDescent="0.2">
      <c r="C12196" s="53"/>
    </row>
    <row r="12197" spans="3:3" x14ac:dyDescent="0.2">
      <c r="C12197" s="53"/>
    </row>
    <row r="12198" spans="3:3" x14ac:dyDescent="0.2">
      <c r="C12198" s="53"/>
    </row>
    <row r="12199" spans="3:3" x14ac:dyDescent="0.2">
      <c r="C12199" s="53"/>
    </row>
    <row r="12200" spans="3:3" x14ac:dyDescent="0.2">
      <c r="C12200" s="53"/>
    </row>
    <row r="12201" spans="3:3" x14ac:dyDescent="0.2">
      <c r="C12201" s="53"/>
    </row>
    <row r="12202" spans="3:3" x14ac:dyDescent="0.2">
      <c r="C12202" s="53"/>
    </row>
    <row r="12203" spans="3:3" x14ac:dyDescent="0.2">
      <c r="C12203" s="53"/>
    </row>
    <row r="12204" spans="3:3" x14ac:dyDescent="0.2">
      <c r="C12204" s="53"/>
    </row>
    <row r="12205" spans="3:3" x14ac:dyDescent="0.2">
      <c r="C12205" s="53"/>
    </row>
    <row r="12206" spans="3:3" x14ac:dyDescent="0.2">
      <c r="C12206" s="53"/>
    </row>
    <row r="12207" spans="3:3" x14ac:dyDescent="0.2">
      <c r="C12207" s="53"/>
    </row>
    <row r="12208" spans="3:3" x14ac:dyDescent="0.2">
      <c r="C12208" s="53"/>
    </row>
    <row r="12209" spans="3:3" x14ac:dyDescent="0.2">
      <c r="C12209" s="53"/>
    </row>
    <row r="12210" spans="3:3" x14ac:dyDescent="0.2">
      <c r="C12210" s="53"/>
    </row>
    <row r="12211" spans="3:3" x14ac:dyDescent="0.2">
      <c r="C12211" s="53"/>
    </row>
    <row r="12212" spans="3:3" x14ac:dyDescent="0.2">
      <c r="C12212" s="53"/>
    </row>
    <row r="12213" spans="3:3" x14ac:dyDescent="0.2">
      <c r="C12213" s="53"/>
    </row>
    <row r="12214" spans="3:3" x14ac:dyDescent="0.2">
      <c r="C12214" s="53"/>
    </row>
    <row r="12215" spans="3:3" x14ac:dyDescent="0.2">
      <c r="C12215" s="53"/>
    </row>
    <row r="12216" spans="3:3" x14ac:dyDescent="0.2">
      <c r="C12216" s="53"/>
    </row>
    <row r="12217" spans="3:3" x14ac:dyDescent="0.2">
      <c r="C12217" s="53"/>
    </row>
    <row r="12218" spans="3:3" x14ac:dyDescent="0.2">
      <c r="C12218" s="53"/>
    </row>
    <row r="12219" spans="3:3" x14ac:dyDescent="0.2">
      <c r="C12219" s="53"/>
    </row>
    <row r="12220" spans="3:3" x14ac:dyDescent="0.2">
      <c r="C12220" s="53"/>
    </row>
    <row r="12221" spans="3:3" x14ac:dyDescent="0.2">
      <c r="C12221" s="53"/>
    </row>
    <row r="12222" spans="3:3" x14ac:dyDescent="0.2">
      <c r="C12222" s="53"/>
    </row>
    <row r="12223" spans="3:3" x14ac:dyDescent="0.2">
      <c r="C12223" s="53"/>
    </row>
    <row r="12224" spans="3:3" x14ac:dyDescent="0.2">
      <c r="C12224" s="53"/>
    </row>
    <row r="12225" spans="3:3" x14ac:dyDescent="0.2">
      <c r="C12225" s="53"/>
    </row>
    <row r="12226" spans="3:3" x14ac:dyDescent="0.2">
      <c r="C12226" s="53"/>
    </row>
    <row r="12227" spans="3:3" x14ac:dyDescent="0.2">
      <c r="C12227" s="53"/>
    </row>
    <row r="12228" spans="3:3" x14ac:dyDescent="0.2">
      <c r="C12228" s="53"/>
    </row>
    <row r="12229" spans="3:3" x14ac:dyDescent="0.2">
      <c r="C12229" s="53"/>
    </row>
    <row r="12230" spans="3:3" x14ac:dyDescent="0.2">
      <c r="C12230" s="53"/>
    </row>
    <row r="12231" spans="3:3" x14ac:dyDescent="0.2">
      <c r="C12231" s="53"/>
    </row>
    <row r="12232" spans="3:3" x14ac:dyDescent="0.2">
      <c r="C12232" s="53"/>
    </row>
    <row r="12233" spans="3:3" x14ac:dyDescent="0.2">
      <c r="C12233" s="53"/>
    </row>
    <row r="12234" spans="3:3" x14ac:dyDescent="0.2">
      <c r="C12234" s="53"/>
    </row>
    <row r="12235" spans="3:3" x14ac:dyDescent="0.2">
      <c r="C12235" s="53"/>
    </row>
    <row r="12236" spans="3:3" x14ac:dyDescent="0.2">
      <c r="C12236" s="53"/>
    </row>
    <row r="12237" spans="3:3" x14ac:dyDescent="0.2">
      <c r="C12237" s="53"/>
    </row>
    <row r="12238" spans="3:3" x14ac:dyDescent="0.2">
      <c r="C12238" s="53"/>
    </row>
    <row r="12239" spans="3:3" x14ac:dyDescent="0.2">
      <c r="C12239" s="53"/>
    </row>
    <row r="12240" spans="3:3" x14ac:dyDescent="0.2">
      <c r="C12240" s="53"/>
    </row>
    <row r="12241" spans="3:3" x14ac:dyDescent="0.2">
      <c r="C12241" s="53"/>
    </row>
    <row r="12242" spans="3:3" x14ac:dyDescent="0.2">
      <c r="C12242" s="53"/>
    </row>
    <row r="12243" spans="3:3" x14ac:dyDescent="0.2">
      <c r="C12243" s="53"/>
    </row>
    <row r="12244" spans="3:3" x14ac:dyDescent="0.2">
      <c r="C12244" s="53"/>
    </row>
    <row r="12245" spans="3:3" x14ac:dyDescent="0.2">
      <c r="C12245" s="53"/>
    </row>
    <row r="12246" spans="3:3" x14ac:dyDescent="0.2">
      <c r="C12246" s="53"/>
    </row>
    <row r="12247" spans="3:3" x14ac:dyDescent="0.2">
      <c r="C12247" s="53"/>
    </row>
    <row r="12248" spans="3:3" x14ac:dyDescent="0.2">
      <c r="C12248" s="53"/>
    </row>
    <row r="12249" spans="3:3" x14ac:dyDescent="0.2">
      <c r="C12249" s="53"/>
    </row>
    <row r="12250" spans="3:3" x14ac:dyDescent="0.2">
      <c r="C12250" s="53"/>
    </row>
    <row r="12251" spans="3:3" x14ac:dyDescent="0.2">
      <c r="C12251" s="53"/>
    </row>
    <row r="12252" spans="3:3" x14ac:dyDescent="0.2">
      <c r="C12252" s="53"/>
    </row>
    <row r="12253" spans="3:3" x14ac:dyDescent="0.2">
      <c r="C12253" s="53"/>
    </row>
    <row r="12254" spans="3:3" x14ac:dyDescent="0.2">
      <c r="C12254" s="53"/>
    </row>
    <row r="12255" spans="3:3" x14ac:dyDescent="0.2">
      <c r="C12255" s="53"/>
    </row>
    <row r="12256" spans="3:3" x14ac:dyDescent="0.2">
      <c r="C12256" s="53"/>
    </row>
    <row r="12257" spans="3:3" x14ac:dyDescent="0.2">
      <c r="C12257" s="53"/>
    </row>
    <row r="12258" spans="3:3" x14ac:dyDescent="0.2">
      <c r="C12258" s="53"/>
    </row>
    <row r="12259" spans="3:3" x14ac:dyDescent="0.2">
      <c r="C12259" s="53"/>
    </row>
    <row r="12260" spans="3:3" x14ac:dyDescent="0.2">
      <c r="C12260" s="53"/>
    </row>
    <row r="12261" spans="3:3" x14ac:dyDescent="0.2">
      <c r="C12261" s="53"/>
    </row>
    <row r="12262" spans="3:3" x14ac:dyDescent="0.2">
      <c r="C12262" s="53"/>
    </row>
    <row r="12263" spans="3:3" x14ac:dyDescent="0.2">
      <c r="C12263" s="53"/>
    </row>
    <row r="12264" spans="3:3" x14ac:dyDescent="0.2">
      <c r="C12264" s="53"/>
    </row>
    <row r="12265" spans="3:3" x14ac:dyDescent="0.2">
      <c r="C12265" s="53"/>
    </row>
    <row r="12266" spans="3:3" x14ac:dyDescent="0.2">
      <c r="C12266" s="53"/>
    </row>
    <row r="12267" spans="3:3" x14ac:dyDescent="0.2">
      <c r="C12267" s="53"/>
    </row>
    <row r="12268" spans="3:3" x14ac:dyDescent="0.2">
      <c r="C12268" s="53"/>
    </row>
    <row r="12269" spans="3:3" x14ac:dyDescent="0.2">
      <c r="C12269" s="53"/>
    </row>
    <row r="12270" spans="3:3" x14ac:dyDescent="0.2">
      <c r="C12270" s="53"/>
    </row>
    <row r="12271" spans="3:3" x14ac:dyDescent="0.2">
      <c r="C12271" s="53"/>
    </row>
    <row r="12272" spans="3:3" x14ac:dyDescent="0.2">
      <c r="C12272" s="53"/>
    </row>
    <row r="12273" spans="3:3" x14ac:dyDescent="0.2">
      <c r="C12273" s="53"/>
    </row>
    <row r="12274" spans="3:3" x14ac:dyDescent="0.2">
      <c r="C12274" s="53"/>
    </row>
    <row r="12275" spans="3:3" x14ac:dyDescent="0.2">
      <c r="C12275" s="53"/>
    </row>
    <row r="12276" spans="3:3" x14ac:dyDescent="0.2">
      <c r="C12276" s="53"/>
    </row>
    <row r="12277" spans="3:3" x14ac:dyDescent="0.2">
      <c r="C12277" s="53"/>
    </row>
    <row r="12278" spans="3:3" x14ac:dyDescent="0.2">
      <c r="C12278" s="53"/>
    </row>
    <row r="12279" spans="3:3" x14ac:dyDescent="0.2">
      <c r="C12279" s="53"/>
    </row>
    <row r="12280" spans="3:3" x14ac:dyDescent="0.2">
      <c r="C12280" s="53"/>
    </row>
    <row r="12281" spans="3:3" x14ac:dyDescent="0.2">
      <c r="C12281" s="53"/>
    </row>
    <row r="12282" spans="3:3" x14ac:dyDescent="0.2">
      <c r="C12282" s="53"/>
    </row>
    <row r="12283" spans="3:3" x14ac:dyDescent="0.2">
      <c r="C12283" s="53"/>
    </row>
    <row r="12284" spans="3:3" x14ac:dyDescent="0.2">
      <c r="C12284" s="53"/>
    </row>
    <row r="12285" spans="3:3" x14ac:dyDescent="0.2">
      <c r="C12285" s="53"/>
    </row>
    <row r="12286" spans="3:3" x14ac:dyDescent="0.2">
      <c r="C12286" s="53"/>
    </row>
    <row r="12287" spans="3:3" x14ac:dyDescent="0.2">
      <c r="C12287" s="53"/>
    </row>
    <row r="12288" spans="3:3" x14ac:dyDescent="0.2">
      <c r="C12288" s="53"/>
    </row>
    <row r="12289" spans="3:3" x14ac:dyDescent="0.2">
      <c r="C12289" s="53"/>
    </row>
    <row r="12290" spans="3:3" x14ac:dyDescent="0.2">
      <c r="C12290" s="53"/>
    </row>
    <row r="12291" spans="3:3" x14ac:dyDescent="0.2">
      <c r="C12291" s="53"/>
    </row>
    <row r="12292" spans="3:3" x14ac:dyDescent="0.2">
      <c r="C12292" s="53"/>
    </row>
    <row r="12293" spans="3:3" x14ac:dyDescent="0.2">
      <c r="C12293" s="53"/>
    </row>
    <row r="12294" spans="3:3" x14ac:dyDescent="0.2">
      <c r="C12294" s="53"/>
    </row>
    <row r="12295" spans="3:3" x14ac:dyDescent="0.2">
      <c r="C12295" s="53"/>
    </row>
    <row r="12296" spans="3:3" x14ac:dyDescent="0.2">
      <c r="C12296" s="53"/>
    </row>
    <row r="12297" spans="3:3" x14ac:dyDescent="0.2">
      <c r="C12297" s="53"/>
    </row>
    <row r="12298" spans="3:3" x14ac:dyDescent="0.2">
      <c r="C12298" s="53"/>
    </row>
    <row r="12299" spans="3:3" x14ac:dyDescent="0.2">
      <c r="C12299" s="53"/>
    </row>
    <row r="12300" spans="3:3" x14ac:dyDescent="0.2">
      <c r="C12300" s="53"/>
    </row>
    <row r="12301" spans="3:3" x14ac:dyDescent="0.2">
      <c r="C12301" s="53"/>
    </row>
    <row r="12302" spans="3:3" x14ac:dyDescent="0.2">
      <c r="C12302" s="53"/>
    </row>
    <row r="12303" spans="3:3" x14ac:dyDescent="0.2">
      <c r="C12303" s="53"/>
    </row>
    <row r="12304" spans="3:3" x14ac:dyDescent="0.2">
      <c r="C12304" s="53"/>
    </row>
    <row r="12305" spans="3:3" x14ac:dyDescent="0.2">
      <c r="C12305" s="53"/>
    </row>
    <row r="12306" spans="3:3" x14ac:dyDescent="0.2">
      <c r="C12306" s="53"/>
    </row>
    <row r="12307" spans="3:3" x14ac:dyDescent="0.2">
      <c r="C12307" s="53"/>
    </row>
    <row r="12308" spans="3:3" x14ac:dyDescent="0.2">
      <c r="C12308" s="53"/>
    </row>
    <row r="12309" spans="3:3" x14ac:dyDescent="0.2">
      <c r="C12309" s="53"/>
    </row>
    <row r="12310" spans="3:3" x14ac:dyDescent="0.2">
      <c r="C12310" s="53"/>
    </row>
    <row r="12311" spans="3:3" x14ac:dyDescent="0.2">
      <c r="C12311" s="53"/>
    </row>
    <row r="12312" spans="3:3" x14ac:dyDescent="0.2">
      <c r="C12312" s="53"/>
    </row>
    <row r="12313" spans="3:3" x14ac:dyDescent="0.2">
      <c r="C12313" s="53"/>
    </row>
    <row r="12314" spans="3:3" x14ac:dyDescent="0.2">
      <c r="C12314" s="53"/>
    </row>
    <row r="12315" spans="3:3" x14ac:dyDescent="0.2">
      <c r="C12315" s="53"/>
    </row>
    <row r="12316" spans="3:3" x14ac:dyDescent="0.2">
      <c r="C12316" s="53"/>
    </row>
    <row r="12317" spans="3:3" x14ac:dyDescent="0.2">
      <c r="C12317" s="53"/>
    </row>
    <row r="12318" spans="3:3" x14ac:dyDescent="0.2">
      <c r="C12318" s="53"/>
    </row>
    <row r="12319" spans="3:3" x14ac:dyDescent="0.2">
      <c r="C12319" s="53"/>
    </row>
    <row r="12320" spans="3:3" x14ac:dyDescent="0.2">
      <c r="C12320" s="53"/>
    </row>
    <row r="12321" spans="3:3" x14ac:dyDescent="0.2">
      <c r="C12321" s="53"/>
    </row>
    <row r="12322" spans="3:3" x14ac:dyDescent="0.2">
      <c r="C12322" s="53"/>
    </row>
    <row r="12323" spans="3:3" x14ac:dyDescent="0.2">
      <c r="C12323" s="53"/>
    </row>
    <row r="12324" spans="3:3" x14ac:dyDescent="0.2">
      <c r="C12324" s="53"/>
    </row>
    <row r="12325" spans="3:3" x14ac:dyDescent="0.2">
      <c r="C12325" s="53"/>
    </row>
    <row r="12326" spans="3:3" x14ac:dyDescent="0.2">
      <c r="C12326" s="53"/>
    </row>
    <row r="12327" spans="3:3" x14ac:dyDescent="0.2">
      <c r="C12327" s="53"/>
    </row>
    <row r="12328" spans="3:3" x14ac:dyDescent="0.2">
      <c r="C12328" s="53"/>
    </row>
    <row r="12329" spans="3:3" x14ac:dyDescent="0.2">
      <c r="C12329" s="53"/>
    </row>
    <row r="12330" spans="3:3" x14ac:dyDescent="0.2">
      <c r="C12330" s="53"/>
    </row>
    <row r="12331" spans="3:3" x14ac:dyDescent="0.2">
      <c r="C12331" s="53"/>
    </row>
    <row r="12332" spans="3:3" x14ac:dyDescent="0.2">
      <c r="C12332" s="53"/>
    </row>
    <row r="12333" spans="3:3" x14ac:dyDescent="0.2">
      <c r="C12333" s="53"/>
    </row>
    <row r="12334" spans="3:3" x14ac:dyDescent="0.2">
      <c r="C12334" s="53"/>
    </row>
    <row r="12335" spans="3:3" x14ac:dyDescent="0.2">
      <c r="C12335" s="53"/>
    </row>
    <row r="12336" spans="3:3" x14ac:dyDescent="0.2">
      <c r="C12336" s="53"/>
    </row>
    <row r="12337" spans="3:3" x14ac:dyDescent="0.2">
      <c r="C12337" s="53"/>
    </row>
    <row r="12338" spans="3:3" x14ac:dyDescent="0.2">
      <c r="C12338" s="53"/>
    </row>
    <row r="12339" spans="3:3" x14ac:dyDescent="0.2">
      <c r="C12339" s="53"/>
    </row>
    <row r="12340" spans="3:3" x14ac:dyDescent="0.2">
      <c r="C12340" s="53"/>
    </row>
    <row r="12341" spans="3:3" x14ac:dyDescent="0.2">
      <c r="C12341" s="53"/>
    </row>
    <row r="12342" spans="3:3" x14ac:dyDescent="0.2">
      <c r="C12342" s="53"/>
    </row>
    <row r="12343" spans="3:3" x14ac:dyDescent="0.2">
      <c r="C12343" s="53"/>
    </row>
    <row r="12344" spans="3:3" x14ac:dyDescent="0.2">
      <c r="C12344" s="53"/>
    </row>
    <row r="12345" spans="3:3" x14ac:dyDescent="0.2">
      <c r="C12345" s="53"/>
    </row>
    <row r="12346" spans="3:3" x14ac:dyDescent="0.2">
      <c r="C12346" s="53"/>
    </row>
    <row r="12347" spans="3:3" x14ac:dyDescent="0.2">
      <c r="C12347" s="53"/>
    </row>
    <row r="12348" spans="3:3" x14ac:dyDescent="0.2">
      <c r="C12348" s="53"/>
    </row>
    <row r="12349" spans="3:3" x14ac:dyDescent="0.2">
      <c r="C12349" s="53"/>
    </row>
    <row r="12350" spans="3:3" x14ac:dyDescent="0.2">
      <c r="C12350" s="53"/>
    </row>
    <row r="12351" spans="3:3" x14ac:dyDescent="0.2">
      <c r="C12351" s="53"/>
    </row>
    <row r="12352" spans="3:3" x14ac:dyDescent="0.2">
      <c r="C12352" s="53"/>
    </row>
    <row r="12353" spans="3:3" x14ac:dyDescent="0.2">
      <c r="C12353" s="53"/>
    </row>
    <row r="12354" spans="3:3" x14ac:dyDescent="0.2">
      <c r="C12354" s="53"/>
    </row>
    <row r="12355" spans="3:3" x14ac:dyDescent="0.2">
      <c r="C12355" s="53"/>
    </row>
    <row r="12356" spans="3:3" x14ac:dyDescent="0.2">
      <c r="C12356" s="53"/>
    </row>
    <row r="12357" spans="3:3" x14ac:dyDescent="0.2">
      <c r="C12357" s="53"/>
    </row>
    <row r="12358" spans="3:3" x14ac:dyDescent="0.2">
      <c r="C12358" s="53"/>
    </row>
    <row r="12359" spans="3:3" x14ac:dyDescent="0.2">
      <c r="C12359" s="53"/>
    </row>
    <row r="12360" spans="3:3" x14ac:dyDescent="0.2">
      <c r="C12360" s="53"/>
    </row>
    <row r="12361" spans="3:3" x14ac:dyDescent="0.2">
      <c r="C12361" s="53"/>
    </row>
    <row r="12362" spans="3:3" x14ac:dyDescent="0.2">
      <c r="C12362" s="53"/>
    </row>
    <row r="12363" spans="3:3" x14ac:dyDescent="0.2">
      <c r="C12363" s="53"/>
    </row>
    <row r="12364" spans="3:3" x14ac:dyDescent="0.2">
      <c r="C12364" s="53"/>
    </row>
    <row r="12365" spans="3:3" x14ac:dyDescent="0.2">
      <c r="C12365" s="53"/>
    </row>
    <row r="12366" spans="3:3" x14ac:dyDescent="0.2">
      <c r="C12366" s="53"/>
    </row>
    <row r="12367" spans="3:3" x14ac:dyDescent="0.2">
      <c r="C12367" s="53"/>
    </row>
    <row r="12368" spans="3:3" x14ac:dyDescent="0.2">
      <c r="C12368" s="53"/>
    </row>
    <row r="12369" spans="3:3" x14ac:dyDescent="0.2">
      <c r="C12369" s="53"/>
    </row>
    <row r="12370" spans="3:3" x14ac:dyDescent="0.2">
      <c r="C12370" s="53"/>
    </row>
    <row r="12371" spans="3:3" x14ac:dyDescent="0.2">
      <c r="C12371" s="53"/>
    </row>
    <row r="12372" spans="3:3" x14ac:dyDescent="0.2">
      <c r="C12372" s="53"/>
    </row>
    <row r="12373" spans="3:3" x14ac:dyDescent="0.2">
      <c r="C12373" s="53"/>
    </row>
    <row r="12374" spans="3:3" x14ac:dyDescent="0.2">
      <c r="C12374" s="53"/>
    </row>
    <row r="12375" spans="3:3" x14ac:dyDescent="0.2">
      <c r="C12375" s="53"/>
    </row>
    <row r="12376" spans="3:3" x14ac:dyDescent="0.2">
      <c r="C12376" s="53"/>
    </row>
    <row r="12377" spans="3:3" x14ac:dyDescent="0.2">
      <c r="C12377" s="53"/>
    </row>
    <row r="12378" spans="3:3" x14ac:dyDescent="0.2">
      <c r="C12378" s="53"/>
    </row>
    <row r="12379" spans="3:3" x14ac:dyDescent="0.2">
      <c r="C12379" s="53"/>
    </row>
    <row r="12380" spans="3:3" x14ac:dyDescent="0.2">
      <c r="C12380" s="53"/>
    </row>
    <row r="12381" spans="3:3" x14ac:dyDescent="0.2">
      <c r="C12381" s="53"/>
    </row>
    <row r="12382" spans="3:3" x14ac:dyDescent="0.2">
      <c r="C12382" s="53"/>
    </row>
    <row r="12383" spans="3:3" x14ac:dyDescent="0.2">
      <c r="C12383" s="53"/>
    </row>
    <row r="12384" spans="3:3" x14ac:dyDescent="0.2">
      <c r="C12384" s="53"/>
    </row>
    <row r="12385" spans="3:3" x14ac:dyDescent="0.2">
      <c r="C12385" s="53"/>
    </row>
    <row r="12386" spans="3:3" x14ac:dyDescent="0.2">
      <c r="C12386" s="53"/>
    </row>
    <row r="12387" spans="3:3" x14ac:dyDescent="0.2">
      <c r="C12387" s="53"/>
    </row>
    <row r="12388" spans="3:3" x14ac:dyDescent="0.2">
      <c r="C12388" s="53"/>
    </row>
    <row r="12389" spans="3:3" x14ac:dyDescent="0.2">
      <c r="C12389" s="53"/>
    </row>
    <row r="12390" spans="3:3" x14ac:dyDescent="0.2">
      <c r="C12390" s="53"/>
    </row>
    <row r="12391" spans="3:3" x14ac:dyDescent="0.2">
      <c r="C12391" s="53"/>
    </row>
    <row r="12392" spans="3:3" x14ac:dyDescent="0.2">
      <c r="C12392" s="53"/>
    </row>
    <row r="12393" spans="3:3" x14ac:dyDescent="0.2">
      <c r="C12393" s="53"/>
    </row>
    <row r="12394" spans="3:3" x14ac:dyDescent="0.2">
      <c r="C12394" s="53"/>
    </row>
    <row r="12395" spans="3:3" x14ac:dyDescent="0.2">
      <c r="C12395" s="53"/>
    </row>
    <row r="12396" spans="3:3" x14ac:dyDescent="0.2">
      <c r="C12396" s="53"/>
    </row>
    <row r="12397" spans="3:3" x14ac:dyDescent="0.2">
      <c r="C12397" s="53"/>
    </row>
    <row r="12398" spans="3:3" x14ac:dyDescent="0.2">
      <c r="C12398" s="53"/>
    </row>
    <row r="12399" spans="3:3" x14ac:dyDescent="0.2">
      <c r="C12399" s="53"/>
    </row>
    <row r="12400" spans="3:3" x14ac:dyDescent="0.2">
      <c r="C12400" s="53"/>
    </row>
    <row r="12401" spans="3:3" x14ac:dyDescent="0.2">
      <c r="C12401" s="53"/>
    </row>
    <row r="12402" spans="3:3" x14ac:dyDescent="0.2">
      <c r="C12402" s="53"/>
    </row>
    <row r="12403" spans="3:3" x14ac:dyDescent="0.2">
      <c r="C12403" s="53"/>
    </row>
    <row r="12404" spans="3:3" x14ac:dyDescent="0.2">
      <c r="C12404" s="53"/>
    </row>
    <row r="12405" spans="3:3" x14ac:dyDescent="0.2">
      <c r="C12405" s="53"/>
    </row>
    <row r="12406" spans="3:3" x14ac:dyDescent="0.2">
      <c r="C12406" s="53"/>
    </row>
    <row r="12407" spans="3:3" x14ac:dyDescent="0.2">
      <c r="C12407" s="53"/>
    </row>
    <row r="12408" spans="3:3" x14ac:dyDescent="0.2">
      <c r="C12408" s="53"/>
    </row>
    <row r="12409" spans="3:3" x14ac:dyDescent="0.2">
      <c r="C12409" s="53"/>
    </row>
    <row r="12410" spans="3:3" x14ac:dyDescent="0.2">
      <c r="C12410" s="53"/>
    </row>
    <row r="12411" spans="3:3" x14ac:dyDescent="0.2">
      <c r="C12411" s="53"/>
    </row>
    <row r="12412" spans="3:3" x14ac:dyDescent="0.2">
      <c r="C12412" s="53"/>
    </row>
    <row r="12413" spans="3:3" x14ac:dyDescent="0.2">
      <c r="C12413" s="53"/>
    </row>
    <row r="12414" spans="3:3" x14ac:dyDescent="0.2">
      <c r="C12414" s="53"/>
    </row>
    <row r="12415" spans="3:3" x14ac:dyDescent="0.2">
      <c r="C12415" s="53"/>
    </row>
    <row r="12416" spans="3:3" x14ac:dyDescent="0.2">
      <c r="C12416" s="53"/>
    </row>
    <row r="12417" spans="3:3" x14ac:dyDescent="0.2">
      <c r="C12417" s="53"/>
    </row>
    <row r="12418" spans="3:3" x14ac:dyDescent="0.2">
      <c r="C12418" s="53"/>
    </row>
    <row r="12419" spans="3:3" x14ac:dyDescent="0.2">
      <c r="C12419" s="53"/>
    </row>
    <row r="12420" spans="3:3" x14ac:dyDescent="0.2">
      <c r="C12420" s="53"/>
    </row>
    <row r="12421" spans="3:3" x14ac:dyDescent="0.2">
      <c r="C12421" s="53"/>
    </row>
    <row r="12422" spans="3:3" x14ac:dyDescent="0.2">
      <c r="C12422" s="53"/>
    </row>
    <row r="12423" spans="3:3" x14ac:dyDescent="0.2">
      <c r="C12423" s="53"/>
    </row>
    <row r="12424" spans="3:3" x14ac:dyDescent="0.2">
      <c r="C12424" s="53"/>
    </row>
    <row r="12425" spans="3:3" x14ac:dyDescent="0.2">
      <c r="C12425" s="53"/>
    </row>
    <row r="12426" spans="3:3" x14ac:dyDescent="0.2">
      <c r="C12426" s="53"/>
    </row>
    <row r="12427" spans="3:3" x14ac:dyDescent="0.2">
      <c r="C12427" s="53"/>
    </row>
    <row r="12428" spans="3:3" x14ac:dyDescent="0.2">
      <c r="C12428" s="53"/>
    </row>
    <row r="12429" spans="3:3" x14ac:dyDescent="0.2">
      <c r="C12429" s="53"/>
    </row>
    <row r="12430" spans="3:3" x14ac:dyDescent="0.2">
      <c r="C12430" s="53"/>
    </row>
    <row r="12431" spans="3:3" x14ac:dyDescent="0.2">
      <c r="C12431" s="53"/>
    </row>
    <row r="12432" spans="3:3" x14ac:dyDescent="0.2">
      <c r="C12432" s="53"/>
    </row>
    <row r="12433" spans="3:3" x14ac:dyDescent="0.2">
      <c r="C12433" s="53"/>
    </row>
    <row r="12434" spans="3:3" x14ac:dyDescent="0.2">
      <c r="C12434" s="53"/>
    </row>
    <row r="12435" spans="3:3" x14ac:dyDescent="0.2">
      <c r="C12435" s="53"/>
    </row>
    <row r="12436" spans="3:3" x14ac:dyDescent="0.2">
      <c r="C12436" s="53"/>
    </row>
    <row r="12437" spans="3:3" x14ac:dyDescent="0.2">
      <c r="C12437" s="53"/>
    </row>
    <row r="12438" spans="3:3" x14ac:dyDescent="0.2">
      <c r="C12438" s="53"/>
    </row>
    <row r="12439" spans="3:3" x14ac:dyDescent="0.2">
      <c r="C12439" s="53"/>
    </row>
    <row r="12440" spans="3:3" x14ac:dyDescent="0.2">
      <c r="C12440" s="53"/>
    </row>
    <row r="12441" spans="3:3" x14ac:dyDescent="0.2">
      <c r="C12441" s="53"/>
    </row>
    <row r="12442" spans="3:3" x14ac:dyDescent="0.2">
      <c r="C12442" s="53"/>
    </row>
    <row r="12443" spans="3:3" x14ac:dyDescent="0.2">
      <c r="C12443" s="53"/>
    </row>
    <row r="12444" spans="3:3" x14ac:dyDescent="0.2">
      <c r="C12444" s="53"/>
    </row>
    <row r="12445" spans="3:3" x14ac:dyDescent="0.2">
      <c r="C12445" s="53"/>
    </row>
    <row r="12446" spans="3:3" x14ac:dyDescent="0.2">
      <c r="C12446" s="53"/>
    </row>
    <row r="12447" spans="3:3" x14ac:dyDescent="0.2">
      <c r="C12447" s="53"/>
    </row>
    <row r="12448" spans="3:3" x14ac:dyDescent="0.2">
      <c r="C12448" s="53"/>
    </row>
    <row r="12449" spans="3:3" x14ac:dyDescent="0.2">
      <c r="C12449" s="53"/>
    </row>
    <row r="12450" spans="3:3" x14ac:dyDescent="0.2">
      <c r="C12450" s="53"/>
    </row>
    <row r="12451" spans="3:3" x14ac:dyDescent="0.2">
      <c r="C12451" s="53"/>
    </row>
    <row r="12452" spans="3:3" x14ac:dyDescent="0.2">
      <c r="C12452" s="53"/>
    </row>
    <row r="12453" spans="3:3" x14ac:dyDescent="0.2">
      <c r="C12453" s="53"/>
    </row>
    <row r="12454" spans="3:3" x14ac:dyDescent="0.2">
      <c r="C12454" s="53"/>
    </row>
    <row r="12455" spans="3:3" x14ac:dyDescent="0.2">
      <c r="C12455" s="53"/>
    </row>
    <row r="12456" spans="3:3" x14ac:dyDescent="0.2">
      <c r="C12456" s="53"/>
    </row>
    <row r="12457" spans="3:3" x14ac:dyDescent="0.2">
      <c r="C12457" s="53"/>
    </row>
    <row r="12458" spans="3:3" x14ac:dyDescent="0.2">
      <c r="C12458" s="53"/>
    </row>
    <row r="12459" spans="3:3" x14ac:dyDescent="0.2">
      <c r="C12459" s="53"/>
    </row>
    <row r="12460" spans="3:3" x14ac:dyDescent="0.2">
      <c r="C12460" s="53"/>
    </row>
    <row r="12461" spans="3:3" x14ac:dyDescent="0.2">
      <c r="C12461" s="53"/>
    </row>
    <row r="12462" spans="3:3" x14ac:dyDescent="0.2">
      <c r="C12462" s="53"/>
    </row>
    <row r="12463" spans="3:3" x14ac:dyDescent="0.2">
      <c r="C12463" s="53"/>
    </row>
    <row r="12464" spans="3:3" x14ac:dyDescent="0.2">
      <c r="C12464" s="53"/>
    </row>
    <row r="12465" spans="3:3" x14ac:dyDescent="0.2">
      <c r="C12465" s="53"/>
    </row>
    <row r="12466" spans="3:3" x14ac:dyDescent="0.2">
      <c r="C12466" s="53"/>
    </row>
    <row r="12467" spans="3:3" x14ac:dyDescent="0.2">
      <c r="C12467" s="53"/>
    </row>
    <row r="12468" spans="3:3" x14ac:dyDescent="0.2">
      <c r="C12468" s="53"/>
    </row>
    <row r="12469" spans="3:3" x14ac:dyDescent="0.2">
      <c r="C12469" s="53"/>
    </row>
    <row r="12470" spans="3:3" x14ac:dyDescent="0.2">
      <c r="C12470" s="53"/>
    </row>
    <row r="12471" spans="3:3" x14ac:dyDescent="0.2">
      <c r="C12471" s="53"/>
    </row>
    <row r="12472" spans="3:3" x14ac:dyDescent="0.2">
      <c r="C12472" s="53"/>
    </row>
    <row r="12473" spans="3:3" x14ac:dyDescent="0.2">
      <c r="C12473" s="53"/>
    </row>
    <row r="12474" spans="3:3" x14ac:dyDescent="0.2">
      <c r="C12474" s="53"/>
    </row>
    <row r="12475" spans="3:3" x14ac:dyDescent="0.2">
      <c r="C12475" s="53"/>
    </row>
    <row r="12476" spans="3:3" x14ac:dyDescent="0.2">
      <c r="C12476" s="53"/>
    </row>
    <row r="12477" spans="3:3" x14ac:dyDescent="0.2">
      <c r="C12477" s="53"/>
    </row>
    <row r="12478" spans="3:3" x14ac:dyDescent="0.2">
      <c r="C12478" s="53"/>
    </row>
    <row r="12479" spans="3:3" x14ac:dyDescent="0.2">
      <c r="C12479" s="53"/>
    </row>
    <row r="12480" spans="3:3" x14ac:dyDescent="0.2">
      <c r="C12480" s="53"/>
    </row>
    <row r="12481" spans="3:3" x14ac:dyDescent="0.2">
      <c r="C12481" s="53"/>
    </row>
    <row r="12482" spans="3:3" x14ac:dyDescent="0.2">
      <c r="C12482" s="53"/>
    </row>
    <row r="12483" spans="3:3" x14ac:dyDescent="0.2">
      <c r="C12483" s="53"/>
    </row>
    <row r="12484" spans="3:3" x14ac:dyDescent="0.2">
      <c r="C12484" s="53"/>
    </row>
    <row r="12485" spans="3:3" x14ac:dyDescent="0.2">
      <c r="C12485" s="53"/>
    </row>
    <row r="12486" spans="3:3" x14ac:dyDescent="0.2">
      <c r="C12486" s="53"/>
    </row>
    <row r="12487" spans="3:3" x14ac:dyDescent="0.2">
      <c r="C12487" s="53"/>
    </row>
    <row r="12488" spans="3:3" x14ac:dyDescent="0.2">
      <c r="C12488" s="53"/>
    </row>
    <row r="12489" spans="3:3" x14ac:dyDescent="0.2">
      <c r="C12489" s="53"/>
    </row>
    <row r="12490" spans="3:3" x14ac:dyDescent="0.2">
      <c r="C12490" s="53"/>
    </row>
    <row r="12491" spans="3:3" x14ac:dyDescent="0.2">
      <c r="C12491" s="53"/>
    </row>
    <row r="12492" spans="3:3" x14ac:dyDescent="0.2">
      <c r="C12492" s="53"/>
    </row>
    <row r="12493" spans="3:3" x14ac:dyDescent="0.2">
      <c r="C12493" s="53"/>
    </row>
    <row r="12494" spans="3:3" x14ac:dyDescent="0.2">
      <c r="C12494" s="53"/>
    </row>
    <row r="12495" spans="3:3" x14ac:dyDescent="0.2">
      <c r="C12495" s="53"/>
    </row>
    <row r="12496" spans="3:3" x14ac:dyDescent="0.2">
      <c r="C12496" s="53"/>
    </row>
    <row r="12497" spans="3:3" x14ac:dyDescent="0.2">
      <c r="C12497" s="53"/>
    </row>
    <row r="12498" spans="3:3" x14ac:dyDescent="0.2">
      <c r="C12498" s="53"/>
    </row>
    <row r="12499" spans="3:3" x14ac:dyDescent="0.2">
      <c r="C12499" s="53"/>
    </row>
    <row r="12500" spans="3:3" x14ac:dyDescent="0.2">
      <c r="C12500" s="53"/>
    </row>
    <row r="12501" spans="3:3" x14ac:dyDescent="0.2">
      <c r="C12501" s="53"/>
    </row>
    <row r="12502" spans="3:3" x14ac:dyDescent="0.2">
      <c r="C12502" s="53"/>
    </row>
    <row r="12503" spans="3:3" x14ac:dyDescent="0.2">
      <c r="C12503" s="53"/>
    </row>
    <row r="12504" spans="3:3" x14ac:dyDescent="0.2">
      <c r="C12504" s="53"/>
    </row>
    <row r="12505" spans="3:3" x14ac:dyDescent="0.2">
      <c r="C12505" s="53"/>
    </row>
    <row r="12506" spans="3:3" x14ac:dyDescent="0.2">
      <c r="C12506" s="53"/>
    </row>
    <row r="12507" spans="3:3" x14ac:dyDescent="0.2">
      <c r="C12507" s="53"/>
    </row>
    <row r="12508" spans="3:3" x14ac:dyDescent="0.2">
      <c r="C12508" s="53"/>
    </row>
    <row r="12509" spans="3:3" x14ac:dyDescent="0.2">
      <c r="C12509" s="53"/>
    </row>
    <row r="12510" spans="3:3" x14ac:dyDescent="0.2">
      <c r="C12510" s="53"/>
    </row>
    <row r="12511" spans="3:3" x14ac:dyDescent="0.2">
      <c r="C12511" s="53"/>
    </row>
    <row r="12512" spans="3:3" x14ac:dyDescent="0.2">
      <c r="C12512" s="53"/>
    </row>
    <row r="12513" spans="3:3" x14ac:dyDescent="0.2">
      <c r="C12513" s="53"/>
    </row>
    <row r="12514" spans="3:3" x14ac:dyDescent="0.2">
      <c r="C12514" s="53"/>
    </row>
    <row r="12515" spans="3:3" x14ac:dyDescent="0.2">
      <c r="C12515" s="53"/>
    </row>
    <row r="12516" spans="3:3" x14ac:dyDescent="0.2">
      <c r="C12516" s="53"/>
    </row>
    <row r="12517" spans="3:3" x14ac:dyDescent="0.2">
      <c r="C12517" s="53"/>
    </row>
    <row r="12518" spans="3:3" x14ac:dyDescent="0.2">
      <c r="C12518" s="53"/>
    </row>
    <row r="12519" spans="3:3" x14ac:dyDescent="0.2">
      <c r="C12519" s="53"/>
    </row>
    <row r="12520" spans="3:3" x14ac:dyDescent="0.2">
      <c r="C12520" s="53"/>
    </row>
    <row r="12521" spans="3:3" x14ac:dyDescent="0.2">
      <c r="C12521" s="53"/>
    </row>
    <row r="12522" spans="3:3" x14ac:dyDescent="0.2">
      <c r="C12522" s="53"/>
    </row>
    <row r="12523" spans="3:3" x14ac:dyDescent="0.2">
      <c r="C12523" s="53"/>
    </row>
    <row r="12524" spans="3:3" x14ac:dyDescent="0.2">
      <c r="C12524" s="53"/>
    </row>
    <row r="12525" spans="3:3" x14ac:dyDescent="0.2">
      <c r="C12525" s="53"/>
    </row>
    <row r="12526" spans="3:3" x14ac:dyDescent="0.2">
      <c r="C12526" s="53"/>
    </row>
    <row r="12527" spans="3:3" x14ac:dyDescent="0.2">
      <c r="C12527" s="53"/>
    </row>
    <row r="12528" spans="3:3" x14ac:dyDescent="0.2">
      <c r="C12528" s="53"/>
    </row>
    <row r="12529" spans="3:3" x14ac:dyDescent="0.2">
      <c r="C12529" s="53"/>
    </row>
    <row r="12530" spans="3:3" x14ac:dyDescent="0.2">
      <c r="C12530" s="53"/>
    </row>
    <row r="12531" spans="3:3" x14ac:dyDescent="0.2">
      <c r="C12531" s="53"/>
    </row>
    <row r="12532" spans="3:3" x14ac:dyDescent="0.2">
      <c r="C12532" s="53"/>
    </row>
    <row r="12533" spans="3:3" x14ac:dyDescent="0.2">
      <c r="C12533" s="53"/>
    </row>
    <row r="12534" spans="3:3" x14ac:dyDescent="0.2">
      <c r="C12534" s="53"/>
    </row>
    <row r="12535" spans="3:3" x14ac:dyDescent="0.2">
      <c r="C12535" s="53"/>
    </row>
    <row r="12536" spans="3:3" x14ac:dyDescent="0.2">
      <c r="C12536" s="53"/>
    </row>
    <row r="12537" spans="3:3" x14ac:dyDescent="0.2">
      <c r="C12537" s="53"/>
    </row>
    <row r="12538" spans="3:3" x14ac:dyDescent="0.2">
      <c r="C12538" s="53"/>
    </row>
    <row r="12539" spans="3:3" x14ac:dyDescent="0.2">
      <c r="C12539" s="53"/>
    </row>
    <row r="12540" spans="3:3" x14ac:dyDescent="0.2">
      <c r="C12540" s="53"/>
    </row>
    <row r="12541" spans="3:3" x14ac:dyDescent="0.2">
      <c r="C12541" s="53"/>
    </row>
    <row r="12542" spans="3:3" x14ac:dyDescent="0.2">
      <c r="C12542" s="53"/>
    </row>
    <row r="12543" spans="3:3" x14ac:dyDescent="0.2">
      <c r="C12543" s="53"/>
    </row>
    <row r="12544" spans="3:3" x14ac:dyDescent="0.2">
      <c r="C12544" s="53"/>
    </row>
    <row r="12545" spans="3:3" x14ac:dyDescent="0.2">
      <c r="C12545" s="53"/>
    </row>
    <row r="12546" spans="3:3" x14ac:dyDescent="0.2">
      <c r="C12546" s="53"/>
    </row>
    <row r="12547" spans="3:3" x14ac:dyDescent="0.2">
      <c r="C12547" s="53"/>
    </row>
    <row r="12548" spans="3:3" x14ac:dyDescent="0.2">
      <c r="C12548" s="53"/>
    </row>
    <row r="12549" spans="3:3" x14ac:dyDescent="0.2">
      <c r="C12549" s="53"/>
    </row>
    <row r="12550" spans="3:3" x14ac:dyDescent="0.2">
      <c r="C12550" s="53"/>
    </row>
    <row r="12551" spans="3:3" x14ac:dyDescent="0.2">
      <c r="C12551" s="53"/>
    </row>
    <row r="12552" spans="3:3" x14ac:dyDescent="0.2">
      <c r="C12552" s="53"/>
    </row>
    <row r="12553" spans="3:3" x14ac:dyDescent="0.2">
      <c r="C12553" s="53"/>
    </row>
    <row r="12554" spans="3:3" x14ac:dyDescent="0.2">
      <c r="C12554" s="53"/>
    </row>
    <row r="12555" spans="3:3" x14ac:dyDescent="0.2">
      <c r="C12555" s="53"/>
    </row>
    <row r="12556" spans="3:3" x14ac:dyDescent="0.2">
      <c r="C12556" s="53"/>
    </row>
    <row r="12557" spans="3:3" x14ac:dyDescent="0.2">
      <c r="C12557" s="53"/>
    </row>
    <row r="12558" spans="3:3" x14ac:dyDescent="0.2">
      <c r="C12558" s="53"/>
    </row>
    <row r="12559" spans="3:3" x14ac:dyDescent="0.2">
      <c r="C12559" s="53"/>
    </row>
    <row r="12560" spans="3:3" x14ac:dyDescent="0.2">
      <c r="C12560" s="53"/>
    </row>
    <row r="12561" spans="3:3" x14ac:dyDescent="0.2">
      <c r="C12561" s="53"/>
    </row>
    <row r="12562" spans="3:3" x14ac:dyDescent="0.2">
      <c r="C12562" s="53"/>
    </row>
    <row r="12563" spans="3:3" x14ac:dyDescent="0.2">
      <c r="C12563" s="53"/>
    </row>
    <row r="12564" spans="3:3" x14ac:dyDescent="0.2">
      <c r="C12564" s="53"/>
    </row>
    <row r="12565" spans="3:3" x14ac:dyDescent="0.2">
      <c r="C12565" s="53"/>
    </row>
    <row r="12566" spans="3:3" x14ac:dyDescent="0.2">
      <c r="C12566" s="53"/>
    </row>
    <row r="12567" spans="3:3" x14ac:dyDescent="0.2">
      <c r="C12567" s="53"/>
    </row>
    <row r="12568" spans="3:3" x14ac:dyDescent="0.2">
      <c r="C12568" s="53"/>
    </row>
    <row r="12569" spans="3:3" x14ac:dyDescent="0.2">
      <c r="C12569" s="53"/>
    </row>
    <row r="12570" spans="3:3" x14ac:dyDescent="0.2">
      <c r="C12570" s="53"/>
    </row>
    <row r="12571" spans="3:3" x14ac:dyDescent="0.2">
      <c r="C12571" s="53"/>
    </row>
    <row r="12572" spans="3:3" x14ac:dyDescent="0.2">
      <c r="C12572" s="53"/>
    </row>
    <row r="12573" spans="3:3" x14ac:dyDescent="0.2">
      <c r="C12573" s="53"/>
    </row>
    <row r="12574" spans="3:3" x14ac:dyDescent="0.2">
      <c r="C12574" s="53"/>
    </row>
    <row r="12575" spans="3:3" x14ac:dyDescent="0.2">
      <c r="C12575" s="53"/>
    </row>
    <row r="12576" spans="3:3" x14ac:dyDescent="0.2">
      <c r="C12576" s="53"/>
    </row>
    <row r="12577" spans="3:3" x14ac:dyDescent="0.2">
      <c r="C12577" s="53"/>
    </row>
    <row r="12578" spans="3:3" x14ac:dyDescent="0.2">
      <c r="C12578" s="53"/>
    </row>
    <row r="12579" spans="3:3" x14ac:dyDescent="0.2">
      <c r="C12579" s="53"/>
    </row>
    <row r="12580" spans="3:3" x14ac:dyDescent="0.2">
      <c r="C12580" s="53"/>
    </row>
    <row r="12581" spans="3:3" x14ac:dyDescent="0.2">
      <c r="C12581" s="53"/>
    </row>
    <row r="12582" spans="3:3" x14ac:dyDescent="0.2">
      <c r="C12582" s="53"/>
    </row>
    <row r="12583" spans="3:3" x14ac:dyDescent="0.2">
      <c r="C12583" s="53"/>
    </row>
    <row r="12584" spans="3:3" x14ac:dyDescent="0.2">
      <c r="C12584" s="53"/>
    </row>
    <row r="12585" spans="3:3" x14ac:dyDescent="0.2">
      <c r="C12585" s="53"/>
    </row>
    <row r="12586" spans="3:3" x14ac:dyDescent="0.2">
      <c r="C12586" s="53"/>
    </row>
    <row r="12587" spans="3:3" x14ac:dyDescent="0.2">
      <c r="C12587" s="53"/>
    </row>
    <row r="12588" spans="3:3" x14ac:dyDescent="0.2">
      <c r="C12588" s="53"/>
    </row>
    <row r="12589" spans="3:3" x14ac:dyDescent="0.2">
      <c r="C12589" s="53"/>
    </row>
    <row r="12590" spans="3:3" x14ac:dyDescent="0.2">
      <c r="C12590" s="53"/>
    </row>
    <row r="12591" spans="3:3" x14ac:dyDescent="0.2">
      <c r="C12591" s="53"/>
    </row>
    <row r="12592" spans="3:3" x14ac:dyDescent="0.2">
      <c r="C12592" s="53"/>
    </row>
    <row r="12593" spans="3:3" x14ac:dyDescent="0.2">
      <c r="C12593" s="53"/>
    </row>
    <row r="12594" spans="3:3" x14ac:dyDescent="0.2">
      <c r="C12594" s="53"/>
    </row>
    <row r="12595" spans="3:3" x14ac:dyDescent="0.2">
      <c r="C12595" s="53"/>
    </row>
    <row r="12596" spans="3:3" x14ac:dyDescent="0.2">
      <c r="C12596" s="53"/>
    </row>
    <row r="12597" spans="3:3" x14ac:dyDescent="0.2">
      <c r="C12597" s="53"/>
    </row>
    <row r="12598" spans="3:3" x14ac:dyDescent="0.2">
      <c r="C12598" s="53"/>
    </row>
    <row r="12599" spans="3:3" x14ac:dyDescent="0.2">
      <c r="C12599" s="53"/>
    </row>
    <row r="12600" spans="3:3" x14ac:dyDescent="0.2">
      <c r="C12600" s="53"/>
    </row>
    <row r="12601" spans="3:3" x14ac:dyDescent="0.2">
      <c r="C12601" s="53"/>
    </row>
    <row r="12602" spans="3:3" x14ac:dyDescent="0.2">
      <c r="C12602" s="53"/>
    </row>
    <row r="12603" spans="3:3" x14ac:dyDescent="0.2">
      <c r="C12603" s="53"/>
    </row>
    <row r="12604" spans="3:3" x14ac:dyDescent="0.2">
      <c r="C12604" s="53"/>
    </row>
    <row r="12605" spans="3:3" x14ac:dyDescent="0.2">
      <c r="C12605" s="53"/>
    </row>
    <row r="12606" spans="3:3" x14ac:dyDescent="0.2">
      <c r="C12606" s="53"/>
    </row>
    <row r="12607" spans="3:3" x14ac:dyDescent="0.2">
      <c r="C12607" s="53"/>
    </row>
    <row r="12608" spans="3:3" x14ac:dyDescent="0.2">
      <c r="C12608" s="53"/>
    </row>
    <row r="12609" spans="3:3" x14ac:dyDescent="0.2">
      <c r="C12609" s="53"/>
    </row>
    <row r="12610" spans="3:3" x14ac:dyDescent="0.2">
      <c r="C12610" s="53"/>
    </row>
    <row r="12611" spans="3:3" x14ac:dyDescent="0.2">
      <c r="C12611" s="53"/>
    </row>
    <row r="12612" spans="3:3" x14ac:dyDescent="0.2">
      <c r="C12612" s="53"/>
    </row>
    <row r="12613" spans="3:3" x14ac:dyDescent="0.2">
      <c r="C12613" s="53"/>
    </row>
    <row r="12614" spans="3:3" x14ac:dyDescent="0.2">
      <c r="C12614" s="53"/>
    </row>
    <row r="12615" spans="3:3" x14ac:dyDescent="0.2">
      <c r="C12615" s="53"/>
    </row>
    <row r="12616" spans="3:3" x14ac:dyDescent="0.2">
      <c r="C12616" s="53"/>
    </row>
    <row r="12617" spans="3:3" x14ac:dyDescent="0.2">
      <c r="C12617" s="53"/>
    </row>
    <row r="12618" spans="3:3" x14ac:dyDescent="0.2">
      <c r="C12618" s="53"/>
    </row>
    <row r="12619" spans="3:3" x14ac:dyDescent="0.2">
      <c r="C12619" s="53"/>
    </row>
    <row r="12620" spans="3:3" x14ac:dyDescent="0.2">
      <c r="C12620" s="53"/>
    </row>
    <row r="12621" spans="3:3" x14ac:dyDescent="0.2">
      <c r="C12621" s="53"/>
    </row>
    <row r="12622" spans="3:3" x14ac:dyDescent="0.2">
      <c r="C12622" s="53"/>
    </row>
    <row r="12623" spans="3:3" x14ac:dyDescent="0.2">
      <c r="C12623" s="53"/>
    </row>
    <row r="12624" spans="3:3" x14ac:dyDescent="0.2">
      <c r="C12624" s="53"/>
    </row>
    <row r="12625" spans="3:3" x14ac:dyDescent="0.2">
      <c r="C12625" s="53"/>
    </row>
    <row r="12626" spans="3:3" x14ac:dyDescent="0.2">
      <c r="C12626" s="53"/>
    </row>
    <row r="12627" spans="3:3" x14ac:dyDescent="0.2">
      <c r="C12627" s="53"/>
    </row>
    <row r="12628" spans="3:3" x14ac:dyDescent="0.2">
      <c r="C12628" s="53"/>
    </row>
    <row r="12629" spans="3:3" x14ac:dyDescent="0.2">
      <c r="C12629" s="53"/>
    </row>
    <row r="12630" spans="3:3" x14ac:dyDescent="0.2">
      <c r="C12630" s="53"/>
    </row>
    <row r="12631" spans="3:3" x14ac:dyDescent="0.2">
      <c r="C12631" s="53"/>
    </row>
    <row r="12632" spans="3:3" x14ac:dyDescent="0.2">
      <c r="C12632" s="53"/>
    </row>
    <row r="12633" spans="3:3" x14ac:dyDescent="0.2">
      <c r="C12633" s="53"/>
    </row>
    <row r="12634" spans="3:3" x14ac:dyDescent="0.2">
      <c r="C12634" s="53"/>
    </row>
    <row r="12635" spans="3:3" x14ac:dyDescent="0.2">
      <c r="C12635" s="53"/>
    </row>
    <row r="12636" spans="3:3" x14ac:dyDescent="0.2">
      <c r="C12636" s="53"/>
    </row>
    <row r="12637" spans="3:3" x14ac:dyDescent="0.2">
      <c r="C12637" s="53"/>
    </row>
    <row r="12638" spans="3:3" x14ac:dyDescent="0.2">
      <c r="C12638" s="53"/>
    </row>
    <row r="12639" spans="3:3" x14ac:dyDescent="0.2">
      <c r="C12639" s="53"/>
    </row>
    <row r="12640" spans="3:3" x14ac:dyDescent="0.2">
      <c r="C12640" s="53"/>
    </row>
    <row r="12641" spans="3:3" x14ac:dyDescent="0.2">
      <c r="C12641" s="53"/>
    </row>
    <row r="12642" spans="3:3" x14ac:dyDescent="0.2">
      <c r="C12642" s="53"/>
    </row>
    <row r="12643" spans="3:3" x14ac:dyDescent="0.2">
      <c r="C12643" s="53"/>
    </row>
    <row r="12644" spans="3:3" x14ac:dyDescent="0.2">
      <c r="C12644" s="53"/>
    </row>
    <row r="12645" spans="3:3" x14ac:dyDescent="0.2">
      <c r="C12645" s="53"/>
    </row>
    <row r="12646" spans="3:3" x14ac:dyDescent="0.2">
      <c r="C12646" s="53"/>
    </row>
    <row r="12647" spans="3:3" x14ac:dyDescent="0.2">
      <c r="C12647" s="53"/>
    </row>
    <row r="12648" spans="3:3" x14ac:dyDescent="0.2">
      <c r="C12648" s="53"/>
    </row>
    <row r="12649" spans="3:3" x14ac:dyDescent="0.2">
      <c r="C12649" s="53"/>
    </row>
    <row r="12650" spans="3:3" x14ac:dyDescent="0.2">
      <c r="C12650" s="53"/>
    </row>
    <row r="12651" spans="3:3" x14ac:dyDescent="0.2">
      <c r="C12651" s="53"/>
    </row>
    <row r="12652" spans="3:3" x14ac:dyDescent="0.2">
      <c r="C12652" s="53"/>
    </row>
    <row r="12653" spans="3:3" x14ac:dyDescent="0.2">
      <c r="C12653" s="53"/>
    </row>
    <row r="12654" spans="3:3" x14ac:dyDescent="0.2">
      <c r="C12654" s="53"/>
    </row>
    <row r="12655" spans="3:3" x14ac:dyDescent="0.2">
      <c r="C12655" s="53"/>
    </row>
    <row r="12656" spans="3:3" x14ac:dyDescent="0.2">
      <c r="C12656" s="53"/>
    </row>
    <row r="12657" spans="3:3" x14ac:dyDescent="0.2">
      <c r="C12657" s="53"/>
    </row>
    <row r="12658" spans="3:3" x14ac:dyDescent="0.2">
      <c r="C12658" s="53"/>
    </row>
    <row r="12659" spans="3:3" x14ac:dyDescent="0.2">
      <c r="C12659" s="53"/>
    </row>
    <row r="12660" spans="3:3" x14ac:dyDescent="0.2">
      <c r="C12660" s="53"/>
    </row>
    <row r="12661" spans="3:3" x14ac:dyDescent="0.2">
      <c r="C12661" s="53"/>
    </row>
    <row r="12662" spans="3:3" x14ac:dyDescent="0.2">
      <c r="C12662" s="53"/>
    </row>
    <row r="12663" spans="3:3" x14ac:dyDescent="0.2">
      <c r="C12663" s="53"/>
    </row>
    <row r="12664" spans="3:3" x14ac:dyDescent="0.2">
      <c r="C12664" s="53"/>
    </row>
    <row r="12665" spans="3:3" x14ac:dyDescent="0.2">
      <c r="C12665" s="53"/>
    </row>
    <row r="12666" spans="3:3" x14ac:dyDescent="0.2">
      <c r="C12666" s="53"/>
    </row>
    <row r="12667" spans="3:3" x14ac:dyDescent="0.2">
      <c r="C12667" s="53"/>
    </row>
    <row r="12668" spans="3:3" x14ac:dyDescent="0.2">
      <c r="C12668" s="53"/>
    </row>
    <row r="12669" spans="3:3" x14ac:dyDescent="0.2">
      <c r="C12669" s="53"/>
    </row>
    <row r="12670" spans="3:3" x14ac:dyDescent="0.2">
      <c r="C12670" s="53"/>
    </row>
    <row r="12671" spans="3:3" x14ac:dyDescent="0.2">
      <c r="C12671" s="53"/>
    </row>
    <row r="12672" spans="3:3" x14ac:dyDescent="0.2">
      <c r="C12672" s="53"/>
    </row>
    <row r="12673" spans="3:3" x14ac:dyDescent="0.2">
      <c r="C12673" s="53"/>
    </row>
    <row r="12674" spans="3:3" x14ac:dyDescent="0.2">
      <c r="C12674" s="53"/>
    </row>
    <row r="12675" spans="3:3" x14ac:dyDescent="0.2">
      <c r="C12675" s="53"/>
    </row>
    <row r="12676" spans="3:3" x14ac:dyDescent="0.2">
      <c r="C12676" s="53"/>
    </row>
    <row r="12677" spans="3:3" x14ac:dyDescent="0.2">
      <c r="C12677" s="53"/>
    </row>
    <row r="12678" spans="3:3" x14ac:dyDescent="0.2">
      <c r="C12678" s="53"/>
    </row>
    <row r="12679" spans="3:3" x14ac:dyDescent="0.2">
      <c r="C12679" s="53"/>
    </row>
    <row r="12680" spans="3:3" x14ac:dyDescent="0.2">
      <c r="C12680" s="53"/>
    </row>
    <row r="12681" spans="3:3" x14ac:dyDescent="0.2">
      <c r="C12681" s="53"/>
    </row>
    <row r="12682" spans="3:3" x14ac:dyDescent="0.2">
      <c r="C12682" s="53"/>
    </row>
    <row r="12683" spans="3:3" x14ac:dyDescent="0.2">
      <c r="C12683" s="53"/>
    </row>
    <row r="12684" spans="3:3" x14ac:dyDescent="0.2">
      <c r="C12684" s="53"/>
    </row>
    <row r="12685" spans="3:3" x14ac:dyDescent="0.2">
      <c r="C12685" s="53"/>
    </row>
    <row r="12686" spans="3:3" x14ac:dyDescent="0.2">
      <c r="C12686" s="53"/>
    </row>
    <row r="12687" spans="3:3" x14ac:dyDescent="0.2">
      <c r="C12687" s="53"/>
    </row>
    <row r="12688" spans="3:3" x14ac:dyDescent="0.2">
      <c r="C12688" s="53"/>
    </row>
    <row r="12689" spans="3:3" x14ac:dyDescent="0.2">
      <c r="C12689" s="53"/>
    </row>
    <row r="12690" spans="3:3" x14ac:dyDescent="0.2">
      <c r="C12690" s="53"/>
    </row>
    <row r="12691" spans="3:3" x14ac:dyDescent="0.2">
      <c r="C12691" s="53"/>
    </row>
    <row r="12692" spans="3:3" x14ac:dyDescent="0.2">
      <c r="C12692" s="53"/>
    </row>
    <row r="12693" spans="3:3" x14ac:dyDescent="0.2">
      <c r="C12693" s="53"/>
    </row>
    <row r="12694" spans="3:3" x14ac:dyDescent="0.2">
      <c r="C12694" s="53"/>
    </row>
    <row r="12695" spans="3:3" x14ac:dyDescent="0.2">
      <c r="C12695" s="53"/>
    </row>
    <row r="12696" spans="3:3" x14ac:dyDescent="0.2">
      <c r="C12696" s="53"/>
    </row>
    <row r="12697" spans="3:3" x14ac:dyDescent="0.2">
      <c r="C12697" s="53"/>
    </row>
    <row r="12698" spans="3:3" x14ac:dyDescent="0.2">
      <c r="C12698" s="53"/>
    </row>
    <row r="12699" spans="3:3" x14ac:dyDescent="0.2">
      <c r="C12699" s="53"/>
    </row>
    <row r="12700" spans="3:3" x14ac:dyDescent="0.2">
      <c r="C12700" s="53"/>
    </row>
    <row r="12701" spans="3:3" x14ac:dyDescent="0.2">
      <c r="C12701" s="53"/>
    </row>
    <row r="12702" spans="3:3" x14ac:dyDescent="0.2">
      <c r="C12702" s="53"/>
    </row>
    <row r="12703" spans="3:3" x14ac:dyDescent="0.2">
      <c r="C12703" s="53"/>
    </row>
    <row r="12704" spans="3:3" x14ac:dyDescent="0.2">
      <c r="C12704" s="53"/>
    </row>
    <row r="12705" spans="3:3" x14ac:dyDescent="0.2">
      <c r="C12705" s="53"/>
    </row>
    <row r="12706" spans="3:3" x14ac:dyDescent="0.2">
      <c r="C12706" s="53"/>
    </row>
    <row r="12707" spans="3:3" x14ac:dyDescent="0.2">
      <c r="C12707" s="53"/>
    </row>
    <row r="12708" spans="3:3" x14ac:dyDescent="0.2">
      <c r="C12708" s="53"/>
    </row>
    <row r="12709" spans="3:3" x14ac:dyDescent="0.2">
      <c r="C12709" s="53"/>
    </row>
    <row r="12710" spans="3:3" x14ac:dyDescent="0.2">
      <c r="C12710" s="53"/>
    </row>
    <row r="12711" spans="3:3" x14ac:dyDescent="0.2">
      <c r="C12711" s="53"/>
    </row>
    <row r="12712" spans="3:3" x14ac:dyDescent="0.2">
      <c r="C12712" s="53"/>
    </row>
    <row r="12713" spans="3:3" x14ac:dyDescent="0.2">
      <c r="C12713" s="53"/>
    </row>
    <row r="12714" spans="3:3" x14ac:dyDescent="0.2">
      <c r="C12714" s="53"/>
    </row>
    <row r="12715" spans="3:3" x14ac:dyDescent="0.2">
      <c r="C12715" s="53"/>
    </row>
    <row r="12716" spans="3:3" x14ac:dyDescent="0.2">
      <c r="C12716" s="53"/>
    </row>
    <row r="12717" spans="3:3" x14ac:dyDescent="0.2">
      <c r="C12717" s="53"/>
    </row>
    <row r="12718" spans="3:3" x14ac:dyDescent="0.2">
      <c r="C12718" s="53"/>
    </row>
    <row r="12719" spans="3:3" x14ac:dyDescent="0.2">
      <c r="C12719" s="53"/>
    </row>
    <row r="12720" spans="3:3" x14ac:dyDescent="0.2">
      <c r="C12720" s="53"/>
    </row>
    <row r="12721" spans="3:3" x14ac:dyDescent="0.2">
      <c r="C12721" s="53"/>
    </row>
    <row r="12722" spans="3:3" x14ac:dyDescent="0.2">
      <c r="C12722" s="53"/>
    </row>
    <row r="12723" spans="3:3" x14ac:dyDescent="0.2">
      <c r="C12723" s="53"/>
    </row>
    <row r="12724" spans="3:3" x14ac:dyDescent="0.2">
      <c r="C12724" s="53"/>
    </row>
    <row r="12725" spans="3:3" x14ac:dyDescent="0.2">
      <c r="C12725" s="53"/>
    </row>
    <row r="12726" spans="3:3" x14ac:dyDescent="0.2">
      <c r="C12726" s="53"/>
    </row>
    <row r="12727" spans="3:3" x14ac:dyDescent="0.2">
      <c r="C12727" s="53"/>
    </row>
    <row r="12728" spans="3:3" x14ac:dyDescent="0.2">
      <c r="C12728" s="53"/>
    </row>
    <row r="12729" spans="3:3" x14ac:dyDescent="0.2">
      <c r="C12729" s="53"/>
    </row>
    <row r="12730" spans="3:3" x14ac:dyDescent="0.2">
      <c r="C12730" s="53"/>
    </row>
    <row r="12731" spans="3:3" x14ac:dyDescent="0.2">
      <c r="C12731" s="53"/>
    </row>
    <row r="12732" spans="3:3" x14ac:dyDescent="0.2">
      <c r="C12732" s="53"/>
    </row>
    <row r="12733" spans="3:3" x14ac:dyDescent="0.2">
      <c r="C12733" s="53"/>
    </row>
    <row r="12734" spans="3:3" x14ac:dyDescent="0.2">
      <c r="C12734" s="53"/>
    </row>
    <row r="12735" spans="3:3" x14ac:dyDescent="0.2">
      <c r="C12735" s="53"/>
    </row>
    <row r="12736" spans="3:3" x14ac:dyDescent="0.2">
      <c r="C12736" s="53"/>
    </row>
    <row r="12737" spans="3:3" x14ac:dyDescent="0.2">
      <c r="C12737" s="53"/>
    </row>
    <row r="12738" spans="3:3" x14ac:dyDescent="0.2">
      <c r="C12738" s="53"/>
    </row>
    <row r="12739" spans="3:3" x14ac:dyDescent="0.2">
      <c r="C12739" s="53"/>
    </row>
    <row r="12740" spans="3:3" x14ac:dyDescent="0.2">
      <c r="C12740" s="53"/>
    </row>
    <row r="12741" spans="3:3" x14ac:dyDescent="0.2">
      <c r="C12741" s="53"/>
    </row>
    <row r="12742" spans="3:3" x14ac:dyDescent="0.2">
      <c r="C12742" s="53"/>
    </row>
    <row r="12743" spans="3:3" x14ac:dyDescent="0.2">
      <c r="C12743" s="53"/>
    </row>
    <row r="12744" spans="3:3" x14ac:dyDescent="0.2">
      <c r="C12744" s="53"/>
    </row>
    <row r="12745" spans="3:3" x14ac:dyDescent="0.2">
      <c r="C12745" s="53"/>
    </row>
    <row r="12746" spans="3:3" x14ac:dyDescent="0.2">
      <c r="C12746" s="53"/>
    </row>
    <row r="12747" spans="3:3" x14ac:dyDescent="0.2">
      <c r="C12747" s="53"/>
    </row>
    <row r="12748" spans="3:3" x14ac:dyDescent="0.2">
      <c r="C12748" s="53"/>
    </row>
    <row r="12749" spans="3:3" x14ac:dyDescent="0.2">
      <c r="C12749" s="53"/>
    </row>
    <row r="12750" spans="3:3" x14ac:dyDescent="0.2">
      <c r="C12750" s="53"/>
    </row>
    <row r="12751" spans="3:3" x14ac:dyDescent="0.2">
      <c r="C12751" s="53"/>
    </row>
    <row r="12752" spans="3:3" x14ac:dyDescent="0.2">
      <c r="C12752" s="53"/>
    </row>
    <row r="12753" spans="3:3" x14ac:dyDescent="0.2">
      <c r="C12753" s="53"/>
    </row>
    <row r="12754" spans="3:3" x14ac:dyDescent="0.2">
      <c r="C12754" s="53"/>
    </row>
    <row r="12755" spans="3:3" x14ac:dyDescent="0.2">
      <c r="C12755" s="53"/>
    </row>
    <row r="12756" spans="3:3" x14ac:dyDescent="0.2">
      <c r="C12756" s="53"/>
    </row>
    <row r="12757" spans="3:3" x14ac:dyDescent="0.2">
      <c r="C12757" s="53"/>
    </row>
    <row r="12758" spans="3:3" x14ac:dyDescent="0.2">
      <c r="C12758" s="53"/>
    </row>
    <row r="12759" spans="3:3" x14ac:dyDescent="0.2">
      <c r="C12759" s="53"/>
    </row>
    <row r="12760" spans="3:3" x14ac:dyDescent="0.2">
      <c r="C12760" s="53"/>
    </row>
    <row r="12761" spans="3:3" x14ac:dyDescent="0.2">
      <c r="C12761" s="53"/>
    </row>
    <row r="12762" spans="3:3" x14ac:dyDescent="0.2">
      <c r="C12762" s="53"/>
    </row>
    <row r="12763" spans="3:3" x14ac:dyDescent="0.2">
      <c r="C12763" s="53"/>
    </row>
    <row r="12764" spans="3:3" x14ac:dyDescent="0.2">
      <c r="C12764" s="53"/>
    </row>
    <row r="12765" spans="3:3" x14ac:dyDescent="0.2">
      <c r="C12765" s="53"/>
    </row>
    <row r="12766" spans="3:3" x14ac:dyDescent="0.2">
      <c r="C12766" s="53"/>
    </row>
    <row r="12767" spans="3:3" x14ac:dyDescent="0.2">
      <c r="C12767" s="53"/>
    </row>
    <row r="12768" spans="3:3" x14ac:dyDescent="0.2">
      <c r="C12768" s="53"/>
    </row>
    <row r="12769" spans="3:3" x14ac:dyDescent="0.2">
      <c r="C12769" s="53"/>
    </row>
    <row r="12770" spans="3:3" x14ac:dyDescent="0.2">
      <c r="C12770" s="53"/>
    </row>
    <row r="12771" spans="3:3" x14ac:dyDescent="0.2">
      <c r="C12771" s="53"/>
    </row>
    <row r="12772" spans="3:3" x14ac:dyDescent="0.2">
      <c r="C12772" s="53"/>
    </row>
    <row r="12773" spans="3:3" x14ac:dyDescent="0.2">
      <c r="C12773" s="53"/>
    </row>
    <row r="12774" spans="3:3" x14ac:dyDescent="0.2">
      <c r="C12774" s="53"/>
    </row>
    <row r="12775" spans="3:3" x14ac:dyDescent="0.2">
      <c r="C12775" s="53"/>
    </row>
    <row r="12776" spans="3:3" x14ac:dyDescent="0.2">
      <c r="C12776" s="53"/>
    </row>
    <row r="12777" spans="3:3" x14ac:dyDescent="0.2">
      <c r="C12777" s="53"/>
    </row>
    <row r="12778" spans="3:3" x14ac:dyDescent="0.2">
      <c r="C12778" s="53"/>
    </row>
    <row r="12779" spans="3:3" x14ac:dyDescent="0.2">
      <c r="C12779" s="53"/>
    </row>
    <row r="12780" spans="3:3" x14ac:dyDescent="0.2">
      <c r="C12780" s="53"/>
    </row>
    <row r="12781" spans="3:3" x14ac:dyDescent="0.2">
      <c r="C12781" s="53"/>
    </row>
    <row r="12782" spans="3:3" x14ac:dyDescent="0.2">
      <c r="C12782" s="53"/>
    </row>
    <row r="12783" spans="3:3" x14ac:dyDescent="0.2">
      <c r="C12783" s="53"/>
    </row>
    <row r="12784" spans="3:3" x14ac:dyDescent="0.2">
      <c r="C12784" s="53"/>
    </row>
    <row r="12785" spans="3:3" x14ac:dyDescent="0.2">
      <c r="C12785" s="53"/>
    </row>
    <row r="12786" spans="3:3" x14ac:dyDescent="0.2">
      <c r="C12786" s="53"/>
    </row>
    <row r="12787" spans="3:3" x14ac:dyDescent="0.2">
      <c r="C12787" s="53"/>
    </row>
    <row r="12788" spans="3:3" x14ac:dyDescent="0.2">
      <c r="C12788" s="53"/>
    </row>
    <row r="12789" spans="3:3" x14ac:dyDescent="0.2">
      <c r="C12789" s="53"/>
    </row>
    <row r="12790" spans="3:3" x14ac:dyDescent="0.2">
      <c r="C12790" s="53"/>
    </row>
    <row r="12791" spans="3:3" x14ac:dyDescent="0.2">
      <c r="C12791" s="53"/>
    </row>
    <row r="12792" spans="3:3" x14ac:dyDescent="0.2">
      <c r="C12792" s="53"/>
    </row>
    <row r="12793" spans="3:3" x14ac:dyDescent="0.2">
      <c r="C12793" s="53"/>
    </row>
    <row r="12794" spans="3:3" x14ac:dyDescent="0.2">
      <c r="C12794" s="53"/>
    </row>
    <row r="12795" spans="3:3" x14ac:dyDescent="0.2">
      <c r="C12795" s="53"/>
    </row>
    <row r="12796" spans="3:3" x14ac:dyDescent="0.2">
      <c r="C12796" s="53"/>
    </row>
    <row r="12797" spans="3:3" x14ac:dyDescent="0.2">
      <c r="C12797" s="53"/>
    </row>
    <row r="12798" spans="3:3" x14ac:dyDescent="0.2">
      <c r="C12798" s="53"/>
    </row>
    <row r="12799" spans="3:3" x14ac:dyDescent="0.2">
      <c r="C12799" s="53"/>
    </row>
    <row r="12800" spans="3:3" x14ac:dyDescent="0.2">
      <c r="C12800" s="53"/>
    </row>
    <row r="12801" spans="3:3" x14ac:dyDescent="0.2">
      <c r="C12801" s="53"/>
    </row>
    <row r="12802" spans="3:3" x14ac:dyDescent="0.2">
      <c r="C12802" s="53"/>
    </row>
    <row r="12803" spans="3:3" x14ac:dyDescent="0.2">
      <c r="C12803" s="53"/>
    </row>
    <row r="12804" spans="3:3" x14ac:dyDescent="0.2">
      <c r="C12804" s="53"/>
    </row>
    <row r="12805" spans="3:3" x14ac:dyDescent="0.2">
      <c r="C12805" s="53"/>
    </row>
    <row r="12806" spans="3:3" x14ac:dyDescent="0.2">
      <c r="C12806" s="53"/>
    </row>
    <row r="12807" spans="3:3" x14ac:dyDescent="0.2">
      <c r="C12807" s="53"/>
    </row>
    <row r="12808" spans="3:3" x14ac:dyDescent="0.2">
      <c r="C12808" s="53"/>
    </row>
    <row r="12809" spans="3:3" x14ac:dyDescent="0.2">
      <c r="C12809" s="53"/>
    </row>
    <row r="12810" spans="3:3" x14ac:dyDescent="0.2">
      <c r="C12810" s="53"/>
    </row>
    <row r="12811" spans="3:3" x14ac:dyDescent="0.2">
      <c r="C12811" s="53"/>
    </row>
    <row r="12812" spans="3:3" x14ac:dyDescent="0.2">
      <c r="C12812" s="53"/>
    </row>
    <row r="12813" spans="3:3" x14ac:dyDescent="0.2">
      <c r="C12813" s="53"/>
    </row>
    <row r="12814" spans="3:3" x14ac:dyDescent="0.2">
      <c r="C12814" s="53"/>
    </row>
    <row r="12815" spans="3:3" x14ac:dyDescent="0.2">
      <c r="C12815" s="53"/>
    </row>
    <row r="12816" spans="3:3" x14ac:dyDescent="0.2">
      <c r="C12816" s="53"/>
    </row>
    <row r="12817" spans="3:3" x14ac:dyDescent="0.2">
      <c r="C12817" s="53"/>
    </row>
    <row r="12818" spans="3:3" x14ac:dyDescent="0.2">
      <c r="C12818" s="53"/>
    </row>
    <row r="12819" spans="3:3" x14ac:dyDescent="0.2">
      <c r="C12819" s="53"/>
    </row>
    <row r="12820" spans="3:3" x14ac:dyDescent="0.2">
      <c r="C12820" s="53"/>
    </row>
    <row r="12821" spans="3:3" x14ac:dyDescent="0.2">
      <c r="C12821" s="53"/>
    </row>
    <row r="12822" spans="3:3" x14ac:dyDescent="0.2">
      <c r="C12822" s="53"/>
    </row>
    <row r="12823" spans="3:3" x14ac:dyDescent="0.2">
      <c r="C12823" s="53"/>
    </row>
    <row r="12824" spans="3:3" x14ac:dyDescent="0.2">
      <c r="C12824" s="53"/>
    </row>
    <row r="12825" spans="3:3" x14ac:dyDescent="0.2">
      <c r="C12825" s="53"/>
    </row>
    <row r="12826" spans="3:3" x14ac:dyDescent="0.2">
      <c r="C12826" s="53"/>
    </row>
    <row r="12827" spans="3:3" x14ac:dyDescent="0.2">
      <c r="C12827" s="53"/>
    </row>
    <row r="12828" spans="3:3" x14ac:dyDescent="0.2">
      <c r="C12828" s="53"/>
    </row>
    <row r="12829" spans="3:3" x14ac:dyDescent="0.2">
      <c r="C12829" s="53"/>
    </row>
    <row r="12830" spans="3:3" x14ac:dyDescent="0.2">
      <c r="C12830" s="53"/>
    </row>
    <row r="12831" spans="3:3" x14ac:dyDescent="0.2">
      <c r="C12831" s="53"/>
    </row>
    <row r="12832" spans="3:3" x14ac:dyDescent="0.2">
      <c r="C12832" s="53"/>
    </row>
    <row r="12833" spans="3:3" x14ac:dyDescent="0.2">
      <c r="C12833" s="53"/>
    </row>
    <row r="12834" spans="3:3" x14ac:dyDescent="0.2">
      <c r="C12834" s="53"/>
    </row>
    <row r="12835" spans="3:3" x14ac:dyDescent="0.2">
      <c r="C12835" s="53"/>
    </row>
    <row r="12836" spans="3:3" x14ac:dyDescent="0.2">
      <c r="C12836" s="53"/>
    </row>
    <row r="12837" spans="3:3" x14ac:dyDescent="0.2">
      <c r="C12837" s="53"/>
    </row>
    <row r="12838" spans="3:3" x14ac:dyDescent="0.2">
      <c r="C12838" s="53"/>
    </row>
    <row r="12839" spans="3:3" x14ac:dyDescent="0.2">
      <c r="C12839" s="53"/>
    </row>
    <row r="12840" spans="3:3" x14ac:dyDescent="0.2">
      <c r="C12840" s="53"/>
    </row>
    <row r="12841" spans="3:3" x14ac:dyDescent="0.2">
      <c r="C12841" s="53"/>
    </row>
    <row r="12842" spans="3:3" x14ac:dyDescent="0.2">
      <c r="C12842" s="53"/>
    </row>
    <row r="12843" spans="3:3" x14ac:dyDescent="0.2">
      <c r="C12843" s="53"/>
    </row>
    <row r="12844" spans="3:3" x14ac:dyDescent="0.2">
      <c r="C12844" s="53"/>
    </row>
    <row r="12845" spans="3:3" x14ac:dyDescent="0.2">
      <c r="C12845" s="53"/>
    </row>
    <row r="12846" spans="3:3" x14ac:dyDescent="0.2">
      <c r="C12846" s="53"/>
    </row>
    <row r="12847" spans="3:3" x14ac:dyDescent="0.2">
      <c r="C12847" s="53"/>
    </row>
    <row r="12848" spans="3:3" x14ac:dyDescent="0.2">
      <c r="C12848" s="53"/>
    </row>
    <row r="12849" spans="3:3" x14ac:dyDescent="0.2">
      <c r="C12849" s="53"/>
    </row>
    <row r="12850" spans="3:3" x14ac:dyDescent="0.2">
      <c r="C12850" s="53"/>
    </row>
    <row r="12851" spans="3:3" x14ac:dyDescent="0.2">
      <c r="C12851" s="53"/>
    </row>
    <row r="12852" spans="3:3" x14ac:dyDescent="0.2">
      <c r="C12852" s="53"/>
    </row>
    <row r="12853" spans="3:3" x14ac:dyDescent="0.2">
      <c r="C12853" s="53"/>
    </row>
    <row r="12854" spans="3:3" x14ac:dyDescent="0.2">
      <c r="C12854" s="53"/>
    </row>
    <row r="12855" spans="3:3" x14ac:dyDescent="0.2">
      <c r="C12855" s="53"/>
    </row>
    <row r="12856" spans="3:3" x14ac:dyDescent="0.2">
      <c r="C12856" s="53"/>
    </row>
    <row r="12857" spans="3:3" x14ac:dyDescent="0.2">
      <c r="C12857" s="53"/>
    </row>
    <row r="12858" spans="3:3" x14ac:dyDescent="0.2">
      <c r="C12858" s="53"/>
    </row>
    <row r="12859" spans="3:3" x14ac:dyDescent="0.2">
      <c r="C12859" s="53"/>
    </row>
    <row r="12860" spans="3:3" x14ac:dyDescent="0.2">
      <c r="C12860" s="53"/>
    </row>
    <row r="12861" spans="3:3" x14ac:dyDescent="0.2">
      <c r="C12861" s="53"/>
    </row>
    <row r="12862" spans="3:3" x14ac:dyDescent="0.2">
      <c r="C12862" s="53"/>
    </row>
    <row r="12863" spans="3:3" x14ac:dyDescent="0.2">
      <c r="C12863" s="53"/>
    </row>
    <row r="12864" spans="3:3" x14ac:dyDescent="0.2">
      <c r="C12864" s="53"/>
    </row>
    <row r="12865" spans="3:3" x14ac:dyDescent="0.2">
      <c r="C12865" s="53"/>
    </row>
    <row r="12866" spans="3:3" x14ac:dyDescent="0.2">
      <c r="C12866" s="53"/>
    </row>
    <row r="12867" spans="3:3" x14ac:dyDescent="0.2">
      <c r="C12867" s="53"/>
    </row>
    <row r="12868" spans="3:3" x14ac:dyDescent="0.2">
      <c r="C12868" s="53"/>
    </row>
    <row r="12869" spans="3:3" x14ac:dyDescent="0.2">
      <c r="C12869" s="53"/>
    </row>
    <row r="12870" spans="3:3" x14ac:dyDescent="0.2">
      <c r="C12870" s="53"/>
    </row>
    <row r="12871" spans="3:3" x14ac:dyDescent="0.2">
      <c r="C12871" s="53"/>
    </row>
    <row r="12872" spans="3:3" x14ac:dyDescent="0.2">
      <c r="C12872" s="53"/>
    </row>
    <row r="12873" spans="3:3" x14ac:dyDescent="0.2">
      <c r="C12873" s="53"/>
    </row>
    <row r="12874" spans="3:3" x14ac:dyDescent="0.2">
      <c r="C12874" s="53"/>
    </row>
    <row r="12875" spans="3:3" x14ac:dyDescent="0.2">
      <c r="C12875" s="53"/>
    </row>
    <row r="12876" spans="3:3" x14ac:dyDescent="0.2">
      <c r="C12876" s="53"/>
    </row>
    <row r="12877" spans="3:3" x14ac:dyDescent="0.2">
      <c r="C12877" s="53"/>
    </row>
    <row r="12878" spans="3:3" x14ac:dyDescent="0.2">
      <c r="C12878" s="53"/>
    </row>
    <row r="12879" spans="3:3" x14ac:dyDescent="0.2">
      <c r="C12879" s="53"/>
    </row>
    <row r="12880" spans="3:3" x14ac:dyDescent="0.2">
      <c r="C12880" s="53"/>
    </row>
    <row r="12881" spans="3:3" x14ac:dyDescent="0.2">
      <c r="C12881" s="53"/>
    </row>
    <row r="12882" spans="3:3" x14ac:dyDescent="0.2">
      <c r="C12882" s="53"/>
    </row>
    <row r="12883" spans="3:3" x14ac:dyDescent="0.2">
      <c r="C12883" s="53"/>
    </row>
    <row r="12884" spans="3:3" x14ac:dyDescent="0.2">
      <c r="C12884" s="53"/>
    </row>
    <row r="12885" spans="3:3" x14ac:dyDescent="0.2">
      <c r="C12885" s="53"/>
    </row>
    <row r="12886" spans="3:3" x14ac:dyDescent="0.2">
      <c r="C12886" s="53"/>
    </row>
    <row r="12887" spans="3:3" x14ac:dyDescent="0.2">
      <c r="C12887" s="53"/>
    </row>
    <row r="12888" spans="3:3" x14ac:dyDescent="0.2">
      <c r="C12888" s="53"/>
    </row>
    <row r="12889" spans="3:3" x14ac:dyDescent="0.2">
      <c r="C12889" s="53"/>
    </row>
    <row r="12890" spans="3:3" x14ac:dyDescent="0.2">
      <c r="C12890" s="53"/>
    </row>
    <row r="12891" spans="3:3" x14ac:dyDescent="0.2">
      <c r="C12891" s="53"/>
    </row>
    <row r="12892" spans="3:3" x14ac:dyDescent="0.2">
      <c r="C12892" s="53"/>
    </row>
    <row r="12893" spans="3:3" x14ac:dyDescent="0.2">
      <c r="C12893" s="53"/>
    </row>
    <row r="12894" spans="3:3" x14ac:dyDescent="0.2">
      <c r="C12894" s="53"/>
    </row>
    <row r="12895" spans="3:3" x14ac:dyDescent="0.2">
      <c r="C12895" s="53"/>
    </row>
    <row r="12896" spans="3:3" x14ac:dyDescent="0.2">
      <c r="C12896" s="53"/>
    </row>
    <row r="12897" spans="3:3" x14ac:dyDescent="0.2">
      <c r="C12897" s="53"/>
    </row>
    <row r="12898" spans="3:3" x14ac:dyDescent="0.2">
      <c r="C12898" s="53"/>
    </row>
    <row r="12899" spans="3:3" x14ac:dyDescent="0.2">
      <c r="C12899" s="53"/>
    </row>
    <row r="12900" spans="3:3" x14ac:dyDescent="0.2">
      <c r="C12900" s="53"/>
    </row>
    <row r="12901" spans="3:3" x14ac:dyDescent="0.2">
      <c r="C12901" s="53"/>
    </row>
    <row r="12902" spans="3:3" x14ac:dyDescent="0.2">
      <c r="C12902" s="53"/>
    </row>
    <row r="12903" spans="3:3" x14ac:dyDescent="0.2">
      <c r="C12903" s="53"/>
    </row>
    <row r="12904" spans="3:3" x14ac:dyDescent="0.2">
      <c r="C12904" s="53"/>
    </row>
    <row r="12905" spans="3:3" x14ac:dyDescent="0.2">
      <c r="C12905" s="53"/>
    </row>
    <row r="12906" spans="3:3" x14ac:dyDescent="0.2">
      <c r="C12906" s="53"/>
    </row>
    <row r="12907" spans="3:3" x14ac:dyDescent="0.2">
      <c r="C12907" s="53"/>
    </row>
    <row r="12908" spans="3:3" x14ac:dyDescent="0.2">
      <c r="C12908" s="53"/>
    </row>
    <row r="12909" spans="3:3" x14ac:dyDescent="0.2">
      <c r="C12909" s="53"/>
    </row>
    <row r="12910" spans="3:3" x14ac:dyDescent="0.2">
      <c r="C12910" s="53"/>
    </row>
    <row r="12911" spans="3:3" x14ac:dyDescent="0.2">
      <c r="C12911" s="53"/>
    </row>
    <row r="12912" spans="3:3" x14ac:dyDescent="0.2">
      <c r="C12912" s="53"/>
    </row>
    <row r="12913" spans="3:3" x14ac:dyDescent="0.2">
      <c r="C12913" s="53"/>
    </row>
    <row r="12914" spans="3:3" x14ac:dyDescent="0.2">
      <c r="C12914" s="53"/>
    </row>
    <row r="12915" spans="3:3" x14ac:dyDescent="0.2">
      <c r="C12915" s="53"/>
    </row>
    <row r="12916" spans="3:3" x14ac:dyDescent="0.2">
      <c r="C12916" s="53"/>
    </row>
    <row r="12917" spans="3:3" x14ac:dyDescent="0.2">
      <c r="C12917" s="53"/>
    </row>
    <row r="12918" spans="3:3" x14ac:dyDescent="0.2">
      <c r="C12918" s="53"/>
    </row>
    <row r="12919" spans="3:3" x14ac:dyDescent="0.2">
      <c r="C12919" s="53"/>
    </row>
    <row r="12920" spans="3:3" x14ac:dyDescent="0.2">
      <c r="C12920" s="53"/>
    </row>
    <row r="12921" spans="3:3" x14ac:dyDescent="0.2">
      <c r="C12921" s="53"/>
    </row>
    <row r="12922" spans="3:3" x14ac:dyDescent="0.2">
      <c r="C12922" s="53"/>
    </row>
    <row r="12923" spans="3:3" x14ac:dyDescent="0.2">
      <c r="C12923" s="53"/>
    </row>
    <row r="12924" spans="3:3" x14ac:dyDescent="0.2">
      <c r="C12924" s="53"/>
    </row>
    <row r="12925" spans="3:3" x14ac:dyDescent="0.2">
      <c r="C12925" s="53"/>
    </row>
    <row r="12926" spans="3:3" x14ac:dyDescent="0.2">
      <c r="C12926" s="53"/>
    </row>
    <row r="12927" spans="3:3" x14ac:dyDescent="0.2">
      <c r="C12927" s="53"/>
    </row>
    <row r="12928" spans="3:3" x14ac:dyDescent="0.2">
      <c r="C12928" s="53"/>
    </row>
    <row r="12929" spans="3:3" x14ac:dyDescent="0.2">
      <c r="C12929" s="53"/>
    </row>
    <row r="12930" spans="3:3" x14ac:dyDescent="0.2">
      <c r="C12930" s="53"/>
    </row>
    <row r="12931" spans="3:3" x14ac:dyDescent="0.2">
      <c r="C12931" s="53"/>
    </row>
    <row r="12932" spans="3:3" x14ac:dyDescent="0.2">
      <c r="C12932" s="53"/>
    </row>
    <row r="12933" spans="3:3" x14ac:dyDescent="0.2">
      <c r="C12933" s="53"/>
    </row>
    <row r="12934" spans="3:3" x14ac:dyDescent="0.2">
      <c r="C12934" s="53"/>
    </row>
    <row r="12935" spans="3:3" x14ac:dyDescent="0.2">
      <c r="C12935" s="53"/>
    </row>
    <row r="12936" spans="3:3" x14ac:dyDescent="0.2">
      <c r="C12936" s="53"/>
    </row>
    <row r="12937" spans="3:3" x14ac:dyDescent="0.2">
      <c r="C12937" s="53"/>
    </row>
    <row r="12938" spans="3:3" x14ac:dyDescent="0.2">
      <c r="C12938" s="53"/>
    </row>
    <row r="12939" spans="3:3" x14ac:dyDescent="0.2">
      <c r="C12939" s="53"/>
    </row>
    <row r="12940" spans="3:3" x14ac:dyDescent="0.2">
      <c r="C12940" s="53"/>
    </row>
    <row r="12941" spans="3:3" x14ac:dyDescent="0.2">
      <c r="C12941" s="53"/>
    </row>
    <row r="12942" spans="3:3" x14ac:dyDescent="0.2">
      <c r="C12942" s="53"/>
    </row>
    <row r="12943" spans="3:3" x14ac:dyDescent="0.2">
      <c r="C12943" s="53"/>
    </row>
    <row r="12944" spans="3:3" x14ac:dyDescent="0.2">
      <c r="C12944" s="53"/>
    </row>
    <row r="12945" spans="3:3" x14ac:dyDescent="0.2">
      <c r="C12945" s="53"/>
    </row>
    <row r="12946" spans="3:3" x14ac:dyDescent="0.2">
      <c r="C12946" s="53"/>
    </row>
    <row r="12947" spans="3:3" x14ac:dyDescent="0.2">
      <c r="C12947" s="53"/>
    </row>
    <row r="12948" spans="3:3" x14ac:dyDescent="0.2">
      <c r="C12948" s="53"/>
    </row>
    <row r="12949" spans="3:3" x14ac:dyDescent="0.2">
      <c r="C12949" s="53"/>
    </row>
    <row r="12950" spans="3:3" x14ac:dyDescent="0.2">
      <c r="C12950" s="53"/>
    </row>
    <row r="12951" spans="3:3" x14ac:dyDescent="0.2">
      <c r="C12951" s="53"/>
    </row>
    <row r="12952" spans="3:3" x14ac:dyDescent="0.2">
      <c r="C12952" s="53"/>
    </row>
    <row r="12953" spans="3:3" x14ac:dyDescent="0.2">
      <c r="C12953" s="53"/>
    </row>
    <row r="12954" spans="3:3" x14ac:dyDescent="0.2">
      <c r="C12954" s="53"/>
    </row>
    <row r="12955" spans="3:3" x14ac:dyDescent="0.2">
      <c r="C12955" s="53"/>
    </row>
    <row r="12956" spans="3:3" x14ac:dyDescent="0.2">
      <c r="C12956" s="53"/>
    </row>
    <row r="12957" spans="3:3" x14ac:dyDescent="0.2">
      <c r="C12957" s="53"/>
    </row>
    <row r="12958" spans="3:3" x14ac:dyDescent="0.2">
      <c r="C12958" s="53"/>
    </row>
    <row r="12959" spans="3:3" x14ac:dyDescent="0.2">
      <c r="C12959" s="53"/>
    </row>
    <row r="12960" spans="3:3" x14ac:dyDescent="0.2">
      <c r="C12960" s="53"/>
    </row>
    <row r="12961" spans="3:3" x14ac:dyDescent="0.2">
      <c r="C12961" s="53"/>
    </row>
    <row r="12962" spans="3:3" x14ac:dyDescent="0.2">
      <c r="C12962" s="53"/>
    </row>
    <row r="12963" spans="3:3" x14ac:dyDescent="0.2">
      <c r="C12963" s="53"/>
    </row>
    <row r="12964" spans="3:3" x14ac:dyDescent="0.2">
      <c r="C12964" s="53"/>
    </row>
    <row r="12965" spans="3:3" x14ac:dyDescent="0.2">
      <c r="C12965" s="53"/>
    </row>
    <row r="12966" spans="3:3" x14ac:dyDescent="0.2">
      <c r="C12966" s="53"/>
    </row>
    <row r="12967" spans="3:3" x14ac:dyDescent="0.2">
      <c r="C12967" s="53"/>
    </row>
    <row r="12968" spans="3:3" x14ac:dyDescent="0.2">
      <c r="C12968" s="53"/>
    </row>
    <row r="12969" spans="3:3" x14ac:dyDescent="0.2">
      <c r="C12969" s="53"/>
    </row>
    <row r="12970" spans="3:3" x14ac:dyDescent="0.2">
      <c r="C12970" s="53"/>
    </row>
    <row r="12971" spans="3:3" x14ac:dyDescent="0.2">
      <c r="C12971" s="53"/>
    </row>
    <row r="12972" spans="3:3" x14ac:dyDescent="0.2">
      <c r="C12972" s="53"/>
    </row>
    <row r="12973" spans="3:3" x14ac:dyDescent="0.2">
      <c r="C12973" s="53"/>
    </row>
    <row r="12974" spans="3:3" x14ac:dyDescent="0.2">
      <c r="C12974" s="53"/>
    </row>
    <row r="12975" spans="3:3" x14ac:dyDescent="0.2">
      <c r="C12975" s="53"/>
    </row>
    <row r="12976" spans="3:3" x14ac:dyDescent="0.2">
      <c r="C12976" s="53"/>
    </row>
    <row r="12977" spans="3:3" x14ac:dyDescent="0.2">
      <c r="C12977" s="53"/>
    </row>
    <row r="12978" spans="3:3" x14ac:dyDescent="0.2">
      <c r="C12978" s="53"/>
    </row>
    <row r="12979" spans="3:3" x14ac:dyDescent="0.2">
      <c r="C12979" s="53"/>
    </row>
    <row r="12980" spans="3:3" x14ac:dyDescent="0.2">
      <c r="C12980" s="53"/>
    </row>
    <row r="12981" spans="3:3" x14ac:dyDescent="0.2">
      <c r="C12981" s="53"/>
    </row>
    <row r="12982" spans="3:3" x14ac:dyDescent="0.2">
      <c r="C12982" s="53"/>
    </row>
    <row r="12983" spans="3:3" x14ac:dyDescent="0.2">
      <c r="C12983" s="53"/>
    </row>
    <row r="12984" spans="3:3" x14ac:dyDescent="0.2">
      <c r="C12984" s="53"/>
    </row>
    <row r="12985" spans="3:3" x14ac:dyDescent="0.2">
      <c r="C12985" s="53"/>
    </row>
    <row r="12986" spans="3:3" x14ac:dyDescent="0.2">
      <c r="C12986" s="53"/>
    </row>
    <row r="12987" spans="3:3" x14ac:dyDescent="0.2">
      <c r="C12987" s="53"/>
    </row>
    <row r="12988" spans="3:3" x14ac:dyDescent="0.2">
      <c r="C12988" s="53"/>
    </row>
    <row r="12989" spans="3:3" x14ac:dyDescent="0.2">
      <c r="C12989" s="53"/>
    </row>
    <row r="12990" spans="3:3" x14ac:dyDescent="0.2">
      <c r="C12990" s="53"/>
    </row>
    <row r="12991" spans="3:3" x14ac:dyDescent="0.2">
      <c r="C12991" s="53"/>
    </row>
    <row r="12992" spans="3:3" x14ac:dyDescent="0.2">
      <c r="C12992" s="53"/>
    </row>
    <row r="12993" spans="3:3" x14ac:dyDescent="0.2">
      <c r="C12993" s="53"/>
    </row>
    <row r="12994" spans="3:3" x14ac:dyDescent="0.2">
      <c r="C12994" s="53"/>
    </row>
    <row r="12995" spans="3:3" x14ac:dyDescent="0.2">
      <c r="C12995" s="53"/>
    </row>
    <row r="12996" spans="3:3" x14ac:dyDescent="0.2">
      <c r="C12996" s="53"/>
    </row>
    <row r="12997" spans="3:3" x14ac:dyDescent="0.2">
      <c r="C12997" s="53"/>
    </row>
    <row r="12998" spans="3:3" x14ac:dyDescent="0.2">
      <c r="C12998" s="53"/>
    </row>
    <row r="12999" spans="3:3" x14ac:dyDescent="0.2">
      <c r="C12999" s="53"/>
    </row>
    <row r="13000" spans="3:3" x14ac:dyDescent="0.2">
      <c r="C13000" s="53"/>
    </row>
    <row r="13001" spans="3:3" x14ac:dyDescent="0.2">
      <c r="C13001" s="53"/>
    </row>
    <row r="13002" spans="3:3" x14ac:dyDescent="0.2">
      <c r="C13002" s="53"/>
    </row>
    <row r="13003" spans="3:3" x14ac:dyDescent="0.2">
      <c r="C13003" s="53"/>
    </row>
    <row r="13004" spans="3:3" x14ac:dyDescent="0.2">
      <c r="C13004" s="53"/>
    </row>
    <row r="13005" spans="3:3" x14ac:dyDescent="0.2">
      <c r="C13005" s="53"/>
    </row>
    <row r="13006" spans="3:3" x14ac:dyDescent="0.2">
      <c r="C13006" s="53"/>
    </row>
    <row r="13007" spans="3:3" x14ac:dyDescent="0.2">
      <c r="C13007" s="53"/>
    </row>
    <row r="13008" spans="3:3" x14ac:dyDescent="0.2">
      <c r="C13008" s="53"/>
    </row>
    <row r="13009" spans="3:3" x14ac:dyDescent="0.2">
      <c r="C13009" s="53"/>
    </row>
    <row r="13010" spans="3:3" x14ac:dyDescent="0.2">
      <c r="C13010" s="53"/>
    </row>
    <row r="13011" spans="3:3" x14ac:dyDescent="0.2">
      <c r="C13011" s="53"/>
    </row>
    <row r="13012" spans="3:3" x14ac:dyDescent="0.2">
      <c r="C13012" s="53"/>
    </row>
    <row r="13013" spans="3:3" x14ac:dyDescent="0.2">
      <c r="C13013" s="53"/>
    </row>
    <row r="13014" spans="3:3" x14ac:dyDescent="0.2">
      <c r="C13014" s="53"/>
    </row>
    <row r="13015" spans="3:3" x14ac:dyDescent="0.2">
      <c r="C13015" s="53"/>
    </row>
    <row r="13016" spans="3:3" x14ac:dyDescent="0.2">
      <c r="C13016" s="53"/>
    </row>
    <row r="13017" spans="3:3" x14ac:dyDescent="0.2">
      <c r="C13017" s="53"/>
    </row>
    <row r="13018" spans="3:3" x14ac:dyDescent="0.2">
      <c r="C13018" s="53"/>
    </row>
    <row r="13019" spans="3:3" x14ac:dyDescent="0.2">
      <c r="C13019" s="53"/>
    </row>
    <row r="13020" spans="3:3" x14ac:dyDescent="0.2">
      <c r="C13020" s="53"/>
    </row>
    <row r="13021" spans="3:3" x14ac:dyDescent="0.2">
      <c r="C13021" s="53"/>
    </row>
    <row r="13022" spans="3:3" x14ac:dyDescent="0.2">
      <c r="C13022" s="53"/>
    </row>
    <row r="13023" spans="3:3" x14ac:dyDescent="0.2">
      <c r="C13023" s="53"/>
    </row>
    <row r="13024" spans="3:3" x14ac:dyDescent="0.2">
      <c r="C13024" s="53"/>
    </row>
    <row r="13025" spans="3:3" x14ac:dyDescent="0.2">
      <c r="C13025" s="53"/>
    </row>
    <row r="13026" spans="3:3" x14ac:dyDescent="0.2">
      <c r="C13026" s="53"/>
    </row>
    <row r="13027" spans="3:3" x14ac:dyDescent="0.2">
      <c r="C13027" s="53"/>
    </row>
    <row r="13028" spans="3:3" x14ac:dyDescent="0.2">
      <c r="C13028" s="53"/>
    </row>
    <row r="13029" spans="3:3" x14ac:dyDescent="0.2">
      <c r="C13029" s="53"/>
    </row>
    <row r="13030" spans="3:3" x14ac:dyDescent="0.2">
      <c r="C13030" s="53"/>
    </row>
    <row r="13031" spans="3:3" x14ac:dyDescent="0.2">
      <c r="C13031" s="53"/>
    </row>
    <row r="13032" spans="3:3" x14ac:dyDescent="0.2">
      <c r="C13032" s="53"/>
    </row>
    <row r="13033" spans="3:3" x14ac:dyDescent="0.2">
      <c r="C13033" s="53"/>
    </row>
    <row r="13034" spans="3:3" x14ac:dyDescent="0.2">
      <c r="C13034" s="53"/>
    </row>
    <row r="13035" spans="3:3" x14ac:dyDescent="0.2">
      <c r="C13035" s="53"/>
    </row>
    <row r="13036" spans="3:3" x14ac:dyDescent="0.2">
      <c r="C13036" s="53"/>
    </row>
    <row r="13037" spans="3:3" x14ac:dyDescent="0.2">
      <c r="C13037" s="53"/>
    </row>
    <row r="13038" spans="3:3" x14ac:dyDescent="0.2">
      <c r="C13038" s="53"/>
    </row>
    <row r="13039" spans="3:3" x14ac:dyDescent="0.2">
      <c r="C13039" s="53"/>
    </row>
    <row r="13040" spans="3:3" x14ac:dyDescent="0.2">
      <c r="C13040" s="53"/>
    </row>
    <row r="13041" spans="3:3" x14ac:dyDescent="0.2">
      <c r="C13041" s="53"/>
    </row>
    <row r="13042" spans="3:3" x14ac:dyDescent="0.2">
      <c r="C13042" s="53"/>
    </row>
    <row r="13043" spans="3:3" x14ac:dyDescent="0.2">
      <c r="C13043" s="53"/>
    </row>
    <row r="13044" spans="3:3" x14ac:dyDescent="0.2">
      <c r="C13044" s="53"/>
    </row>
    <row r="13045" spans="3:3" x14ac:dyDescent="0.2">
      <c r="C13045" s="53"/>
    </row>
    <row r="13046" spans="3:3" x14ac:dyDescent="0.2">
      <c r="C13046" s="53"/>
    </row>
    <row r="13047" spans="3:3" x14ac:dyDescent="0.2">
      <c r="C13047" s="53"/>
    </row>
    <row r="13048" spans="3:3" x14ac:dyDescent="0.2">
      <c r="C13048" s="53"/>
    </row>
    <row r="13049" spans="3:3" x14ac:dyDescent="0.2">
      <c r="C13049" s="53"/>
    </row>
    <row r="13050" spans="3:3" x14ac:dyDescent="0.2">
      <c r="C13050" s="53"/>
    </row>
    <row r="13051" spans="3:3" x14ac:dyDescent="0.2">
      <c r="C13051" s="53"/>
    </row>
    <row r="13052" spans="3:3" x14ac:dyDescent="0.2">
      <c r="C13052" s="53"/>
    </row>
    <row r="13053" spans="3:3" x14ac:dyDescent="0.2">
      <c r="C13053" s="53"/>
    </row>
    <row r="13054" spans="3:3" x14ac:dyDescent="0.2">
      <c r="C13054" s="53"/>
    </row>
    <row r="13055" spans="3:3" x14ac:dyDescent="0.2">
      <c r="C13055" s="53"/>
    </row>
    <row r="13056" spans="3:3" x14ac:dyDescent="0.2">
      <c r="C13056" s="53"/>
    </row>
    <row r="13057" spans="3:3" x14ac:dyDescent="0.2">
      <c r="C13057" s="53"/>
    </row>
    <row r="13058" spans="3:3" x14ac:dyDescent="0.2">
      <c r="C13058" s="53"/>
    </row>
    <row r="13059" spans="3:3" x14ac:dyDescent="0.2">
      <c r="C13059" s="53"/>
    </row>
    <row r="13060" spans="3:3" x14ac:dyDescent="0.2">
      <c r="C13060" s="53"/>
    </row>
    <row r="13061" spans="3:3" x14ac:dyDescent="0.2">
      <c r="C13061" s="53"/>
    </row>
    <row r="13062" spans="3:3" x14ac:dyDescent="0.2">
      <c r="C13062" s="53"/>
    </row>
    <row r="13063" spans="3:3" x14ac:dyDescent="0.2">
      <c r="C13063" s="53"/>
    </row>
    <row r="13064" spans="3:3" x14ac:dyDescent="0.2">
      <c r="C13064" s="53"/>
    </row>
    <row r="13065" spans="3:3" x14ac:dyDescent="0.2">
      <c r="C13065" s="53"/>
    </row>
    <row r="13066" spans="3:3" x14ac:dyDescent="0.2">
      <c r="C13066" s="53"/>
    </row>
    <row r="13067" spans="3:3" x14ac:dyDescent="0.2">
      <c r="C13067" s="53"/>
    </row>
    <row r="13068" spans="3:3" x14ac:dyDescent="0.2">
      <c r="C13068" s="53"/>
    </row>
    <row r="13069" spans="3:3" x14ac:dyDescent="0.2">
      <c r="C13069" s="53"/>
    </row>
    <row r="13070" spans="3:3" x14ac:dyDescent="0.2">
      <c r="C13070" s="53"/>
    </row>
    <row r="13071" spans="3:3" x14ac:dyDescent="0.2">
      <c r="C13071" s="53"/>
    </row>
    <row r="13072" spans="3:3" x14ac:dyDescent="0.2">
      <c r="C13072" s="53"/>
    </row>
    <row r="13073" spans="3:3" x14ac:dyDescent="0.2">
      <c r="C13073" s="53"/>
    </row>
    <row r="13074" spans="3:3" x14ac:dyDescent="0.2">
      <c r="C13074" s="53"/>
    </row>
    <row r="13075" spans="3:3" x14ac:dyDescent="0.2">
      <c r="C13075" s="53"/>
    </row>
    <row r="13076" spans="3:3" x14ac:dyDescent="0.2">
      <c r="C13076" s="53"/>
    </row>
    <row r="13077" spans="3:3" x14ac:dyDescent="0.2">
      <c r="C13077" s="53"/>
    </row>
    <row r="13078" spans="3:3" x14ac:dyDescent="0.2">
      <c r="C13078" s="53"/>
    </row>
    <row r="13079" spans="3:3" x14ac:dyDescent="0.2">
      <c r="C13079" s="53"/>
    </row>
    <row r="13080" spans="3:3" x14ac:dyDescent="0.2">
      <c r="C13080" s="53"/>
    </row>
    <row r="13081" spans="3:3" x14ac:dyDescent="0.2">
      <c r="C13081" s="53"/>
    </row>
    <row r="13082" spans="3:3" x14ac:dyDescent="0.2">
      <c r="C13082" s="53"/>
    </row>
    <row r="13083" spans="3:3" x14ac:dyDescent="0.2">
      <c r="C13083" s="53"/>
    </row>
    <row r="13084" spans="3:3" x14ac:dyDescent="0.2">
      <c r="C13084" s="53"/>
    </row>
    <row r="13085" spans="3:3" x14ac:dyDescent="0.2">
      <c r="C13085" s="53"/>
    </row>
    <row r="13086" spans="3:3" x14ac:dyDescent="0.2">
      <c r="C13086" s="53"/>
    </row>
    <row r="13087" spans="3:3" x14ac:dyDescent="0.2">
      <c r="C13087" s="53"/>
    </row>
    <row r="13088" spans="3:3" x14ac:dyDescent="0.2">
      <c r="C13088" s="53"/>
    </row>
    <row r="13089" spans="3:3" x14ac:dyDescent="0.2">
      <c r="C13089" s="53"/>
    </row>
    <row r="13090" spans="3:3" x14ac:dyDescent="0.2">
      <c r="C13090" s="53"/>
    </row>
    <row r="13091" spans="3:3" x14ac:dyDescent="0.2">
      <c r="C13091" s="53"/>
    </row>
    <row r="13092" spans="3:3" x14ac:dyDescent="0.2">
      <c r="C13092" s="53"/>
    </row>
    <row r="13093" spans="3:3" x14ac:dyDescent="0.2">
      <c r="C13093" s="53"/>
    </row>
    <row r="13094" spans="3:3" x14ac:dyDescent="0.2">
      <c r="C13094" s="53"/>
    </row>
    <row r="13095" spans="3:3" x14ac:dyDescent="0.2">
      <c r="C13095" s="53"/>
    </row>
    <row r="13096" spans="3:3" x14ac:dyDescent="0.2">
      <c r="C13096" s="53"/>
    </row>
    <row r="13097" spans="3:3" x14ac:dyDescent="0.2">
      <c r="C13097" s="53"/>
    </row>
    <row r="13098" spans="3:3" x14ac:dyDescent="0.2">
      <c r="C13098" s="53"/>
    </row>
    <row r="13099" spans="3:3" x14ac:dyDescent="0.2">
      <c r="C13099" s="53"/>
    </row>
    <row r="13100" spans="3:3" x14ac:dyDescent="0.2">
      <c r="C13100" s="53"/>
    </row>
    <row r="13101" spans="3:3" x14ac:dyDescent="0.2">
      <c r="C13101" s="53"/>
    </row>
    <row r="13102" spans="3:3" x14ac:dyDescent="0.2">
      <c r="C13102" s="53"/>
    </row>
    <row r="13103" spans="3:3" x14ac:dyDescent="0.2">
      <c r="C13103" s="53"/>
    </row>
    <row r="13104" spans="3:3" x14ac:dyDescent="0.2">
      <c r="C13104" s="53"/>
    </row>
    <row r="13105" spans="3:3" x14ac:dyDescent="0.2">
      <c r="C13105" s="53"/>
    </row>
    <row r="13106" spans="3:3" x14ac:dyDescent="0.2">
      <c r="C13106" s="53"/>
    </row>
    <row r="13107" spans="3:3" x14ac:dyDescent="0.2">
      <c r="C13107" s="53"/>
    </row>
    <row r="13108" spans="3:3" x14ac:dyDescent="0.2">
      <c r="C13108" s="53"/>
    </row>
    <row r="13109" spans="3:3" x14ac:dyDescent="0.2">
      <c r="C13109" s="53"/>
    </row>
    <row r="13110" spans="3:3" x14ac:dyDescent="0.2">
      <c r="C13110" s="53"/>
    </row>
    <row r="13111" spans="3:3" x14ac:dyDescent="0.2">
      <c r="C13111" s="53"/>
    </row>
    <row r="13112" spans="3:3" x14ac:dyDescent="0.2">
      <c r="C13112" s="53"/>
    </row>
    <row r="13113" spans="3:3" x14ac:dyDescent="0.2">
      <c r="C13113" s="53"/>
    </row>
    <row r="13114" spans="3:3" x14ac:dyDescent="0.2">
      <c r="C13114" s="53"/>
    </row>
    <row r="13115" spans="3:3" x14ac:dyDescent="0.2">
      <c r="C13115" s="53"/>
    </row>
    <row r="13116" spans="3:3" x14ac:dyDescent="0.2">
      <c r="C13116" s="53"/>
    </row>
    <row r="13117" spans="3:3" x14ac:dyDescent="0.2">
      <c r="C13117" s="53"/>
    </row>
    <row r="13118" spans="3:3" x14ac:dyDescent="0.2">
      <c r="C13118" s="53"/>
    </row>
    <row r="13119" spans="3:3" x14ac:dyDescent="0.2">
      <c r="C13119" s="53"/>
    </row>
    <row r="13120" spans="3:3" x14ac:dyDescent="0.2">
      <c r="C13120" s="53"/>
    </row>
    <row r="13121" spans="3:3" x14ac:dyDescent="0.2">
      <c r="C13121" s="53"/>
    </row>
    <row r="13122" spans="3:3" x14ac:dyDescent="0.2">
      <c r="C13122" s="53"/>
    </row>
    <row r="13123" spans="3:3" x14ac:dyDescent="0.2">
      <c r="C13123" s="53"/>
    </row>
    <row r="13124" spans="3:3" x14ac:dyDescent="0.2">
      <c r="C13124" s="53"/>
    </row>
    <row r="13125" spans="3:3" x14ac:dyDescent="0.2">
      <c r="C13125" s="53"/>
    </row>
    <row r="13126" spans="3:3" x14ac:dyDescent="0.2">
      <c r="C13126" s="53"/>
    </row>
    <row r="13127" spans="3:3" x14ac:dyDescent="0.2">
      <c r="C13127" s="53"/>
    </row>
    <row r="13128" spans="3:3" x14ac:dyDescent="0.2">
      <c r="C13128" s="53"/>
    </row>
    <row r="13129" spans="3:3" x14ac:dyDescent="0.2">
      <c r="C13129" s="53"/>
    </row>
    <row r="13130" spans="3:3" x14ac:dyDescent="0.2">
      <c r="C13130" s="53"/>
    </row>
    <row r="13131" spans="3:3" x14ac:dyDescent="0.2">
      <c r="C13131" s="53"/>
    </row>
    <row r="13132" spans="3:3" x14ac:dyDescent="0.2">
      <c r="C13132" s="53"/>
    </row>
    <row r="13133" spans="3:3" x14ac:dyDescent="0.2">
      <c r="C13133" s="53"/>
    </row>
    <row r="13134" spans="3:3" x14ac:dyDescent="0.2">
      <c r="C13134" s="53"/>
    </row>
    <row r="13135" spans="3:3" x14ac:dyDescent="0.2">
      <c r="C13135" s="53"/>
    </row>
    <row r="13136" spans="3:3" x14ac:dyDescent="0.2">
      <c r="C13136" s="53"/>
    </row>
    <row r="13137" spans="3:3" x14ac:dyDescent="0.2">
      <c r="C13137" s="53"/>
    </row>
    <row r="13138" spans="3:3" x14ac:dyDescent="0.2">
      <c r="C13138" s="53"/>
    </row>
    <row r="13139" spans="3:3" x14ac:dyDescent="0.2">
      <c r="C13139" s="53"/>
    </row>
    <row r="13140" spans="3:3" x14ac:dyDescent="0.2">
      <c r="C13140" s="53"/>
    </row>
    <row r="13141" spans="3:3" x14ac:dyDescent="0.2">
      <c r="C13141" s="53"/>
    </row>
    <row r="13142" spans="3:3" x14ac:dyDescent="0.2">
      <c r="C13142" s="53"/>
    </row>
    <row r="13143" spans="3:3" x14ac:dyDescent="0.2">
      <c r="C13143" s="53"/>
    </row>
    <row r="13144" spans="3:3" x14ac:dyDescent="0.2">
      <c r="C13144" s="53"/>
    </row>
    <row r="13145" spans="3:3" x14ac:dyDescent="0.2">
      <c r="C13145" s="53"/>
    </row>
    <row r="13146" spans="3:3" x14ac:dyDescent="0.2">
      <c r="C13146" s="53"/>
    </row>
    <row r="13147" spans="3:3" x14ac:dyDescent="0.2">
      <c r="C13147" s="53"/>
    </row>
    <row r="13148" spans="3:3" x14ac:dyDescent="0.2">
      <c r="C13148" s="53"/>
    </row>
    <row r="13149" spans="3:3" x14ac:dyDescent="0.2">
      <c r="C13149" s="53"/>
    </row>
    <row r="13150" spans="3:3" x14ac:dyDescent="0.2">
      <c r="C13150" s="53"/>
    </row>
    <row r="13151" spans="3:3" x14ac:dyDescent="0.2">
      <c r="C13151" s="53"/>
    </row>
    <row r="13152" spans="3:3" x14ac:dyDescent="0.2">
      <c r="C13152" s="53"/>
    </row>
    <row r="13153" spans="3:3" x14ac:dyDescent="0.2">
      <c r="C13153" s="53"/>
    </row>
    <row r="13154" spans="3:3" x14ac:dyDescent="0.2">
      <c r="C13154" s="53"/>
    </row>
    <row r="13155" spans="3:3" x14ac:dyDescent="0.2">
      <c r="C13155" s="53"/>
    </row>
    <row r="13156" spans="3:3" x14ac:dyDescent="0.2">
      <c r="C13156" s="53"/>
    </row>
    <row r="13157" spans="3:3" x14ac:dyDescent="0.2">
      <c r="C13157" s="53"/>
    </row>
    <row r="13158" spans="3:3" x14ac:dyDescent="0.2">
      <c r="C13158" s="53"/>
    </row>
    <row r="13159" spans="3:3" x14ac:dyDescent="0.2">
      <c r="C13159" s="53"/>
    </row>
    <row r="13160" spans="3:3" x14ac:dyDescent="0.2">
      <c r="C13160" s="53"/>
    </row>
    <row r="13161" spans="3:3" x14ac:dyDescent="0.2">
      <c r="C13161" s="53"/>
    </row>
    <row r="13162" spans="3:3" x14ac:dyDescent="0.2">
      <c r="C13162" s="53"/>
    </row>
    <row r="13163" spans="3:3" x14ac:dyDescent="0.2">
      <c r="C13163" s="53"/>
    </row>
    <row r="13164" spans="3:3" x14ac:dyDescent="0.2">
      <c r="C13164" s="53"/>
    </row>
    <row r="13165" spans="3:3" x14ac:dyDescent="0.2">
      <c r="C13165" s="53"/>
    </row>
    <row r="13166" spans="3:3" x14ac:dyDescent="0.2">
      <c r="C13166" s="53"/>
    </row>
    <row r="13167" spans="3:3" x14ac:dyDescent="0.2">
      <c r="C13167" s="53"/>
    </row>
    <row r="13168" spans="3:3" x14ac:dyDescent="0.2">
      <c r="C13168" s="53"/>
    </row>
    <row r="13169" spans="3:3" x14ac:dyDescent="0.2">
      <c r="C13169" s="53"/>
    </row>
    <row r="13170" spans="3:3" x14ac:dyDescent="0.2">
      <c r="C13170" s="53"/>
    </row>
    <row r="13171" spans="3:3" x14ac:dyDescent="0.2">
      <c r="C13171" s="53"/>
    </row>
    <row r="13172" spans="3:3" x14ac:dyDescent="0.2">
      <c r="C13172" s="53"/>
    </row>
    <row r="13173" spans="3:3" x14ac:dyDescent="0.2">
      <c r="C13173" s="53"/>
    </row>
    <row r="13174" spans="3:3" x14ac:dyDescent="0.2">
      <c r="C13174" s="53"/>
    </row>
    <row r="13175" spans="3:3" x14ac:dyDescent="0.2">
      <c r="C13175" s="53"/>
    </row>
    <row r="13176" spans="3:3" x14ac:dyDescent="0.2">
      <c r="C13176" s="53"/>
    </row>
    <row r="13177" spans="3:3" x14ac:dyDescent="0.2">
      <c r="C13177" s="53"/>
    </row>
    <row r="13178" spans="3:3" x14ac:dyDescent="0.2">
      <c r="C13178" s="53"/>
    </row>
    <row r="13179" spans="3:3" x14ac:dyDescent="0.2">
      <c r="C13179" s="53"/>
    </row>
    <row r="13180" spans="3:3" x14ac:dyDescent="0.2">
      <c r="C13180" s="53"/>
    </row>
    <row r="13181" spans="3:3" x14ac:dyDescent="0.2">
      <c r="C13181" s="53"/>
    </row>
    <row r="13182" spans="3:3" x14ac:dyDescent="0.2">
      <c r="C13182" s="53"/>
    </row>
    <row r="13183" spans="3:3" x14ac:dyDescent="0.2">
      <c r="C13183" s="53"/>
    </row>
    <row r="13184" spans="3:3" x14ac:dyDescent="0.2">
      <c r="C13184" s="53"/>
    </row>
    <row r="13185" spans="3:3" x14ac:dyDescent="0.2">
      <c r="C13185" s="53"/>
    </row>
    <row r="13186" spans="3:3" x14ac:dyDescent="0.2">
      <c r="C13186" s="53"/>
    </row>
    <row r="13187" spans="3:3" x14ac:dyDescent="0.2">
      <c r="C13187" s="53"/>
    </row>
    <row r="13188" spans="3:3" x14ac:dyDescent="0.2">
      <c r="C13188" s="53"/>
    </row>
    <row r="13189" spans="3:3" x14ac:dyDescent="0.2">
      <c r="C13189" s="53"/>
    </row>
    <row r="13190" spans="3:3" x14ac:dyDescent="0.2">
      <c r="C13190" s="53"/>
    </row>
    <row r="13191" spans="3:3" x14ac:dyDescent="0.2">
      <c r="C13191" s="53"/>
    </row>
    <row r="13192" spans="3:3" x14ac:dyDescent="0.2">
      <c r="C13192" s="53"/>
    </row>
    <row r="13193" spans="3:3" x14ac:dyDescent="0.2">
      <c r="C13193" s="53"/>
    </row>
    <row r="13194" spans="3:3" x14ac:dyDescent="0.2">
      <c r="C13194" s="53"/>
    </row>
    <row r="13195" spans="3:3" x14ac:dyDescent="0.2">
      <c r="C13195" s="53"/>
    </row>
    <row r="13196" spans="3:3" x14ac:dyDescent="0.2">
      <c r="C13196" s="53"/>
    </row>
    <row r="13197" spans="3:3" x14ac:dyDescent="0.2">
      <c r="C13197" s="53"/>
    </row>
    <row r="13198" spans="3:3" x14ac:dyDescent="0.2">
      <c r="C13198" s="53"/>
    </row>
    <row r="13199" spans="3:3" x14ac:dyDescent="0.2">
      <c r="C13199" s="53"/>
    </row>
    <row r="13200" spans="3:3" x14ac:dyDescent="0.2">
      <c r="C13200" s="53"/>
    </row>
    <row r="13201" spans="3:3" x14ac:dyDescent="0.2">
      <c r="C13201" s="53"/>
    </row>
    <row r="13202" spans="3:3" x14ac:dyDescent="0.2">
      <c r="C13202" s="53"/>
    </row>
    <row r="13203" spans="3:3" x14ac:dyDescent="0.2">
      <c r="C13203" s="53"/>
    </row>
    <row r="13204" spans="3:3" x14ac:dyDescent="0.2">
      <c r="C13204" s="53"/>
    </row>
    <row r="13205" spans="3:3" x14ac:dyDescent="0.2">
      <c r="C13205" s="53"/>
    </row>
    <row r="13206" spans="3:3" x14ac:dyDescent="0.2">
      <c r="C13206" s="53"/>
    </row>
    <row r="13207" spans="3:3" x14ac:dyDescent="0.2">
      <c r="C13207" s="53"/>
    </row>
    <row r="13208" spans="3:3" x14ac:dyDescent="0.2">
      <c r="C13208" s="53"/>
    </row>
    <row r="13209" spans="3:3" x14ac:dyDescent="0.2">
      <c r="C13209" s="53"/>
    </row>
    <row r="13210" spans="3:3" x14ac:dyDescent="0.2">
      <c r="C13210" s="53"/>
    </row>
    <row r="13211" spans="3:3" x14ac:dyDescent="0.2">
      <c r="C13211" s="53"/>
    </row>
    <row r="13212" spans="3:3" x14ac:dyDescent="0.2">
      <c r="C13212" s="53"/>
    </row>
    <row r="13213" spans="3:3" x14ac:dyDescent="0.2">
      <c r="C13213" s="53"/>
    </row>
    <row r="13214" spans="3:3" x14ac:dyDescent="0.2">
      <c r="C13214" s="53"/>
    </row>
    <row r="13215" spans="3:3" x14ac:dyDescent="0.2">
      <c r="C13215" s="53"/>
    </row>
    <row r="13216" spans="3:3" x14ac:dyDescent="0.2">
      <c r="C13216" s="53"/>
    </row>
    <row r="13217" spans="3:3" x14ac:dyDescent="0.2">
      <c r="C13217" s="53"/>
    </row>
    <row r="13218" spans="3:3" x14ac:dyDescent="0.2">
      <c r="C13218" s="53"/>
    </row>
    <row r="13219" spans="3:3" x14ac:dyDescent="0.2">
      <c r="C13219" s="53"/>
    </row>
    <row r="13220" spans="3:3" x14ac:dyDescent="0.2">
      <c r="C13220" s="53"/>
    </row>
    <row r="13221" spans="3:3" x14ac:dyDescent="0.2">
      <c r="C13221" s="53"/>
    </row>
    <row r="13222" spans="3:3" x14ac:dyDescent="0.2">
      <c r="C13222" s="53"/>
    </row>
    <row r="13223" spans="3:3" x14ac:dyDescent="0.2">
      <c r="C13223" s="53"/>
    </row>
    <row r="13224" spans="3:3" x14ac:dyDescent="0.2">
      <c r="C13224" s="53"/>
    </row>
    <row r="13225" spans="3:3" x14ac:dyDescent="0.2">
      <c r="C13225" s="53"/>
    </row>
    <row r="13226" spans="3:3" x14ac:dyDescent="0.2">
      <c r="C13226" s="53"/>
    </row>
    <row r="13227" spans="3:3" x14ac:dyDescent="0.2">
      <c r="C13227" s="53"/>
    </row>
    <row r="13228" spans="3:3" x14ac:dyDescent="0.2">
      <c r="C13228" s="53"/>
    </row>
    <row r="13229" spans="3:3" x14ac:dyDescent="0.2">
      <c r="C13229" s="53"/>
    </row>
    <row r="13230" spans="3:3" x14ac:dyDescent="0.2">
      <c r="C13230" s="53"/>
    </row>
    <row r="13231" spans="3:3" x14ac:dyDescent="0.2">
      <c r="C13231" s="53"/>
    </row>
    <row r="13232" spans="3:3" x14ac:dyDescent="0.2">
      <c r="C13232" s="53"/>
    </row>
    <row r="13233" spans="3:3" x14ac:dyDescent="0.2">
      <c r="C13233" s="53"/>
    </row>
    <row r="13234" spans="3:3" x14ac:dyDescent="0.2">
      <c r="C13234" s="53"/>
    </row>
    <row r="13235" spans="3:3" x14ac:dyDescent="0.2">
      <c r="C13235" s="53"/>
    </row>
    <row r="13236" spans="3:3" x14ac:dyDescent="0.2">
      <c r="C13236" s="53"/>
    </row>
    <row r="13237" spans="3:3" x14ac:dyDescent="0.2">
      <c r="C13237" s="53"/>
    </row>
    <row r="13238" spans="3:3" x14ac:dyDescent="0.2">
      <c r="C13238" s="53"/>
    </row>
    <row r="13239" spans="3:3" x14ac:dyDescent="0.2">
      <c r="C13239" s="53"/>
    </row>
    <row r="13240" spans="3:3" x14ac:dyDescent="0.2">
      <c r="C13240" s="53"/>
    </row>
    <row r="13241" spans="3:3" x14ac:dyDescent="0.2">
      <c r="C13241" s="53"/>
    </row>
    <row r="13242" spans="3:3" x14ac:dyDescent="0.2">
      <c r="C13242" s="53"/>
    </row>
    <row r="13243" spans="3:3" x14ac:dyDescent="0.2">
      <c r="C13243" s="53"/>
    </row>
    <row r="13244" spans="3:3" x14ac:dyDescent="0.2">
      <c r="C13244" s="53"/>
    </row>
    <row r="13245" spans="3:3" x14ac:dyDescent="0.2">
      <c r="C13245" s="53"/>
    </row>
    <row r="13246" spans="3:3" x14ac:dyDescent="0.2">
      <c r="C13246" s="53"/>
    </row>
    <row r="13247" spans="3:3" x14ac:dyDescent="0.2">
      <c r="C13247" s="53"/>
    </row>
    <row r="13248" spans="3:3" x14ac:dyDescent="0.2">
      <c r="C13248" s="53"/>
    </row>
    <row r="13249" spans="3:3" x14ac:dyDescent="0.2">
      <c r="C13249" s="53"/>
    </row>
    <row r="13250" spans="3:3" x14ac:dyDescent="0.2">
      <c r="C13250" s="53"/>
    </row>
    <row r="13251" spans="3:3" x14ac:dyDescent="0.2">
      <c r="C13251" s="53"/>
    </row>
    <row r="13252" spans="3:3" x14ac:dyDescent="0.2">
      <c r="C13252" s="53"/>
    </row>
    <row r="13253" spans="3:3" x14ac:dyDescent="0.2">
      <c r="C13253" s="53"/>
    </row>
    <row r="13254" spans="3:3" x14ac:dyDescent="0.2">
      <c r="C13254" s="53"/>
    </row>
    <row r="13255" spans="3:3" x14ac:dyDescent="0.2">
      <c r="C13255" s="53"/>
    </row>
    <row r="13256" spans="3:3" x14ac:dyDescent="0.2">
      <c r="C13256" s="53"/>
    </row>
    <row r="13257" spans="3:3" x14ac:dyDescent="0.2">
      <c r="C13257" s="53"/>
    </row>
    <row r="13258" spans="3:3" x14ac:dyDescent="0.2">
      <c r="C13258" s="53"/>
    </row>
    <row r="13259" spans="3:3" x14ac:dyDescent="0.2">
      <c r="C13259" s="53"/>
    </row>
    <row r="13260" spans="3:3" x14ac:dyDescent="0.2">
      <c r="C13260" s="53"/>
    </row>
    <row r="13261" spans="3:3" x14ac:dyDescent="0.2">
      <c r="C13261" s="53"/>
    </row>
    <row r="13262" spans="3:3" x14ac:dyDescent="0.2">
      <c r="C13262" s="53"/>
    </row>
    <row r="13263" spans="3:3" x14ac:dyDescent="0.2">
      <c r="C13263" s="53"/>
    </row>
    <row r="13264" spans="3:3" x14ac:dyDescent="0.2">
      <c r="C13264" s="53"/>
    </row>
    <row r="13265" spans="3:3" x14ac:dyDescent="0.2">
      <c r="C13265" s="53"/>
    </row>
    <row r="13266" spans="3:3" x14ac:dyDescent="0.2">
      <c r="C13266" s="53"/>
    </row>
    <row r="13267" spans="3:3" x14ac:dyDescent="0.2">
      <c r="C13267" s="53"/>
    </row>
    <row r="13268" spans="3:3" x14ac:dyDescent="0.2">
      <c r="C13268" s="53"/>
    </row>
    <row r="13269" spans="3:3" x14ac:dyDescent="0.2">
      <c r="C13269" s="53"/>
    </row>
    <row r="13270" spans="3:3" x14ac:dyDescent="0.2">
      <c r="C13270" s="53"/>
    </row>
    <row r="13271" spans="3:3" x14ac:dyDescent="0.2">
      <c r="C13271" s="53"/>
    </row>
    <row r="13272" spans="3:3" x14ac:dyDescent="0.2">
      <c r="C13272" s="53"/>
    </row>
    <row r="13273" spans="3:3" x14ac:dyDescent="0.2">
      <c r="C13273" s="53"/>
    </row>
    <row r="13274" spans="3:3" x14ac:dyDescent="0.2">
      <c r="C13274" s="53"/>
    </row>
    <row r="13275" spans="3:3" x14ac:dyDescent="0.2">
      <c r="C13275" s="53"/>
    </row>
    <row r="13276" spans="3:3" x14ac:dyDescent="0.2">
      <c r="C13276" s="53"/>
    </row>
    <row r="13277" spans="3:3" x14ac:dyDescent="0.2">
      <c r="C13277" s="53"/>
    </row>
    <row r="13278" spans="3:3" x14ac:dyDescent="0.2">
      <c r="C13278" s="53"/>
    </row>
    <row r="13279" spans="3:3" x14ac:dyDescent="0.2">
      <c r="C13279" s="53"/>
    </row>
    <row r="13280" spans="3:3" x14ac:dyDescent="0.2">
      <c r="C13280" s="53"/>
    </row>
    <row r="13281" spans="3:3" x14ac:dyDescent="0.2">
      <c r="C13281" s="53"/>
    </row>
    <row r="13282" spans="3:3" x14ac:dyDescent="0.2">
      <c r="C13282" s="53"/>
    </row>
    <row r="13283" spans="3:3" x14ac:dyDescent="0.2">
      <c r="C13283" s="53"/>
    </row>
    <row r="13284" spans="3:3" x14ac:dyDescent="0.2">
      <c r="C13284" s="53"/>
    </row>
    <row r="13285" spans="3:3" x14ac:dyDescent="0.2">
      <c r="C13285" s="53"/>
    </row>
    <row r="13286" spans="3:3" x14ac:dyDescent="0.2">
      <c r="C13286" s="53"/>
    </row>
    <row r="13287" spans="3:3" x14ac:dyDescent="0.2">
      <c r="C13287" s="53"/>
    </row>
    <row r="13288" spans="3:3" x14ac:dyDescent="0.2">
      <c r="C13288" s="53"/>
    </row>
    <row r="13289" spans="3:3" x14ac:dyDescent="0.2">
      <c r="C13289" s="53"/>
    </row>
    <row r="13290" spans="3:3" x14ac:dyDescent="0.2">
      <c r="C13290" s="53"/>
    </row>
    <row r="13291" spans="3:3" x14ac:dyDescent="0.2">
      <c r="C13291" s="53"/>
    </row>
    <row r="13292" spans="3:3" x14ac:dyDescent="0.2">
      <c r="C13292" s="53"/>
    </row>
    <row r="13293" spans="3:3" x14ac:dyDescent="0.2">
      <c r="C13293" s="53"/>
    </row>
    <row r="13294" spans="3:3" x14ac:dyDescent="0.2">
      <c r="C13294" s="53"/>
    </row>
    <row r="13295" spans="3:3" x14ac:dyDescent="0.2">
      <c r="C13295" s="53"/>
    </row>
    <row r="13296" spans="3:3" x14ac:dyDescent="0.2">
      <c r="C13296" s="53"/>
    </row>
    <row r="13297" spans="3:3" x14ac:dyDescent="0.2">
      <c r="C13297" s="53"/>
    </row>
    <row r="13298" spans="3:3" x14ac:dyDescent="0.2">
      <c r="C13298" s="53"/>
    </row>
    <row r="13299" spans="3:3" x14ac:dyDescent="0.2">
      <c r="C13299" s="53"/>
    </row>
    <row r="13300" spans="3:3" x14ac:dyDescent="0.2">
      <c r="C13300" s="53"/>
    </row>
    <row r="13301" spans="3:3" x14ac:dyDescent="0.2">
      <c r="C13301" s="53"/>
    </row>
    <row r="13302" spans="3:3" x14ac:dyDescent="0.2">
      <c r="C13302" s="53"/>
    </row>
    <row r="13303" spans="3:3" x14ac:dyDescent="0.2">
      <c r="C13303" s="53"/>
    </row>
    <row r="13304" spans="3:3" x14ac:dyDescent="0.2">
      <c r="C13304" s="53"/>
    </row>
    <row r="13305" spans="3:3" x14ac:dyDescent="0.2">
      <c r="C13305" s="53"/>
    </row>
    <row r="13306" spans="3:3" x14ac:dyDescent="0.2">
      <c r="C13306" s="53"/>
    </row>
    <row r="13307" spans="3:3" x14ac:dyDescent="0.2">
      <c r="C13307" s="53"/>
    </row>
    <row r="13308" spans="3:3" x14ac:dyDescent="0.2">
      <c r="C13308" s="53"/>
    </row>
    <row r="13309" spans="3:3" x14ac:dyDescent="0.2">
      <c r="C13309" s="53"/>
    </row>
    <row r="13310" spans="3:3" x14ac:dyDescent="0.2">
      <c r="C13310" s="53"/>
    </row>
    <row r="13311" spans="3:3" x14ac:dyDescent="0.2">
      <c r="C13311" s="53"/>
    </row>
    <row r="13312" spans="3:3" x14ac:dyDescent="0.2">
      <c r="C13312" s="53"/>
    </row>
    <row r="13313" spans="3:3" x14ac:dyDescent="0.2">
      <c r="C13313" s="53"/>
    </row>
    <row r="13314" spans="3:3" x14ac:dyDescent="0.2">
      <c r="C13314" s="53"/>
    </row>
    <row r="13315" spans="3:3" x14ac:dyDescent="0.2">
      <c r="C13315" s="53"/>
    </row>
    <row r="13316" spans="3:3" x14ac:dyDescent="0.2">
      <c r="C13316" s="53"/>
    </row>
    <row r="13317" spans="3:3" x14ac:dyDescent="0.2">
      <c r="C13317" s="53"/>
    </row>
    <row r="13318" spans="3:3" x14ac:dyDescent="0.2">
      <c r="C13318" s="53"/>
    </row>
    <row r="13319" spans="3:3" x14ac:dyDescent="0.2">
      <c r="C13319" s="53"/>
    </row>
    <row r="13320" spans="3:3" x14ac:dyDescent="0.2">
      <c r="C13320" s="53"/>
    </row>
    <row r="13321" spans="3:3" x14ac:dyDescent="0.2">
      <c r="C13321" s="53"/>
    </row>
    <row r="13322" spans="3:3" x14ac:dyDescent="0.2">
      <c r="C13322" s="53"/>
    </row>
    <row r="13323" spans="3:3" x14ac:dyDescent="0.2">
      <c r="C13323" s="53"/>
    </row>
    <row r="13324" spans="3:3" x14ac:dyDescent="0.2">
      <c r="C13324" s="53"/>
    </row>
    <row r="13325" spans="3:3" x14ac:dyDescent="0.2">
      <c r="C13325" s="53"/>
    </row>
    <row r="13326" spans="3:3" x14ac:dyDescent="0.2">
      <c r="C13326" s="53"/>
    </row>
    <row r="13327" spans="3:3" x14ac:dyDescent="0.2">
      <c r="C13327" s="53"/>
    </row>
    <row r="13328" spans="3:3" x14ac:dyDescent="0.2">
      <c r="C13328" s="53"/>
    </row>
    <row r="13329" spans="3:3" x14ac:dyDescent="0.2">
      <c r="C13329" s="53"/>
    </row>
    <row r="13330" spans="3:3" x14ac:dyDescent="0.2">
      <c r="C13330" s="53"/>
    </row>
    <row r="13331" spans="3:3" x14ac:dyDescent="0.2">
      <c r="C13331" s="53"/>
    </row>
    <row r="13332" spans="3:3" x14ac:dyDescent="0.2">
      <c r="C13332" s="53"/>
    </row>
    <row r="13333" spans="3:3" x14ac:dyDescent="0.2">
      <c r="C13333" s="53"/>
    </row>
    <row r="13334" spans="3:3" x14ac:dyDescent="0.2">
      <c r="C13334" s="53"/>
    </row>
    <row r="13335" spans="3:3" x14ac:dyDescent="0.2">
      <c r="C13335" s="53"/>
    </row>
    <row r="13336" spans="3:3" x14ac:dyDescent="0.2">
      <c r="C13336" s="53"/>
    </row>
    <row r="13337" spans="3:3" x14ac:dyDescent="0.2">
      <c r="C13337" s="53"/>
    </row>
    <row r="13338" spans="3:3" x14ac:dyDescent="0.2">
      <c r="C13338" s="53"/>
    </row>
    <row r="13339" spans="3:3" x14ac:dyDescent="0.2">
      <c r="C13339" s="53"/>
    </row>
    <row r="13340" spans="3:3" x14ac:dyDescent="0.2">
      <c r="C13340" s="53"/>
    </row>
    <row r="13341" spans="3:3" x14ac:dyDescent="0.2">
      <c r="C13341" s="53"/>
    </row>
    <row r="13342" spans="3:3" x14ac:dyDescent="0.2">
      <c r="C13342" s="53"/>
    </row>
    <row r="13343" spans="3:3" x14ac:dyDescent="0.2">
      <c r="C13343" s="53"/>
    </row>
    <row r="13344" spans="3:3" x14ac:dyDescent="0.2">
      <c r="C13344" s="53"/>
    </row>
    <row r="13345" spans="3:3" x14ac:dyDescent="0.2">
      <c r="C13345" s="53"/>
    </row>
    <row r="13346" spans="3:3" x14ac:dyDescent="0.2">
      <c r="C13346" s="53"/>
    </row>
    <row r="13347" spans="3:3" x14ac:dyDescent="0.2">
      <c r="C13347" s="53"/>
    </row>
    <row r="13348" spans="3:3" x14ac:dyDescent="0.2">
      <c r="C13348" s="53"/>
    </row>
    <row r="13349" spans="3:3" x14ac:dyDescent="0.2">
      <c r="C13349" s="53"/>
    </row>
    <row r="13350" spans="3:3" x14ac:dyDescent="0.2">
      <c r="C13350" s="53"/>
    </row>
    <row r="13351" spans="3:3" x14ac:dyDescent="0.2">
      <c r="C13351" s="53"/>
    </row>
    <row r="13352" spans="3:3" x14ac:dyDescent="0.2">
      <c r="C13352" s="53"/>
    </row>
    <row r="13353" spans="3:3" x14ac:dyDescent="0.2">
      <c r="C13353" s="53"/>
    </row>
    <row r="13354" spans="3:3" x14ac:dyDescent="0.2">
      <c r="C13354" s="53"/>
    </row>
    <row r="13355" spans="3:3" x14ac:dyDescent="0.2">
      <c r="C13355" s="53"/>
    </row>
    <row r="13356" spans="3:3" x14ac:dyDescent="0.2">
      <c r="C13356" s="53"/>
    </row>
    <row r="13357" spans="3:3" x14ac:dyDescent="0.2">
      <c r="C13357" s="53"/>
    </row>
    <row r="13358" spans="3:3" x14ac:dyDescent="0.2">
      <c r="C13358" s="53"/>
    </row>
    <row r="13359" spans="3:3" x14ac:dyDescent="0.2">
      <c r="C13359" s="53"/>
    </row>
    <row r="13360" spans="3:3" x14ac:dyDescent="0.2">
      <c r="C13360" s="53"/>
    </row>
    <row r="13361" spans="3:3" x14ac:dyDescent="0.2">
      <c r="C13361" s="53"/>
    </row>
    <row r="13362" spans="3:3" x14ac:dyDescent="0.2">
      <c r="C13362" s="53"/>
    </row>
    <row r="13363" spans="3:3" x14ac:dyDescent="0.2">
      <c r="C13363" s="53"/>
    </row>
    <row r="13364" spans="3:3" x14ac:dyDescent="0.2">
      <c r="C13364" s="53"/>
    </row>
    <row r="13365" spans="3:3" x14ac:dyDescent="0.2">
      <c r="C13365" s="53"/>
    </row>
    <row r="13366" spans="3:3" x14ac:dyDescent="0.2">
      <c r="C13366" s="53"/>
    </row>
    <row r="13367" spans="3:3" x14ac:dyDescent="0.2">
      <c r="C13367" s="53"/>
    </row>
    <row r="13368" spans="3:3" x14ac:dyDescent="0.2">
      <c r="C13368" s="53"/>
    </row>
    <row r="13369" spans="3:3" x14ac:dyDescent="0.2">
      <c r="C13369" s="53"/>
    </row>
    <row r="13370" spans="3:3" x14ac:dyDescent="0.2">
      <c r="C13370" s="53"/>
    </row>
    <row r="13371" spans="3:3" x14ac:dyDescent="0.2">
      <c r="C13371" s="53"/>
    </row>
    <row r="13372" spans="3:3" x14ac:dyDescent="0.2">
      <c r="C13372" s="53"/>
    </row>
    <row r="13373" spans="3:3" x14ac:dyDescent="0.2">
      <c r="C13373" s="53"/>
    </row>
    <row r="13374" spans="3:3" x14ac:dyDescent="0.2">
      <c r="C13374" s="53"/>
    </row>
    <row r="13375" spans="3:3" x14ac:dyDescent="0.2">
      <c r="C13375" s="53"/>
    </row>
    <row r="13376" spans="3:3" x14ac:dyDescent="0.2">
      <c r="C13376" s="53"/>
    </row>
    <row r="13377" spans="3:3" x14ac:dyDescent="0.2">
      <c r="C13377" s="53"/>
    </row>
    <row r="13378" spans="3:3" x14ac:dyDescent="0.2">
      <c r="C13378" s="53"/>
    </row>
    <row r="13379" spans="3:3" x14ac:dyDescent="0.2">
      <c r="C13379" s="53"/>
    </row>
    <row r="13380" spans="3:3" x14ac:dyDescent="0.2">
      <c r="C13380" s="53"/>
    </row>
    <row r="13381" spans="3:3" x14ac:dyDescent="0.2">
      <c r="C13381" s="53"/>
    </row>
    <row r="13382" spans="3:3" x14ac:dyDescent="0.2">
      <c r="C13382" s="53"/>
    </row>
    <row r="13383" spans="3:3" x14ac:dyDescent="0.2">
      <c r="C13383" s="53"/>
    </row>
    <row r="13384" spans="3:3" x14ac:dyDescent="0.2">
      <c r="C13384" s="53"/>
    </row>
    <row r="13385" spans="3:3" x14ac:dyDescent="0.2">
      <c r="C13385" s="53"/>
    </row>
    <row r="13386" spans="3:3" x14ac:dyDescent="0.2">
      <c r="C13386" s="53"/>
    </row>
    <row r="13387" spans="3:3" x14ac:dyDescent="0.2">
      <c r="C13387" s="53"/>
    </row>
    <row r="13388" spans="3:3" x14ac:dyDescent="0.2">
      <c r="C13388" s="53"/>
    </row>
    <row r="13389" spans="3:3" x14ac:dyDescent="0.2">
      <c r="C13389" s="53"/>
    </row>
    <row r="13390" spans="3:3" x14ac:dyDescent="0.2">
      <c r="C13390" s="53"/>
    </row>
    <row r="13391" spans="3:3" x14ac:dyDescent="0.2">
      <c r="C13391" s="53"/>
    </row>
    <row r="13392" spans="3:3" x14ac:dyDescent="0.2">
      <c r="C13392" s="53"/>
    </row>
    <row r="13393" spans="3:3" x14ac:dyDescent="0.2">
      <c r="C13393" s="53"/>
    </row>
    <row r="13394" spans="3:3" x14ac:dyDescent="0.2">
      <c r="C13394" s="53"/>
    </row>
    <row r="13395" spans="3:3" x14ac:dyDescent="0.2">
      <c r="C13395" s="53"/>
    </row>
    <row r="13396" spans="3:3" x14ac:dyDescent="0.2">
      <c r="C13396" s="53"/>
    </row>
    <row r="13397" spans="3:3" x14ac:dyDescent="0.2">
      <c r="C13397" s="53"/>
    </row>
    <row r="13398" spans="3:3" x14ac:dyDescent="0.2">
      <c r="C13398" s="53"/>
    </row>
    <row r="13399" spans="3:3" x14ac:dyDescent="0.2">
      <c r="C13399" s="53"/>
    </row>
    <row r="13400" spans="3:3" x14ac:dyDescent="0.2">
      <c r="C13400" s="53"/>
    </row>
    <row r="13401" spans="3:3" x14ac:dyDescent="0.2">
      <c r="C13401" s="53"/>
    </row>
    <row r="13402" spans="3:3" x14ac:dyDescent="0.2">
      <c r="C13402" s="53"/>
    </row>
    <row r="13403" spans="3:3" x14ac:dyDescent="0.2">
      <c r="C13403" s="53"/>
    </row>
    <row r="13404" spans="3:3" x14ac:dyDescent="0.2">
      <c r="C13404" s="53"/>
    </row>
    <row r="13405" spans="3:3" x14ac:dyDescent="0.2">
      <c r="C13405" s="53"/>
    </row>
    <row r="13406" spans="3:3" x14ac:dyDescent="0.2">
      <c r="C13406" s="53"/>
    </row>
    <row r="13407" spans="3:3" x14ac:dyDescent="0.2">
      <c r="C13407" s="53"/>
    </row>
    <row r="13408" spans="3:3" x14ac:dyDescent="0.2">
      <c r="C13408" s="53"/>
    </row>
    <row r="13409" spans="3:3" x14ac:dyDescent="0.2">
      <c r="C13409" s="53"/>
    </row>
    <row r="13410" spans="3:3" x14ac:dyDescent="0.2">
      <c r="C13410" s="53"/>
    </row>
    <row r="13411" spans="3:3" x14ac:dyDescent="0.2">
      <c r="C13411" s="53"/>
    </row>
    <row r="13412" spans="3:3" x14ac:dyDescent="0.2">
      <c r="C13412" s="53"/>
    </row>
    <row r="13413" spans="3:3" x14ac:dyDescent="0.2">
      <c r="C13413" s="53"/>
    </row>
    <row r="13414" spans="3:3" x14ac:dyDescent="0.2">
      <c r="C13414" s="53"/>
    </row>
    <row r="13415" spans="3:3" x14ac:dyDescent="0.2">
      <c r="C13415" s="53"/>
    </row>
    <row r="13416" spans="3:3" x14ac:dyDescent="0.2">
      <c r="C13416" s="53"/>
    </row>
    <row r="13417" spans="3:3" x14ac:dyDescent="0.2">
      <c r="C13417" s="53"/>
    </row>
    <row r="13418" spans="3:3" x14ac:dyDescent="0.2">
      <c r="C13418" s="53"/>
    </row>
    <row r="13419" spans="3:3" x14ac:dyDescent="0.2">
      <c r="C13419" s="53"/>
    </row>
    <row r="13420" spans="3:3" x14ac:dyDescent="0.2">
      <c r="C13420" s="53"/>
    </row>
    <row r="13421" spans="3:3" x14ac:dyDescent="0.2">
      <c r="C13421" s="53"/>
    </row>
    <row r="13422" spans="3:3" x14ac:dyDescent="0.2">
      <c r="C13422" s="53"/>
    </row>
    <row r="13423" spans="3:3" x14ac:dyDescent="0.2">
      <c r="C13423" s="53"/>
    </row>
    <row r="13424" spans="3:3" x14ac:dyDescent="0.2">
      <c r="C13424" s="53"/>
    </row>
    <row r="13425" spans="3:3" x14ac:dyDescent="0.2">
      <c r="C13425" s="53"/>
    </row>
    <row r="13426" spans="3:3" x14ac:dyDescent="0.2">
      <c r="C13426" s="53"/>
    </row>
    <row r="13427" spans="3:3" x14ac:dyDescent="0.2">
      <c r="C13427" s="53"/>
    </row>
    <row r="13428" spans="3:3" x14ac:dyDescent="0.2">
      <c r="C13428" s="53"/>
    </row>
    <row r="13429" spans="3:3" x14ac:dyDescent="0.2">
      <c r="C13429" s="53"/>
    </row>
    <row r="13430" spans="3:3" x14ac:dyDescent="0.2">
      <c r="C13430" s="53"/>
    </row>
    <row r="13431" spans="3:3" x14ac:dyDescent="0.2">
      <c r="C13431" s="53"/>
    </row>
    <row r="13432" spans="3:3" x14ac:dyDescent="0.2">
      <c r="C13432" s="53"/>
    </row>
    <row r="13433" spans="3:3" x14ac:dyDescent="0.2">
      <c r="C13433" s="53"/>
    </row>
    <row r="13434" spans="3:3" x14ac:dyDescent="0.2">
      <c r="C13434" s="53"/>
    </row>
    <row r="13435" spans="3:3" x14ac:dyDescent="0.2">
      <c r="C13435" s="53"/>
    </row>
    <row r="13436" spans="3:3" x14ac:dyDescent="0.2">
      <c r="C13436" s="53"/>
    </row>
    <row r="13437" spans="3:3" x14ac:dyDescent="0.2">
      <c r="C13437" s="53"/>
    </row>
    <row r="13438" spans="3:3" x14ac:dyDescent="0.2">
      <c r="C13438" s="53"/>
    </row>
    <row r="13439" spans="3:3" x14ac:dyDescent="0.2">
      <c r="C13439" s="53"/>
    </row>
    <row r="13440" spans="3:3" x14ac:dyDescent="0.2">
      <c r="C13440" s="53"/>
    </row>
    <row r="13441" spans="3:3" x14ac:dyDescent="0.2">
      <c r="C13441" s="53"/>
    </row>
    <row r="13442" spans="3:3" x14ac:dyDescent="0.2">
      <c r="C13442" s="53"/>
    </row>
    <row r="13443" spans="3:3" x14ac:dyDescent="0.2">
      <c r="C13443" s="53"/>
    </row>
    <row r="13444" spans="3:3" x14ac:dyDescent="0.2">
      <c r="C13444" s="53"/>
    </row>
    <row r="13445" spans="3:3" x14ac:dyDescent="0.2">
      <c r="C13445" s="53"/>
    </row>
    <row r="13446" spans="3:3" x14ac:dyDescent="0.2">
      <c r="C13446" s="53"/>
    </row>
    <row r="13447" spans="3:3" x14ac:dyDescent="0.2">
      <c r="C13447" s="53"/>
    </row>
    <row r="13448" spans="3:3" x14ac:dyDescent="0.2">
      <c r="C13448" s="53"/>
    </row>
    <row r="13449" spans="3:3" x14ac:dyDescent="0.2">
      <c r="C13449" s="53"/>
    </row>
    <row r="13450" spans="3:3" x14ac:dyDescent="0.2">
      <c r="C13450" s="53"/>
    </row>
    <row r="13451" spans="3:3" x14ac:dyDescent="0.2">
      <c r="C13451" s="53"/>
    </row>
    <row r="13452" spans="3:3" x14ac:dyDescent="0.2">
      <c r="C13452" s="53"/>
    </row>
    <row r="13453" spans="3:3" x14ac:dyDescent="0.2">
      <c r="C13453" s="53"/>
    </row>
    <row r="13454" spans="3:3" x14ac:dyDescent="0.2">
      <c r="C13454" s="53"/>
    </row>
    <row r="13455" spans="3:3" x14ac:dyDescent="0.2">
      <c r="C13455" s="53"/>
    </row>
    <row r="13456" spans="3:3" x14ac:dyDescent="0.2">
      <c r="C13456" s="53"/>
    </row>
    <row r="13457" spans="3:3" x14ac:dyDescent="0.2">
      <c r="C13457" s="53"/>
    </row>
    <row r="13458" spans="3:3" x14ac:dyDescent="0.2">
      <c r="C13458" s="53"/>
    </row>
    <row r="13459" spans="3:3" x14ac:dyDescent="0.2">
      <c r="C13459" s="53"/>
    </row>
    <row r="13460" spans="3:3" x14ac:dyDescent="0.2">
      <c r="C13460" s="53"/>
    </row>
    <row r="13461" spans="3:3" x14ac:dyDescent="0.2">
      <c r="C13461" s="53"/>
    </row>
    <row r="13462" spans="3:3" x14ac:dyDescent="0.2">
      <c r="C13462" s="53"/>
    </row>
    <row r="13463" spans="3:3" x14ac:dyDescent="0.2">
      <c r="C13463" s="53"/>
    </row>
    <row r="13464" spans="3:3" x14ac:dyDescent="0.2">
      <c r="C13464" s="53"/>
    </row>
    <row r="13465" spans="3:3" x14ac:dyDescent="0.2">
      <c r="C13465" s="53"/>
    </row>
    <row r="13466" spans="3:3" x14ac:dyDescent="0.2">
      <c r="C13466" s="53"/>
    </row>
    <row r="13467" spans="3:3" x14ac:dyDescent="0.2">
      <c r="C13467" s="53"/>
    </row>
    <row r="13468" spans="3:3" x14ac:dyDescent="0.2">
      <c r="C13468" s="53"/>
    </row>
    <row r="13469" spans="3:3" x14ac:dyDescent="0.2">
      <c r="C13469" s="53"/>
    </row>
    <row r="13470" spans="3:3" x14ac:dyDescent="0.2">
      <c r="C13470" s="53"/>
    </row>
    <row r="13471" spans="3:3" x14ac:dyDescent="0.2">
      <c r="C13471" s="53"/>
    </row>
    <row r="13472" spans="3:3" x14ac:dyDescent="0.2">
      <c r="C13472" s="53"/>
    </row>
    <row r="13473" spans="3:3" x14ac:dyDescent="0.2">
      <c r="C13473" s="53"/>
    </row>
    <row r="13474" spans="3:3" x14ac:dyDescent="0.2">
      <c r="C13474" s="53"/>
    </row>
    <row r="13475" spans="3:3" x14ac:dyDescent="0.2">
      <c r="C13475" s="53"/>
    </row>
    <row r="13476" spans="3:3" x14ac:dyDescent="0.2">
      <c r="C13476" s="53"/>
    </row>
    <row r="13477" spans="3:3" x14ac:dyDescent="0.2">
      <c r="C13477" s="53"/>
    </row>
    <row r="13478" spans="3:3" x14ac:dyDescent="0.2">
      <c r="C13478" s="53"/>
    </row>
    <row r="13479" spans="3:3" x14ac:dyDescent="0.2">
      <c r="C13479" s="53"/>
    </row>
    <row r="13480" spans="3:3" x14ac:dyDescent="0.2">
      <c r="C13480" s="53"/>
    </row>
    <row r="13481" spans="3:3" x14ac:dyDescent="0.2">
      <c r="C13481" s="53"/>
    </row>
    <row r="13482" spans="3:3" x14ac:dyDescent="0.2">
      <c r="C13482" s="53"/>
    </row>
    <row r="13483" spans="3:3" x14ac:dyDescent="0.2">
      <c r="C13483" s="53"/>
    </row>
    <row r="13484" spans="3:3" x14ac:dyDescent="0.2">
      <c r="C13484" s="53"/>
    </row>
    <row r="13485" spans="3:3" x14ac:dyDescent="0.2">
      <c r="C13485" s="53"/>
    </row>
    <row r="13486" spans="3:3" x14ac:dyDescent="0.2">
      <c r="C13486" s="53"/>
    </row>
    <row r="13487" spans="3:3" x14ac:dyDescent="0.2">
      <c r="C13487" s="53"/>
    </row>
    <row r="13488" spans="3:3" x14ac:dyDescent="0.2">
      <c r="C13488" s="53"/>
    </row>
    <row r="13489" spans="3:3" x14ac:dyDescent="0.2">
      <c r="C13489" s="53"/>
    </row>
    <row r="13490" spans="3:3" x14ac:dyDescent="0.2">
      <c r="C13490" s="53"/>
    </row>
    <row r="13491" spans="3:3" x14ac:dyDescent="0.2">
      <c r="C13491" s="53"/>
    </row>
    <row r="13492" spans="3:3" x14ac:dyDescent="0.2">
      <c r="C13492" s="53"/>
    </row>
    <row r="13493" spans="3:3" x14ac:dyDescent="0.2">
      <c r="C13493" s="53"/>
    </row>
    <row r="13494" spans="3:3" x14ac:dyDescent="0.2">
      <c r="C13494" s="53"/>
    </row>
    <row r="13495" spans="3:3" x14ac:dyDescent="0.2">
      <c r="C13495" s="53"/>
    </row>
    <row r="13496" spans="3:3" x14ac:dyDescent="0.2">
      <c r="C13496" s="53"/>
    </row>
    <row r="13497" spans="3:3" x14ac:dyDescent="0.2">
      <c r="C13497" s="53"/>
    </row>
    <row r="13498" spans="3:3" x14ac:dyDescent="0.2">
      <c r="C13498" s="53"/>
    </row>
    <row r="13499" spans="3:3" x14ac:dyDescent="0.2">
      <c r="C13499" s="53"/>
    </row>
    <row r="13500" spans="3:3" x14ac:dyDescent="0.2">
      <c r="C13500" s="53"/>
    </row>
    <row r="13501" spans="3:3" x14ac:dyDescent="0.2">
      <c r="C13501" s="53"/>
    </row>
    <row r="13502" spans="3:3" x14ac:dyDescent="0.2">
      <c r="C13502" s="53"/>
    </row>
    <row r="13503" spans="3:3" x14ac:dyDescent="0.2">
      <c r="C13503" s="53"/>
    </row>
    <row r="13504" spans="3:3" x14ac:dyDescent="0.2">
      <c r="C13504" s="53"/>
    </row>
    <row r="13505" spans="3:3" x14ac:dyDescent="0.2">
      <c r="C13505" s="53"/>
    </row>
    <row r="13506" spans="3:3" x14ac:dyDescent="0.2">
      <c r="C13506" s="53"/>
    </row>
    <row r="13507" spans="3:3" x14ac:dyDescent="0.2">
      <c r="C13507" s="53"/>
    </row>
    <row r="13508" spans="3:3" x14ac:dyDescent="0.2">
      <c r="C13508" s="53"/>
    </row>
    <row r="13509" spans="3:3" x14ac:dyDescent="0.2">
      <c r="C13509" s="53"/>
    </row>
    <row r="13510" spans="3:3" x14ac:dyDescent="0.2">
      <c r="C13510" s="53"/>
    </row>
    <row r="13511" spans="3:3" x14ac:dyDescent="0.2">
      <c r="C13511" s="53"/>
    </row>
    <row r="13512" spans="3:3" x14ac:dyDescent="0.2">
      <c r="C13512" s="53"/>
    </row>
    <row r="13513" spans="3:3" x14ac:dyDescent="0.2">
      <c r="C13513" s="53"/>
    </row>
    <row r="13514" spans="3:3" x14ac:dyDescent="0.2">
      <c r="C13514" s="53"/>
    </row>
    <row r="13515" spans="3:3" x14ac:dyDescent="0.2">
      <c r="C13515" s="53"/>
    </row>
    <row r="13516" spans="3:3" x14ac:dyDescent="0.2">
      <c r="C13516" s="53"/>
    </row>
    <row r="13517" spans="3:3" x14ac:dyDescent="0.2">
      <c r="C13517" s="53"/>
    </row>
    <row r="13518" spans="3:3" x14ac:dyDescent="0.2">
      <c r="C13518" s="53"/>
    </row>
    <row r="13519" spans="3:3" x14ac:dyDescent="0.2">
      <c r="C13519" s="53"/>
    </row>
    <row r="13520" spans="3:3" x14ac:dyDescent="0.2">
      <c r="C13520" s="53"/>
    </row>
    <row r="13521" spans="3:3" x14ac:dyDescent="0.2">
      <c r="C13521" s="53"/>
    </row>
    <row r="13522" spans="3:3" x14ac:dyDescent="0.2">
      <c r="C13522" s="53"/>
    </row>
    <row r="13523" spans="3:3" x14ac:dyDescent="0.2">
      <c r="C13523" s="53"/>
    </row>
    <row r="13524" spans="3:3" x14ac:dyDescent="0.2">
      <c r="C13524" s="53"/>
    </row>
    <row r="13525" spans="3:3" x14ac:dyDescent="0.2">
      <c r="C13525" s="53"/>
    </row>
    <row r="13526" spans="3:3" x14ac:dyDescent="0.2">
      <c r="C13526" s="53"/>
    </row>
    <row r="13527" spans="3:3" x14ac:dyDescent="0.2">
      <c r="C13527" s="53"/>
    </row>
    <row r="13528" spans="3:3" x14ac:dyDescent="0.2">
      <c r="C13528" s="53"/>
    </row>
    <row r="13529" spans="3:3" x14ac:dyDescent="0.2">
      <c r="C13529" s="53"/>
    </row>
    <row r="13530" spans="3:3" x14ac:dyDescent="0.2">
      <c r="C13530" s="53"/>
    </row>
    <row r="13531" spans="3:3" x14ac:dyDescent="0.2">
      <c r="C13531" s="53"/>
    </row>
    <row r="13532" spans="3:3" x14ac:dyDescent="0.2">
      <c r="C13532" s="53"/>
    </row>
    <row r="13533" spans="3:3" x14ac:dyDescent="0.2">
      <c r="C13533" s="53"/>
    </row>
    <row r="13534" spans="3:3" x14ac:dyDescent="0.2">
      <c r="C13534" s="53"/>
    </row>
    <row r="13535" spans="3:3" x14ac:dyDescent="0.2">
      <c r="C13535" s="53"/>
    </row>
    <row r="13536" spans="3:3" x14ac:dyDescent="0.2">
      <c r="C13536" s="53"/>
    </row>
    <row r="13537" spans="3:3" x14ac:dyDescent="0.2">
      <c r="C13537" s="53"/>
    </row>
    <row r="13538" spans="3:3" x14ac:dyDescent="0.2">
      <c r="C13538" s="53"/>
    </row>
    <row r="13539" spans="3:3" x14ac:dyDescent="0.2">
      <c r="C13539" s="53"/>
    </row>
    <row r="13540" spans="3:3" x14ac:dyDescent="0.2">
      <c r="C13540" s="53"/>
    </row>
    <row r="13541" spans="3:3" x14ac:dyDescent="0.2">
      <c r="C13541" s="53"/>
    </row>
    <row r="13542" spans="3:3" x14ac:dyDescent="0.2">
      <c r="C13542" s="53"/>
    </row>
    <row r="13543" spans="3:3" x14ac:dyDescent="0.2">
      <c r="C13543" s="53"/>
    </row>
    <row r="13544" spans="3:3" x14ac:dyDescent="0.2">
      <c r="C13544" s="53"/>
    </row>
    <row r="13545" spans="3:3" x14ac:dyDescent="0.2">
      <c r="C13545" s="53"/>
    </row>
    <row r="13546" spans="3:3" x14ac:dyDescent="0.2">
      <c r="C13546" s="53"/>
    </row>
    <row r="13547" spans="3:3" x14ac:dyDescent="0.2">
      <c r="C13547" s="53"/>
    </row>
    <row r="13548" spans="3:3" x14ac:dyDescent="0.2">
      <c r="C13548" s="53"/>
    </row>
    <row r="13549" spans="3:3" x14ac:dyDescent="0.2">
      <c r="C13549" s="53"/>
    </row>
    <row r="13550" spans="3:3" x14ac:dyDescent="0.2">
      <c r="C13550" s="53"/>
    </row>
    <row r="13551" spans="3:3" x14ac:dyDescent="0.2">
      <c r="C13551" s="53"/>
    </row>
    <row r="13552" spans="3:3" x14ac:dyDescent="0.2">
      <c r="C13552" s="53"/>
    </row>
    <row r="13553" spans="3:3" x14ac:dyDescent="0.2">
      <c r="C13553" s="53"/>
    </row>
    <row r="13554" spans="3:3" x14ac:dyDescent="0.2">
      <c r="C13554" s="53"/>
    </row>
    <row r="13555" spans="3:3" x14ac:dyDescent="0.2">
      <c r="C13555" s="53"/>
    </row>
    <row r="13556" spans="3:3" x14ac:dyDescent="0.2">
      <c r="C13556" s="53"/>
    </row>
    <row r="13557" spans="3:3" x14ac:dyDescent="0.2">
      <c r="C13557" s="53"/>
    </row>
    <row r="13558" spans="3:3" x14ac:dyDescent="0.2">
      <c r="C13558" s="53"/>
    </row>
    <row r="13559" spans="3:3" x14ac:dyDescent="0.2">
      <c r="C13559" s="53"/>
    </row>
    <row r="13560" spans="3:3" x14ac:dyDescent="0.2">
      <c r="C13560" s="53"/>
    </row>
    <row r="13561" spans="3:3" x14ac:dyDescent="0.2">
      <c r="C13561" s="53"/>
    </row>
    <row r="13562" spans="3:3" x14ac:dyDescent="0.2">
      <c r="C13562" s="53"/>
    </row>
    <row r="13563" spans="3:3" x14ac:dyDescent="0.2">
      <c r="C13563" s="53"/>
    </row>
    <row r="13564" spans="3:3" x14ac:dyDescent="0.2">
      <c r="C13564" s="53"/>
    </row>
    <row r="13565" spans="3:3" x14ac:dyDescent="0.2">
      <c r="C13565" s="53"/>
    </row>
    <row r="13566" spans="3:3" x14ac:dyDescent="0.2">
      <c r="C13566" s="53"/>
    </row>
    <row r="13567" spans="3:3" x14ac:dyDescent="0.2">
      <c r="C13567" s="53"/>
    </row>
    <row r="13568" spans="3:3" x14ac:dyDescent="0.2">
      <c r="C13568" s="53"/>
    </row>
    <row r="13569" spans="3:3" x14ac:dyDescent="0.2">
      <c r="C13569" s="53"/>
    </row>
    <row r="13570" spans="3:3" x14ac:dyDescent="0.2">
      <c r="C13570" s="53"/>
    </row>
    <row r="13571" spans="3:3" x14ac:dyDescent="0.2">
      <c r="C13571" s="53"/>
    </row>
    <row r="13572" spans="3:3" x14ac:dyDescent="0.2">
      <c r="C13572" s="53"/>
    </row>
    <row r="13573" spans="3:3" x14ac:dyDescent="0.2">
      <c r="C13573" s="53"/>
    </row>
    <row r="13574" spans="3:3" x14ac:dyDescent="0.2">
      <c r="C13574" s="53"/>
    </row>
    <row r="13575" spans="3:3" x14ac:dyDescent="0.2">
      <c r="C13575" s="53"/>
    </row>
    <row r="13576" spans="3:3" x14ac:dyDescent="0.2">
      <c r="C13576" s="53"/>
    </row>
    <row r="13577" spans="3:3" x14ac:dyDescent="0.2">
      <c r="C13577" s="53"/>
    </row>
    <row r="13578" spans="3:3" x14ac:dyDescent="0.2">
      <c r="C13578" s="53"/>
    </row>
    <row r="13579" spans="3:3" x14ac:dyDescent="0.2">
      <c r="C13579" s="53"/>
    </row>
    <row r="13580" spans="3:3" x14ac:dyDescent="0.2">
      <c r="C13580" s="53"/>
    </row>
    <row r="13581" spans="3:3" x14ac:dyDescent="0.2">
      <c r="C13581" s="53"/>
    </row>
    <row r="13582" spans="3:3" x14ac:dyDescent="0.2">
      <c r="C13582" s="53"/>
    </row>
    <row r="13583" spans="3:3" x14ac:dyDescent="0.2">
      <c r="C13583" s="53"/>
    </row>
    <row r="13584" spans="3:3" x14ac:dyDescent="0.2">
      <c r="C13584" s="53"/>
    </row>
    <row r="13585" spans="3:3" x14ac:dyDescent="0.2">
      <c r="C13585" s="53"/>
    </row>
    <row r="13586" spans="3:3" x14ac:dyDescent="0.2">
      <c r="C13586" s="53"/>
    </row>
    <row r="13587" spans="3:3" x14ac:dyDescent="0.2">
      <c r="C13587" s="53"/>
    </row>
    <row r="13588" spans="3:3" x14ac:dyDescent="0.2">
      <c r="C13588" s="53"/>
    </row>
    <row r="13589" spans="3:3" x14ac:dyDescent="0.2">
      <c r="C13589" s="53"/>
    </row>
    <row r="13590" spans="3:3" x14ac:dyDescent="0.2">
      <c r="C13590" s="53"/>
    </row>
    <row r="13591" spans="3:3" x14ac:dyDescent="0.2">
      <c r="C13591" s="53"/>
    </row>
    <row r="13592" spans="3:3" x14ac:dyDescent="0.2">
      <c r="C13592" s="53"/>
    </row>
    <row r="13593" spans="3:3" x14ac:dyDescent="0.2">
      <c r="C13593" s="53"/>
    </row>
    <row r="13594" spans="3:3" x14ac:dyDescent="0.2">
      <c r="C13594" s="53"/>
    </row>
    <row r="13595" spans="3:3" x14ac:dyDescent="0.2">
      <c r="C13595" s="53"/>
    </row>
    <row r="13596" spans="3:3" x14ac:dyDescent="0.2">
      <c r="C13596" s="53"/>
    </row>
    <row r="13597" spans="3:3" x14ac:dyDescent="0.2">
      <c r="C13597" s="53"/>
    </row>
    <row r="13598" spans="3:3" x14ac:dyDescent="0.2">
      <c r="C13598" s="53"/>
    </row>
    <row r="13599" spans="3:3" x14ac:dyDescent="0.2">
      <c r="C13599" s="53"/>
    </row>
    <row r="13600" spans="3:3" x14ac:dyDescent="0.2">
      <c r="C13600" s="53"/>
    </row>
    <row r="13601" spans="3:3" x14ac:dyDescent="0.2">
      <c r="C13601" s="53"/>
    </row>
    <row r="13602" spans="3:3" x14ac:dyDescent="0.2">
      <c r="C13602" s="53"/>
    </row>
    <row r="13603" spans="3:3" x14ac:dyDescent="0.2">
      <c r="C13603" s="53"/>
    </row>
    <row r="13604" spans="3:3" x14ac:dyDescent="0.2">
      <c r="C13604" s="53"/>
    </row>
    <row r="13605" spans="3:3" x14ac:dyDescent="0.2">
      <c r="C13605" s="53"/>
    </row>
    <row r="13606" spans="3:3" x14ac:dyDescent="0.2">
      <c r="C13606" s="53"/>
    </row>
    <row r="13607" spans="3:3" x14ac:dyDescent="0.2">
      <c r="C13607" s="53"/>
    </row>
    <row r="13608" spans="3:3" x14ac:dyDescent="0.2">
      <c r="C13608" s="53"/>
    </row>
    <row r="13609" spans="3:3" x14ac:dyDescent="0.2">
      <c r="C13609" s="53"/>
    </row>
    <row r="13610" spans="3:3" x14ac:dyDescent="0.2">
      <c r="C13610" s="53"/>
    </row>
    <row r="13611" spans="3:3" x14ac:dyDescent="0.2">
      <c r="C13611" s="53"/>
    </row>
    <row r="13612" spans="3:3" x14ac:dyDescent="0.2">
      <c r="C13612" s="53"/>
    </row>
    <row r="13613" spans="3:3" x14ac:dyDescent="0.2">
      <c r="C13613" s="53"/>
    </row>
    <row r="13614" spans="3:3" x14ac:dyDescent="0.2">
      <c r="C13614" s="53"/>
    </row>
    <row r="13615" spans="3:3" x14ac:dyDescent="0.2">
      <c r="C13615" s="53"/>
    </row>
    <row r="13616" spans="3:3" x14ac:dyDescent="0.2">
      <c r="C13616" s="53"/>
    </row>
    <row r="13617" spans="3:3" x14ac:dyDescent="0.2">
      <c r="C13617" s="53"/>
    </row>
    <row r="13618" spans="3:3" x14ac:dyDescent="0.2">
      <c r="C13618" s="53"/>
    </row>
    <row r="13619" spans="3:3" x14ac:dyDescent="0.2">
      <c r="C13619" s="53"/>
    </row>
    <row r="13620" spans="3:3" x14ac:dyDescent="0.2">
      <c r="C13620" s="53"/>
    </row>
    <row r="13621" spans="3:3" x14ac:dyDescent="0.2">
      <c r="C13621" s="53"/>
    </row>
    <row r="13622" spans="3:3" x14ac:dyDescent="0.2">
      <c r="C13622" s="53"/>
    </row>
    <row r="13623" spans="3:3" x14ac:dyDescent="0.2">
      <c r="C13623" s="53"/>
    </row>
    <row r="13624" spans="3:3" x14ac:dyDescent="0.2">
      <c r="C13624" s="53"/>
    </row>
    <row r="13625" spans="3:3" x14ac:dyDescent="0.2">
      <c r="C13625" s="53"/>
    </row>
    <row r="13626" spans="3:3" x14ac:dyDescent="0.2">
      <c r="C13626" s="53"/>
    </row>
    <row r="13627" spans="3:3" x14ac:dyDescent="0.2">
      <c r="C13627" s="53"/>
    </row>
    <row r="13628" spans="3:3" x14ac:dyDescent="0.2">
      <c r="C13628" s="53"/>
    </row>
    <row r="13629" spans="3:3" x14ac:dyDescent="0.2">
      <c r="C13629" s="53"/>
    </row>
    <row r="13630" spans="3:3" x14ac:dyDescent="0.2">
      <c r="C13630" s="53"/>
    </row>
    <row r="13631" spans="3:3" x14ac:dyDescent="0.2">
      <c r="C13631" s="53"/>
    </row>
    <row r="13632" spans="3:3" x14ac:dyDescent="0.2">
      <c r="C13632" s="53"/>
    </row>
    <row r="13633" spans="3:3" x14ac:dyDescent="0.2">
      <c r="C13633" s="53"/>
    </row>
    <row r="13634" spans="3:3" x14ac:dyDescent="0.2">
      <c r="C13634" s="53"/>
    </row>
    <row r="13635" spans="3:3" x14ac:dyDescent="0.2">
      <c r="C13635" s="53"/>
    </row>
    <row r="13636" spans="3:3" x14ac:dyDescent="0.2">
      <c r="C13636" s="53"/>
    </row>
    <row r="13637" spans="3:3" x14ac:dyDescent="0.2">
      <c r="C13637" s="53"/>
    </row>
    <row r="13638" spans="3:3" x14ac:dyDescent="0.2">
      <c r="C13638" s="53"/>
    </row>
    <row r="13639" spans="3:3" x14ac:dyDescent="0.2">
      <c r="C13639" s="53"/>
    </row>
    <row r="13640" spans="3:3" x14ac:dyDescent="0.2">
      <c r="C13640" s="53"/>
    </row>
    <row r="13641" spans="3:3" x14ac:dyDescent="0.2">
      <c r="C13641" s="53"/>
    </row>
    <row r="13642" spans="3:3" x14ac:dyDescent="0.2">
      <c r="C13642" s="53"/>
    </row>
    <row r="13643" spans="3:3" x14ac:dyDescent="0.2">
      <c r="C13643" s="53"/>
    </row>
    <row r="13644" spans="3:3" x14ac:dyDescent="0.2">
      <c r="C13644" s="53"/>
    </row>
    <row r="13645" spans="3:3" x14ac:dyDescent="0.2">
      <c r="C13645" s="53"/>
    </row>
    <row r="13646" spans="3:3" x14ac:dyDescent="0.2">
      <c r="C13646" s="53"/>
    </row>
    <row r="13647" spans="3:3" x14ac:dyDescent="0.2">
      <c r="C13647" s="53"/>
    </row>
    <row r="13648" spans="3:3" x14ac:dyDescent="0.2">
      <c r="C13648" s="53"/>
    </row>
    <row r="13649" spans="3:3" x14ac:dyDescent="0.2">
      <c r="C13649" s="53"/>
    </row>
    <row r="13650" spans="3:3" x14ac:dyDescent="0.2">
      <c r="C13650" s="53"/>
    </row>
    <row r="13651" spans="3:3" x14ac:dyDescent="0.2">
      <c r="C13651" s="53"/>
    </row>
    <row r="13652" spans="3:3" x14ac:dyDescent="0.2">
      <c r="C13652" s="53"/>
    </row>
    <row r="13653" spans="3:3" x14ac:dyDescent="0.2">
      <c r="C13653" s="53"/>
    </row>
    <row r="13654" spans="3:3" x14ac:dyDescent="0.2">
      <c r="C13654" s="53"/>
    </row>
    <row r="13655" spans="3:3" x14ac:dyDescent="0.2">
      <c r="C13655" s="53"/>
    </row>
    <row r="13656" spans="3:3" x14ac:dyDescent="0.2">
      <c r="C13656" s="53"/>
    </row>
    <row r="13657" spans="3:3" x14ac:dyDescent="0.2">
      <c r="C13657" s="53"/>
    </row>
    <row r="13658" spans="3:3" x14ac:dyDescent="0.2">
      <c r="C13658" s="53"/>
    </row>
    <row r="13659" spans="3:3" x14ac:dyDescent="0.2">
      <c r="C13659" s="53"/>
    </row>
    <row r="13660" spans="3:3" x14ac:dyDescent="0.2">
      <c r="C13660" s="53"/>
    </row>
    <row r="13661" spans="3:3" x14ac:dyDescent="0.2">
      <c r="C13661" s="53"/>
    </row>
    <row r="13662" spans="3:3" x14ac:dyDescent="0.2">
      <c r="C13662" s="53"/>
    </row>
    <row r="13663" spans="3:3" x14ac:dyDescent="0.2">
      <c r="C13663" s="53"/>
    </row>
    <row r="13664" spans="3:3" x14ac:dyDescent="0.2">
      <c r="C13664" s="53"/>
    </row>
    <row r="13665" spans="3:3" x14ac:dyDescent="0.2">
      <c r="C13665" s="53"/>
    </row>
    <row r="13666" spans="3:3" x14ac:dyDescent="0.2">
      <c r="C13666" s="53"/>
    </row>
    <row r="13667" spans="3:3" x14ac:dyDescent="0.2">
      <c r="C13667" s="53"/>
    </row>
    <row r="13668" spans="3:3" x14ac:dyDescent="0.2">
      <c r="C13668" s="53"/>
    </row>
    <row r="13669" spans="3:3" x14ac:dyDescent="0.2">
      <c r="C13669" s="53"/>
    </row>
    <row r="13670" spans="3:3" x14ac:dyDescent="0.2">
      <c r="C13670" s="53"/>
    </row>
    <row r="13671" spans="3:3" x14ac:dyDescent="0.2">
      <c r="C13671" s="53"/>
    </row>
    <row r="13672" spans="3:3" x14ac:dyDescent="0.2">
      <c r="C13672" s="53"/>
    </row>
    <row r="13673" spans="3:3" x14ac:dyDescent="0.2">
      <c r="C13673" s="53"/>
    </row>
    <row r="13674" spans="3:3" x14ac:dyDescent="0.2">
      <c r="C13674" s="53"/>
    </row>
    <row r="13675" spans="3:3" x14ac:dyDescent="0.2">
      <c r="C13675" s="53"/>
    </row>
    <row r="13676" spans="3:3" x14ac:dyDescent="0.2">
      <c r="C13676" s="53"/>
    </row>
    <row r="13677" spans="3:3" x14ac:dyDescent="0.2">
      <c r="C13677" s="53"/>
    </row>
    <row r="13678" spans="3:3" x14ac:dyDescent="0.2">
      <c r="C13678" s="53"/>
    </row>
    <row r="13679" spans="3:3" x14ac:dyDescent="0.2">
      <c r="C13679" s="53"/>
    </row>
    <row r="13680" spans="3:3" x14ac:dyDescent="0.2">
      <c r="C13680" s="53"/>
    </row>
    <row r="13681" spans="3:3" x14ac:dyDescent="0.2">
      <c r="C13681" s="53"/>
    </row>
    <row r="13682" spans="3:3" x14ac:dyDescent="0.2">
      <c r="C13682" s="53"/>
    </row>
    <row r="13683" spans="3:3" x14ac:dyDescent="0.2">
      <c r="C13683" s="53"/>
    </row>
    <row r="13684" spans="3:3" x14ac:dyDescent="0.2">
      <c r="C13684" s="53"/>
    </row>
    <row r="13685" spans="3:3" x14ac:dyDescent="0.2">
      <c r="C13685" s="53"/>
    </row>
    <row r="13686" spans="3:3" x14ac:dyDescent="0.2">
      <c r="C13686" s="53"/>
    </row>
    <row r="13687" spans="3:3" x14ac:dyDescent="0.2">
      <c r="C13687" s="53"/>
    </row>
    <row r="13688" spans="3:3" x14ac:dyDescent="0.2">
      <c r="C13688" s="53"/>
    </row>
    <row r="13689" spans="3:3" x14ac:dyDescent="0.2">
      <c r="C13689" s="53"/>
    </row>
    <row r="13690" spans="3:3" x14ac:dyDescent="0.2">
      <c r="C13690" s="53"/>
    </row>
    <row r="13691" spans="3:3" x14ac:dyDescent="0.2">
      <c r="C13691" s="53"/>
    </row>
    <row r="13692" spans="3:3" x14ac:dyDescent="0.2">
      <c r="C13692" s="53"/>
    </row>
    <row r="13693" spans="3:3" x14ac:dyDescent="0.2">
      <c r="C13693" s="53"/>
    </row>
    <row r="13694" spans="3:3" x14ac:dyDescent="0.2">
      <c r="C13694" s="53"/>
    </row>
    <row r="13695" spans="3:3" x14ac:dyDescent="0.2">
      <c r="C13695" s="53"/>
    </row>
    <row r="13696" spans="3:3" x14ac:dyDescent="0.2">
      <c r="C13696" s="53"/>
    </row>
    <row r="13697" spans="3:3" x14ac:dyDescent="0.2">
      <c r="C13697" s="53"/>
    </row>
    <row r="13698" spans="3:3" x14ac:dyDescent="0.2">
      <c r="C13698" s="53"/>
    </row>
    <row r="13699" spans="3:3" x14ac:dyDescent="0.2">
      <c r="C13699" s="53"/>
    </row>
    <row r="13700" spans="3:3" x14ac:dyDescent="0.2">
      <c r="C13700" s="53"/>
    </row>
    <row r="13701" spans="3:3" x14ac:dyDescent="0.2">
      <c r="C13701" s="53"/>
    </row>
    <row r="13702" spans="3:3" x14ac:dyDescent="0.2">
      <c r="C13702" s="53"/>
    </row>
    <row r="13703" spans="3:3" x14ac:dyDescent="0.2">
      <c r="C13703" s="53"/>
    </row>
    <row r="13704" spans="3:3" x14ac:dyDescent="0.2">
      <c r="C13704" s="53"/>
    </row>
    <row r="13705" spans="3:3" x14ac:dyDescent="0.2">
      <c r="C13705" s="53"/>
    </row>
    <row r="13706" spans="3:3" x14ac:dyDescent="0.2">
      <c r="C13706" s="53"/>
    </row>
    <row r="13707" spans="3:3" x14ac:dyDescent="0.2">
      <c r="C13707" s="53"/>
    </row>
    <row r="13708" spans="3:3" x14ac:dyDescent="0.2">
      <c r="C13708" s="53"/>
    </row>
    <row r="13709" spans="3:3" x14ac:dyDescent="0.2">
      <c r="C13709" s="53"/>
    </row>
    <row r="13710" spans="3:3" x14ac:dyDescent="0.2">
      <c r="C13710" s="53"/>
    </row>
    <row r="13711" spans="3:3" x14ac:dyDescent="0.2">
      <c r="C13711" s="53"/>
    </row>
    <row r="13712" spans="3:3" x14ac:dyDescent="0.2">
      <c r="C13712" s="53"/>
    </row>
    <row r="13713" spans="3:3" x14ac:dyDescent="0.2">
      <c r="C13713" s="53"/>
    </row>
    <row r="13714" spans="3:3" x14ac:dyDescent="0.2">
      <c r="C13714" s="53"/>
    </row>
    <row r="13715" spans="3:3" x14ac:dyDescent="0.2">
      <c r="C13715" s="53"/>
    </row>
    <row r="13716" spans="3:3" x14ac:dyDescent="0.2">
      <c r="C13716" s="53"/>
    </row>
    <row r="13717" spans="3:3" x14ac:dyDescent="0.2">
      <c r="C13717" s="53"/>
    </row>
    <row r="13718" spans="3:3" x14ac:dyDescent="0.2">
      <c r="C13718" s="53"/>
    </row>
    <row r="13719" spans="3:3" x14ac:dyDescent="0.2">
      <c r="C13719" s="53"/>
    </row>
    <row r="13720" spans="3:3" x14ac:dyDescent="0.2">
      <c r="C13720" s="53"/>
    </row>
    <row r="13721" spans="3:3" x14ac:dyDescent="0.2">
      <c r="C13721" s="53"/>
    </row>
    <row r="13722" spans="3:3" x14ac:dyDescent="0.2">
      <c r="C13722" s="53"/>
    </row>
    <row r="13723" spans="3:3" x14ac:dyDescent="0.2">
      <c r="C13723" s="53"/>
    </row>
    <row r="13724" spans="3:3" x14ac:dyDescent="0.2">
      <c r="C13724" s="53"/>
    </row>
    <row r="13725" spans="3:3" x14ac:dyDescent="0.2">
      <c r="C13725" s="53"/>
    </row>
    <row r="13726" spans="3:3" x14ac:dyDescent="0.2">
      <c r="C13726" s="53"/>
    </row>
    <row r="13727" spans="3:3" x14ac:dyDescent="0.2">
      <c r="C13727" s="53"/>
    </row>
    <row r="13728" spans="3:3" x14ac:dyDescent="0.2">
      <c r="C13728" s="53"/>
    </row>
    <row r="13729" spans="3:3" x14ac:dyDescent="0.2">
      <c r="C13729" s="53"/>
    </row>
    <row r="13730" spans="3:3" x14ac:dyDescent="0.2">
      <c r="C13730" s="53"/>
    </row>
    <row r="13731" spans="3:3" x14ac:dyDescent="0.2">
      <c r="C13731" s="53"/>
    </row>
    <row r="13732" spans="3:3" x14ac:dyDescent="0.2">
      <c r="C13732" s="53"/>
    </row>
    <row r="13733" spans="3:3" x14ac:dyDescent="0.2">
      <c r="C13733" s="53"/>
    </row>
    <row r="13734" spans="3:3" x14ac:dyDescent="0.2">
      <c r="C13734" s="53"/>
    </row>
    <row r="13735" spans="3:3" x14ac:dyDescent="0.2">
      <c r="C13735" s="53"/>
    </row>
    <row r="13736" spans="3:3" x14ac:dyDescent="0.2">
      <c r="C13736" s="53"/>
    </row>
    <row r="13737" spans="3:3" x14ac:dyDescent="0.2">
      <c r="C13737" s="53"/>
    </row>
    <row r="13738" spans="3:3" x14ac:dyDescent="0.2">
      <c r="C13738" s="53"/>
    </row>
    <row r="13739" spans="3:3" x14ac:dyDescent="0.2">
      <c r="C13739" s="53"/>
    </row>
    <row r="13740" spans="3:3" x14ac:dyDescent="0.2">
      <c r="C13740" s="53"/>
    </row>
    <row r="13741" spans="3:3" x14ac:dyDescent="0.2">
      <c r="C13741" s="53"/>
    </row>
    <row r="13742" spans="3:3" x14ac:dyDescent="0.2">
      <c r="C13742" s="53"/>
    </row>
    <row r="13743" spans="3:3" x14ac:dyDescent="0.2">
      <c r="C13743" s="53"/>
    </row>
    <row r="13744" spans="3:3" x14ac:dyDescent="0.2">
      <c r="C13744" s="53"/>
    </row>
    <row r="13745" spans="3:3" x14ac:dyDescent="0.2">
      <c r="C13745" s="53"/>
    </row>
    <row r="13746" spans="3:3" x14ac:dyDescent="0.2">
      <c r="C13746" s="53"/>
    </row>
    <row r="13747" spans="3:3" x14ac:dyDescent="0.2">
      <c r="C13747" s="53"/>
    </row>
    <row r="13748" spans="3:3" x14ac:dyDescent="0.2">
      <c r="C13748" s="53"/>
    </row>
    <row r="13749" spans="3:3" x14ac:dyDescent="0.2">
      <c r="C13749" s="53"/>
    </row>
    <row r="13750" spans="3:3" x14ac:dyDescent="0.2">
      <c r="C13750" s="53"/>
    </row>
    <row r="13751" spans="3:3" x14ac:dyDescent="0.2">
      <c r="C13751" s="53"/>
    </row>
    <row r="13752" spans="3:3" x14ac:dyDescent="0.2">
      <c r="C13752" s="53"/>
    </row>
    <row r="13753" spans="3:3" x14ac:dyDescent="0.2">
      <c r="C13753" s="53"/>
    </row>
    <row r="13754" spans="3:3" x14ac:dyDescent="0.2">
      <c r="C13754" s="53"/>
    </row>
    <row r="13755" spans="3:3" x14ac:dyDescent="0.2">
      <c r="C13755" s="53"/>
    </row>
    <row r="13756" spans="3:3" x14ac:dyDescent="0.2">
      <c r="C13756" s="53"/>
    </row>
    <row r="13757" spans="3:3" x14ac:dyDescent="0.2">
      <c r="C13757" s="53"/>
    </row>
    <row r="13758" spans="3:3" x14ac:dyDescent="0.2">
      <c r="C13758" s="53"/>
    </row>
    <row r="13759" spans="3:3" x14ac:dyDescent="0.2">
      <c r="C13759" s="53"/>
    </row>
    <row r="13760" spans="3:3" x14ac:dyDescent="0.2">
      <c r="C13760" s="53"/>
    </row>
    <row r="13761" spans="3:3" x14ac:dyDescent="0.2">
      <c r="C13761" s="53"/>
    </row>
    <row r="13762" spans="3:3" x14ac:dyDescent="0.2">
      <c r="C13762" s="53"/>
    </row>
    <row r="13763" spans="3:3" x14ac:dyDescent="0.2">
      <c r="C13763" s="53"/>
    </row>
    <row r="13764" spans="3:3" x14ac:dyDescent="0.2">
      <c r="C13764" s="53"/>
    </row>
    <row r="13765" spans="3:3" x14ac:dyDescent="0.2">
      <c r="C13765" s="53"/>
    </row>
    <row r="13766" spans="3:3" x14ac:dyDescent="0.2">
      <c r="C13766" s="53"/>
    </row>
    <row r="13767" spans="3:3" x14ac:dyDescent="0.2">
      <c r="C13767" s="53"/>
    </row>
    <row r="13768" spans="3:3" x14ac:dyDescent="0.2">
      <c r="C13768" s="53"/>
    </row>
    <row r="13769" spans="3:3" x14ac:dyDescent="0.2">
      <c r="C13769" s="53"/>
    </row>
    <row r="13770" spans="3:3" x14ac:dyDescent="0.2">
      <c r="C13770" s="53"/>
    </row>
    <row r="13771" spans="3:3" x14ac:dyDescent="0.2">
      <c r="C13771" s="53"/>
    </row>
    <row r="13772" spans="3:3" x14ac:dyDescent="0.2">
      <c r="C13772" s="53"/>
    </row>
    <row r="13773" spans="3:3" x14ac:dyDescent="0.2">
      <c r="C13773" s="53"/>
    </row>
    <row r="13774" spans="3:3" x14ac:dyDescent="0.2">
      <c r="C13774" s="53"/>
    </row>
    <row r="13775" spans="3:3" x14ac:dyDescent="0.2">
      <c r="C13775" s="53"/>
    </row>
    <row r="13776" spans="3:3" x14ac:dyDescent="0.2">
      <c r="C13776" s="53"/>
    </row>
    <row r="13777" spans="3:3" x14ac:dyDescent="0.2">
      <c r="C13777" s="53"/>
    </row>
    <row r="13778" spans="3:3" x14ac:dyDescent="0.2">
      <c r="C13778" s="53"/>
    </row>
    <row r="13779" spans="3:3" x14ac:dyDescent="0.2">
      <c r="C13779" s="53"/>
    </row>
    <row r="13780" spans="3:3" x14ac:dyDescent="0.2">
      <c r="C13780" s="53"/>
    </row>
    <row r="13781" spans="3:3" x14ac:dyDescent="0.2">
      <c r="C13781" s="53"/>
    </row>
    <row r="13782" spans="3:3" x14ac:dyDescent="0.2">
      <c r="C13782" s="53"/>
    </row>
    <row r="13783" spans="3:3" x14ac:dyDescent="0.2">
      <c r="C13783" s="53"/>
    </row>
    <row r="13784" spans="3:3" x14ac:dyDescent="0.2">
      <c r="C13784" s="53"/>
    </row>
    <row r="13785" spans="3:3" x14ac:dyDescent="0.2">
      <c r="C13785" s="53"/>
    </row>
    <row r="13786" spans="3:3" x14ac:dyDescent="0.2">
      <c r="C13786" s="53"/>
    </row>
    <row r="13787" spans="3:3" x14ac:dyDescent="0.2">
      <c r="C13787" s="53"/>
    </row>
    <row r="13788" spans="3:3" x14ac:dyDescent="0.2">
      <c r="C13788" s="53"/>
    </row>
    <row r="13789" spans="3:3" x14ac:dyDescent="0.2">
      <c r="C13789" s="53"/>
    </row>
    <row r="13790" spans="3:3" x14ac:dyDescent="0.2">
      <c r="C13790" s="53"/>
    </row>
    <row r="13791" spans="3:3" x14ac:dyDescent="0.2">
      <c r="C13791" s="53"/>
    </row>
    <row r="13792" spans="3:3" x14ac:dyDescent="0.2">
      <c r="C13792" s="53"/>
    </row>
    <row r="13793" spans="3:3" x14ac:dyDescent="0.2">
      <c r="C13793" s="53"/>
    </row>
    <row r="13794" spans="3:3" x14ac:dyDescent="0.2">
      <c r="C13794" s="53"/>
    </row>
    <row r="13795" spans="3:3" x14ac:dyDescent="0.2">
      <c r="C13795" s="53"/>
    </row>
    <row r="13796" spans="3:3" x14ac:dyDescent="0.2">
      <c r="C13796" s="53"/>
    </row>
    <row r="13797" spans="3:3" x14ac:dyDescent="0.2">
      <c r="C13797" s="53"/>
    </row>
    <row r="13798" spans="3:3" x14ac:dyDescent="0.2">
      <c r="C13798" s="53"/>
    </row>
    <row r="13799" spans="3:3" x14ac:dyDescent="0.2">
      <c r="C13799" s="53"/>
    </row>
    <row r="13800" spans="3:3" x14ac:dyDescent="0.2">
      <c r="C13800" s="53"/>
    </row>
    <row r="13801" spans="3:3" x14ac:dyDescent="0.2">
      <c r="C13801" s="53"/>
    </row>
    <row r="13802" spans="3:3" x14ac:dyDescent="0.2">
      <c r="C13802" s="53"/>
    </row>
    <row r="13803" spans="3:3" x14ac:dyDescent="0.2">
      <c r="C13803" s="53"/>
    </row>
    <row r="13804" spans="3:3" x14ac:dyDescent="0.2">
      <c r="C13804" s="53"/>
    </row>
    <row r="13805" spans="3:3" x14ac:dyDescent="0.2">
      <c r="C13805" s="53"/>
    </row>
    <row r="13806" spans="3:3" x14ac:dyDescent="0.2">
      <c r="C13806" s="53"/>
    </row>
    <row r="13807" spans="3:3" x14ac:dyDescent="0.2">
      <c r="C13807" s="53"/>
    </row>
    <row r="13808" spans="3:3" x14ac:dyDescent="0.2">
      <c r="C13808" s="53"/>
    </row>
    <row r="13809" spans="3:3" x14ac:dyDescent="0.2">
      <c r="C13809" s="53"/>
    </row>
    <row r="13810" spans="3:3" x14ac:dyDescent="0.2">
      <c r="C13810" s="53"/>
    </row>
    <row r="13811" spans="3:3" x14ac:dyDescent="0.2">
      <c r="C13811" s="53"/>
    </row>
    <row r="13812" spans="3:3" x14ac:dyDescent="0.2">
      <c r="C13812" s="53"/>
    </row>
    <row r="13813" spans="3:3" x14ac:dyDescent="0.2">
      <c r="C13813" s="53"/>
    </row>
    <row r="13814" spans="3:3" x14ac:dyDescent="0.2">
      <c r="C13814" s="53"/>
    </row>
    <row r="13815" spans="3:3" x14ac:dyDescent="0.2">
      <c r="C13815" s="53"/>
    </row>
    <row r="13816" spans="3:3" x14ac:dyDescent="0.2">
      <c r="C13816" s="53"/>
    </row>
    <row r="13817" spans="3:3" x14ac:dyDescent="0.2">
      <c r="C13817" s="53"/>
    </row>
    <row r="13818" spans="3:3" x14ac:dyDescent="0.2">
      <c r="C13818" s="53"/>
    </row>
    <row r="13819" spans="3:3" x14ac:dyDescent="0.2">
      <c r="C13819" s="53"/>
    </row>
    <row r="13820" spans="3:3" x14ac:dyDescent="0.2">
      <c r="C13820" s="53"/>
    </row>
    <row r="13821" spans="3:3" x14ac:dyDescent="0.2">
      <c r="C13821" s="53"/>
    </row>
    <row r="13822" spans="3:3" x14ac:dyDescent="0.2">
      <c r="C13822" s="53"/>
    </row>
    <row r="13823" spans="3:3" x14ac:dyDescent="0.2">
      <c r="C13823" s="53"/>
    </row>
    <row r="13824" spans="3:3" x14ac:dyDescent="0.2">
      <c r="C13824" s="53"/>
    </row>
    <row r="13825" spans="3:3" x14ac:dyDescent="0.2">
      <c r="C13825" s="53"/>
    </row>
    <row r="13826" spans="3:3" x14ac:dyDescent="0.2">
      <c r="C13826" s="53"/>
    </row>
    <row r="13827" spans="3:3" x14ac:dyDescent="0.2">
      <c r="C13827" s="53"/>
    </row>
    <row r="13828" spans="3:3" x14ac:dyDescent="0.2">
      <c r="C13828" s="53"/>
    </row>
    <row r="13829" spans="3:3" x14ac:dyDescent="0.2">
      <c r="C13829" s="53"/>
    </row>
    <row r="13830" spans="3:3" x14ac:dyDescent="0.2">
      <c r="C13830" s="53"/>
    </row>
    <row r="13831" spans="3:3" x14ac:dyDescent="0.2">
      <c r="C13831" s="53"/>
    </row>
    <row r="13832" spans="3:3" x14ac:dyDescent="0.2">
      <c r="C13832" s="53"/>
    </row>
    <row r="13833" spans="3:3" x14ac:dyDescent="0.2">
      <c r="C13833" s="53"/>
    </row>
    <row r="13834" spans="3:3" x14ac:dyDescent="0.2">
      <c r="C13834" s="53"/>
    </row>
    <row r="13835" spans="3:3" x14ac:dyDescent="0.2">
      <c r="C13835" s="53"/>
    </row>
    <row r="13836" spans="3:3" x14ac:dyDescent="0.2">
      <c r="C13836" s="53"/>
    </row>
    <row r="13837" spans="3:3" x14ac:dyDescent="0.2">
      <c r="C13837" s="53"/>
    </row>
    <row r="13838" spans="3:3" x14ac:dyDescent="0.2">
      <c r="C13838" s="53"/>
    </row>
    <row r="13839" spans="3:3" x14ac:dyDescent="0.2">
      <c r="C13839" s="53"/>
    </row>
    <row r="13840" spans="3:3" x14ac:dyDescent="0.2">
      <c r="C13840" s="53"/>
    </row>
    <row r="13841" spans="3:3" x14ac:dyDescent="0.2">
      <c r="C13841" s="53"/>
    </row>
    <row r="13842" spans="3:3" x14ac:dyDescent="0.2">
      <c r="C13842" s="53"/>
    </row>
    <row r="13843" spans="3:3" x14ac:dyDescent="0.2">
      <c r="C13843" s="53"/>
    </row>
    <row r="13844" spans="3:3" x14ac:dyDescent="0.2">
      <c r="C13844" s="53"/>
    </row>
    <row r="13845" spans="3:3" x14ac:dyDescent="0.2">
      <c r="C13845" s="53"/>
    </row>
    <row r="13846" spans="3:3" x14ac:dyDescent="0.2">
      <c r="C13846" s="53"/>
    </row>
    <row r="13847" spans="3:3" x14ac:dyDescent="0.2">
      <c r="C13847" s="53"/>
    </row>
    <row r="13848" spans="3:3" x14ac:dyDescent="0.2">
      <c r="C13848" s="53"/>
    </row>
    <row r="13849" spans="3:3" x14ac:dyDescent="0.2">
      <c r="C13849" s="53"/>
    </row>
    <row r="13850" spans="3:3" x14ac:dyDescent="0.2">
      <c r="C13850" s="53"/>
    </row>
    <row r="13851" spans="3:3" x14ac:dyDescent="0.2">
      <c r="C13851" s="53"/>
    </row>
    <row r="13852" spans="3:3" x14ac:dyDescent="0.2">
      <c r="C13852" s="53"/>
    </row>
    <row r="13853" spans="3:3" x14ac:dyDescent="0.2">
      <c r="C13853" s="53"/>
    </row>
    <row r="13854" spans="3:3" x14ac:dyDescent="0.2">
      <c r="C13854" s="53"/>
    </row>
    <row r="13855" spans="3:3" x14ac:dyDescent="0.2">
      <c r="C13855" s="53"/>
    </row>
    <row r="13856" spans="3:3" x14ac:dyDescent="0.2">
      <c r="C13856" s="53"/>
    </row>
    <row r="13857" spans="3:3" x14ac:dyDescent="0.2">
      <c r="C13857" s="53"/>
    </row>
    <row r="13858" spans="3:3" x14ac:dyDescent="0.2">
      <c r="C13858" s="53"/>
    </row>
    <row r="13859" spans="3:3" x14ac:dyDescent="0.2">
      <c r="C13859" s="53"/>
    </row>
    <row r="13860" spans="3:3" x14ac:dyDescent="0.2">
      <c r="C13860" s="53"/>
    </row>
    <row r="13861" spans="3:3" x14ac:dyDescent="0.2">
      <c r="C13861" s="53"/>
    </row>
    <row r="13862" spans="3:3" x14ac:dyDescent="0.2">
      <c r="C13862" s="53"/>
    </row>
    <row r="13863" spans="3:3" x14ac:dyDescent="0.2">
      <c r="C13863" s="53"/>
    </row>
    <row r="13864" spans="3:3" x14ac:dyDescent="0.2">
      <c r="C13864" s="53"/>
    </row>
    <row r="13865" spans="3:3" x14ac:dyDescent="0.2">
      <c r="C13865" s="53"/>
    </row>
    <row r="13866" spans="3:3" x14ac:dyDescent="0.2">
      <c r="C13866" s="53"/>
    </row>
    <row r="13867" spans="3:3" x14ac:dyDescent="0.2">
      <c r="C13867" s="53"/>
    </row>
    <row r="13868" spans="3:3" x14ac:dyDescent="0.2">
      <c r="C13868" s="53"/>
    </row>
    <row r="13869" spans="3:3" x14ac:dyDescent="0.2">
      <c r="C13869" s="53"/>
    </row>
    <row r="13870" spans="3:3" x14ac:dyDescent="0.2">
      <c r="C13870" s="53"/>
    </row>
    <row r="13871" spans="3:3" x14ac:dyDescent="0.2">
      <c r="C13871" s="53"/>
    </row>
    <row r="13872" spans="3:3" x14ac:dyDescent="0.2">
      <c r="C13872" s="53"/>
    </row>
    <row r="13873" spans="3:3" x14ac:dyDescent="0.2">
      <c r="C13873" s="53"/>
    </row>
    <row r="13874" spans="3:3" x14ac:dyDescent="0.2">
      <c r="C13874" s="53"/>
    </row>
    <row r="13875" spans="3:3" x14ac:dyDescent="0.2">
      <c r="C13875" s="53"/>
    </row>
    <row r="13876" spans="3:3" x14ac:dyDescent="0.2">
      <c r="C13876" s="53"/>
    </row>
    <row r="13877" spans="3:3" x14ac:dyDescent="0.2">
      <c r="C13877" s="53"/>
    </row>
    <row r="13878" spans="3:3" x14ac:dyDescent="0.2">
      <c r="C13878" s="53"/>
    </row>
    <row r="13879" spans="3:3" x14ac:dyDescent="0.2">
      <c r="C13879" s="53"/>
    </row>
    <row r="13880" spans="3:3" x14ac:dyDescent="0.2">
      <c r="C13880" s="53"/>
    </row>
    <row r="13881" spans="3:3" x14ac:dyDescent="0.2">
      <c r="C13881" s="53"/>
    </row>
    <row r="13882" spans="3:3" x14ac:dyDescent="0.2">
      <c r="C13882" s="53"/>
    </row>
    <row r="13883" spans="3:3" x14ac:dyDescent="0.2">
      <c r="C13883" s="53"/>
    </row>
    <row r="13884" spans="3:3" x14ac:dyDescent="0.2">
      <c r="C13884" s="53"/>
    </row>
    <row r="13885" spans="3:3" x14ac:dyDescent="0.2">
      <c r="C13885" s="53"/>
    </row>
    <row r="13886" spans="3:3" x14ac:dyDescent="0.2">
      <c r="C13886" s="53"/>
    </row>
    <row r="13887" spans="3:3" x14ac:dyDescent="0.2">
      <c r="C13887" s="53"/>
    </row>
    <row r="13888" spans="3:3" x14ac:dyDescent="0.2">
      <c r="C13888" s="53"/>
    </row>
    <row r="13889" spans="3:3" x14ac:dyDescent="0.2">
      <c r="C13889" s="53"/>
    </row>
    <row r="13890" spans="3:3" x14ac:dyDescent="0.2">
      <c r="C13890" s="53"/>
    </row>
    <row r="13891" spans="3:3" x14ac:dyDescent="0.2">
      <c r="C13891" s="53"/>
    </row>
    <row r="13892" spans="3:3" x14ac:dyDescent="0.2">
      <c r="C13892" s="53"/>
    </row>
    <row r="13893" spans="3:3" x14ac:dyDescent="0.2">
      <c r="C13893" s="53"/>
    </row>
    <row r="13894" spans="3:3" x14ac:dyDescent="0.2">
      <c r="C13894" s="53"/>
    </row>
    <row r="13895" spans="3:3" x14ac:dyDescent="0.2">
      <c r="C13895" s="53"/>
    </row>
    <row r="13896" spans="3:3" x14ac:dyDescent="0.2">
      <c r="C13896" s="53"/>
    </row>
    <row r="13897" spans="3:3" x14ac:dyDescent="0.2">
      <c r="C13897" s="53"/>
    </row>
    <row r="13898" spans="3:3" x14ac:dyDescent="0.2">
      <c r="C13898" s="53"/>
    </row>
    <row r="13899" spans="3:3" x14ac:dyDescent="0.2">
      <c r="C13899" s="53"/>
    </row>
    <row r="13900" spans="3:3" x14ac:dyDescent="0.2">
      <c r="C13900" s="53"/>
    </row>
    <row r="13901" spans="3:3" x14ac:dyDescent="0.2">
      <c r="C13901" s="53"/>
    </row>
    <row r="13902" spans="3:3" x14ac:dyDescent="0.2">
      <c r="C13902" s="53"/>
    </row>
    <row r="13903" spans="3:3" x14ac:dyDescent="0.2">
      <c r="C13903" s="53"/>
    </row>
    <row r="13904" spans="3:3" x14ac:dyDescent="0.2">
      <c r="C13904" s="53"/>
    </row>
    <row r="13905" spans="3:3" x14ac:dyDescent="0.2">
      <c r="C13905" s="53"/>
    </row>
    <row r="13906" spans="3:3" x14ac:dyDescent="0.2">
      <c r="C13906" s="53"/>
    </row>
    <row r="13907" spans="3:3" x14ac:dyDescent="0.2">
      <c r="C13907" s="53"/>
    </row>
    <row r="13908" spans="3:3" x14ac:dyDescent="0.2">
      <c r="C13908" s="53"/>
    </row>
    <row r="13909" spans="3:3" x14ac:dyDescent="0.2">
      <c r="C13909" s="53"/>
    </row>
    <row r="13910" spans="3:3" x14ac:dyDescent="0.2">
      <c r="C13910" s="53"/>
    </row>
    <row r="13911" spans="3:3" x14ac:dyDescent="0.2">
      <c r="C13911" s="53"/>
    </row>
    <row r="13912" spans="3:3" x14ac:dyDescent="0.2">
      <c r="C13912" s="53"/>
    </row>
    <row r="13913" spans="3:3" x14ac:dyDescent="0.2">
      <c r="C13913" s="53"/>
    </row>
    <row r="13914" spans="3:3" x14ac:dyDescent="0.2">
      <c r="C13914" s="53"/>
    </row>
    <row r="13915" spans="3:3" x14ac:dyDescent="0.2">
      <c r="C13915" s="53"/>
    </row>
    <row r="13916" spans="3:3" x14ac:dyDescent="0.2">
      <c r="C13916" s="53"/>
    </row>
    <row r="13917" spans="3:3" x14ac:dyDescent="0.2">
      <c r="C13917" s="53"/>
    </row>
    <row r="13918" spans="3:3" x14ac:dyDescent="0.2">
      <c r="C13918" s="53"/>
    </row>
    <row r="13919" spans="3:3" x14ac:dyDescent="0.2">
      <c r="C13919" s="53"/>
    </row>
    <row r="13920" spans="3:3" x14ac:dyDescent="0.2">
      <c r="C13920" s="53"/>
    </row>
    <row r="13921" spans="3:3" x14ac:dyDescent="0.2">
      <c r="C13921" s="53"/>
    </row>
    <row r="13922" spans="3:3" x14ac:dyDescent="0.2">
      <c r="C13922" s="53"/>
    </row>
    <row r="13923" spans="3:3" x14ac:dyDescent="0.2">
      <c r="C13923" s="53"/>
    </row>
    <row r="13924" spans="3:3" x14ac:dyDescent="0.2">
      <c r="C13924" s="53"/>
    </row>
    <row r="13925" spans="3:3" x14ac:dyDescent="0.2">
      <c r="C13925" s="53"/>
    </row>
    <row r="13926" spans="3:3" x14ac:dyDescent="0.2">
      <c r="C13926" s="53"/>
    </row>
    <row r="13927" spans="3:3" x14ac:dyDescent="0.2">
      <c r="C13927" s="53"/>
    </row>
    <row r="13928" spans="3:3" x14ac:dyDescent="0.2">
      <c r="C13928" s="53"/>
    </row>
    <row r="13929" spans="3:3" x14ac:dyDescent="0.2">
      <c r="C13929" s="53"/>
    </row>
    <row r="13930" spans="3:3" x14ac:dyDescent="0.2">
      <c r="C13930" s="53"/>
    </row>
    <row r="13931" spans="3:3" x14ac:dyDescent="0.2">
      <c r="C13931" s="53"/>
    </row>
    <row r="13932" spans="3:3" x14ac:dyDescent="0.2">
      <c r="C13932" s="53"/>
    </row>
    <row r="13933" spans="3:3" x14ac:dyDescent="0.2">
      <c r="C13933" s="53"/>
    </row>
    <row r="13934" spans="3:3" x14ac:dyDescent="0.2">
      <c r="C13934" s="53"/>
    </row>
    <row r="13935" spans="3:3" x14ac:dyDescent="0.2">
      <c r="C13935" s="53"/>
    </row>
    <row r="13936" spans="3:3" x14ac:dyDescent="0.2">
      <c r="C13936" s="53"/>
    </row>
    <row r="13937" spans="3:3" x14ac:dyDescent="0.2">
      <c r="C13937" s="53"/>
    </row>
    <row r="13938" spans="3:3" x14ac:dyDescent="0.2">
      <c r="C13938" s="53"/>
    </row>
    <row r="13939" spans="3:3" x14ac:dyDescent="0.2">
      <c r="C13939" s="53"/>
    </row>
    <row r="13940" spans="3:3" x14ac:dyDescent="0.2">
      <c r="C13940" s="53"/>
    </row>
    <row r="13941" spans="3:3" x14ac:dyDescent="0.2">
      <c r="C13941" s="53"/>
    </row>
    <row r="13942" spans="3:3" x14ac:dyDescent="0.2">
      <c r="C13942" s="53"/>
    </row>
    <row r="13943" spans="3:3" x14ac:dyDescent="0.2">
      <c r="C13943" s="53"/>
    </row>
    <row r="13944" spans="3:3" x14ac:dyDescent="0.2">
      <c r="C13944" s="53"/>
    </row>
    <row r="13945" spans="3:3" x14ac:dyDescent="0.2">
      <c r="C13945" s="53"/>
    </row>
    <row r="13946" spans="3:3" x14ac:dyDescent="0.2">
      <c r="C13946" s="53"/>
    </row>
    <row r="13947" spans="3:3" x14ac:dyDescent="0.2">
      <c r="C13947" s="53"/>
    </row>
    <row r="13948" spans="3:3" x14ac:dyDescent="0.2">
      <c r="C13948" s="53"/>
    </row>
    <row r="13949" spans="3:3" x14ac:dyDescent="0.2">
      <c r="C13949" s="53"/>
    </row>
    <row r="13950" spans="3:3" x14ac:dyDescent="0.2">
      <c r="C13950" s="53"/>
    </row>
    <row r="13951" spans="3:3" x14ac:dyDescent="0.2">
      <c r="C13951" s="53"/>
    </row>
    <row r="13952" spans="3:3" x14ac:dyDescent="0.2">
      <c r="C13952" s="53"/>
    </row>
    <row r="13953" spans="3:3" x14ac:dyDescent="0.2">
      <c r="C13953" s="53"/>
    </row>
    <row r="13954" spans="3:3" x14ac:dyDescent="0.2">
      <c r="C13954" s="53"/>
    </row>
    <row r="13955" spans="3:3" x14ac:dyDescent="0.2">
      <c r="C13955" s="53"/>
    </row>
    <row r="13956" spans="3:3" x14ac:dyDescent="0.2">
      <c r="C13956" s="53"/>
    </row>
    <row r="13957" spans="3:3" x14ac:dyDescent="0.2">
      <c r="C13957" s="53"/>
    </row>
    <row r="13958" spans="3:3" x14ac:dyDescent="0.2">
      <c r="C13958" s="53"/>
    </row>
    <row r="13959" spans="3:3" x14ac:dyDescent="0.2">
      <c r="C13959" s="53"/>
    </row>
    <row r="13960" spans="3:3" x14ac:dyDescent="0.2">
      <c r="C13960" s="53"/>
    </row>
    <row r="13961" spans="3:3" x14ac:dyDescent="0.2">
      <c r="C13961" s="53"/>
    </row>
    <row r="13962" spans="3:3" x14ac:dyDescent="0.2">
      <c r="C13962" s="53"/>
    </row>
    <row r="13963" spans="3:3" x14ac:dyDescent="0.2">
      <c r="C13963" s="53"/>
    </row>
    <row r="13964" spans="3:3" x14ac:dyDescent="0.2">
      <c r="C13964" s="53"/>
    </row>
    <row r="13965" spans="3:3" x14ac:dyDescent="0.2">
      <c r="C13965" s="53"/>
    </row>
    <row r="13966" spans="3:3" x14ac:dyDescent="0.2">
      <c r="C13966" s="53"/>
    </row>
    <row r="13967" spans="3:3" x14ac:dyDescent="0.2">
      <c r="C13967" s="53"/>
    </row>
    <row r="13968" spans="3:3" x14ac:dyDescent="0.2">
      <c r="C13968" s="53"/>
    </row>
    <row r="13969" spans="3:3" x14ac:dyDescent="0.2">
      <c r="C13969" s="53"/>
    </row>
    <row r="13970" spans="3:3" x14ac:dyDescent="0.2">
      <c r="C13970" s="53"/>
    </row>
    <row r="13971" spans="3:3" x14ac:dyDescent="0.2">
      <c r="C13971" s="53"/>
    </row>
    <row r="13972" spans="3:3" x14ac:dyDescent="0.2">
      <c r="C13972" s="53"/>
    </row>
    <row r="13973" spans="3:3" x14ac:dyDescent="0.2">
      <c r="C13973" s="53"/>
    </row>
    <row r="13974" spans="3:3" x14ac:dyDescent="0.2">
      <c r="C13974" s="53"/>
    </row>
    <row r="13975" spans="3:3" x14ac:dyDescent="0.2">
      <c r="C13975" s="53"/>
    </row>
    <row r="13976" spans="3:3" x14ac:dyDescent="0.2">
      <c r="C13976" s="53"/>
    </row>
    <row r="13977" spans="3:3" x14ac:dyDescent="0.2">
      <c r="C13977" s="53"/>
    </row>
    <row r="13978" spans="3:3" x14ac:dyDescent="0.2">
      <c r="C13978" s="53"/>
    </row>
    <row r="13979" spans="3:3" x14ac:dyDescent="0.2">
      <c r="C13979" s="53"/>
    </row>
    <row r="13980" spans="3:3" x14ac:dyDescent="0.2">
      <c r="C13980" s="53"/>
    </row>
    <row r="13981" spans="3:3" x14ac:dyDescent="0.2">
      <c r="C13981" s="53"/>
    </row>
    <row r="13982" spans="3:3" x14ac:dyDescent="0.2">
      <c r="C13982" s="53"/>
    </row>
    <row r="13983" spans="3:3" x14ac:dyDescent="0.2">
      <c r="C13983" s="53"/>
    </row>
    <row r="13984" spans="3:3" x14ac:dyDescent="0.2">
      <c r="C13984" s="53"/>
    </row>
    <row r="13985" spans="3:3" x14ac:dyDescent="0.2">
      <c r="C13985" s="53"/>
    </row>
    <row r="13986" spans="3:3" x14ac:dyDescent="0.2">
      <c r="C13986" s="53"/>
    </row>
    <row r="13987" spans="3:3" x14ac:dyDescent="0.2">
      <c r="C13987" s="53"/>
    </row>
    <row r="13988" spans="3:3" x14ac:dyDescent="0.2">
      <c r="C13988" s="53"/>
    </row>
    <row r="13989" spans="3:3" x14ac:dyDescent="0.2">
      <c r="C13989" s="53"/>
    </row>
    <row r="13990" spans="3:3" x14ac:dyDescent="0.2">
      <c r="C13990" s="53"/>
    </row>
    <row r="13991" spans="3:3" x14ac:dyDescent="0.2">
      <c r="C13991" s="53"/>
    </row>
    <row r="13992" spans="3:3" x14ac:dyDescent="0.2">
      <c r="C13992" s="53"/>
    </row>
    <row r="13993" spans="3:3" x14ac:dyDescent="0.2">
      <c r="C13993" s="53"/>
    </row>
    <row r="13994" spans="3:3" x14ac:dyDescent="0.2">
      <c r="C13994" s="53"/>
    </row>
    <row r="13995" spans="3:3" x14ac:dyDescent="0.2">
      <c r="C13995" s="53"/>
    </row>
    <row r="13996" spans="3:3" x14ac:dyDescent="0.2">
      <c r="C13996" s="53"/>
    </row>
    <row r="13997" spans="3:3" x14ac:dyDescent="0.2">
      <c r="C13997" s="53"/>
    </row>
    <row r="13998" spans="3:3" x14ac:dyDescent="0.2">
      <c r="C13998" s="53"/>
    </row>
    <row r="13999" spans="3:3" x14ac:dyDescent="0.2">
      <c r="C13999" s="53"/>
    </row>
    <row r="14000" spans="3:3" x14ac:dyDescent="0.2">
      <c r="C14000" s="53"/>
    </row>
    <row r="14001" spans="3:3" x14ac:dyDescent="0.2">
      <c r="C14001" s="53"/>
    </row>
    <row r="14002" spans="3:3" x14ac:dyDescent="0.2">
      <c r="C14002" s="53"/>
    </row>
    <row r="14003" spans="3:3" x14ac:dyDescent="0.2">
      <c r="C14003" s="53"/>
    </row>
    <row r="14004" spans="3:3" x14ac:dyDescent="0.2">
      <c r="C14004" s="53"/>
    </row>
    <row r="14005" spans="3:3" x14ac:dyDescent="0.2">
      <c r="C14005" s="53"/>
    </row>
    <row r="14006" spans="3:3" x14ac:dyDescent="0.2">
      <c r="C14006" s="53"/>
    </row>
    <row r="14007" spans="3:3" x14ac:dyDescent="0.2">
      <c r="C14007" s="53"/>
    </row>
    <row r="14008" spans="3:3" x14ac:dyDescent="0.2">
      <c r="C14008" s="53"/>
    </row>
    <row r="14009" spans="3:3" x14ac:dyDescent="0.2">
      <c r="C14009" s="53"/>
    </row>
    <row r="14010" spans="3:3" x14ac:dyDescent="0.2">
      <c r="C14010" s="53"/>
    </row>
    <row r="14011" spans="3:3" x14ac:dyDescent="0.2">
      <c r="C14011" s="53"/>
    </row>
    <row r="14012" spans="3:3" x14ac:dyDescent="0.2">
      <c r="C14012" s="53"/>
    </row>
    <row r="14013" spans="3:3" x14ac:dyDescent="0.2">
      <c r="C14013" s="53"/>
    </row>
    <row r="14014" spans="3:3" x14ac:dyDescent="0.2">
      <c r="C14014" s="53"/>
    </row>
    <row r="14015" spans="3:3" x14ac:dyDescent="0.2">
      <c r="C14015" s="53"/>
    </row>
    <row r="14016" spans="3:3" x14ac:dyDescent="0.2">
      <c r="C14016" s="53"/>
    </row>
    <row r="14017" spans="3:3" x14ac:dyDescent="0.2">
      <c r="C14017" s="53"/>
    </row>
    <row r="14018" spans="3:3" x14ac:dyDescent="0.2">
      <c r="C14018" s="53"/>
    </row>
    <row r="14019" spans="3:3" x14ac:dyDescent="0.2">
      <c r="C14019" s="53"/>
    </row>
    <row r="14020" spans="3:3" x14ac:dyDescent="0.2">
      <c r="C14020" s="53"/>
    </row>
    <row r="14021" spans="3:3" x14ac:dyDescent="0.2">
      <c r="C14021" s="53"/>
    </row>
    <row r="14022" spans="3:3" x14ac:dyDescent="0.2">
      <c r="C14022" s="53"/>
    </row>
    <row r="14023" spans="3:3" x14ac:dyDescent="0.2">
      <c r="C14023" s="53"/>
    </row>
    <row r="14024" spans="3:3" x14ac:dyDescent="0.2">
      <c r="C14024" s="53"/>
    </row>
    <row r="14025" spans="3:3" x14ac:dyDescent="0.2">
      <c r="C14025" s="53"/>
    </row>
    <row r="14026" spans="3:3" x14ac:dyDescent="0.2">
      <c r="C14026" s="53"/>
    </row>
    <row r="14027" spans="3:3" x14ac:dyDescent="0.2">
      <c r="C14027" s="53"/>
    </row>
    <row r="14028" spans="3:3" x14ac:dyDescent="0.2">
      <c r="C14028" s="53"/>
    </row>
    <row r="14029" spans="3:3" x14ac:dyDescent="0.2">
      <c r="C14029" s="53"/>
    </row>
    <row r="14030" spans="3:3" x14ac:dyDescent="0.2">
      <c r="C14030" s="53"/>
    </row>
    <row r="14031" spans="3:3" x14ac:dyDescent="0.2">
      <c r="C14031" s="53"/>
    </row>
    <row r="14032" spans="3:3" x14ac:dyDescent="0.2">
      <c r="C14032" s="53"/>
    </row>
    <row r="14033" spans="3:3" x14ac:dyDescent="0.2">
      <c r="C14033" s="53"/>
    </row>
    <row r="14034" spans="3:3" x14ac:dyDescent="0.2">
      <c r="C14034" s="53"/>
    </row>
    <row r="14035" spans="3:3" x14ac:dyDescent="0.2">
      <c r="C14035" s="53"/>
    </row>
    <row r="14036" spans="3:3" x14ac:dyDescent="0.2">
      <c r="C14036" s="53"/>
    </row>
    <row r="14037" spans="3:3" x14ac:dyDescent="0.2">
      <c r="C14037" s="53"/>
    </row>
    <row r="14038" spans="3:3" x14ac:dyDescent="0.2">
      <c r="C14038" s="53"/>
    </row>
    <row r="14039" spans="3:3" x14ac:dyDescent="0.2">
      <c r="C14039" s="53"/>
    </row>
    <row r="14040" spans="3:3" x14ac:dyDescent="0.2">
      <c r="C14040" s="53"/>
    </row>
    <row r="14041" spans="3:3" x14ac:dyDescent="0.2">
      <c r="C14041" s="53"/>
    </row>
    <row r="14042" spans="3:3" x14ac:dyDescent="0.2">
      <c r="C14042" s="53"/>
    </row>
    <row r="14043" spans="3:3" x14ac:dyDescent="0.2">
      <c r="C14043" s="53"/>
    </row>
    <row r="14044" spans="3:3" x14ac:dyDescent="0.2">
      <c r="C14044" s="53"/>
    </row>
    <row r="14045" spans="3:3" x14ac:dyDescent="0.2">
      <c r="C14045" s="53"/>
    </row>
    <row r="14046" spans="3:3" x14ac:dyDescent="0.2">
      <c r="C14046" s="53"/>
    </row>
    <row r="14047" spans="3:3" x14ac:dyDescent="0.2">
      <c r="C14047" s="53"/>
    </row>
    <row r="14048" spans="3:3" x14ac:dyDescent="0.2">
      <c r="C14048" s="53"/>
    </row>
    <row r="14049" spans="3:3" x14ac:dyDescent="0.2">
      <c r="C14049" s="53"/>
    </row>
    <row r="14050" spans="3:3" x14ac:dyDescent="0.2">
      <c r="C14050" s="53"/>
    </row>
    <row r="14051" spans="3:3" x14ac:dyDescent="0.2">
      <c r="C14051" s="53"/>
    </row>
    <row r="14052" spans="3:3" x14ac:dyDescent="0.2">
      <c r="C14052" s="53"/>
    </row>
    <row r="14053" spans="3:3" x14ac:dyDescent="0.2">
      <c r="C14053" s="53"/>
    </row>
    <row r="14054" spans="3:3" x14ac:dyDescent="0.2">
      <c r="C14054" s="53"/>
    </row>
    <row r="14055" spans="3:3" x14ac:dyDescent="0.2">
      <c r="C14055" s="53"/>
    </row>
    <row r="14056" spans="3:3" x14ac:dyDescent="0.2">
      <c r="C14056" s="53"/>
    </row>
    <row r="14057" spans="3:3" x14ac:dyDescent="0.2">
      <c r="C14057" s="53"/>
    </row>
    <row r="14058" spans="3:3" x14ac:dyDescent="0.2">
      <c r="C14058" s="53"/>
    </row>
    <row r="14059" spans="3:3" x14ac:dyDescent="0.2">
      <c r="C14059" s="53"/>
    </row>
    <row r="14060" spans="3:3" x14ac:dyDescent="0.2">
      <c r="C14060" s="53"/>
    </row>
    <row r="14061" spans="3:3" x14ac:dyDescent="0.2">
      <c r="C14061" s="53"/>
    </row>
    <row r="14062" spans="3:3" x14ac:dyDescent="0.2">
      <c r="C14062" s="53"/>
    </row>
    <row r="14063" spans="3:3" x14ac:dyDescent="0.2">
      <c r="C14063" s="53"/>
    </row>
    <row r="14064" spans="3:3" x14ac:dyDescent="0.2">
      <c r="C14064" s="53"/>
    </row>
    <row r="14065" spans="3:3" x14ac:dyDescent="0.2">
      <c r="C14065" s="53"/>
    </row>
    <row r="14066" spans="3:3" x14ac:dyDescent="0.2">
      <c r="C14066" s="53"/>
    </row>
    <row r="14067" spans="3:3" x14ac:dyDescent="0.2">
      <c r="C14067" s="53"/>
    </row>
    <row r="14068" spans="3:3" x14ac:dyDescent="0.2">
      <c r="C14068" s="53"/>
    </row>
    <row r="14069" spans="3:3" x14ac:dyDescent="0.2">
      <c r="C14069" s="53"/>
    </row>
    <row r="14070" spans="3:3" x14ac:dyDescent="0.2">
      <c r="C14070" s="53"/>
    </row>
    <row r="14071" spans="3:3" x14ac:dyDescent="0.2">
      <c r="C14071" s="53"/>
    </row>
    <row r="14072" spans="3:3" x14ac:dyDescent="0.2">
      <c r="C14072" s="53"/>
    </row>
    <row r="14073" spans="3:3" x14ac:dyDescent="0.2">
      <c r="C14073" s="53"/>
    </row>
    <row r="14074" spans="3:3" x14ac:dyDescent="0.2">
      <c r="C14074" s="53"/>
    </row>
    <row r="14075" spans="3:3" x14ac:dyDescent="0.2">
      <c r="C14075" s="53"/>
    </row>
    <row r="14076" spans="3:3" x14ac:dyDescent="0.2">
      <c r="C14076" s="53"/>
    </row>
    <row r="14077" spans="3:3" x14ac:dyDescent="0.2">
      <c r="C14077" s="53"/>
    </row>
    <row r="14078" spans="3:3" x14ac:dyDescent="0.2">
      <c r="C14078" s="53"/>
    </row>
    <row r="14079" spans="3:3" x14ac:dyDescent="0.2">
      <c r="C14079" s="53"/>
    </row>
    <row r="14080" spans="3:3" x14ac:dyDescent="0.2">
      <c r="C14080" s="53"/>
    </row>
    <row r="14081" spans="3:3" x14ac:dyDescent="0.2">
      <c r="C14081" s="53"/>
    </row>
    <row r="14082" spans="3:3" x14ac:dyDescent="0.2">
      <c r="C14082" s="53"/>
    </row>
    <row r="14083" spans="3:3" x14ac:dyDescent="0.2">
      <c r="C14083" s="53"/>
    </row>
    <row r="14084" spans="3:3" x14ac:dyDescent="0.2">
      <c r="C14084" s="53"/>
    </row>
    <row r="14085" spans="3:3" x14ac:dyDescent="0.2">
      <c r="C14085" s="53"/>
    </row>
    <row r="14086" spans="3:3" x14ac:dyDescent="0.2">
      <c r="C14086" s="53"/>
    </row>
    <row r="14087" spans="3:3" x14ac:dyDescent="0.2">
      <c r="C14087" s="53"/>
    </row>
    <row r="14088" spans="3:3" x14ac:dyDescent="0.2">
      <c r="C14088" s="53"/>
    </row>
    <row r="14089" spans="3:3" x14ac:dyDescent="0.2">
      <c r="C14089" s="53"/>
    </row>
    <row r="14090" spans="3:3" x14ac:dyDescent="0.2">
      <c r="C14090" s="53"/>
    </row>
    <row r="14091" spans="3:3" x14ac:dyDescent="0.2">
      <c r="C14091" s="53"/>
    </row>
    <row r="14092" spans="3:3" x14ac:dyDescent="0.2">
      <c r="C14092" s="53"/>
    </row>
    <row r="14093" spans="3:3" x14ac:dyDescent="0.2">
      <c r="C14093" s="53"/>
    </row>
    <row r="14094" spans="3:3" x14ac:dyDescent="0.2">
      <c r="C14094" s="53"/>
    </row>
    <row r="14095" spans="3:3" x14ac:dyDescent="0.2">
      <c r="C14095" s="53"/>
    </row>
    <row r="14096" spans="3:3" x14ac:dyDescent="0.2">
      <c r="C14096" s="53"/>
    </row>
    <row r="14097" spans="3:3" x14ac:dyDescent="0.2">
      <c r="C14097" s="53"/>
    </row>
    <row r="14098" spans="3:3" x14ac:dyDescent="0.2">
      <c r="C14098" s="53"/>
    </row>
    <row r="14099" spans="3:3" x14ac:dyDescent="0.2">
      <c r="C14099" s="53"/>
    </row>
    <row r="14100" spans="3:3" x14ac:dyDescent="0.2">
      <c r="C14100" s="53"/>
    </row>
    <row r="14101" spans="3:3" x14ac:dyDescent="0.2">
      <c r="C14101" s="53"/>
    </row>
    <row r="14102" spans="3:3" x14ac:dyDescent="0.2">
      <c r="C14102" s="53"/>
    </row>
    <row r="14103" spans="3:3" x14ac:dyDescent="0.2">
      <c r="C14103" s="53"/>
    </row>
    <row r="14104" spans="3:3" x14ac:dyDescent="0.2">
      <c r="C14104" s="53"/>
    </row>
    <row r="14105" spans="3:3" x14ac:dyDescent="0.2">
      <c r="C14105" s="53"/>
    </row>
    <row r="14106" spans="3:3" x14ac:dyDescent="0.2">
      <c r="C14106" s="53"/>
    </row>
    <row r="14107" spans="3:3" x14ac:dyDescent="0.2">
      <c r="C14107" s="53"/>
    </row>
    <row r="14108" spans="3:3" x14ac:dyDescent="0.2">
      <c r="C14108" s="53"/>
    </row>
    <row r="14109" spans="3:3" x14ac:dyDescent="0.2">
      <c r="C14109" s="53"/>
    </row>
    <row r="14110" spans="3:3" x14ac:dyDescent="0.2">
      <c r="C14110" s="53"/>
    </row>
    <row r="14111" spans="3:3" x14ac:dyDescent="0.2">
      <c r="C14111" s="53"/>
    </row>
    <row r="14112" spans="3:3" x14ac:dyDescent="0.2">
      <c r="C14112" s="53"/>
    </row>
    <row r="14113" spans="3:3" x14ac:dyDescent="0.2">
      <c r="C14113" s="53"/>
    </row>
    <row r="14114" spans="3:3" x14ac:dyDescent="0.2">
      <c r="C14114" s="53"/>
    </row>
    <row r="14115" spans="3:3" x14ac:dyDescent="0.2">
      <c r="C14115" s="53"/>
    </row>
    <row r="14116" spans="3:3" x14ac:dyDescent="0.2">
      <c r="C14116" s="53"/>
    </row>
    <row r="14117" spans="3:3" x14ac:dyDescent="0.2">
      <c r="C14117" s="53"/>
    </row>
    <row r="14118" spans="3:3" x14ac:dyDescent="0.2">
      <c r="C14118" s="53"/>
    </row>
    <row r="14119" spans="3:3" x14ac:dyDescent="0.2">
      <c r="C14119" s="53"/>
    </row>
    <row r="14120" spans="3:3" x14ac:dyDescent="0.2">
      <c r="C14120" s="53"/>
    </row>
    <row r="14121" spans="3:3" x14ac:dyDescent="0.2">
      <c r="C14121" s="53"/>
    </row>
    <row r="14122" spans="3:3" x14ac:dyDescent="0.2">
      <c r="C14122" s="53"/>
    </row>
    <row r="14123" spans="3:3" x14ac:dyDescent="0.2">
      <c r="C14123" s="53"/>
    </row>
    <row r="14124" spans="3:3" x14ac:dyDescent="0.2">
      <c r="C14124" s="53"/>
    </row>
    <row r="14125" spans="3:3" x14ac:dyDescent="0.2">
      <c r="C14125" s="53"/>
    </row>
    <row r="14126" spans="3:3" x14ac:dyDescent="0.2">
      <c r="C14126" s="53"/>
    </row>
    <row r="14127" spans="3:3" x14ac:dyDescent="0.2">
      <c r="C14127" s="53"/>
    </row>
    <row r="14128" spans="3:3" x14ac:dyDescent="0.2">
      <c r="C14128" s="53"/>
    </row>
    <row r="14129" spans="3:3" x14ac:dyDescent="0.2">
      <c r="C14129" s="53"/>
    </row>
    <row r="14130" spans="3:3" x14ac:dyDescent="0.2">
      <c r="C14130" s="53"/>
    </row>
    <row r="14131" spans="3:3" x14ac:dyDescent="0.2">
      <c r="C14131" s="53"/>
    </row>
    <row r="14132" spans="3:3" x14ac:dyDescent="0.2">
      <c r="C14132" s="53"/>
    </row>
    <row r="14133" spans="3:3" x14ac:dyDescent="0.2">
      <c r="C14133" s="53"/>
    </row>
    <row r="14134" spans="3:3" x14ac:dyDescent="0.2">
      <c r="C14134" s="53"/>
    </row>
    <row r="14135" spans="3:3" x14ac:dyDescent="0.2">
      <c r="C14135" s="53"/>
    </row>
    <row r="14136" spans="3:3" x14ac:dyDescent="0.2">
      <c r="C14136" s="53"/>
    </row>
    <row r="14137" spans="3:3" x14ac:dyDescent="0.2">
      <c r="C14137" s="53"/>
    </row>
    <row r="14138" spans="3:3" x14ac:dyDescent="0.2">
      <c r="C14138" s="53"/>
    </row>
    <row r="14139" spans="3:3" x14ac:dyDescent="0.2">
      <c r="C14139" s="53"/>
    </row>
    <row r="14140" spans="3:3" x14ac:dyDescent="0.2">
      <c r="C14140" s="53"/>
    </row>
    <row r="14141" spans="3:3" x14ac:dyDescent="0.2">
      <c r="C14141" s="53"/>
    </row>
    <row r="14142" spans="3:3" x14ac:dyDescent="0.2">
      <c r="C14142" s="53"/>
    </row>
    <row r="14143" spans="3:3" x14ac:dyDescent="0.2">
      <c r="C14143" s="53"/>
    </row>
    <row r="14144" spans="3:3" x14ac:dyDescent="0.2">
      <c r="C14144" s="53"/>
    </row>
    <row r="14145" spans="3:3" x14ac:dyDescent="0.2">
      <c r="C14145" s="53"/>
    </row>
    <row r="14146" spans="3:3" x14ac:dyDescent="0.2">
      <c r="C14146" s="53"/>
    </row>
    <row r="14147" spans="3:3" x14ac:dyDescent="0.2">
      <c r="C14147" s="53"/>
    </row>
    <row r="14148" spans="3:3" x14ac:dyDescent="0.2">
      <c r="C14148" s="53"/>
    </row>
    <row r="14149" spans="3:3" x14ac:dyDescent="0.2">
      <c r="C14149" s="53"/>
    </row>
    <row r="14150" spans="3:3" x14ac:dyDescent="0.2">
      <c r="C14150" s="53"/>
    </row>
    <row r="14151" spans="3:3" x14ac:dyDescent="0.2">
      <c r="C14151" s="53"/>
    </row>
    <row r="14152" spans="3:3" x14ac:dyDescent="0.2">
      <c r="C14152" s="53"/>
    </row>
    <row r="14153" spans="3:3" x14ac:dyDescent="0.2">
      <c r="C14153" s="53"/>
    </row>
    <row r="14154" spans="3:3" x14ac:dyDescent="0.2">
      <c r="C14154" s="53"/>
    </row>
    <row r="14155" spans="3:3" x14ac:dyDescent="0.2">
      <c r="C14155" s="53"/>
    </row>
    <row r="14156" spans="3:3" x14ac:dyDescent="0.2">
      <c r="C14156" s="53"/>
    </row>
    <row r="14157" spans="3:3" x14ac:dyDescent="0.2">
      <c r="C14157" s="53"/>
    </row>
    <row r="14158" spans="3:3" x14ac:dyDescent="0.2">
      <c r="C14158" s="53"/>
    </row>
    <row r="14159" spans="3:3" x14ac:dyDescent="0.2">
      <c r="C14159" s="53"/>
    </row>
    <row r="14160" spans="3:3" x14ac:dyDescent="0.2">
      <c r="C14160" s="53"/>
    </row>
    <row r="14161" spans="3:3" x14ac:dyDescent="0.2">
      <c r="C14161" s="53"/>
    </row>
    <row r="14162" spans="3:3" x14ac:dyDescent="0.2">
      <c r="C14162" s="53"/>
    </row>
    <row r="14163" spans="3:3" x14ac:dyDescent="0.2">
      <c r="C14163" s="53"/>
    </row>
    <row r="14164" spans="3:3" x14ac:dyDescent="0.2">
      <c r="C14164" s="53"/>
    </row>
    <row r="14165" spans="3:3" x14ac:dyDescent="0.2">
      <c r="C14165" s="53"/>
    </row>
    <row r="14166" spans="3:3" x14ac:dyDescent="0.2">
      <c r="C14166" s="53"/>
    </row>
    <row r="14167" spans="3:3" x14ac:dyDescent="0.2">
      <c r="C14167" s="53"/>
    </row>
    <row r="14168" spans="3:3" x14ac:dyDescent="0.2">
      <c r="C14168" s="53"/>
    </row>
    <row r="14169" spans="3:3" x14ac:dyDescent="0.2">
      <c r="C14169" s="53"/>
    </row>
    <row r="14170" spans="3:3" x14ac:dyDescent="0.2">
      <c r="C14170" s="53"/>
    </row>
    <row r="14171" spans="3:3" x14ac:dyDescent="0.2">
      <c r="C14171" s="53"/>
    </row>
    <row r="14172" spans="3:3" x14ac:dyDescent="0.2">
      <c r="C14172" s="53"/>
    </row>
    <row r="14173" spans="3:3" x14ac:dyDescent="0.2">
      <c r="C14173" s="53"/>
    </row>
    <row r="14174" spans="3:3" x14ac:dyDescent="0.2">
      <c r="C14174" s="53"/>
    </row>
    <row r="14175" spans="3:3" x14ac:dyDescent="0.2">
      <c r="C14175" s="53"/>
    </row>
    <row r="14176" spans="3:3" x14ac:dyDescent="0.2">
      <c r="C14176" s="53"/>
    </row>
    <row r="14177" spans="3:3" x14ac:dyDescent="0.2">
      <c r="C14177" s="53"/>
    </row>
    <row r="14178" spans="3:3" x14ac:dyDescent="0.2">
      <c r="C14178" s="53"/>
    </row>
    <row r="14179" spans="3:3" x14ac:dyDescent="0.2">
      <c r="C14179" s="53"/>
    </row>
    <row r="14180" spans="3:3" x14ac:dyDescent="0.2">
      <c r="C14180" s="53"/>
    </row>
    <row r="14181" spans="3:3" x14ac:dyDescent="0.2">
      <c r="C14181" s="53"/>
    </row>
    <row r="14182" spans="3:3" x14ac:dyDescent="0.2">
      <c r="C14182" s="53"/>
    </row>
    <row r="14183" spans="3:3" x14ac:dyDescent="0.2">
      <c r="C14183" s="53"/>
    </row>
    <row r="14184" spans="3:3" x14ac:dyDescent="0.2">
      <c r="C14184" s="53"/>
    </row>
    <row r="14185" spans="3:3" x14ac:dyDescent="0.2">
      <c r="C14185" s="53"/>
    </row>
    <row r="14186" spans="3:3" x14ac:dyDescent="0.2">
      <c r="C14186" s="53"/>
    </row>
    <row r="14187" spans="3:3" x14ac:dyDescent="0.2">
      <c r="C14187" s="53"/>
    </row>
    <row r="14188" spans="3:3" x14ac:dyDescent="0.2">
      <c r="C14188" s="53"/>
    </row>
    <row r="14189" spans="3:3" x14ac:dyDescent="0.2">
      <c r="C14189" s="53"/>
    </row>
    <row r="14190" spans="3:3" x14ac:dyDescent="0.2">
      <c r="C14190" s="53"/>
    </row>
    <row r="14191" spans="3:3" x14ac:dyDescent="0.2">
      <c r="C14191" s="53"/>
    </row>
    <row r="14192" spans="3:3" x14ac:dyDescent="0.2">
      <c r="C14192" s="53"/>
    </row>
    <row r="14193" spans="3:3" x14ac:dyDescent="0.2">
      <c r="C14193" s="53"/>
    </row>
    <row r="14194" spans="3:3" x14ac:dyDescent="0.2">
      <c r="C14194" s="53"/>
    </row>
    <row r="14195" spans="3:3" x14ac:dyDescent="0.2">
      <c r="C14195" s="53"/>
    </row>
    <row r="14196" spans="3:3" x14ac:dyDescent="0.2">
      <c r="C14196" s="53"/>
    </row>
    <row r="14197" spans="3:3" x14ac:dyDescent="0.2">
      <c r="C14197" s="53"/>
    </row>
    <row r="14198" spans="3:3" x14ac:dyDescent="0.2">
      <c r="C14198" s="53"/>
    </row>
    <row r="14199" spans="3:3" x14ac:dyDescent="0.2">
      <c r="C14199" s="53"/>
    </row>
    <row r="14200" spans="3:3" x14ac:dyDescent="0.2">
      <c r="C14200" s="53"/>
    </row>
    <row r="14201" spans="3:3" x14ac:dyDescent="0.2">
      <c r="C14201" s="53"/>
    </row>
    <row r="14202" spans="3:3" x14ac:dyDescent="0.2">
      <c r="C14202" s="53"/>
    </row>
    <row r="14203" spans="3:3" x14ac:dyDescent="0.2">
      <c r="C14203" s="53"/>
    </row>
    <row r="14204" spans="3:3" x14ac:dyDescent="0.2">
      <c r="C14204" s="53"/>
    </row>
    <row r="14205" spans="3:3" x14ac:dyDescent="0.2">
      <c r="C14205" s="53"/>
    </row>
    <row r="14206" spans="3:3" x14ac:dyDescent="0.2">
      <c r="C14206" s="53"/>
    </row>
    <row r="14207" spans="3:3" x14ac:dyDescent="0.2">
      <c r="C14207" s="53"/>
    </row>
    <row r="14208" spans="3:3" x14ac:dyDescent="0.2">
      <c r="C14208" s="53"/>
    </row>
    <row r="14209" spans="3:3" x14ac:dyDescent="0.2">
      <c r="C14209" s="53"/>
    </row>
    <row r="14210" spans="3:3" x14ac:dyDescent="0.2">
      <c r="C14210" s="53"/>
    </row>
    <row r="14211" spans="3:3" x14ac:dyDescent="0.2">
      <c r="C14211" s="53"/>
    </row>
    <row r="14212" spans="3:3" x14ac:dyDescent="0.2">
      <c r="C14212" s="53"/>
    </row>
    <row r="14213" spans="3:3" x14ac:dyDescent="0.2">
      <c r="C14213" s="53"/>
    </row>
    <row r="14214" spans="3:3" x14ac:dyDescent="0.2">
      <c r="C14214" s="53"/>
    </row>
    <row r="14215" spans="3:3" x14ac:dyDescent="0.2">
      <c r="C14215" s="53"/>
    </row>
    <row r="14216" spans="3:3" x14ac:dyDescent="0.2">
      <c r="C14216" s="53"/>
    </row>
    <row r="14217" spans="3:3" x14ac:dyDescent="0.2">
      <c r="C14217" s="53"/>
    </row>
    <row r="14218" spans="3:3" x14ac:dyDescent="0.2">
      <c r="C14218" s="53"/>
    </row>
    <row r="14219" spans="3:3" x14ac:dyDescent="0.2">
      <c r="C14219" s="53"/>
    </row>
    <row r="14220" spans="3:3" x14ac:dyDescent="0.2">
      <c r="C14220" s="53"/>
    </row>
    <row r="14221" spans="3:3" x14ac:dyDescent="0.2">
      <c r="C14221" s="53"/>
    </row>
    <row r="14222" spans="3:3" x14ac:dyDescent="0.2">
      <c r="C14222" s="53"/>
    </row>
    <row r="14223" spans="3:3" x14ac:dyDescent="0.2">
      <c r="C14223" s="53"/>
    </row>
    <row r="14224" spans="3:3" x14ac:dyDescent="0.2">
      <c r="C14224" s="53"/>
    </row>
    <row r="14225" spans="3:3" x14ac:dyDescent="0.2">
      <c r="C14225" s="53"/>
    </row>
    <row r="14226" spans="3:3" x14ac:dyDescent="0.2">
      <c r="C14226" s="53"/>
    </row>
    <row r="14227" spans="3:3" x14ac:dyDescent="0.2">
      <c r="C14227" s="53"/>
    </row>
    <row r="14228" spans="3:3" x14ac:dyDescent="0.2">
      <c r="C14228" s="53"/>
    </row>
    <row r="14229" spans="3:3" x14ac:dyDescent="0.2">
      <c r="C14229" s="53"/>
    </row>
    <row r="14230" spans="3:3" x14ac:dyDescent="0.2">
      <c r="C14230" s="53"/>
    </row>
    <row r="14231" spans="3:3" x14ac:dyDescent="0.2">
      <c r="C14231" s="53"/>
    </row>
    <row r="14232" spans="3:3" x14ac:dyDescent="0.2">
      <c r="C14232" s="53"/>
    </row>
    <row r="14233" spans="3:3" x14ac:dyDescent="0.2">
      <c r="C14233" s="53"/>
    </row>
    <row r="14234" spans="3:3" x14ac:dyDescent="0.2">
      <c r="C14234" s="53"/>
    </row>
    <row r="14235" spans="3:3" x14ac:dyDescent="0.2">
      <c r="C14235" s="53"/>
    </row>
    <row r="14236" spans="3:3" x14ac:dyDescent="0.2">
      <c r="C14236" s="53"/>
    </row>
    <row r="14237" spans="3:3" x14ac:dyDescent="0.2">
      <c r="C14237" s="53"/>
    </row>
    <row r="14238" spans="3:3" x14ac:dyDescent="0.2">
      <c r="C14238" s="53"/>
    </row>
    <row r="14239" spans="3:3" x14ac:dyDescent="0.2">
      <c r="C14239" s="53"/>
    </row>
    <row r="14240" spans="3:3" x14ac:dyDescent="0.2">
      <c r="C14240" s="53"/>
    </row>
    <row r="14241" spans="3:3" x14ac:dyDescent="0.2">
      <c r="C14241" s="53"/>
    </row>
    <row r="14242" spans="3:3" x14ac:dyDescent="0.2">
      <c r="C14242" s="53"/>
    </row>
    <row r="14243" spans="3:3" x14ac:dyDescent="0.2">
      <c r="C14243" s="53"/>
    </row>
    <row r="14244" spans="3:3" x14ac:dyDescent="0.2">
      <c r="C14244" s="53"/>
    </row>
    <row r="14245" spans="3:3" x14ac:dyDescent="0.2">
      <c r="C14245" s="53"/>
    </row>
    <row r="14246" spans="3:3" x14ac:dyDescent="0.2">
      <c r="C14246" s="53"/>
    </row>
    <row r="14247" spans="3:3" x14ac:dyDescent="0.2">
      <c r="C14247" s="53"/>
    </row>
    <row r="14248" spans="3:3" x14ac:dyDescent="0.2">
      <c r="C14248" s="53"/>
    </row>
    <row r="14249" spans="3:3" x14ac:dyDescent="0.2">
      <c r="C14249" s="53"/>
    </row>
    <row r="14250" spans="3:3" x14ac:dyDescent="0.2">
      <c r="C14250" s="53"/>
    </row>
    <row r="14251" spans="3:3" x14ac:dyDescent="0.2">
      <c r="C14251" s="53"/>
    </row>
    <row r="14252" spans="3:3" x14ac:dyDescent="0.2">
      <c r="C14252" s="53"/>
    </row>
    <row r="14253" spans="3:3" x14ac:dyDescent="0.2">
      <c r="C14253" s="53"/>
    </row>
    <row r="14254" spans="3:3" x14ac:dyDescent="0.2">
      <c r="C14254" s="53"/>
    </row>
    <row r="14255" spans="3:3" x14ac:dyDescent="0.2">
      <c r="C14255" s="53"/>
    </row>
    <row r="14256" spans="3:3" x14ac:dyDescent="0.2">
      <c r="C14256" s="53"/>
    </row>
    <row r="14257" spans="3:3" x14ac:dyDescent="0.2">
      <c r="C14257" s="53"/>
    </row>
    <row r="14258" spans="3:3" x14ac:dyDescent="0.2">
      <c r="C14258" s="53"/>
    </row>
    <row r="14259" spans="3:3" x14ac:dyDescent="0.2">
      <c r="C14259" s="53"/>
    </row>
    <row r="14260" spans="3:3" x14ac:dyDescent="0.2">
      <c r="C14260" s="53"/>
    </row>
    <row r="14261" spans="3:3" x14ac:dyDescent="0.2">
      <c r="C14261" s="53"/>
    </row>
    <row r="14262" spans="3:3" x14ac:dyDescent="0.2">
      <c r="C14262" s="53"/>
    </row>
    <row r="14263" spans="3:3" x14ac:dyDescent="0.2">
      <c r="C14263" s="53"/>
    </row>
    <row r="14264" spans="3:3" x14ac:dyDescent="0.2">
      <c r="C14264" s="53"/>
    </row>
    <row r="14265" spans="3:3" x14ac:dyDescent="0.2">
      <c r="C14265" s="53"/>
    </row>
    <row r="14266" spans="3:3" x14ac:dyDescent="0.2">
      <c r="C14266" s="53"/>
    </row>
    <row r="14267" spans="3:3" x14ac:dyDescent="0.2">
      <c r="C14267" s="53"/>
    </row>
    <row r="14268" spans="3:3" x14ac:dyDescent="0.2">
      <c r="C14268" s="53"/>
    </row>
    <row r="14269" spans="3:3" x14ac:dyDescent="0.2">
      <c r="C14269" s="53"/>
    </row>
    <row r="14270" spans="3:3" x14ac:dyDescent="0.2">
      <c r="C14270" s="53"/>
    </row>
    <row r="14271" spans="3:3" x14ac:dyDescent="0.2">
      <c r="C14271" s="53"/>
    </row>
    <row r="14272" spans="3:3" x14ac:dyDescent="0.2">
      <c r="C14272" s="53"/>
    </row>
    <row r="14273" spans="3:3" x14ac:dyDescent="0.2">
      <c r="C14273" s="53"/>
    </row>
    <row r="14274" spans="3:3" x14ac:dyDescent="0.2">
      <c r="C14274" s="53"/>
    </row>
    <row r="14275" spans="3:3" x14ac:dyDescent="0.2">
      <c r="C14275" s="53"/>
    </row>
    <row r="14276" spans="3:3" x14ac:dyDescent="0.2">
      <c r="C14276" s="53"/>
    </row>
    <row r="14277" spans="3:3" x14ac:dyDescent="0.2">
      <c r="C14277" s="53"/>
    </row>
    <row r="14278" spans="3:3" x14ac:dyDescent="0.2">
      <c r="C14278" s="53"/>
    </row>
    <row r="14279" spans="3:3" x14ac:dyDescent="0.2">
      <c r="C14279" s="53"/>
    </row>
    <row r="14280" spans="3:3" x14ac:dyDescent="0.2">
      <c r="C14280" s="53"/>
    </row>
    <row r="14281" spans="3:3" x14ac:dyDescent="0.2">
      <c r="C14281" s="53"/>
    </row>
    <row r="14282" spans="3:3" x14ac:dyDescent="0.2">
      <c r="C14282" s="53"/>
    </row>
    <row r="14283" spans="3:3" x14ac:dyDescent="0.2">
      <c r="C14283" s="53"/>
    </row>
    <row r="14284" spans="3:3" x14ac:dyDescent="0.2">
      <c r="C14284" s="53"/>
    </row>
    <row r="14285" spans="3:3" x14ac:dyDescent="0.2">
      <c r="C14285" s="53"/>
    </row>
    <row r="14286" spans="3:3" x14ac:dyDescent="0.2">
      <c r="C14286" s="53"/>
    </row>
    <row r="14287" spans="3:3" x14ac:dyDescent="0.2">
      <c r="C14287" s="53"/>
    </row>
    <row r="14288" spans="3:3" x14ac:dyDescent="0.2">
      <c r="C14288" s="53"/>
    </row>
    <row r="14289" spans="3:3" x14ac:dyDescent="0.2">
      <c r="C14289" s="53"/>
    </row>
    <row r="14290" spans="3:3" x14ac:dyDescent="0.2">
      <c r="C14290" s="53"/>
    </row>
    <row r="14291" spans="3:3" x14ac:dyDescent="0.2">
      <c r="C14291" s="53"/>
    </row>
    <row r="14292" spans="3:3" x14ac:dyDescent="0.2">
      <c r="C14292" s="53"/>
    </row>
    <row r="14293" spans="3:3" x14ac:dyDescent="0.2">
      <c r="C14293" s="53"/>
    </row>
    <row r="14294" spans="3:3" x14ac:dyDescent="0.2">
      <c r="C14294" s="53"/>
    </row>
    <row r="14295" spans="3:3" x14ac:dyDescent="0.2">
      <c r="C14295" s="53"/>
    </row>
    <row r="14296" spans="3:3" x14ac:dyDescent="0.2">
      <c r="C14296" s="53"/>
    </row>
    <row r="14297" spans="3:3" x14ac:dyDescent="0.2">
      <c r="C14297" s="53"/>
    </row>
    <row r="14298" spans="3:3" x14ac:dyDescent="0.2">
      <c r="C14298" s="53"/>
    </row>
    <row r="14299" spans="3:3" x14ac:dyDescent="0.2">
      <c r="C14299" s="53"/>
    </row>
    <row r="14300" spans="3:3" x14ac:dyDescent="0.2">
      <c r="C14300" s="53"/>
    </row>
    <row r="14301" spans="3:3" x14ac:dyDescent="0.2">
      <c r="C14301" s="53"/>
    </row>
    <row r="14302" spans="3:3" x14ac:dyDescent="0.2">
      <c r="C14302" s="53"/>
    </row>
    <row r="14303" spans="3:3" x14ac:dyDescent="0.2">
      <c r="C14303" s="53"/>
    </row>
    <row r="14304" spans="3:3" x14ac:dyDescent="0.2">
      <c r="C14304" s="53"/>
    </row>
    <row r="14305" spans="3:3" x14ac:dyDescent="0.2">
      <c r="C14305" s="53"/>
    </row>
    <row r="14306" spans="3:3" x14ac:dyDescent="0.2">
      <c r="C14306" s="53"/>
    </row>
    <row r="14307" spans="3:3" x14ac:dyDescent="0.2">
      <c r="C14307" s="53"/>
    </row>
    <row r="14308" spans="3:3" x14ac:dyDescent="0.2">
      <c r="C14308" s="53"/>
    </row>
    <row r="14309" spans="3:3" x14ac:dyDescent="0.2">
      <c r="C14309" s="53"/>
    </row>
    <row r="14310" spans="3:3" x14ac:dyDescent="0.2">
      <c r="C14310" s="53"/>
    </row>
    <row r="14311" spans="3:3" x14ac:dyDescent="0.2">
      <c r="C14311" s="53"/>
    </row>
    <row r="14312" spans="3:3" x14ac:dyDescent="0.2">
      <c r="C14312" s="53"/>
    </row>
    <row r="14313" spans="3:3" x14ac:dyDescent="0.2">
      <c r="C14313" s="53"/>
    </row>
    <row r="14314" spans="3:3" x14ac:dyDescent="0.2">
      <c r="C14314" s="53"/>
    </row>
    <row r="14315" spans="3:3" x14ac:dyDescent="0.2">
      <c r="C14315" s="53"/>
    </row>
    <row r="14316" spans="3:3" x14ac:dyDescent="0.2">
      <c r="C14316" s="53"/>
    </row>
    <row r="14317" spans="3:3" x14ac:dyDescent="0.2">
      <c r="C14317" s="53"/>
    </row>
    <row r="14318" spans="3:3" x14ac:dyDescent="0.2">
      <c r="C14318" s="53"/>
    </row>
    <row r="14319" spans="3:3" x14ac:dyDescent="0.2">
      <c r="C14319" s="53"/>
    </row>
    <row r="14320" spans="3:3" x14ac:dyDescent="0.2">
      <c r="C14320" s="53"/>
    </row>
    <row r="14321" spans="3:3" x14ac:dyDescent="0.2">
      <c r="C14321" s="53"/>
    </row>
    <row r="14322" spans="3:3" x14ac:dyDescent="0.2">
      <c r="C14322" s="53"/>
    </row>
    <row r="14323" spans="3:3" x14ac:dyDescent="0.2">
      <c r="C14323" s="53"/>
    </row>
    <row r="14324" spans="3:3" x14ac:dyDescent="0.2">
      <c r="C14324" s="53"/>
    </row>
    <row r="14325" spans="3:3" x14ac:dyDescent="0.2">
      <c r="C14325" s="53"/>
    </row>
    <row r="14326" spans="3:3" x14ac:dyDescent="0.2">
      <c r="C14326" s="53"/>
    </row>
    <row r="14327" spans="3:3" x14ac:dyDescent="0.2">
      <c r="C14327" s="53"/>
    </row>
    <row r="14328" spans="3:3" x14ac:dyDescent="0.2">
      <c r="C14328" s="53"/>
    </row>
    <row r="14329" spans="3:3" x14ac:dyDescent="0.2">
      <c r="C14329" s="53"/>
    </row>
    <row r="14330" spans="3:3" x14ac:dyDescent="0.2">
      <c r="C14330" s="53"/>
    </row>
    <row r="14331" spans="3:3" x14ac:dyDescent="0.2">
      <c r="C14331" s="53"/>
    </row>
    <row r="14332" spans="3:3" x14ac:dyDescent="0.2">
      <c r="C14332" s="53"/>
    </row>
    <row r="14333" spans="3:3" x14ac:dyDescent="0.2">
      <c r="C14333" s="53"/>
    </row>
    <row r="14334" spans="3:3" x14ac:dyDescent="0.2">
      <c r="C14334" s="53"/>
    </row>
    <row r="14335" spans="3:3" x14ac:dyDescent="0.2">
      <c r="C14335" s="53"/>
    </row>
    <row r="14336" spans="3:3" x14ac:dyDescent="0.2">
      <c r="C14336" s="53"/>
    </row>
    <row r="14337" spans="3:3" x14ac:dyDescent="0.2">
      <c r="C14337" s="53"/>
    </row>
    <row r="14338" spans="3:3" x14ac:dyDescent="0.2">
      <c r="C14338" s="53"/>
    </row>
    <row r="14339" spans="3:3" x14ac:dyDescent="0.2">
      <c r="C14339" s="53"/>
    </row>
    <row r="14340" spans="3:3" x14ac:dyDescent="0.2">
      <c r="C14340" s="53"/>
    </row>
    <row r="14341" spans="3:3" x14ac:dyDescent="0.2">
      <c r="C14341" s="53"/>
    </row>
    <row r="14342" spans="3:3" x14ac:dyDescent="0.2">
      <c r="C14342" s="53"/>
    </row>
    <row r="14343" spans="3:3" x14ac:dyDescent="0.2">
      <c r="C14343" s="53"/>
    </row>
    <row r="14344" spans="3:3" x14ac:dyDescent="0.2">
      <c r="C14344" s="53"/>
    </row>
    <row r="14345" spans="3:3" x14ac:dyDescent="0.2">
      <c r="C14345" s="53"/>
    </row>
    <row r="14346" spans="3:3" x14ac:dyDescent="0.2">
      <c r="C14346" s="53"/>
    </row>
    <row r="14347" spans="3:3" x14ac:dyDescent="0.2">
      <c r="C14347" s="53"/>
    </row>
    <row r="14348" spans="3:3" x14ac:dyDescent="0.2">
      <c r="C14348" s="53"/>
    </row>
    <row r="14349" spans="3:3" x14ac:dyDescent="0.2">
      <c r="C14349" s="53"/>
    </row>
    <row r="14350" spans="3:3" x14ac:dyDescent="0.2">
      <c r="C14350" s="53"/>
    </row>
    <row r="14351" spans="3:3" x14ac:dyDescent="0.2">
      <c r="C14351" s="53"/>
    </row>
    <row r="14352" spans="3:3" x14ac:dyDescent="0.2">
      <c r="C14352" s="53"/>
    </row>
    <row r="14353" spans="3:3" x14ac:dyDescent="0.2">
      <c r="C14353" s="53"/>
    </row>
    <row r="14354" spans="3:3" x14ac:dyDescent="0.2">
      <c r="C14354" s="53"/>
    </row>
    <row r="14355" spans="3:3" x14ac:dyDescent="0.2">
      <c r="C14355" s="53"/>
    </row>
    <row r="14356" spans="3:3" x14ac:dyDescent="0.2">
      <c r="C14356" s="53"/>
    </row>
    <row r="14357" spans="3:3" x14ac:dyDescent="0.2">
      <c r="C14357" s="53"/>
    </row>
    <row r="14358" spans="3:3" x14ac:dyDescent="0.2">
      <c r="C14358" s="53"/>
    </row>
    <row r="14359" spans="3:3" x14ac:dyDescent="0.2">
      <c r="C14359" s="53"/>
    </row>
    <row r="14360" spans="3:3" x14ac:dyDescent="0.2">
      <c r="C14360" s="53"/>
    </row>
    <row r="14361" spans="3:3" x14ac:dyDescent="0.2">
      <c r="C14361" s="53"/>
    </row>
    <row r="14362" spans="3:3" x14ac:dyDescent="0.2">
      <c r="C14362" s="53"/>
    </row>
    <row r="14363" spans="3:3" x14ac:dyDescent="0.2">
      <c r="C14363" s="53"/>
    </row>
    <row r="14364" spans="3:3" x14ac:dyDescent="0.2">
      <c r="C14364" s="53"/>
    </row>
    <row r="14365" spans="3:3" x14ac:dyDescent="0.2">
      <c r="C14365" s="53"/>
    </row>
    <row r="14366" spans="3:3" x14ac:dyDescent="0.2">
      <c r="C14366" s="53"/>
    </row>
    <row r="14367" spans="3:3" x14ac:dyDescent="0.2">
      <c r="C14367" s="53"/>
    </row>
    <row r="14368" spans="3:3" x14ac:dyDescent="0.2">
      <c r="C14368" s="53"/>
    </row>
    <row r="14369" spans="3:3" x14ac:dyDescent="0.2">
      <c r="C14369" s="53"/>
    </row>
    <row r="14370" spans="3:3" x14ac:dyDescent="0.2">
      <c r="C14370" s="53"/>
    </row>
    <row r="14371" spans="3:3" x14ac:dyDescent="0.2">
      <c r="C14371" s="53"/>
    </row>
    <row r="14372" spans="3:3" x14ac:dyDescent="0.2">
      <c r="C14372" s="53"/>
    </row>
    <row r="14373" spans="3:3" x14ac:dyDescent="0.2">
      <c r="C14373" s="53"/>
    </row>
    <row r="14374" spans="3:3" x14ac:dyDescent="0.2">
      <c r="C14374" s="53"/>
    </row>
    <row r="14375" spans="3:3" x14ac:dyDescent="0.2">
      <c r="C14375" s="53"/>
    </row>
    <row r="14376" spans="3:3" x14ac:dyDescent="0.2">
      <c r="C14376" s="53"/>
    </row>
    <row r="14377" spans="3:3" x14ac:dyDescent="0.2">
      <c r="C14377" s="53"/>
    </row>
    <row r="14378" spans="3:3" x14ac:dyDescent="0.2">
      <c r="C14378" s="53"/>
    </row>
    <row r="14379" spans="3:3" x14ac:dyDescent="0.2">
      <c r="C14379" s="53"/>
    </row>
    <row r="14380" spans="3:3" x14ac:dyDescent="0.2">
      <c r="C14380" s="53"/>
    </row>
    <row r="14381" spans="3:3" x14ac:dyDescent="0.2">
      <c r="C14381" s="53"/>
    </row>
    <row r="14382" spans="3:3" x14ac:dyDescent="0.2">
      <c r="C14382" s="53"/>
    </row>
    <row r="14383" spans="3:3" x14ac:dyDescent="0.2">
      <c r="C14383" s="53"/>
    </row>
    <row r="14384" spans="3:3" x14ac:dyDescent="0.2">
      <c r="C14384" s="53"/>
    </row>
    <row r="14385" spans="3:3" x14ac:dyDescent="0.2">
      <c r="C14385" s="53"/>
    </row>
    <row r="14386" spans="3:3" x14ac:dyDescent="0.2">
      <c r="C14386" s="53"/>
    </row>
    <row r="14387" spans="3:3" x14ac:dyDescent="0.2">
      <c r="C14387" s="53"/>
    </row>
    <row r="14388" spans="3:3" x14ac:dyDescent="0.2">
      <c r="C14388" s="53"/>
    </row>
    <row r="14389" spans="3:3" x14ac:dyDescent="0.2">
      <c r="C14389" s="53"/>
    </row>
    <row r="14390" spans="3:3" x14ac:dyDescent="0.2">
      <c r="C14390" s="53"/>
    </row>
    <row r="14391" spans="3:3" x14ac:dyDescent="0.2">
      <c r="C14391" s="53"/>
    </row>
    <row r="14392" spans="3:3" x14ac:dyDescent="0.2">
      <c r="C14392" s="53"/>
    </row>
    <row r="14393" spans="3:3" x14ac:dyDescent="0.2">
      <c r="C14393" s="53"/>
    </row>
    <row r="14394" spans="3:3" x14ac:dyDescent="0.2">
      <c r="C14394" s="53"/>
    </row>
    <row r="14395" spans="3:3" x14ac:dyDescent="0.2">
      <c r="C14395" s="53"/>
    </row>
    <row r="14396" spans="3:3" x14ac:dyDescent="0.2">
      <c r="C14396" s="53"/>
    </row>
    <row r="14397" spans="3:3" x14ac:dyDescent="0.2">
      <c r="C14397" s="53"/>
    </row>
    <row r="14398" spans="3:3" x14ac:dyDescent="0.2">
      <c r="C14398" s="53"/>
    </row>
    <row r="14399" spans="3:3" x14ac:dyDescent="0.2">
      <c r="C14399" s="53"/>
    </row>
    <row r="14400" spans="3:3" x14ac:dyDescent="0.2">
      <c r="C14400" s="53"/>
    </row>
    <row r="14401" spans="3:3" x14ac:dyDescent="0.2">
      <c r="C14401" s="53"/>
    </row>
    <row r="14402" spans="3:3" x14ac:dyDescent="0.2">
      <c r="C14402" s="53"/>
    </row>
    <row r="14403" spans="3:3" x14ac:dyDescent="0.2">
      <c r="C14403" s="53"/>
    </row>
    <row r="14404" spans="3:3" x14ac:dyDescent="0.2">
      <c r="C14404" s="53"/>
    </row>
    <row r="14405" spans="3:3" x14ac:dyDescent="0.2">
      <c r="C14405" s="53"/>
    </row>
    <row r="14406" spans="3:3" x14ac:dyDescent="0.2">
      <c r="C14406" s="53"/>
    </row>
    <row r="14407" spans="3:3" x14ac:dyDescent="0.2">
      <c r="C14407" s="53"/>
    </row>
    <row r="14408" spans="3:3" x14ac:dyDescent="0.2">
      <c r="C14408" s="53"/>
    </row>
    <row r="14409" spans="3:3" x14ac:dyDescent="0.2">
      <c r="C14409" s="53"/>
    </row>
    <row r="14410" spans="3:3" x14ac:dyDescent="0.2">
      <c r="C14410" s="53"/>
    </row>
    <row r="14411" spans="3:3" x14ac:dyDescent="0.2">
      <c r="C14411" s="53"/>
    </row>
    <row r="14412" spans="3:3" x14ac:dyDescent="0.2">
      <c r="C14412" s="53"/>
    </row>
    <row r="14413" spans="3:3" x14ac:dyDescent="0.2">
      <c r="C14413" s="53"/>
    </row>
    <row r="14414" spans="3:3" x14ac:dyDescent="0.2">
      <c r="C14414" s="53"/>
    </row>
    <row r="14415" spans="3:3" x14ac:dyDescent="0.2">
      <c r="C14415" s="53"/>
    </row>
    <row r="14416" spans="3:3" x14ac:dyDescent="0.2">
      <c r="C14416" s="53"/>
    </row>
    <row r="14417" spans="3:3" x14ac:dyDescent="0.2">
      <c r="C14417" s="53"/>
    </row>
    <row r="14418" spans="3:3" x14ac:dyDescent="0.2">
      <c r="C14418" s="53"/>
    </row>
    <row r="14419" spans="3:3" x14ac:dyDescent="0.2">
      <c r="C14419" s="53"/>
    </row>
    <row r="14420" spans="3:3" x14ac:dyDescent="0.2">
      <c r="C14420" s="53"/>
    </row>
    <row r="14421" spans="3:3" x14ac:dyDescent="0.2">
      <c r="C14421" s="53"/>
    </row>
    <row r="14422" spans="3:3" x14ac:dyDescent="0.2">
      <c r="C14422" s="53"/>
    </row>
    <row r="14423" spans="3:3" x14ac:dyDescent="0.2">
      <c r="C14423" s="53"/>
    </row>
    <row r="14424" spans="3:3" x14ac:dyDescent="0.2">
      <c r="C14424" s="53"/>
    </row>
    <row r="14425" spans="3:3" x14ac:dyDescent="0.2">
      <c r="C14425" s="53"/>
    </row>
    <row r="14426" spans="3:3" x14ac:dyDescent="0.2">
      <c r="C14426" s="53"/>
    </row>
    <row r="14427" spans="3:3" x14ac:dyDescent="0.2">
      <c r="C14427" s="53"/>
    </row>
    <row r="14428" spans="3:3" x14ac:dyDescent="0.2">
      <c r="C14428" s="53"/>
    </row>
    <row r="14429" spans="3:3" x14ac:dyDescent="0.2">
      <c r="C14429" s="53"/>
    </row>
    <row r="14430" spans="3:3" x14ac:dyDescent="0.2">
      <c r="C14430" s="53"/>
    </row>
    <row r="14431" spans="3:3" x14ac:dyDescent="0.2">
      <c r="C14431" s="53"/>
    </row>
    <row r="14432" spans="3:3" x14ac:dyDescent="0.2">
      <c r="C14432" s="53"/>
    </row>
    <row r="14433" spans="3:3" x14ac:dyDescent="0.2">
      <c r="C14433" s="53"/>
    </row>
    <row r="14434" spans="3:3" x14ac:dyDescent="0.2">
      <c r="C14434" s="53"/>
    </row>
    <row r="14435" spans="3:3" x14ac:dyDescent="0.2">
      <c r="C14435" s="53"/>
    </row>
    <row r="14436" spans="3:3" x14ac:dyDescent="0.2">
      <c r="C14436" s="53"/>
    </row>
    <row r="14437" spans="3:3" x14ac:dyDescent="0.2">
      <c r="C14437" s="53"/>
    </row>
    <row r="14438" spans="3:3" x14ac:dyDescent="0.2">
      <c r="C14438" s="53"/>
    </row>
    <row r="14439" spans="3:3" x14ac:dyDescent="0.2">
      <c r="C14439" s="53"/>
    </row>
    <row r="14440" spans="3:3" x14ac:dyDescent="0.2">
      <c r="C14440" s="53"/>
    </row>
    <row r="14441" spans="3:3" x14ac:dyDescent="0.2">
      <c r="C14441" s="53"/>
    </row>
    <row r="14442" spans="3:3" x14ac:dyDescent="0.2">
      <c r="C14442" s="53"/>
    </row>
    <row r="14443" spans="3:3" x14ac:dyDescent="0.2">
      <c r="C14443" s="53"/>
    </row>
    <row r="14444" spans="3:3" x14ac:dyDescent="0.2">
      <c r="C14444" s="53"/>
    </row>
    <row r="14445" spans="3:3" x14ac:dyDescent="0.2">
      <c r="C14445" s="53"/>
    </row>
    <row r="14446" spans="3:3" x14ac:dyDescent="0.2">
      <c r="C14446" s="53"/>
    </row>
    <row r="14447" spans="3:3" x14ac:dyDescent="0.2">
      <c r="C14447" s="53"/>
    </row>
    <row r="14448" spans="3:3" x14ac:dyDescent="0.2">
      <c r="C14448" s="53"/>
    </row>
    <row r="14449" spans="3:3" x14ac:dyDescent="0.2">
      <c r="C14449" s="53"/>
    </row>
    <row r="14450" spans="3:3" x14ac:dyDescent="0.2">
      <c r="C14450" s="53"/>
    </row>
    <row r="14451" spans="3:3" x14ac:dyDescent="0.2">
      <c r="C14451" s="53"/>
    </row>
    <row r="14452" spans="3:3" x14ac:dyDescent="0.2">
      <c r="C14452" s="53"/>
    </row>
    <row r="14453" spans="3:3" x14ac:dyDescent="0.2">
      <c r="C14453" s="53"/>
    </row>
    <row r="14454" spans="3:3" x14ac:dyDescent="0.2">
      <c r="C14454" s="53"/>
    </row>
    <row r="14455" spans="3:3" x14ac:dyDescent="0.2">
      <c r="C14455" s="53"/>
    </row>
    <row r="14456" spans="3:3" x14ac:dyDescent="0.2">
      <c r="C14456" s="53"/>
    </row>
    <row r="14457" spans="3:3" x14ac:dyDescent="0.2">
      <c r="C14457" s="53"/>
    </row>
    <row r="14458" spans="3:3" x14ac:dyDescent="0.2">
      <c r="C14458" s="53"/>
    </row>
    <row r="14459" spans="3:3" x14ac:dyDescent="0.2">
      <c r="C14459" s="53"/>
    </row>
    <row r="14460" spans="3:3" x14ac:dyDescent="0.2">
      <c r="C14460" s="53"/>
    </row>
    <row r="14461" spans="3:3" x14ac:dyDescent="0.2">
      <c r="C14461" s="53"/>
    </row>
    <row r="14462" spans="3:3" x14ac:dyDescent="0.2">
      <c r="C14462" s="53"/>
    </row>
    <row r="14463" spans="3:3" x14ac:dyDescent="0.2">
      <c r="C14463" s="53"/>
    </row>
    <row r="14464" spans="3:3" x14ac:dyDescent="0.2">
      <c r="C14464" s="53"/>
    </row>
    <row r="14465" spans="3:3" x14ac:dyDescent="0.2">
      <c r="C14465" s="53"/>
    </row>
    <row r="14466" spans="3:3" x14ac:dyDescent="0.2">
      <c r="C14466" s="53"/>
    </row>
    <row r="14467" spans="3:3" x14ac:dyDescent="0.2">
      <c r="C14467" s="53"/>
    </row>
    <row r="14468" spans="3:3" x14ac:dyDescent="0.2">
      <c r="C14468" s="53"/>
    </row>
    <row r="14469" spans="3:3" x14ac:dyDescent="0.2">
      <c r="C14469" s="53"/>
    </row>
    <row r="14470" spans="3:3" x14ac:dyDescent="0.2">
      <c r="C14470" s="53"/>
    </row>
    <row r="14471" spans="3:3" x14ac:dyDescent="0.2">
      <c r="C14471" s="53"/>
    </row>
    <row r="14472" spans="3:3" x14ac:dyDescent="0.2">
      <c r="C14472" s="53"/>
    </row>
    <row r="14473" spans="3:3" x14ac:dyDescent="0.2">
      <c r="C14473" s="53"/>
    </row>
    <row r="14474" spans="3:3" x14ac:dyDescent="0.2">
      <c r="C14474" s="53"/>
    </row>
    <row r="14475" spans="3:3" x14ac:dyDescent="0.2">
      <c r="C14475" s="53"/>
    </row>
    <row r="14476" spans="3:3" x14ac:dyDescent="0.2">
      <c r="C14476" s="53"/>
    </row>
    <row r="14477" spans="3:3" x14ac:dyDescent="0.2">
      <c r="C14477" s="53"/>
    </row>
    <row r="14478" spans="3:3" x14ac:dyDescent="0.2">
      <c r="C14478" s="53"/>
    </row>
    <row r="14479" spans="3:3" x14ac:dyDescent="0.2">
      <c r="C14479" s="53"/>
    </row>
    <row r="14480" spans="3:3" x14ac:dyDescent="0.2">
      <c r="C14480" s="53"/>
    </row>
    <row r="14481" spans="3:3" x14ac:dyDescent="0.2">
      <c r="C14481" s="53"/>
    </row>
    <row r="14482" spans="3:3" x14ac:dyDescent="0.2">
      <c r="C14482" s="53"/>
    </row>
    <row r="14483" spans="3:3" x14ac:dyDescent="0.2">
      <c r="C14483" s="53"/>
    </row>
    <row r="14484" spans="3:3" x14ac:dyDescent="0.2">
      <c r="C14484" s="53"/>
    </row>
    <row r="14485" spans="3:3" x14ac:dyDescent="0.2">
      <c r="C14485" s="53"/>
    </row>
    <row r="14486" spans="3:3" x14ac:dyDescent="0.2">
      <c r="C14486" s="53"/>
    </row>
    <row r="14487" spans="3:3" x14ac:dyDescent="0.2">
      <c r="C14487" s="53"/>
    </row>
    <row r="14488" spans="3:3" x14ac:dyDescent="0.2">
      <c r="C14488" s="53"/>
    </row>
    <row r="14489" spans="3:3" x14ac:dyDescent="0.2">
      <c r="C14489" s="53"/>
    </row>
    <row r="14490" spans="3:3" x14ac:dyDescent="0.2">
      <c r="C14490" s="53"/>
    </row>
    <row r="14491" spans="3:3" x14ac:dyDescent="0.2">
      <c r="C14491" s="53"/>
    </row>
    <row r="14492" spans="3:3" x14ac:dyDescent="0.2">
      <c r="C14492" s="53"/>
    </row>
    <row r="14493" spans="3:3" x14ac:dyDescent="0.2">
      <c r="C14493" s="53"/>
    </row>
    <row r="14494" spans="3:3" x14ac:dyDescent="0.2">
      <c r="C14494" s="53"/>
    </row>
    <row r="14495" spans="3:3" x14ac:dyDescent="0.2">
      <c r="C14495" s="53"/>
    </row>
    <row r="14496" spans="3:3" x14ac:dyDescent="0.2">
      <c r="C14496" s="53"/>
    </row>
    <row r="14497" spans="3:3" x14ac:dyDescent="0.2">
      <c r="C14497" s="53"/>
    </row>
    <row r="14498" spans="3:3" x14ac:dyDescent="0.2">
      <c r="C14498" s="53"/>
    </row>
    <row r="14499" spans="3:3" x14ac:dyDescent="0.2">
      <c r="C14499" s="53"/>
    </row>
    <row r="14500" spans="3:3" x14ac:dyDescent="0.2">
      <c r="C14500" s="53"/>
    </row>
    <row r="14501" spans="3:3" x14ac:dyDescent="0.2">
      <c r="C14501" s="53"/>
    </row>
    <row r="14502" spans="3:3" x14ac:dyDescent="0.2">
      <c r="C14502" s="53"/>
    </row>
    <row r="14503" spans="3:3" x14ac:dyDescent="0.2">
      <c r="C14503" s="53"/>
    </row>
    <row r="14504" spans="3:3" x14ac:dyDescent="0.2">
      <c r="C14504" s="53"/>
    </row>
    <row r="14505" spans="3:3" x14ac:dyDescent="0.2">
      <c r="C14505" s="53"/>
    </row>
    <row r="14506" spans="3:3" x14ac:dyDescent="0.2">
      <c r="C14506" s="53"/>
    </row>
    <row r="14507" spans="3:3" x14ac:dyDescent="0.2">
      <c r="C14507" s="53"/>
    </row>
    <row r="14508" spans="3:3" x14ac:dyDescent="0.2">
      <c r="C14508" s="53"/>
    </row>
    <row r="14509" spans="3:3" x14ac:dyDescent="0.2">
      <c r="C14509" s="53"/>
    </row>
    <row r="14510" spans="3:3" x14ac:dyDescent="0.2">
      <c r="C14510" s="53"/>
    </row>
    <row r="14511" spans="3:3" x14ac:dyDescent="0.2">
      <c r="C14511" s="53"/>
    </row>
    <row r="14512" spans="3:3" x14ac:dyDescent="0.2">
      <c r="C14512" s="53"/>
    </row>
    <row r="14513" spans="3:3" x14ac:dyDescent="0.2">
      <c r="C14513" s="53"/>
    </row>
    <row r="14514" spans="3:3" x14ac:dyDescent="0.2">
      <c r="C14514" s="53"/>
    </row>
    <row r="14515" spans="3:3" x14ac:dyDescent="0.2">
      <c r="C14515" s="53"/>
    </row>
    <row r="14516" spans="3:3" x14ac:dyDescent="0.2">
      <c r="C14516" s="53"/>
    </row>
    <row r="14517" spans="3:3" x14ac:dyDescent="0.2">
      <c r="C14517" s="53"/>
    </row>
    <row r="14518" spans="3:3" x14ac:dyDescent="0.2">
      <c r="C14518" s="53"/>
    </row>
    <row r="14519" spans="3:3" x14ac:dyDescent="0.2">
      <c r="C14519" s="53"/>
    </row>
    <row r="14520" spans="3:3" x14ac:dyDescent="0.2">
      <c r="C14520" s="53"/>
    </row>
    <row r="14521" spans="3:3" x14ac:dyDescent="0.2">
      <c r="C14521" s="53"/>
    </row>
    <row r="14522" spans="3:3" x14ac:dyDescent="0.2">
      <c r="C14522" s="53"/>
    </row>
    <row r="14523" spans="3:3" x14ac:dyDescent="0.2">
      <c r="C14523" s="53"/>
    </row>
    <row r="14524" spans="3:3" x14ac:dyDescent="0.2">
      <c r="C14524" s="53"/>
    </row>
    <row r="14525" spans="3:3" x14ac:dyDescent="0.2">
      <c r="C14525" s="53"/>
    </row>
    <row r="14526" spans="3:3" x14ac:dyDescent="0.2">
      <c r="C14526" s="53"/>
    </row>
    <row r="14527" spans="3:3" x14ac:dyDescent="0.2">
      <c r="C14527" s="53"/>
    </row>
    <row r="14528" spans="3:3" x14ac:dyDescent="0.2">
      <c r="C14528" s="53"/>
    </row>
    <row r="14529" spans="3:3" x14ac:dyDescent="0.2">
      <c r="C14529" s="53"/>
    </row>
    <row r="14530" spans="3:3" x14ac:dyDescent="0.2">
      <c r="C14530" s="53"/>
    </row>
    <row r="14531" spans="3:3" x14ac:dyDescent="0.2">
      <c r="C14531" s="53"/>
    </row>
    <row r="14532" spans="3:3" x14ac:dyDescent="0.2">
      <c r="C14532" s="53"/>
    </row>
    <row r="14533" spans="3:3" x14ac:dyDescent="0.2">
      <c r="C14533" s="53"/>
    </row>
    <row r="14534" spans="3:3" x14ac:dyDescent="0.2">
      <c r="C14534" s="53"/>
    </row>
    <row r="14535" spans="3:3" x14ac:dyDescent="0.2">
      <c r="C14535" s="53"/>
    </row>
    <row r="14536" spans="3:3" x14ac:dyDescent="0.2">
      <c r="C14536" s="53"/>
    </row>
    <row r="14537" spans="3:3" x14ac:dyDescent="0.2">
      <c r="C14537" s="53"/>
    </row>
    <row r="14538" spans="3:3" x14ac:dyDescent="0.2">
      <c r="C14538" s="53"/>
    </row>
    <row r="14539" spans="3:3" x14ac:dyDescent="0.2">
      <c r="C14539" s="53"/>
    </row>
    <row r="14540" spans="3:3" x14ac:dyDescent="0.2">
      <c r="C14540" s="53"/>
    </row>
    <row r="14541" spans="3:3" x14ac:dyDescent="0.2">
      <c r="C14541" s="53"/>
    </row>
    <row r="14542" spans="3:3" x14ac:dyDescent="0.2">
      <c r="C14542" s="53"/>
    </row>
    <row r="14543" spans="3:3" x14ac:dyDescent="0.2">
      <c r="C14543" s="53"/>
    </row>
    <row r="14544" spans="3:3" x14ac:dyDescent="0.2">
      <c r="C14544" s="53"/>
    </row>
    <row r="14545" spans="3:3" x14ac:dyDescent="0.2">
      <c r="C14545" s="53"/>
    </row>
    <row r="14546" spans="3:3" x14ac:dyDescent="0.2">
      <c r="C14546" s="53"/>
    </row>
    <row r="14547" spans="3:3" x14ac:dyDescent="0.2">
      <c r="C14547" s="53"/>
    </row>
    <row r="14548" spans="3:3" x14ac:dyDescent="0.2">
      <c r="C14548" s="53"/>
    </row>
    <row r="14549" spans="3:3" x14ac:dyDescent="0.2">
      <c r="C14549" s="53"/>
    </row>
    <row r="14550" spans="3:3" x14ac:dyDescent="0.2">
      <c r="C14550" s="53"/>
    </row>
    <row r="14551" spans="3:3" x14ac:dyDescent="0.2">
      <c r="C14551" s="53"/>
    </row>
    <row r="14552" spans="3:3" x14ac:dyDescent="0.2">
      <c r="C14552" s="53"/>
    </row>
    <row r="14553" spans="3:3" x14ac:dyDescent="0.2">
      <c r="C14553" s="53"/>
    </row>
    <row r="14554" spans="3:3" x14ac:dyDescent="0.2">
      <c r="C14554" s="53"/>
    </row>
    <row r="14555" spans="3:3" x14ac:dyDescent="0.2">
      <c r="C14555" s="53"/>
    </row>
    <row r="14556" spans="3:3" x14ac:dyDescent="0.2">
      <c r="C14556" s="53"/>
    </row>
    <row r="14557" spans="3:3" x14ac:dyDescent="0.2">
      <c r="C14557" s="53"/>
    </row>
    <row r="14558" spans="3:3" x14ac:dyDescent="0.2">
      <c r="C14558" s="53"/>
    </row>
    <row r="14559" spans="3:3" x14ac:dyDescent="0.2">
      <c r="C14559" s="53"/>
    </row>
    <row r="14560" spans="3:3" x14ac:dyDescent="0.2">
      <c r="C14560" s="53"/>
    </row>
    <row r="14561" spans="3:3" x14ac:dyDescent="0.2">
      <c r="C14561" s="53"/>
    </row>
    <row r="14562" spans="3:3" x14ac:dyDescent="0.2">
      <c r="C14562" s="53"/>
    </row>
    <row r="14563" spans="3:3" x14ac:dyDescent="0.2">
      <c r="C14563" s="53"/>
    </row>
    <row r="14564" spans="3:3" x14ac:dyDescent="0.2">
      <c r="C14564" s="53"/>
    </row>
    <row r="14565" spans="3:3" x14ac:dyDescent="0.2">
      <c r="C14565" s="53"/>
    </row>
    <row r="14566" spans="3:3" x14ac:dyDescent="0.2">
      <c r="C14566" s="53"/>
    </row>
    <row r="14567" spans="3:3" x14ac:dyDescent="0.2">
      <c r="C14567" s="53"/>
    </row>
    <row r="14568" spans="3:3" x14ac:dyDescent="0.2">
      <c r="C14568" s="53"/>
    </row>
    <row r="14569" spans="3:3" x14ac:dyDescent="0.2">
      <c r="C14569" s="53"/>
    </row>
    <row r="14570" spans="3:3" x14ac:dyDescent="0.2">
      <c r="C14570" s="53"/>
    </row>
    <row r="14571" spans="3:3" x14ac:dyDescent="0.2">
      <c r="C14571" s="53"/>
    </row>
    <row r="14572" spans="3:3" x14ac:dyDescent="0.2">
      <c r="C14572" s="53"/>
    </row>
    <row r="14573" spans="3:3" x14ac:dyDescent="0.2">
      <c r="C14573" s="53"/>
    </row>
    <row r="14574" spans="3:3" x14ac:dyDescent="0.2">
      <c r="C14574" s="53"/>
    </row>
    <row r="14575" spans="3:3" x14ac:dyDescent="0.2">
      <c r="C14575" s="53"/>
    </row>
    <row r="14576" spans="3:3" x14ac:dyDescent="0.2">
      <c r="C14576" s="53"/>
    </row>
    <row r="14577" spans="3:3" x14ac:dyDescent="0.2">
      <c r="C14577" s="53"/>
    </row>
    <row r="14578" spans="3:3" x14ac:dyDescent="0.2">
      <c r="C14578" s="53"/>
    </row>
    <row r="14579" spans="3:3" x14ac:dyDescent="0.2">
      <c r="C14579" s="53"/>
    </row>
    <row r="14580" spans="3:3" x14ac:dyDescent="0.2">
      <c r="C14580" s="53"/>
    </row>
    <row r="14581" spans="3:3" x14ac:dyDescent="0.2">
      <c r="C14581" s="53"/>
    </row>
    <row r="14582" spans="3:3" x14ac:dyDescent="0.2">
      <c r="C14582" s="53"/>
    </row>
    <row r="14583" spans="3:3" x14ac:dyDescent="0.2">
      <c r="C14583" s="53"/>
    </row>
    <row r="14584" spans="3:3" x14ac:dyDescent="0.2">
      <c r="C14584" s="53"/>
    </row>
    <row r="14585" spans="3:3" x14ac:dyDescent="0.2">
      <c r="C14585" s="53"/>
    </row>
    <row r="14586" spans="3:3" x14ac:dyDescent="0.2">
      <c r="C14586" s="53"/>
    </row>
    <row r="14587" spans="3:3" x14ac:dyDescent="0.2">
      <c r="C14587" s="53"/>
    </row>
    <row r="14588" spans="3:3" x14ac:dyDescent="0.2">
      <c r="C14588" s="53"/>
    </row>
    <row r="14589" spans="3:3" x14ac:dyDescent="0.2">
      <c r="C14589" s="53"/>
    </row>
    <row r="14590" spans="3:3" x14ac:dyDescent="0.2">
      <c r="C14590" s="53"/>
    </row>
    <row r="14591" spans="3:3" x14ac:dyDescent="0.2">
      <c r="C14591" s="53"/>
    </row>
    <row r="14592" spans="3:3" x14ac:dyDescent="0.2">
      <c r="C14592" s="53"/>
    </row>
    <row r="14593" spans="3:3" x14ac:dyDescent="0.2">
      <c r="C14593" s="53"/>
    </row>
    <row r="14594" spans="3:3" x14ac:dyDescent="0.2">
      <c r="C14594" s="53"/>
    </row>
    <row r="14595" spans="3:3" x14ac:dyDescent="0.2">
      <c r="C14595" s="53"/>
    </row>
    <row r="14596" spans="3:3" x14ac:dyDescent="0.2">
      <c r="C14596" s="53"/>
    </row>
    <row r="14597" spans="3:3" x14ac:dyDescent="0.2">
      <c r="C14597" s="53"/>
    </row>
    <row r="14598" spans="3:3" x14ac:dyDescent="0.2">
      <c r="C14598" s="53"/>
    </row>
    <row r="14599" spans="3:3" x14ac:dyDescent="0.2">
      <c r="C14599" s="53"/>
    </row>
    <row r="14600" spans="3:3" x14ac:dyDescent="0.2">
      <c r="C14600" s="53"/>
    </row>
    <row r="14601" spans="3:3" x14ac:dyDescent="0.2">
      <c r="C14601" s="53"/>
    </row>
    <row r="14602" spans="3:3" x14ac:dyDescent="0.2">
      <c r="C14602" s="53"/>
    </row>
    <row r="14603" spans="3:3" x14ac:dyDescent="0.2">
      <c r="C14603" s="53"/>
    </row>
    <row r="14604" spans="3:3" x14ac:dyDescent="0.2">
      <c r="C14604" s="53"/>
    </row>
    <row r="14605" spans="3:3" x14ac:dyDescent="0.2">
      <c r="C14605" s="53"/>
    </row>
    <row r="14606" spans="3:3" x14ac:dyDescent="0.2">
      <c r="C14606" s="53"/>
    </row>
    <row r="14607" spans="3:3" x14ac:dyDescent="0.2">
      <c r="C14607" s="53"/>
    </row>
    <row r="14608" spans="3:3" x14ac:dyDescent="0.2">
      <c r="C14608" s="53"/>
    </row>
    <row r="14609" spans="3:3" x14ac:dyDescent="0.2">
      <c r="C14609" s="53"/>
    </row>
    <row r="14610" spans="3:3" x14ac:dyDescent="0.2">
      <c r="C14610" s="53"/>
    </row>
    <row r="14611" spans="3:3" x14ac:dyDescent="0.2">
      <c r="C14611" s="53"/>
    </row>
    <row r="14612" spans="3:3" x14ac:dyDescent="0.2">
      <c r="C14612" s="53"/>
    </row>
    <row r="14613" spans="3:3" x14ac:dyDescent="0.2">
      <c r="C14613" s="53"/>
    </row>
    <row r="14614" spans="3:3" x14ac:dyDescent="0.2">
      <c r="C14614" s="53"/>
    </row>
    <row r="14615" spans="3:3" x14ac:dyDescent="0.2">
      <c r="C14615" s="53"/>
    </row>
    <row r="14616" spans="3:3" x14ac:dyDescent="0.2">
      <c r="C14616" s="53"/>
    </row>
    <row r="14617" spans="3:3" x14ac:dyDescent="0.2">
      <c r="C14617" s="53"/>
    </row>
    <row r="14618" spans="3:3" x14ac:dyDescent="0.2">
      <c r="C14618" s="53"/>
    </row>
    <row r="14619" spans="3:3" x14ac:dyDescent="0.2">
      <c r="C14619" s="53"/>
    </row>
    <row r="14620" spans="3:3" x14ac:dyDescent="0.2">
      <c r="C14620" s="53"/>
    </row>
    <row r="14621" spans="3:3" x14ac:dyDescent="0.2">
      <c r="C14621" s="53"/>
    </row>
    <row r="14622" spans="3:3" x14ac:dyDescent="0.2">
      <c r="C14622" s="53"/>
    </row>
    <row r="14623" spans="3:3" x14ac:dyDescent="0.2">
      <c r="C14623" s="53"/>
    </row>
    <row r="14624" spans="3:3" x14ac:dyDescent="0.2">
      <c r="C14624" s="53"/>
    </row>
    <row r="14625" spans="3:3" x14ac:dyDescent="0.2">
      <c r="C14625" s="53"/>
    </row>
    <row r="14626" spans="3:3" x14ac:dyDescent="0.2">
      <c r="C14626" s="53"/>
    </row>
    <row r="14627" spans="3:3" x14ac:dyDescent="0.2">
      <c r="C14627" s="53"/>
    </row>
    <row r="14628" spans="3:3" x14ac:dyDescent="0.2">
      <c r="C14628" s="53"/>
    </row>
    <row r="14629" spans="3:3" x14ac:dyDescent="0.2">
      <c r="C14629" s="53"/>
    </row>
    <row r="14630" spans="3:3" x14ac:dyDescent="0.2">
      <c r="C14630" s="53"/>
    </row>
    <row r="14631" spans="3:3" x14ac:dyDescent="0.2">
      <c r="C14631" s="53"/>
    </row>
    <row r="14632" spans="3:3" x14ac:dyDescent="0.2">
      <c r="C14632" s="53"/>
    </row>
    <row r="14633" spans="3:3" x14ac:dyDescent="0.2">
      <c r="C14633" s="53"/>
    </row>
    <row r="14634" spans="3:3" x14ac:dyDescent="0.2">
      <c r="C14634" s="53"/>
    </row>
    <row r="14635" spans="3:3" x14ac:dyDescent="0.2">
      <c r="C14635" s="53"/>
    </row>
    <row r="14636" spans="3:3" x14ac:dyDescent="0.2">
      <c r="C14636" s="53"/>
    </row>
    <row r="14637" spans="3:3" x14ac:dyDescent="0.2">
      <c r="C14637" s="53"/>
    </row>
    <row r="14638" spans="3:3" x14ac:dyDescent="0.2">
      <c r="C14638" s="53"/>
    </row>
    <row r="14639" spans="3:3" x14ac:dyDescent="0.2">
      <c r="C14639" s="53"/>
    </row>
    <row r="14640" spans="3:3" x14ac:dyDescent="0.2">
      <c r="C14640" s="53"/>
    </row>
    <row r="14641" spans="3:3" x14ac:dyDescent="0.2">
      <c r="C14641" s="53"/>
    </row>
    <row r="14642" spans="3:3" x14ac:dyDescent="0.2">
      <c r="C14642" s="53"/>
    </row>
    <row r="14643" spans="3:3" x14ac:dyDescent="0.2">
      <c r="C14643" s="53"/>
    </row>
    <row r="14644" spans="3:3" x14ac:dyDescent="0.2">
      <c r="C14644" s="53"/>
    </row>
    <row r="14645" spans="3:3" x14ac:dyDescent="0.2">
      <c r="C14645" s="53"/>
    </row>
    <row r="14646" spans="3:3" x14ac:dyDescent="0.2">
      <c r="C14646" s="53"/>
    </row>
    <row r="14647" spans="3:3" x14ac:dyDescent="0.2">
      <c r="C14647" s="53"/>
    </row>
    <row r="14648" spans="3:3" x14ac:dyDescent="0.2">
      <c r="C14648" s="53"/>
    </row>
    <row r="14649" spans="3:3" x14ac:dyDescent="0.2">
      <c r="C14649" s="53"/>
    </row>
    <row r="14650" spans="3:3" x14ac:dyDescent="0.2">
      <c r="C14650" s="53"/>
    </row>
    <row r="14651" spans="3:3" x14ac:dyDescent="0.2">
      <c r="C14651" s="53"/>
    </row>
    <row r="14652" spans="3:3" x14ac:dyDescent="0.2">
      <c r="C14652" s="53"/>
    </row>
    <row r="14653" spans="3:3" x14ac:dyDescent="0.2">
      <c r="C14653" s="53"/>
    </row>
    <row r="14654" spans="3:3" x14ac:dyDescent="0.2">
      <c r="C14654" s="53"/>
    </row>
    <row r="14655" spans="3:3" x14ac:dyDescent="0.2">
      <c r="C14655" s="53"/>
    </row>
    <row r="14656" spans="3:3" x14ac:dyDescent="0.2">
      <c r="C14656" s="53"/>
    </row>
    <row r="14657" spans="3:3" x14ac:dyDescent="0.2">
      <c r="C14657" s="53"/>
    </row>
    <row r="14658" spans="3:3" x14ac:dyDescent="0.2">
      <c r="C14658" s="53"/>
    </row>
    <row r="14659" spans="3:3" x14ac:dyDescent="0.2">
      <c r="C14659" s="53"/>
    </row>
    <row r="14660" spans="3:3" x14ac:dyDescent="0.2">
      <c r="C14660" s="53"/>
    </row>
    <row r="14661" spans="3:3" x14ac:dyDescent="0.2">
      <c r="C14661" s="53"/>
    </row>
    <row r="14662" spans="3:3" x14ac:dyDescent="0.2">
      <c r="C14662" s="53"/>
    </row>
    <row r="14663" spans="3:3" x14ac:dyDescent="0.2">
      <c r="C14663" s="53"/>
    </row>
    <row r="14664" spans="3:3" x14ac:dyDescent="0.2">
      <c r="C14664" s="53"/>
    </row>
    <row r="14665" spans="3:3" x14ac:dyDescent="0.2">
      <c r="C14665" s="53"/>
    </row>
    <row r="14666" spans="3:3" x14ac:dyDescent="0.2">
      <c r="C14666" s="53"/>
    </row>
    <row r="14667" spans="3:3" x14ac:dyDescent="0.2">
      <c r="C14667" s="53"/>
    </row>
    <row r="14668" spans="3:3" x14ac:dyDescent="0.2">
      <c r="C14668" s="53"/>
    </row>
    <row r="14669" spans="3:3" x14ac:dyDescent="0.2">
      <c r="C14669" s="53"/>
    </row>
    <row r="14670" spans="3:3" x14ac:dyDescent="0.2">
      <c r="C14670" s="53"/>
    </row>
    <row r="14671" spans="3:3" x14ac:dyDescent="0.2">
      <c r="C14671" s="53"/>
    </row>
    <row r="14672" spans="3:3" x14ac:dyDescent="0.2">
      <c r="C14672" s="53"/>
    </row>
    <row r="14673" spans="3:3" x14ac:dyDescent="0.2">
      <c r="C14673" s="53"/>
    </row>
    <row r="14674" spans="3:3" x14ac:dyDescent="0.2">
      <c r="C14674" s="53"/>
    </row>
    <row r="14675" spans="3:3" x14ac:dyDescent="0.2">
      <c r="C14675" s="53"/>
    </row>
    <row r="14676" spans="3:3" x14ac:dyDescent="0.2">
      <c r="C14676" s="53"/>
    </row>
    <row r="14677" spans="3:3" x14ac:dyDescent="0.2">
      <c r="C14677" s="53"/>
    </row>
    <row r="14678" spans="3:3" x14ac:dyDescent="0.2">
      <c r="C14678" s="53"/>
    </row>
    <row r="14679" spans="3:3" x14ac:dyDescent="0.2">
      <c r="C14679" s="53"/>
    </row>
    <row r="14680" spans="3:3" x14ac:dyDescent="0.2">
      <c r="C14680" s="53"/>
    </row>
    <row r="14681" spans="3:3" x14ac:dyDescent="0.2">
      <c r="C14681" s="53"/>
    </row>
    <row r="14682" spans="3:3" x14ac:dyDescent="0.2">
      <c r="C14682" s="53"/>
    </row>
    <row r="14683" spans="3:3" x14ac:dyDescent="0.2">
      <c r="C14683" s="53"/>
    </row>
    <row r="14684" spans="3:3" x14ac:dyDescent="0.2">
      <c r="C14684" s="53"/>
    </row>
    <row r="14685" spans="3:3" x14ac:dyDescent="0.2">
      <c r="C14685" s="53"/>
    </row>
    <row r="14686" spans="3:3" x14ac:dyDescent="0.2">
      <c r="C14686" s="53"/>
    </row>
    <row r="14687" spans="3:3" x14ac:dyDescent="0.2">
      <c r="C14687" s="53"/>
    </row>
    <row r="14688" spans="3:3" x14ac:dyDescent="0.2">
      <c r="C14688" s="53"/>
    </row>
    <row r="14689" spans="3:3" x14ac:dyDescent="0.2">
      <c r="C14689" s="53"/>
    </row>
    <row r="14690" spans="3:3" x14ac:dyDescent="0.2">
      <c r="C14690" s="53"/>
    </row>
    <row r="14691" spans="3:3" x14ac:dyDescent="0.2">
      <c r="C14691" s="53"/>
    </row>
    <row r="14692" spans="3:3" x14ac:dyDescent="0.2">
      <c r="C14692" s="53"/>
    </row>
    <row r="14693" spans="3:3" x14ac:dyDescent="0.2">
      <c r="C14693" s="53"/>
    </row>
    <row r="14694" spans="3:3" x14ac:dyDescent="0.2">
      <c r="C14694" s="53"/>
    </row>
    <row r="14695" spans="3:3" x14ac:dyDescent="0.2">
      <c r="C14695" s="53"/>
    </row>
    <row r="14696" spans="3:3" x14ac:dyDescent="0.2">
      <c r="C14696" s="53"/>
    </row>
    <row r="14697" spans="3:3" x14ac:dyDescent="0.2">
      <c r="C14697" s="53"/>
    </row>
    <row r="14698" spans="3:3" x14ac:dyDescent="0.2">
      <c r="C14698" s="53"/>
    </row>
    <row r="14699" spans="3:3" x14ac:dyDescent="0.2">
      <c r="C14699" s="53"/>
    </row>
    <row r="14700" spans="3:3" x14ac:dyDescent="0.2">
      <c r="C14700" s="53"/>
    </row>
    <row r="14701" spans="3:3" x14ac:dyDescent="0.2">
      <c r="C14701" s="53"/>
    </row>
    <row r="14702" spans="3:3" x14ac:dyDescent="0.2">
      <c r="C14702" s="53"/>
    </row>
    <row r="14703" spans="3:3" x14ac:dyDescent="0.2">
      <c r="C14703" s="53"/>
    </row>
    <row r="14704" spans="3:3" x14ac:dyDescent="0.2">
      <c r="C14704" s="53"/>
    </row>
    <row r="14705" spans="3:3" x14ac:dyDescent="0.2">
      <c r="C14705" s="53"/>
    </row>
    <row r="14706" spans="3:3" x14ac:dyDescent="0.2">
      <c r="C14706" s="53"/>
    </row>
    <row r="14707" spans="3:3" x14ac:dyDescent="0.2">
      <c r="C14707" s="53"/>
    </row>
    <row r="14708" spans="3:3" x14ac:dyDescent="0.2">
      <c r="C14708" s="53"/>
    </row>
    <row r="14709" spans="3:3" x14ac:dyDescent="0.2">
      <c r="C14709" s="53"/>
    </row>
    <row r="14710" spans="3:3" x14ac:dyDescent="0.2">
      <c r="C14710" s="53"/>
    </row>
    <row r="14711" spans="3:3" x14ac:dyDescent="0.2">
      <c r="C14711" s="53"/>
    </row>
    <row r="14712" spans="3:3" x14ac:dyDescent="0.2">
      <c r="C14712" s="53"/>
    </row>
    <row r="14713" spans="3:3" x14ac:dyDescent="0.2">
      <c r="C14713" s="53"/>
    </row>
    <row r="14714" spans="3:3" x14ac:dyDescent="0.2">
      <c r="C14714" s="53"/>
    </row>
    <row r="14715" spans="3:3" x14ac:dyDescent="0.2">
      <c r="C14715" s="53"/>
    </row>
    <row r="14716" spans="3:3" x14ac:dyDescent="0.2">
      <c r="C14716" s="53"/>
    </row>
    <row r="14717" spans="3:3" x14ac:dyDescent="0.2">
      <c r="C14717" s="53"/>
    </row>
    <row r="14718" spans="3:3" x14ac:dyDescent="0.2">
      <c r="C14718" s="53"/>
    </row>
    <row r="14719" spans="3:3" x14ac:dyDescent="0.2">
      <c r="C14719" s="53"/>
    </row>
    <row r="14720" spans="3:3" x14ac:dyDescent="0.2">
      <c r="C14720" s="53"/>
    </row>
    <row r="14721" spans="3:3" x14ac:dyDescent="0.2">
      <c r="C14721" s="53"/>
    </row>
    <row r="14722" spans="3:3" x14ac:dyDescent="0.2">
      <c r="C14722" s="53"/>
    </row>
    <row r="14723" spans="3:3" x14ac:dyDescent="0.2">
      <c r="C14723" s="53"/>
    </row>
    <row r="14724" spans="3:3" x14ac:dyDescent="0.2">
      <c r="C14724" s="53"/>
    </row>
    <row r="14725" spans="3:3" x14ac:dyDescent="0.2">
      <c r="C14725" s="53"/>
    </row>
    <row r="14726" spans="3:3" x14ac:dyDescent="0.2">
      <c r="C14726" s="53"/>
    </row>
    <row r="14727" spans="3:3" x14ac:dyDescent="0.2">
      <c r="C14727" s="53"/>
    </row>
    <row r="14728" spans="3:3" x14ac:dyDescent="0.2">
      <c r="C14728" s="53"/>
    </row>
    <row r="14729" spans="3:3" x14ac:dyDescent="0.2">
      <c r="C14729" s="53"/>
    </row>
    <row r="14730" spans="3:3" x14ac:dyDescent="0.2">
      <c r="C14730" s="53"/>
    </row>
    <row r="14731" spans="3:3" x14ac:dyDescent="0.2">
      <c r="C14731" s="53"/>
    </row>
    <row r="14732" spans="3:3" x14ac:dyDescent="0.2">
      <c r="C14732" s="53"/>
    </row>
    <row r="14733" spans="3:3" x14ac:dyDescent="0.2">
      <c r="C14733" s="53"/>
    </row>
    <row r="14734" spans="3:3" x14ac:dyDescent="0.2">
      <c r="C14734" s="53"/>
    </row>
    <row r="14735" spans="3:3" x14ac:dyDescent="0.2">
      <c r="C14735" s="53"/>
    </row>
    <row r="14736" spans="3:3" x14ac:dyDescent="0.2">
      <c r="C14736" s="53"/>
    </row>
    <row r="14737" spans="3:3" x14ac:dyDescent="0.2">
      <c r="C14737" s="53"/>
    </row>
    <row r="14738" spans="3:3" x14ac:dyDescent="0.2">
      <c r="C14738" s="53"/>
    </row>
    <row r="14739" spans="3:3" x14ac:dyDescent="0.2">
      <c r="C14739" s="53"/>
    </row>
    <row r="14740" spans="3:3" x14ac:dyDescent="0.2">
      <c r="C14740" s="53"/>
    </row>
    <row r="14741" spans="3:3" x14ac:dyDescent="0.2">
      <c r="C14741" s="53"/>
    </row>
    <row r="14742" spans="3:3" x14ac:dyDescent="0.2">
      <c r="C14742" s="53"/>
    </row>
    <row r="14743" spans="3:3" x14ac:dyDescent="0.2">
      <c r="C14743" s="53"/>
    </row>
    <row r="14744" spans="3:3" x14ac:dyDescent="0.2">
      <c r="C14744" s="53"/>
    </row>
    <row r="14745" spans="3:3" x14ac:dyDescent="0.2">
      <c r="C14745" s="53"/>
    </row>
    <row r="14746" spans="3:3" x14ac:dyDescent="0.2">
      <c r="C14746" s="53"/>
    </row>
    <row r="14747" spans="3:3" x14ac:dyDescent="0.2">
      <c r="C14747" s="53"/>
    </row>
    <row r="14748" spans="3:3" x14ac:dyDescent="0.2">
      <c r="C14748" s="53"/>
    </row>
    <row r="14749" spans="3:3" x14ac:dyDescent="0.2">
      <c r="C14749" s="53"/>
    </row>
    <row r="14750" spans="3:3" x14ac:dyDescent="0.2">
      <c r="C14750" s="53"/>
    </row>
    <row r="14751" spans="3:3" x14ac:dyDescent="0.2">
      <c r="C14751" s="53"/>
    </row>
    <row r="14752" spans="3:3" x14ac:dyDescent="0.2">
      <c r="C14752" s="53"/>
    </row>
    <row r="14753" spans="3:3" x14ac:dyDescent="0.2">
      <c r="C14753" s="53"/>
    </row>
    <row r="14754" spans="3:3" x14ac:dyDescent="0.2">
      <c r="C14754" s="53"/>
    </row>
    <row r="14755" spans="3:3" x14ac:dyDescent="0.2">
      <c r="C14755" s="53"/>
    </row>
    <row r="14756" spans="3:3" x14ac:dyDescent="0.2">
      <c r="C14756" s="53"/>
    </row>
    <row r="14757" spans="3:3" x14ac:dyDescent="0.2">
      <c r="C14757" s="53"/>
    </row>
    <row r="14758" spans="3:3" x14ac:dyDescent="0.2">
      <c r="C14758" s="53"/>
    </row>
    <row r="14759" spans="3:3" x14ac:dyDescent="0.2">
      <c r="C14759" s="53"/>
    </row>
    <row r="14760" spans="3:3" x14ac:dyDescent="0.2">
      <c r="C14760" s="53"/>
    </row>
    <row r="14761" spans="3:3" x14ac:dyDescent="0.2">
      <c r="C14761" s="53"/>
    </row>
    <row r="14762" spans="3:3" x14ac:dyDescent="0.2">
      <c r="C14762" s="53"/>
    </row>
    <row r="14763" spans="3:3" x14ac:dyDescent="0.2">
      <c r="C14763" s="53"/>
    </row>
    <row r="14764" spans="3:3" x14ac:dyDescent="0.2">
      <c r="C14764" s="53"/>
    </row>
    <row r="14765" spans="3:3" x14ac:dyDescent="0.2">
      <c r="C14765" s="53"/>
    </row>
    <row r="14766" spans="3:3" x14ac:dyDescent="0.2">
      <c r="C14766" s="53"/>
    </row>
    <row r="14767" spans="3:3" x14ac:dyDescent="0.2">
      <c r="C14767" s="53"/>
    </row>
    <row r="14768" spans="3:3" x14ac:dyDescent="0.2">
      <c r="C14768" s="53"/>
    </row>
    <row r="14769" spans="3:3" x14ac:dyDescent="0.2">
      <c r="C14769" s="53"/>
    </row>
    <row r="14770" spans="3:3" x14ac:dyDescent="0.2">
      <c r="C14770" s="53"/>
    </row>
    <row r="14771" spans="3:3" x14ac:dyDescent="0.2">
      <c r="C14771" s="53"/>
    </row>
    <row r="14772" spans="3:3" x14ac:dyDescent="0.2">
      <c r="C14772" s="53"/>
    </row>
    <row r="14773" spans="3:3" x14ac:dyDescent="0.2">
      <c r="C14773" s="53"/>
    </row>
    <row r="14774" spans="3:3" x14ac:dyDescent="0.2">
      <c r="C14774" s="53"/>
    </row>
    <row r="14775" spans="3:3" x14ac:dyDescent="0.2">
      <c r="C14775" s="53"/>
    </row>
    <row r="14776" spans="3:3" x14ac:dyDescent="0.2">
      <c r="C14776" s="53"/>
    </row>
    <row r="14777" spans="3:3" x14ac:dyDescent="0.2">
      <c r="C14777" s="53"/>
    </row>
    <row r="14778" spans="3:3" x14ac:dyDescent="0.2">
      <c r="C14778" s="53"/>
    </row>
    <row r="14779" spans="3:3" x14ac:dyDescent="0.2">
      <c r="C14779" s="53"/>
    </row>
    <row r="14780" spans="3:3" x14ac:dyDescent="0.2">
      <c r="C14780" s="53"/>
    </row>
    <row r="14781" spans="3:3" x14ac:dyDescent="0.2">
      <c r="C14781" s="53"/>
    </row>
    <row r="14782" spans="3:3" x14ac:dyDescent="0.2">
      <c r="C14782" s="53"/>
    </row>
    <row r="14783" spans="3:3" x14ac:dyDescent="0.2">
      <c r="C14783" s="53"/>
    </row>
    <row r="14784" spans="3:3" x14ac:dyDescent="0.2">
      <c r="C14784" s="53"/>
    </row>
    <row r="14785" spans="3:3" x14ac:dyDescent="0.2">
      <c r="C14785" s="53"/>
    </row>
    <row r="14786" spans="3:3" x14ac:dyDescent="0.2">
      <c r="C14786" s="53"/>
    </row>
    <row r="14787" spans="3:3" x14ac:dyDescent="0.2">
      <c r="C14787" s="53"/>
    </row>
    <row r="14788" spans="3:3" x14ac:dyDescent="0.2">
      <c r="C14788" s="53"/>
    </row>
    <row r="14789" spans="3:3" x14ac:dyDescent="0.2">
      <c r="C14789" s="53"/>
    </row>
    <row r="14790" spans="3:3" x14ac:dyDescent="0.2">
      <c r="C14790" s="53"/>
    </row>
    <row r="14791" spans="3:3" x14ac:dyDescent="0.2">
      <c r="C14791" s="53"/>
    </row>
    <row r="14792" spans="3:3" x14ac:dyDescent="0.2">
      <c r="C14792" s="53"/>
    </row>
    <row r="14793" spans="3:3" x14ac:dyDescent="0.2">
      <c r="C14793" s="53"/>
    </row>
    <row r="14794" spans="3:3" x14ac:dyDescent="0.2">
      <c r="C14794" s="53"/>
    </row>
    <row r="14795" spans="3:3" x14ac:dyDescent="0.2">
      <c r="C14795" s="53"/>
    </row>
    <row r="14796" spans="3:3" x14ac:dyDescent="0.2">
      <c r="C14796" s="53"/>
    </row>
    <row r="14797" spans="3:3" x14ac:dyDescent="0.2">
      <c r="C14797" s="53"/>
    </row>
    <row r="14798" spans="3:3" x14ac:dyDescent="0.2">
      <c r="C14798" s="53"/>
    </row>
    <row r="14799" spans="3:3" x14ac:dyDescent="0.2">
      <c r="C14799" s="53"/>
    </row>
    <row r="14800" spans="3:3" x14ac:dyDescent="0.2">
      <c r="C14800" s="53"/>
    </row>
    <row r="14801" spans="3:3" x14ac:dyDescent="0.2">
      <c r="C14801" s="53"/>
    </row>
    <row r="14802" spans="3:3" x14ac:dyDescent="0.2">
      <c r="C14802" s="53"/>
    </row>
    <row r="14803" spans="3:3" x14ac:dyDescent="0.2">
      <c r="C14803" s="53"/>
    </row>
    <row r="14804" spans="3:3" x14ac:dyDescent="0.2">
      <c r="C14804" s="53"/>
    </row>
    <row r="14805" spans="3:3" x14ac:dyDescent="0.2">
      <c r="C14805" s="53"/>
    </row>
    <row r="14806" spans="3:3" x14ac:dyDescent="0.2">
      <c r="C14806" s="53"/>
    </row>
    <row r="14807" spans="3:3" x14ac:dyDescent="0.2">
      <c r="C14807" s="53"/>
    </row>
    <row r="14808" spans="3:3" x14ac:dyDescent="0.2">
      <c r="C14808" s="53"/>
    </row>
    <row r="14809" spans="3:3" x14ac:dyDescent="0.2">
      <c r="C14809" s="53"/>
    </row>
    <row r="14810" spans="3:3" x14ac:dyDescent="0.2">
      <c r="C14810" s="53"/>
    </row>
    <row r="14811" spans="3:3" x14ac:dyDescent="0.2">
      <c r="C14811" s="53"/>
    </row>
    <row r="14812" spans="3:3" x14ac:dyDescent="0.2">
      <c r="C14812" s="53"/>
    </row>
    <row r="14813" spans="3:3" x14ac:dyDescent="0.2">
      <c r="C14813" s="53"/>
    </row>
    <row r="14814" spans="3:3" x14ac:dyDescent="0.2">
      <c r="C14814" s="53"/>
    </row>
    <row r="14815" spans="3:3" x14ac:dyDescent="0.2">
      <c r="C14815" s="53"/>
    </row>
    <row r="14816" spans="3:3" x14ac:dyDescent="0.2">
      <c r="C14816" s="53"/>
    </row>
    <row r="14817" spans="3:3" x14ac:dyDescent="0.2">
      <c r="C14817" s="53"/>
    </row>
    <row r="14818" spans="3:3" x14ac:dyDescent="0.2">
      <c r="C14818" s="53"/>
    </row>
    <row r="14819" spans="3:3" x14ac:dyDescent="0.2">
      <c r="C14819" s="53"/>
    </row>
    <row r="14820" spans="3:3" x14ac:dyDescent="0.2">
      <c r="C14820" s="53"/>
    </row>
    <row r="14821" spans="3:3" x14ac:dyDescent="0.2">
      <c r="C14821" s="53"/>
    </row>
    <row r="14822" spans="3:3" x14ac:dyDescent="0.2">
      <c r="C14822" s="53"/>
    </row>
    <row r="14823" spans="3:3" x14ac:dyDescent="0.2">
      <c r="C14823" s="53"/>
    </row>
    <row r="14824" spans="3:3" x14ac:dyDescent="0.2">
      <c r="C14824" s="53"/>
    </row>
    <row r="14825" spans="3:3" x14ac:dyDescent="0.2">
      <c r="C14825" s="53"/>
    </row>
    <row r="14826" spans="3:3" x14ac:dyDescent="0.2">
      <c r="C14826" s="53"/>
    </row>
    <row r="14827" spans="3:3" x14ac:dyDescent="0.2">
      <c r="C14827" s="53"/>
    </row>
    <row r="14828" spans="3:3" x14ac:dyDescent="0.2">
      <c r="C14828" s="53"/>
    </row>
    <row r="14829" spans="3:3" x14ac:dyDescent="0.2">
      <c r="C14829" s="53"/>
    </row>
    <row r="14830" spans="3:3" x14ac:dyDescent="0.2">
      <c r="C14830" s="53"/>
    </row>
    <row r="14831" spans="3:3" x14ac:dyDescent="0.2">
      <c r="C14831" s="53"/>
    </row>
    <row r="14832" spans="3:3" x14ac:dyDescent="0.2">
      <c r="C14832" s="53"/>
    </row>
    <row r="14833" spans="3:3" x14ac:dyDescent="0.2">
      <c r="C14833" s="53"/>
    </row>
    <row r="14834" spans="3:3" x14ac:dyDescent="0.2">
      <c r="C14834" s="53"/>
    </row>
    <row r="14835" spans="3:3" x14ac:dyDescent="0.2">
      <c r="C14835" s="53"/>
    </row>
    <row r="14836" spans="3:3" x14ac:dyDescent="0.2">
      <c r="C14836" s="53"/>
    </row>
    <row r="14837" spans="3:3" x14ac:dyDescent="0.2">
      <c r="C14837" s="53"/>
    </row>
    <row r="14838" spans="3:3" x14ac:dyDescent="0.2">
      <c r="C14838" s="53"/>
    </row>
    <row r="14839" spans="3:3" x14ac:dyDescent="0.2">
      <c r="C14839" s="53"/>
    </row>
    <row r="14840" spans="3:3" x14ac:dyDescent="0.2">
      <c r="C14840" s="53"/>
    </row>
    <row r="14841" spans="3:3" x14ac:dyDescent="0.2">
      <c r="C14841" s="53"/>
    </row>
    <row r="14842" spans="3:3" x14ac:dyDescent="0.2">
      <c r="C14842" s="53"/>
    </row>
    <row r="14843" spans="3:3" x14ac:dyDescent="0.2">
      <c r="C14843" s="53"/>
    </row>
    <row r="14844" spans="3:3" x14ac:dyDescent="0.2">
      <c r="C14844" s="53"/>
    </row>
    <row r="14845" spans="3:3" x14ac:dyDescent="0.2">
      <c r="C14845" s="53"/>
    </row>
    <row r="14846" spans="3:3" x14ac:dyDescent="0.2">
      <c r="C14846" s="53"/>
    </row>
    <row r="14847" spans="3:3" x14ac:dyDescent="0.2">
      <c r="C14847" s="53"/>
    </row>
    <row r="14848" spans="3:3" x14ac:dyDescent="0.2">
      <c r="C14848" s="53"/>
    </row>
    <row r="14849" spans="3:3" x14ac:dyDescent="0.2">
      <c r="C14849" s="53"/>
    </row>
    <row r="14850" spans="3:3" x14ac:dyDescent="0.2">
      <c r="C14850" s="53"/>
    </row>
    <row r="14851" spans="3:3" x14ac:dyDescent="0.2">
      <c r="C14851" s="53"/>
    </row>
    <row r="14852" spans="3:3" x14ac:dyDescent="0.2">
      <c r="C14852" s="53"/>
    </row>
    <row r="14853" spans="3:3" x14ac:dyDescent="0.2">
      <c r="C14853" s="53"/>
    </row>
    <row r="14854" spans="3:3" x14ac:dyDescent="0.2">
      <c r="C14854" s="53"/>
    </row>
    <row r="14855" spans="3:3" x14ac:dyDescent="0.2">
      <c r="C14855" s="53"/>
    </row>
    <row r="14856" spans="3:3" x14ac:dyDescent="0.2">
      <c r="C14856" s="53"/>
    </row>
    <row r="14857" spans="3:3" x14ac:dyDescent="0.2">
      <c r="C14857" s="53"/>
    </row>
    <row r="14858" spans="3:3" x14ac:dyDescent="0.2">
      <c r="C14858" s="53"/>
    </row>
    <row r="14859" spans="3:3" x14ac:dyDescent="0.2">
      <c r="C14859" s="53"/>
    </row>
    <row r="14860" spans="3:3" x14ac:dyDescent="0.2">
      <c r="C14860" s="53"/>
    </row>
    <row r="14861" spans="3:3" x14ac:dyDescent="0.2">
      <c r="C14861" s="53"/>
    </row>
    <row r="14862" spans="3:3" x14ac:dyDescent="0.2">
      <c r="C14862" s="53"/>
    </row>
    <row r="14863" spans="3:3" x14ac:dyDescent="0.2">
      <c r="C14863" s="53"/>
    </row>
    <row r="14864" spans="3:3" x14ac:dyDescent="0.2">
      <c r="C14864" s="53"/>
    </row>
    <row r="14865" spans="3:3" x14ac:dyDescent="0.2">
      <c r="C14865" s="53"/>
    </row>
    <row r="14866" spans="3:3" x14ac:dyDescent="0.2">
      <c r="C14866" s="53"/>
    </row>
    <row r="14867" spans="3:3" x14ac:dyDescent="0.2">
      <c r="C14867" s="53"/>
    </row>
    <row r="14868" spans="3:3" x14ac:dyDescent="0.2">
      <c r="C14868" s="53"/>
    </row>
    <row r="14869" spans="3:3" x14ac:dyDescent="0.2">
      <c r="C14869" s="53"/>
    </row>
    <row r="14870" spans="3:3" x14ac:dyDescent="0.2">
      <c r="C14870" s="53"/>
    </row>
    <row r="14871" spans="3:3" x14ac:dyDescent="0.2">
      <c r="C14871" s="53"/>
    </row>
    <row r="14872" spans="3:3" x14ac:dyDescent="0.2">
      <c r="C14872" s="53"/>
    </row>
    <row r="14873" spans="3:3" x14ac:dyDescent="0.2">
      <c r="C14873" s="53"/>
    </row>
    <row r="14874" spans="3:3" x14ac:dyDescent="0.2">
      <c r="C14874" s="53"/>
    </row>
    <row r="14875" spans="3:3" x14ac:dyDescent="0.2">
      <c r="C14875" s="53"/>
    </row>
    <row r="14876" spans="3:3" x14ac:dyDescent="0.2">
      <c r="C14876" s="53"/>
    </row>
    <row r="14877" spans="3:3" x14ac:dyDescent="0.2">
      <c r="C14877" s="53"/>
    </row>
    <row r="14878" spans="3:3" x14ac:dyDescent="0.2">
      <c r="C14878" s="53"/>
    </row>
    <row r="14879" spans="3:3" x14ac:dyDescent="0.2">
      <c r="C14879" s="53"/>
    </row>
    <row r="14880" spans="3:3" x14ac:dyDescent="0.2">
      <c r="C14880" s="53"/>
    </row>
    <row r="14881" spans="3:3" x14ac:dyDescent="0.2">
      <c r="C14881" s="53"/>
    </row>
    <row r="14882" spans="3:3" x14ac:dyDescent="0.2">
      <c r="C14882" s="53"/>
    </row>
    <row r="14883" spans="3:3" x14ac:dyDescent="0.2">
      <c r="C14883" s="53"/>
    </row>
    <row r="14884" spans="3:3" x14ac:dyDescent="0.2">
      <c r="C14884" s="53"/>
    </row>
    <row r="14885" spans="3:3" x14ac:dyDescent="0.2">
      <c r="C14885" s="53"/>
    </row>
    <row r="14886" spans="3:3" x14ac:dyDescent="0.2">
      <c r="C14886" s="53"/>
    </row>
    <row r="14887" spans="3:3" x14ac:dyDescent="0.2">
      <c r="C14887" s="53"/>
    </row>
    <row r="14888" spans="3:3" x14ac:dyDescent="0.2">
      <c r="C14888" s="53"/>
    </row>
    <row r="14889" spans="3:3" x14ac:dyDescent="0.2">
      <c r="C14889" s="53"/>
    </row>
    <row r="14890" spans="3:3" x14ac:dyDescent="0.2">
      <c r="C14890" s="53"/>
    </row>
    <row r="14891" spans="3:3" x14ac:dyDescent="0.2">
      <c r="C14891" s="53"/>
    </row>
    <row r="14892" spans="3:3" x14ac:dyDescent="0.2">
      <c r="C14892" s="53"/>
    </row>
    <row r="14893" spans="3:3" x14ac:dyDescent="0.2">
      <c r="C14893" s="53"/>
    </row>
    <row r="14894" spans="3:3" x14ac:dyDescent="0.2">
      <c r="C14894" s="53"/>
    </row>
    <row r="14895" spans="3:3" x14ac:dyDescent="0.2">
      <c r="C14895" s="53"/>
    </row>
    <row r="14896" spans="3:3" x14ac:dyDescent="0.2">
      <c r="C14896" s="53"/>
    </row>
    <row r="14897" spans="3:3" x14ac:dyDescent="0.2">
      <c r="C14897" s="53"/>
    </row>
    <row r="14898" spans="3:3" x14ac:dyDescent="0.2">
      <c r="C14898" s="53"/>
    </row>
    <row r="14899" spans="3:3" x14ac:dyDescent="0.2">
      <c r="C14899" s="53"/>
    </row>
    <row r="14900" spans="3:3" x14ac:dyDescent="0.2">
      <c r="C14900" s="53"/>
    </row>
    <row r="14901" spans="3:3" x14ac:dyDescent="0.2">
      <c r="C14901" s="53"/>
    </row>
    <row r="14902" spans="3:3" x14ac:dyDescent="0.2">
      <c r="C14902" s="53"/>
    </row>
    <row r="14903" spans="3:3" x14ac:dyDescent="0.2">
      <c r="C14903" s="53"/>
    </row>
    <row r="14904" spans="3:3" x14ac:dyDescent="0.2">
      <c r="C14904" s="53"/>
    </row>
    <row r="14905" spans="3:3" x14ac:dyDescent="0.2">
      <c r="C14905" s="53"/>
    </row>
    <row r="14906" spans="3:3" x14ac:dyDescent="0.2">
      <c r="C14906" s="53"/>
    </row>
    <row r="14907" spans="3:3" x14ac:dyDescent="0.2">
      <c r="C14907" s="53"/>
    </row>
    <row r="14908" spans="3:3" x14ac:dyDescent="0.2">
      <c r="C14908" s="53"/>
    </row>
    <row r="14909" spans="3:3" x14ac:dyDescent="0.2">
      <c r="C14909" s="53"/>
    </row>
    <row r="14910" spans="3:3" x14ac:dyDescent="0.2">
      <c r="C14910" s="53"/>
    </row>
    <row r="14911" spans="3:3" x14ac:dyDescent="0.2">
      <c r="C14911" s="53"/>
    </row>
    <row r="14912" spans="3:3" x14ac:dyDescent="0.2">
      <c r="C14912" s="53"/>
    </row>
    <row r="14913" spans="3:3" x14ac:dyDescent="0.2">
      <c r="C14913" s="53"/>
    </row>
    <row r="14914" spans="3:3" x14ac:dyDescent="0.2">
      <c r="C14914" s="53"/>
    </row>
    <row r="14915" spans="3:3" x14ac:dyDescent="0.2">
      <c r="C14915" s="53"/>
    </row>
    <row r="14916" spans="3:3" x14ac:dyDescent="0.2">
      <c r="C14916" s="53"/>
    </row>
    <row r="14917" spans="3:3" x14ac:dyDescent="0.2">
      <c r="C14917" s="53"/>
    </row>
    <row r="14918" spans="3:3" x14ac:dyDescent="0.2">
      <c r="C14918" s="53"/>
    </row>
    <row r="14919" spans="3:3" x14ac:dyDescent="0.2">
      <c r="C14919" s="53"/>
    </row>
    <row r="14920" spans="3:3" x14ac:dyDescent="0.2">
      <c r="C14920" s="53"/>
    </row>
    <row r="14921" spans="3:3" x14ac:dyDescent="0.2">
      <c r="C14921" s="53"/>
    </row>
    <row r="14922" spans="3:3" x14ac:dyDescent="0.2">
      <c r="C14922" s="53"/>
    </row>
    <row r="14923" spans="3:3" x14ac:dyDescent="0.2">
      <c r="C14923" s="53"/>
    </row>
    <row r="14924" spans="3:3" x14ac:dyDescent="0.2">
      <c r="C14924" s="53"/>
    </row>
    <row r="14925" spans="3:3" x14ac:dyDescent="0.2">
      <c r="C14925" s="53"/>
    </row>
    <row r="14926" spans="3:3" x14ac:dyDescent="0.2">
      <c r="C14926" s="53"/>
    </row>
    <row r="14927" spans="3:3" x14ac:dyDescent="0.2">
      <c r="C14927" s="53"/>
    </row>
    <row r="14928" spans="3:3" x14ac:dyDescent="0.2">
      <c r="C14928" s="53"/>
    </row>
    <row r="14929" spans="3:3" x14ac:dyDescent="0.2">
      <c r="C14929" s="53"/>
    </row>
    <row r="14930" spans="3:3" x14ac:dyDescent="0.2">
      <c r="C14930" s="53"/>
    </row>
    <row r="14931" spans="3:3" x14ac:dyDescent="0.2">
      <c r="C14931" s="53"/>
    </row>
    <row r="14932" spans="3:3" x14ac:dyDescent="0.2">
      <c r="C14932" s="53"/>
    </row>
    <row r="14933" spans="3:3" x14ac:dyDescent="0.2">
      <c r="C14933" s="53"/>
    </row>
    <row r="14934" spans="3:3" x14ac:dyDescent="0.2">
      <c r="C14934" s="53"/>
    </row>
    <row r="14935" spans="3:3" x14ac:dyDescent="0.2">
      <c r="C14935" s="53"/>
    </row>
    <row r="14936" spans="3:3" x14ac:dyDescent="0.2">
      <c r="C14936" s="53"/>
    </row>
    <row r="14937" spans="3:3" x14ac:dyDescent="0.2">
      <c r="C14937" s="53"/>
    </row>
    <row r="14938" spans="3:3" x14ac:dyDescent="0.2">
      <c r="C14938" s="53"/>
    </row>
    <row r="14939" spans="3:3" x14ac:dyDescent="0.2">
      <c r="C14939" s="53"/>
    </row>
    <row r="14940" spans="3:3" x14ac:dyDescent="0.2">
      <c r="C14940" s="53"/>
    </row>
    <row r="14941" spans="3:3" x14ac:dyDescent="0.2">
      <c r="C14941" s="53"/>
    </row>
    <row r="14942" spans="3:3" x14ac:dyDescent="0.2">
      <c r="C14942" s="53"/>
    </row>
    <row r="14943" spans="3:3" x14ac:dyDescent="0.2">
      <c r="C14943" s="53"/>
    </row>
    <row r="14944" spans="3:3" x14ac:dyDescent="0.2">
      <c r="C14944" s="53"/>
    </row>
    <row r="14945" spans="3:3" x14ac:dyDescent="0.2">
      <c r="C14945" s="53"/>
    </row>
    <row r="14946" spans="3:3" x14ac:dyDescent="0.2">
      <c r="C14946" s="53"/>
    </row>
    <row r="14947" spans="3:3" x14ac:dyDescent="0.2">
      <c r="C14947" s="53"/>
    </row>
    <row r="14948" spans="3:3" x14ac:dyDescent="0.2">
      <c r="C14948" s="53"/>
    </row>
    <row r="14949" spans="3:3" x14ac:dyDescent="0.2">
      <c r="C14949" s="53"/>
    </row>
    <row r="14950" spans="3:3" x14ac:dyDescent="0.2">
      <c r="C14950" s="53"/>
    </row>
    <row r="14951" spans="3:3" x14ac:dyDescent="0.2">
      <c r="C14951" s="53"/>
    </row>
    <row r="14952" spans="3:3" x14ac:dyDescent="0.2">
      <c r="C14952" s="53"/>
    </row>
    <row r="14953" spans="3:3" x14ac:dyDescent="0.2">
      <c r="C14953" s="53"/>
    </row>
    <row r="14954" spans="3:3" x14ac:dyDescent="0.2">
      <c r="C14954" s="53"/>
    </row>
    <row r="14955" spans="3:3" x14ac:dyDescent="0.2">
      <c r="C14955" s="53"/>
    </row>
    <row r="14956" spans="3:3" x14ac:dyDescent="0.2">
      <c r="C14956" s="53"/>
    </row>
    <row r="14957" spans="3:3" x14ac:dyDescent="0.2">
      <c r="C14957" s="53"/>
    </row>
    <row r="14958" spans="3:3" x14ac:dyDescent="0.2">
      <c r="C14958" s="53"/>
    </row>
    <row r="14959" spans="3:3" x14ac:dyDescent="0.2">
      <c r="C14959" s="53"/>
    </row>
    <row r="14960" spans="3:3" x14ac:dyDescent="0.2">
      <c r="C14960" s="53"/>
    </row>
    <row r="14961" spans="3:3" x14ac:dyDescent="0.2">
      <c r="C14961" s="53"/>
    </row>
    <row r="14962" spans="3:3" x14ac:dyDescent="0.2">
      <c r="C14962" s="53"/>
    </row>
    <row r="14963" spans="3:3" x14ac:dyDescent="0.2">
      <c r="C14963" s="53"/>
    </row>
    <row r="14964" spans="3:3" x14ac:dyDescent="0.2">
      <c r="C14964" s="53"/>
    </row>
    <row r="14965" spans="3:3" x14ac:dyDescent="0.2">
      <c r="C14965" s="53"/>
    </row>
    <row r="14966" spans="3:3" x14ac:dyDescent="0.2">
      <c r="C14966" s="53"/>
    </row>
    <row r="14967" spans="3:3" x14ac:dyDescent="0.2">
      <c r="C14967" s="53"/>
    </row>
    <row r="14968" spans="3:3" x14ac:dyDescent="0.2">
      <c r="C14968" s="53"/>
    </row>
    <row r="14969" spans="3:3" x14ac:dyDescent="0.2">
      <c r="C14969" s="53"/>
    </row>
    <row r="14970" spans="3:3" x14ac:dyDescent="0.2">
      <c r="C14970" s="53"/>
    </row>
    <row r="14971" spans="3:3" x14ac:dyDescent="0.2">
      <c r="C14971" s="53"/>
    </row>
    <row r="14972" spans="3:3" x14ac:dyDescent="0.2">
      <c r="C14972" s="53"/>
    </row>
    <row r="14973" spans="3:3" x14ac:dyDescent="0.2">
      <c r="C14973" s="53"/>
    </row>
    <row r="14974" spans="3:3" x14ac:dyDescent="0.2">
      <c r="C14974" s="53"/>
    </row>
    <row r="14975" spans="3:3" x14ac:dyDescent="0.2">
      <c r="C14975" s="53"/>
    </row>
    <row r="14976" spans="3:3" x14ac:dyDescent="0.2">
      <c r="C14976" s="53"/>
    </row>
    <row r="14977" spans="3:3" x14ac:dyDescent="0.2">
      <c r="C14977" s="53"/>
    </row>
    <row r="14978" spans="3:3" x14ac:dyDescent="0.2">
      <c r="C14978" s="53"/>
    </row>
    <row r="14979" spans="3:3" x14ac:dyDescent="0.2">
      <c r="C14979" s="53"/>
    </row>
    <row r="14980" spans="3:3" x14ac:dyDescent="0.2">
      <c r="C14980" s="53"/>
    </row>
    <row r="14981" spans="3:3" x14ac:dyDescent="0.2">
      <c r="C14981" s="53"/>
    </row>
    <row r="14982" spans="3:3" x14ac:dyDescent="0.2">
      <c r="C14982" s="53"/>
    </row>
    <row r="14983" spans="3:3" x14ac:dyDescent="0.2">
      <c r="C14983" s="53"/>
    </row>
    <row r="14984" spans="3:3" x14ac:dyDescent="0.2">
      <c r="C14984" s="53"/>
    </row>
    <row r="14985" spans="3:3" x14ac:dyDescent="0.2">
      <c r="C14985" s="53"/>
    </row>
    <row r="14986" spans="3:3" x14ac:dyDescent="0.2">
      <c r="C14986" s="53"/>
    </row>
    <row r="14987" spans="3:3" x14ac:dyDescent="0.2">
      <c r="C14987" s="53"/>
    </row>
    <row r="14988" spans="3:3" x14ac:dyDescent="0.2">
      <c r="C14988" s="53"/>
    </row>
    <row r="14989" spans="3:3" x14ac:dyDescent="0.2">
      <c r="C14989" s="53"/>
    </row>
    <row r="14990" spans="3:3" x14ac:dyDescent="0.2">
      <c r="C14990" s="53"/>
    </row>
    <row r="14991" spans="3:3" x14ac:dyDescent="0.2">
      <c r="C14991" s="53"/>
    </row>
    <row r="14992" spans="3:3" x14ac:dyDescent="0.2">
      <c r="C14992" s="53"/>
    </row>
    <row r="14993" spans="3:3" x14ac:dyDescent="0.2">
      <c r="C14993" s="53"/>
    </row>
    <row r="14994" spans="3:3" x14ac:dyDescent="0.2">
      <c r="C14994" s="53"/>
    </row>
    <row r="14995" spans="3:3" x14ac:dyDescent="0.2">
      <c r="C14995" s="53"/>
    </row>
    <row r="14996" spans="3:3" x14ac:dyDescent="0.2">
      <c r="C14996" s="53"/>
    </row>
    <row r="14997" spans="3:3" x14ac:dyDescent="0.2">
      <c r="C14997" s="53"/>
    </row>
    <row r="14998" spans="3:3" x14ac:dyDescent="0.2">
      <c r="C14998" s="53"/>
    </row>
    <row r="14999" spans="3:3" x14ac:dyDescent="0.2">
      <c r="C14999" s="53"/>
    </row>
    <row r="15000" spans="3:3" x14ac:dyDescent="0.2">
      <c r="C15000" s="53"/>
    </row>
    <row r="15001" spans="3:3" x14ac:dyDescent="0.2">
      <c r="C15001" s="53"/>
    </row>
    <row r="15002" spans="3:3" x14ac:dyDescent="0.2">
      <c r="C15002" s="53"/>
    </row>
    <row r="15003" spans="3:3" x14ac:dyDescent="0.2">
      <c r="C15003" s="53"/>
    </row>
    <row r="15004" spans="3:3" x14ac:dyDescent="0.2">
      <c r="C15004" s="53"/>
    </row>
    <row r="15005" spans="3:3" x14ac:dyDescent="0.2">
      <c r="C15005" s="53"/>
    </row>
    <row r="15006" spans="3:3" x14ac:dyDescent="0.2">
      <c r="C15006" s="53"/>
    </row>
    <row r="15007" spans="3:3" x14ac:dyDescent="0.2">
      <c r="C15007" s="53"/>
    </row>
    <row r="15008" spans="3:3" x14ac:dyDescent="0.2">
      <c r="C15008" s="53"/>
    </row>
    <row r="15009" spans="3:3" x14ac:dyDescent="0.2">
      <c r="C15009" s="53"/>
    </row>
    <row r="15010" spans="3:3" x14ac:dyDescent="0.2">
      <c r="C15010" s="53"/>
    </row>
    <row r="15011" spans="3:3" x14ac:dyDescent="0.2">
      <c r="C15011" s="53"/>
    </row>
    <row r="15012" spans="3:3" x14ac:dyDescent="0.2">
      <c r="C15012" s="53"/>
    </row>
    <row r="15013" spans="3:3" x14ac:dyDescent="0.2">
      <c r="C15013" s="53"/>
    </row>
    <row r="15014" spans="3:3" x14ac:dyDescent="0.2">
      <c r="C15014" s="53"/>
    </row>
    <row r="15015" spans="3:3" x14ac:dyDescent="0.2">
      <c r="C15015" s="53"/>
    </row>
    <row r="15016" spans="3:3" x14ac:dyDescent="0.2">
      <c r="C15016" s="53"/>
    </row>
    <row r="15017" spans="3:3" x14ac:dyDescent="0.2">
      <c r="C15017" s="53"/>
    </row>
    <row r="15018" spans="3:3" x14ac:dyDescent="0.2">
      <c r="C15018" s="53"/>
    </row>
    <row r="15019" spans="3:3" x14ac:dyDescent="0.2">
      <c r="C15019" s="53"/>
    </row>
    <row r="15020" spans="3:3" x14ac:dyDescent="0.2">
      <c r="C15020" s="53"/>
    </row>
    <row r="15021" spans="3:3" x14ac:dyDescent="0.2">
      <c r="C15021" s="53"/>
    </row>
    <row r="15022" spans="3:3" x14ac:dyDescent="0.2">
      <c r="C15022" s="53"/>
    </row>
    <row r="15023" spans="3:3" x14ac:dyDescent="0.2">
      <c r="C15023" s="53"/>
    </row>
    <row r="15024" spans="3:3" x14ac:dyDescent="0.2">
      <c r="C15024" s="53"/>
    </row>
    <row r="15025" spans="3:3" x14ac:dyDescent="0.2">
      <c r="C15025" s="53"/>
    </row>
    <row r="15026" spans="3:3" x14ac:dyDescent="0.2">
      <c r="C15026" s="53"/>
    </row>
    <row r="15027" spans="3:3" x14ac:dyDescent="0.2">
      <c r="C15027" s="53"/>
    </row>
    <row r="15028" spans="3:3" x14ac:dyDescent="0.2">
      <c r="C15028" s="53"/>
    </row>
    <row r="15029" spans="3:3" x14ac:dyDescent="0.2">
      <c r="C15029" s="53"/>
    </row>
    <row r="15030" spans="3:3" x14ac:dyDescent="0.2">
      <c r="C15030" s="53"/>
    </row>
    <row r="15031" spans="3:3" x14ac:dyDescent="0.2">
      <c r="C15031" s="53"/>
    </row>
    <row r="15032" spans="3:3" x14ac:dyDescent="0.2">
      <c r="C15032" s="53"/>
    </row>
    <row r="15033" spans="3:3" x14ac:dyDescent="0.2">
      <c r="C15033" s="53"/>
    </row>
    <row r="15034" spans="3:3" x14ac:dyDescent="0.2">
      <c r="C15034" s="53"/>
    </row>
    <row r="15035" spans="3:3" x14ac:dyDescent="0.2">
      <c r="C15035" s="53"/>
    </row>
    <row r="15036" spans="3:3" x14ac:dyDescent="0.2">
      <c r="C15036" s="53"/>
    </row>
    <row r="15037" spans="3:3" x14ac:dyDescent="0.2">
      <c r="C15037" s="53"/>
    </row>
    <row r="15038" spans="3:3" x14ac:dyDescent="0.2">
      <c r="C15038" s="53"/>
    </row>
    <row r="15039" spans="3:3" x14ac:dyDescent="0.2">
      <c r="C15039" s="53"/>
    </row>
    <row r="15040" spans="3:3" x14ac:dyDescent="0.2">
      <c r="C15040" s="53"/>
    </row>
    <row r="15041" spans="3:3" x14ac:dyDescent="0.2">
      <c r="C15041" s="53"/>
    </row>
    <row r="15042" spans="3:3" x14ac:dyDescent="0.2">
      <c r="C15042" s="53"/>
    </row>
    <row r="15043" spans="3:3" x14ac:dyDescent="0.2">
      <c r="C15043" s="53"/>
    </row>
    <row r="15044" spans="3:3" x14ac:dyDescent="0.2">
      <c r="C15044" s="53"/>
    </row>
    <row r="15045" spans="3:3" x14ac:dyDescent="0.2">
      <c r="C15045" s="53"/>
    </row>
    <row r="15046" spans="3:3" x14ac:dyDescent="0.2">
      <c r="C15046" s="53"/>
    </row>
    <row r="15047" spans="3:3" x14ac:dyDescent="0.2">
      <c r="C15047" s="53"/>
    </row>
    <row r="15048" spans="3:3" x14ac:dyDescent="0.2">
      <c r="C15048" s="53"/>
    </row>
    <row r="15049" spans="3:3" x14ac:dyDescent="0.2">
      <c r="C15049" s="53"/>
    </row>
    <row r="15050" spans="3:3" x14ac:dyDescent="0.2">
      <c r="C15050" s="53"/>
    </row>
    <row r="15051" spans="3:3" x14ac:dyDescent="0.2">
      <c r="C15051" s="53"/>
    </row>
    <row r="15052" spans="3:3" x14ac:dyDescent="0.2">
      <c r="C15052" s="53"/>
    </row>
    <row r="15053" spans="3:3" x14ac:dyDescent="0.2">
      <c r="C15053" s="53"/>
    </row>
    <row r="15054" spans="3:3" x14ac:dyDescent="0.2">
      <c r="C15054" s="53"/>
    </row>
    <row r="15055" spans="3:3" x14ac:dyDescent="0.2">
      <c r="C15055" s="53"/>
    </row>
    <row r="15056" spans="3:3" x14ac:dyDescent="0.2">
      <c r="C15056" s="53"/>
    </row>
    <row r="15057" spans="3:3" x14ac:dyDescent="0.2">
      <c r="C15057" s="53"/>
    </row>
    <row r="15058" spans="3:3" x14ac:dyDescent="0.2">
      <c r="C15058" s="53"/>
    </row>
    <row r="15059" spans="3:3" x14ac:dyDescent="0.2">
      <c r="C15059" s="53"/>
    </row>
    <row r="15060" spans="3:3" x14ac:dyDescent="0.2">
      <c r="C15060" s="53"/>
    </row>
    <row r="15061" spans="3:3" x14ac:dyDescent="0.2">
      <c r="C15061" s="53"/>
    </row>
    <row r="15062" spans="3:3" x14ac:dyDescent="0.2">
      <c r="C15062" s="53"/>
    </row>
    <row r="15063" spans="3:3" x14ac:dyDescent="0.2">
      <c r="C15063" s="53"/>
    </row>
    <row r="15064" spans="3:3" x14ac:dyDescent="0.2">
      <c r="C15064" s="53"/>
    </row>
    <row r="15065" spans="3:3" x14ac:dyDescent="0.2">
      <c r="C15065" s="53"/>
    </row>
    <row r="15066" spans="3:3" x14ac:dyDescent="0.2">
      <c r="C15066" s="53"/>
    </row>
    <row r="15067" spans="3:3" x14ac:dyDescent="0.2">
      <c r="C15067" s="53"/>
    </row>
    <row r="15068" spans="3:3" x14ac:dyDescent="0.2">
      <c r="C15068" s="53"/>
    </row>
    <row r="15069" spans="3:3" x14ac:dyDescent="0.2">
      <c r="C15069" s="53"/>
    </row>
    <row r="15070" spans="3:3" x14ac:dyDescent="0.2">
      <c r="C15070" s="53"/>
    </row>
    <row r="15071" spans="3:3" x14ac:dyDescent="0.2">
      <c r="C15071" s="53"/>
    </row>
    <row r="15072" spans="3:3" x14ac:dyDescent="0.2">
      <c r="C15072" s="53"/>
    </row>
    <row r="15073" spans="3:3" x14ac:dyDescent="0.2">
      <c r="C15073" s="53"/>
    </row>
    <row r="15074" spans="3:3" x14ac:dyDescent="0.2">
      <c r="C15074" s="53"/>
    </row>
    <row r="15075" spans="3:3" x14ac:dyDescent="0.2">
      <c r="C15075" s="53"/>
    </row>
    <row r="15076" spans="3:3" x14ac:dyDescent="0.2">
      <c r="C15076" s="53"/>
    </row>
    <row r="15077" spans="3:3" x14ac:dyDescent="0.2">
      <c r="C15077" s="53"/>
    </row>
    <row r="15078" spans="3:3" x14ac:dyDescent="0.2">
      <c r="C15078" s="53"/>
    </row>
    <row r="15079" spans="3:3" x14ac:dyDescent="0.2">
      <c r="C15079" s="53"/>
    </row>
    <row r="15080" spans="3:3" x14ac:dyDescent="0.2">
      <c r="C15080" s="53"/>
    </row>
    <row r="15081" spans="3:3" x14ac:dyDescent="0.2">
      <c r="C15081" s="53"/>
    </row>
    <row r="15082" spans="3:3" x14ac:dyDescent="0.2">
      <c r="C15082" s="53"/>
    </row>
    <row r="15083" spans="3:3" x14ac:dyDescent="0.2">
      <c r="C15083" s="53"/>
    </row>
    <row r="15084" spans="3:3" x14ac:dyDescent="0.2">
      <c r="C15084" s="53"/>
    </row>
    <row r="15085" spans="3:3" x14ac:dyDescent="0.2">
      <c r="C15085" s="53"/>
    </row>
    <row r="15086" spans="3:3" x14ac:dyDescent="0.2">
      <c r="C15086" s="53"/>
    </row>
    <row r="15087" spans="3:3" x14ac:dyDescent="0.2">
      <c r="C15087" s="53"/>
    </row>
    <row r="15088" spans="3:3" x14ac:dyDescent="0.2">
      <c r="C15088" s="53"/>
    </row>
    <row r="15089" spans="3:3" x14ac:dyDescent="0.2">
      <c r="C15089" s="53"/>
    </row>
    <row r="15090" spans="3:3" x14ac:dyDescent="0.2">
      <c r="C15090" s="53"/>
    </row>
    <row r="15091" spans="3:3" x14ac:dyDescent="0.2">
      <c r="C15091" s="53"/>
    </row>
    <row r="15092" spans="3:3" x14ac:dyDescent="0.2">
      <c r="C15092" s="53"/>
    </row>
    <row r="15093" spans="3:3" x14ac:dyDescent="0.2">
      <c r="C15093" s="53"/>
    </row>
    <row r="15094" spans="3:3" x14ac:dyDescent="0.2">
      <c r="C15094" s="53"/>
    </row>
    <row r="15095" spans="3:3" x14ac:dyDescent="0.2">
      <c r="C15095" s="53"/>
    </row>
    <row r="15096" spans="3:3" x14ac:dyDescent="0.2">
      <c r="C15096" s="53"/>
    </row>
    <row r="15097" spans="3:3" x14ac:dyDescent="0.2">
      <c r="C15097" s="53"/>
    </row>
    <row r="15098" spans="3:3" x14ac:dyDescent="0.2">
      <c r="C15098" s="53"/>
    </row>
    <row r="15099" spans="3:3" x14ac:dyDescent="0.2">
      <c r="C15099" s="53"/>
    </row>
    <row r="15100" spans="3:3" x14ac:dyDescent="0.2">
      <c r="C15100" s="53"/>
    </row>
    <row r="15101" spans="3:3" x14ac:dyDescent="0.2">
      <c r="C15101" s="53"/>
    </row>
    <row r="15102" spans="3:3" x14ac:dyDescent="0.2">
      <c r="C15102" s="53"/>
    </row>
    <row r="15103" spans="3:3" x14ac:dyDescent="0.2">
      <c r="C15103" s="53"/>
    </row>
    <row r="15104" spans="3:3" x14ac:dyDescent="0.2">
      <c r="C15104" s="53"/>
    </row>
    <row r="15105" spans="3:3" x14ac:dyDescent="0.2">
      <c r="C15105" s="53"/>
    </row>
    <row r="15106" spans="3:3" x14ac:dyDescent="0.2">
      <c r="C15106" s="53"/>
    </row>
    <row r="15107" spans="3:3" x14ac:dyDescent="0.2">
      <c r="C15107" s="53"/>
    </row>
    <row r="15108" spans="3:3" x14ac:dyDescent="0.2">
      <c r="C15108" s="53"/>
    </row>
    <row r="15109" spans="3:3" x14ac:dyDescent="0.2">
      <c r="C15109" s="53"/>
    </row>
    <row r="15110" spans="3:3" x14ac:dyDescent="0.2">
      <c r="C15110" s="53"/>
    </row>
    <row r="15111" spans="3:3" x14ac:dyDescent="0.2">
      <c r="C15111" s="53"/>
    </row>
    <row r="15112" spans="3:3" x14ac:dyDescent="0.2">
      <c r="C15112" s="53"/>
    </row>
    <row r="15113" spans="3:3" x14ac:dyDescent="0.2">
      <c r="C15113" s="53"/>
    </row>
    <row r="15114" spans="3:3" x14ac:dyDescent="0.2">
      <c r="C15114" s="53"/>
    </row>
    <row r="15115" spans="3:3" x14ac:dyDescent="0.2">
      <c r="C15115" s="53"/>
    </row>
    <row r="15116" spans="3:3" x14ac:dyDescent="0.2">
      <c r="C15116" s="53"/>
    </row>
    <row r="15117" spans="3:3" x14ac:dyDescent="0.2">
      <c r="C15117" s="53"/>
    </row>
    <row r="15118" spans="3:3" x14ac:dyDescent="0.2">
      <c r="C15118" s="53"/>
    </row>
    <row r="15119" spans="3:3" x14ac:dyDescent="0.2">
      <c r="C15119" s="53"/>
    </row>
    <row r="15120" spans="3:3" x14ac:dyDescent="0.2">
      <c r="C15120" s="53"/>
    </row>
    <row r="15121" spans="3:3" x14ac:dyDescent="0.2">
      <c r="C15121" s="53"/>
    </row>
    <row r="15122" spans="3:3" x14ac:dyDescent="0.2">
      <c r="C15122" s="53"/>
    </row>
    <row r="15123" spans="3:3" x14ac:dyDescent="0.2">
      <c r="C15123" s="53"/>
    </row>
    <row r="15124" spans="3:3" x14ac:dyDescent="0.2">
      <c r="C15124" s="53"/>
    </row>
    <row r="15125" spans="3:3" x14ac:dyDescent="0.2">
      <c r="C15125" s="53"/>
    </row>
    <row r="15126" spans="3:3" x14ac:dyDescent="0.2">
      <c r="C15126" s="53"/>
    </row>
    <row r="15127" spans="3:3" x14ac:dyDescent="0.2">
      <c r="C15127" s="53"/>
    </row>
    <row r="15128" spans="3:3" x14ac:dyDescent="0.2">
      <c r="C15128" s="53"/>
    </row>
    <row r="15129" spans="3:3" x14ac:dyDescent="0.2">
      <c r="C15129" s="53"/>
    </row>
    <row r="15130" spans="3:3" x14ac:dyDescent="0.2">
      <c r="C15130" s="53"/>
    </row>
    <row r="15131" spans="3:3" x14ac:dyDescent="0.2">
      <c r="C15131" s="53"/>
    </row>
    <row r="15132" spans="3:3" x14ac:dyDescent="0.2">
      <c r="C15132" s="53"/>
    </row>
    <row r="15133" spans="3:3" x14ac:dyDescent="0.2">
      <c r="C15133" s="53"/>
    </row>
    <row r="15134" spans="3:3" x14ac:dyDescent="0.2">
      <c r="C15134" s="53"/>
    </row>
    <row r="15135" spans="3:3" x14ac:dyDescent="0.2">
      <c r="C15135" s="53"/>
    </row>
    <row r="15136" spans="3:3" x14ac:dyDescent="0.2">
      <c r="C15136" s="53"/>
    </row>
    <row r="15137" spans="3:3" x14ac:dyDescent="0.2">
      <c r="C15137" s="53"/>
    </row>
    <row r="15138" spans="3:3" x14ac:dyDescent="0.2">
      <c r="C15138" s="53"/>
    </row>
    <row r="15139" spans="3:3" x14ac:dyDescent="0.2">
      <c r="C15139" s="53"/>
    </row>
    <row r="15140" spans="3:3" x14ac:dyDescent="0.2">
      <c r="C15140" s="53"/>
    </row>
    <row r="15141" spans="3:3" x14ac:dyDescent="0.2">
      <c r="C15141" s="53"/>
    </row>
    <row r="15142" spans="3:3" x14ac:dyDescent="0.2">
      <c r="C15142" s="53"/>
    </row>
    <row r="15143" spans="3:3" x14ac:dyDescent="0.2">
      <c r="C15143" s="53"/>
    </row>
    <row r="15144" spans="3:3" x14ac:dyDescent="0.2">
      <c r="C15144" s="53"/>
    </row>
    <row r="15145" spans="3:3" x14ac:dyDescent="0.2">
      <c r="C15145" s="53"/>
    </row>
    <row r="15146" spans="3:3" x14ac:dyDescent="0.2">
      <c r="C15146" s="53"/>
    </row>
    <row r="15147" spans="3:3" x14ac:dyDescent="0.2">
      <c r="C15147" s="53"/>
    </row>
    <row r="15148" spans="3:3" x14ac:dyDescent="0.2">
      <c r="C15148" s="53"/>
    </row>
    <row r="15149" spans="3:3" x14ac:dyDescent="0.2">
      <c r="C15149" s="53"/>
    </row>
    <row r="15150" spans="3:3" x14ac:dyDescent="0.2">
      <c r="C15150" s="53"/>
    </row>
    <row r="15151" spans="3:3" x14ac:dyDescent="0.2">
      <c r="C15151" s="53"/>
    </row>
    <row r="15152" spans="3:3" x14ac:dyDescent="0.2">
      <c r="C15152" s="53"/>
    </row>
    <row r="15153" spans="3:3" x14ac:dyDescent="0.2">
      <c r="C15153" s="53"/>
    </row>
    <row r="15154" spans="3:3" x14ac:dyDescent="0.2">
      <c r="C15154" s="53"/>
    </row>
    <row r="15155" spans="3:3" x14ac:dyDescent="0.2">
      <c r="C15155" s="53"/>
    </row>
    <row r="15156" spans="3:3" x14ac:dyDescent="0.2">
      <c r="C15156" s="53"/>
    </row>
    <row r="15157" spans="3:3" x14ac:dyDescent="0.2">
      <c r="C15157" s="53"/>
    </row>
    <row r="15158" spans="3:3" x14ac:dyDescent="0.2">
      <c r="C15158" s="53"/>
    </row>
    <row r="15159" spans="3:3" x14ac:dyDescent="0.2">
      <c r="C15159" s="53"/>
    </row>
    <row r="15160" spans="3:3" x14ac:dyDescent="0.2">
      <c r="C15160" s="53"/>
    </row>
    <row r="15161" spans="3:3" x14ac:dyDescent="0.2">
      <c r="C15161" s="53"/>
    </row>
    <row r="15162" spans="3:3" x14ac:dyDescent="0.2">
      <c r="C15162" s="53"/>
    </row>
    <row r="15163" spans="3:3" x14ac:dyDescent="0.2">
      <c r="C15163" s="53"/>
    </row>
    <row r="15164" spans="3:3" x14ac:dyDescent="0.2">
      <c r="C15164" s="53"/>
    </row>
    <row r="15165" spans="3:3" x14ac:dyDescent="0.2">
      <c r="C15165" s="53"/>
    </row>
    <row r="15166" spans="3:3" x14ac:dyDescent="0.2">
      <c r="C15166" s="53"/>
    </row>
    <row r="15167" spans="3:3" x14ac:dyDescent="0.2">
      <c r="C15167" s="53"/>
    </row>
    <row r="15168" spans="3:3" x14ac:dyDescent="0.2">
      <c r="C15168" s="53"/>
    </row>
    <row r="15169" spans="3:3" x14ac:dyDescent="0.2">
      <c r="C15169" s="53"/>
    </row>
    <row r="15170" spans="3:3" x14ac:dyDescent="0.2">
      <c r="C15170" s="53"/>
    </row>
    <row r="15171" spans="3:3" x14ac:dyDescent="0.2">
      <c r="C15171" s="53"/>
    </row>
    <row r="15172" spans="3:3" x14ac:dyDescent="0.2">
      <c r="C15172" s="53"/>
    </row>
    <row r="15173" spans="3:3" x14ac:dyDescent="0.2">
      <c r="C15173" s="53"/>
    </row>
    <row r="15174" spans="3:3" x14ac:dyDescent="0.2">
      <c r="C15174" s="53"/>
    </row>
    <row r="15175" spans="3:3" x14ac:dyDescent="0.2">
      <c r="C15175" s="53"/>
    </row>
    <row r="15176" spans="3:3" x14ac:dyDescent="0.2">
      <c r="C15176" s="53"/>
    </row>
    <row r="15177" spans="3:3" x14ac:dyDescent="0.2">
      <c r="C15177" s="53"/>
    </row>
    <row r="15178" spans="3:3" x14ac:dyDescent="0.2">
      <c r="C15178" s="53"/>
    </row>
    <row r="15179" spans="3:3" x14ac:dyDescent="0.2">
      <c r="C15179" s="53"/>
    </row>
    <row r="15180" spans="3:3" x14ac:dyDescent="0.2">
      <c r="C15180" s="53"/>
    </row>
    <row r="15181" spans="3:3" x14ac:dyDescent="0.2">
      <c r="C15181" s="53"/>
    </row>
    <row r="15182" spans="3:3" x14ac:dyDescent="0.2">
      <c r="C15182" s="53"/>
    </row>
    <row r="15183" spans="3:3" x14ac:dyDescent="0.2">
      <c r="C15183" s="53"/>
    </row>
    <row r="15184" spans="3:3" x14ac:dyDescent="0.2">
      <c r="C15184" s="53"/>
    </row>
    <row r="15185" spans="3:3" x14ac:dyDescent="0.2">
      <c r="C15185" s="53"/>
    </row>
    <row r="15186" spans="3:3" x14ac:dyDescent="0.2">
      <c r="C15186" s="53"/>
    </row>
    <row r="15187" spans="3:3" x14ac:dyDescent="0.2">
      <c r="C15187" s="53"/>
    </row>
    <row r="15188" spans="3:3" x14ac:dyDescent="0.2">
      <c r="C15188" s="53"/>
    </row>
    <row r="15189" spans="3:3" x14ac:dyDescent="0.2">
      <c r="C15189" s="53"/>
    </row>
    <row r="15190" spans="3:3" x14ac:dyDescent="0.2">
      <c r="C15190" s="53"/>
    </row>
    <row r="15191" spans="3:3" x14ac:dyDescent="0.2">
      <c r="C15191" s="53"/>
    </row>
    <row r="15192" spans="3:3" x14ac:dyDescent="0.2">
      <c r="C15192" s="53"/>
    </row>
    <row r="15193" spans="3:3" x14ac:dyDescent="0.2">
      <c r="C15193" s="53"/>
    </row>
    <row r="15194" spans="3:3" x14ac:dyDescent="0.2">
      <c r="C15194" s="53"/>
    </row>
    <row r="15195" spans="3:3" x14ac:dyDescent="0.2">
      <c r="C15195" s="53"/>
    </row>
    <row r="15196" spans="3:3" x14ac:dyDescent="0.2">
      <c r="C15196" s="53"/>
    </row>
    <row r="15197" spans="3:3" x14ac:dyDescent="0.2">
      <c r="C15197" s="53"/>
    </row>
    <row r="15198" spans="3:3" x14ac:dyDescent="0.2">
      <c r="C15198" s="53"/>
    </row>
    <row r="15199" spans="3:3" x14ac:dyDescent="0.2">
      <c r="C15199" s="53"/>
    </row>
    <row r="15200" spans="3:3" x14ac:dyDescent="0.2">
      <c r="C15200" s="53"/>
    </row>
    <row r="15201" spans="3:3" x14ac:dyDescent="0.2">
      <c r="C15201" s="53"/>
    </row>
    <row r="15202" spans="3:3" x14ac:dyDescent="0.2">
      <c r="C15202" s="53"/>
    </row>
    <row r="15203" spans="3:3" x14ac:dyDescent="0.2">
      <c r="C15203" s="53"/>
    </row>
    <row r="15204" spans="3:3" x14ac:dyDescent="0.2">
      <c r="C15204" s="53"/>
    </row>
    <row r="15205" spans="3:3" x14ac:dyDescent="0.2">
      <c r="C15205" s="53"/>
    </row>
    <row r="15206" spans="3:3" x14ac:dyDescent="0.2">
      <c r="C15206" s="53"/>
    </row>
    <row r="15207" spans="3:3" x14ac:dyDescent="0.2">
      <c r="C15207" s="53"/>
    </row>
    <row r="15208" spans="3:3" x14ac:dyDescent="0.2">
      <c r="C15208" s="53"/>
    </row>
    <row r="15209" spans="3:3" x14ac:dyDescent="0.2">
      <c r="C15209" s="53"/>
    </row>
    <row r="15210" spans="3:3" x14ac:dyDescent="0.2">
      <c r="C15210" s="53"/>
    </row>
    <row r="15211" spans="3:3" x14ac:dyDescent="0.2">
      <c r="C15211" s="53"/>
    </row>
    <row r="15212" spans="3:3" x14ac:dyDescent="0.2">
      <c r="C15212" s="53"/>
    </row>
    <row r="15213" spans="3:3" x14ac:dyDescent="0.2">
      <c r="C15213" s="53"/>
    </row>
    <row r="15214" spans="3:3" x14ac:dyDescent="0.2">
      <c r="C15214" s="53"/>
    </row>
    <row r="15215" spans="3:3" x14ac:dyDescent="0.2">
      <c r="C15215" s="53"/>
    </row>
    <row r="15216" spans="3:3" x14ac:dyDescent="0.2">
      <c r="C15216" s="53"/>
    </row>
    <row r="15217" spans="3:3" x14ac:dyDescent="0.2">
      <c r="C15217" s="53"/>
    </row>
    <row r="15218" spans="3:3" x14ac:dyDescent="0.2">
      <c r="C15218" s="53"/>
    </row>
    <row r="15219" spans="3:3" x14ac:dyDescent="0.2">
      <c r="C15219" s="53"/>
    </row>
    <row r="15220" spans="3:3" x14ac:dyDescent="0.2">
      <c r="C15220" s="53"/>
    </row>
    <row r="15221" spans="3:3" x14ac:dyDescent="0.2">
      <c r="C15221" s="53"/>
    </row>
    <row r="15222" spans="3:3" x14ac:dyDescent="0.2">
      <c r="C15222" s="53"/>
    </row>
    <row r="15223" spans="3:3" x14ac:dyDescent="0.2">
      <c r="C15223" s="53"/>
    </row>
    <row r="15224" spans="3:3" x14ac:dyDescent="0.2">
      <c r="C15224" s="53"/>
    </row>
    <row r="15225" spans="3:3" x14ac:dyDescent="0.2">
      <c r="C15225" s="53"/>
    </row>
    <row r="15226" spans="3:3" x14ac:dyDescent="0.2">
      <c r="C15226" s="53"/>
    </row>
    <row r="15227" spans="3:3" x14ac:dyDescent="0.2">
      <c r="C15227" s="53"/>
    </row>
    <row r="15228" spans="3:3" x14ac:dyDescent="0.2">
      <c r="C15228" s="53"/>
    </row>
    <row r="15229" spans="3:3" x14ac:dyDescent="0.2">
      <c r="C15229" s="53"/>
    </row>
    <row r="15230" spans="3:3" x14ac:dyDescent="0.2">
      <c r="C15230" s="53"/>
    </row>
    <row r="15231" spans="3:3" x14ac:dyDescent="0.2">
      <c r="C15231" s="53"/>
    </row>
    <row r="15232" spans="3:3" x14ac:dyDescent="0.2">
      <c r="C15232" s="53"/>
    </row>
    <row r="15233" spans="3:3" x14ac:dyDescent="0.2">
      <c r="C15233" s="53"/>
    </row>
    <row r="15234" spans="3:3" x14ac:dyDescent="0.2">
      <c r="C15234" s="53"/>
    </row>
    <row r="15235" spans="3:3" x14ac:dyDescent="0.2">
      <c r="C15235" s="53"/>
    </row>
    <row r="15236" spans="3:3" x14ac:dyDescent="0.2">
      <c r="C15236" s="53"/>
    </row>
    <row r="15237" spans="3:3" x14ac:dyDescent="0.2">
      <c r="C15237" s="53"/>
    </row>
    <row r="15238" spans="3:3" x14ac:dyDescent="0.2">
      <c r="C15238" s="53"/>
    </row>
    <row r="15239" spans="3:3" x14ac:dyDescent="0.2">
      <c r="C15239" s="53"/>
    </row>
    <row r="15240" spans="3:3" x14ac:dyDescent="0.2">
      <c r="C15240" s="53"/>
    </row>
    <row r="15241" spans="3:3" x14ac:dyDescent="0.2">
      <c r="C15241" s="53"/>
    </row>
    <row r="15242" spans="3:3" x14ac:dyDescent="0.2">
      <c r="C15242" s="53"/>
    </row>
    <row r="15243" spans="3:3" x14ac:dyDescent="0.2">
      <c r="C15243" s="53"/>
    </row>
    <row r="15244" spans="3:3" x14ac:dyDescent="0.2">
      <c r="C15244" s="53"/>
    </row>
    <row r="15245" spans="3:3" x14ac:dyDescent="0.2">
      <c r="C15245" s="53"/>
    </row>
    <row r="15246" spans="3:3" x14ac:dyDescent="0.2">
      <c r="C15246" s="53"/>
    </row>
    <row r="15247" spans="3:3" x14ac:dyDescent="0.2">
      <c r="C15247" s="53"/>
    </row>
    <row r="15248" spans="3:3" x14ac:dyDescent="0.2">
      <c r="C15248" s="53"/>
    </row>
    <row r="15249" spans="3:3" x14ac:dyDescent="0.2">
      <c r="C15249" s="53"/>
    </row>
    <row r="15250" spans="3:3" x14ac:dyDescent="0.2">
      <c r="C15250" s="53"/>
    </row>
    <row r="15251" spans="3:3" x14ac:dyDescent="0.2">
      <c r="C15251" s="53"/>
    </row>
    <row r="15252" spans="3:3" x14ac:dyDescent="0.2">
      <c r="C15252" s="53"/>
    </row>
    <row r="15253" spans="3:3" x14ac:dyDescent="0.2">
      <c r="C15253" s="53"/>
    </row>
    <row r="15254" spans="3:3" x14ac:dyDescent="0.2">
      <c r="C15254" s="53"/>
    </row>
    <row r="15255" spans="3:3" x14ac:dyDescent="0.2">
      <c r="C15255" s="53"/>
    </row>
    <row r="15256" spans="3:3" x14ac:dyDescent="0.2">
      <c r="C15256" s="53"/>
    </row>
    <row r="15257" spans="3:3" x14ac:dyDescent="0.2">
      <c r="C15257" s="53"/>
    </row>
    <row r="15258" spans="3:3" x14ac:dyDescent="0.2">
      <c r="C15258" s="53"/>
    </row>
    <row r="15259" spans="3:3" x14ac:dyDescent="0.2">
      <c r="C15259" s="53"/>
    </row>
    <row r="15260" spans="3:3" x14ac:dyDescent="0.2">
      <c r="C15260" s="53"/>
    </row>
    <row r="15261" spans="3:3" x14ac:dyDescent="0.2">
      <c r="C15261" s="53"/>
    </row>
    <row r="15262" spans="3:3" x14ac:dyDescent="0.2">
      <c r="C15262" s="53"/>
    </row>
    <row r="15263" spans="3:3" x14ac:dyDescent="0.2">
      <c r="C15263" s="53"/>
    </row>
    <row r="15264" spans="3:3" x14ac:dyDescent="0.2">
      <c r="C15264" s="53"/>
    </row>
    <row r="15265" spans="3:3" x14ac:dyDescent="0.2">
      <c r="C15265" s="53"/>
    </row>
    <row r="15266" spans="3:3" x14ac:dyDescent="0.2">
      <c r="C15266" s="53"/>
    </row>
    <row r="15267" spans="3:3" x14ac:dyDescent="0.2">
      <c r="C15267" s="53"/>
    </row>
    <row r="15268" spans="3:3" x14ac:dyDescent="0.2">
      <c r="C15268" s="53"/>
    </row>
    <row r="15269" spans="3:3" x14ac:dyDescent="0.2">
      <c r="C15269" s="53"/>
    </row>
    <row r="15270" spans="3:3" x14ac:dyDescent="0.2">
      <c r="C15270" s="53"/>
    </row>
    <row r="15271" spans="3:3" x14ac:dyDescent="0.2">
      <c r="C15271" s="53"/>
    </row>
    <row r="15272" spans="3:3" x14ac:dyDescent="0.2">
      <c r="C15272" s="53"/>
    </row>
    <row r="15273" spans="3:3" x14ac:dyDescent="0.2">
      <c r="C15273" s="53"/>
    </row>
    <row r="15274" spans="3:3" x14ac:dyDescent="0.2">
      <c r="C15274" s="53"/>
    </row>
    <row r="15275" spans="3:3" x14ac:dyDescent="0.2">
      <c r="C15275" s="53"/>
    </row>
    <row r="15276" spans="3:3" x14ac:dyDescent="0.2">
      <c r="C15276" s="53"/>
    </row>
    <row r="15277" spans="3:3" x14ac:dyDescent="0.2">
      <c r="C15277" s="53"/>
    </row>
    <row r="15278" spans="3:3" x14ac:dyDescent="0.2">
      <c r="C15278" s="53"/>
    </row>
    <row r="15279" spans="3:3" x14ac:dyDescent="0.2">
      <c r="C15279" s="53"/>
    </row>
    <row r="15280" spans="3:3" x14ac:dyDescent="0.2">
      <c r="C15280" s="53"/>
    </row>
    <row r="15281" spans="3:3" x14ac:dyDescent="0.2">
      <c r="C15281" s="53"/>
    </row>
    <row r="15282" spans="3:3" x14ac:dyDescent="0.2">
      <c r="C15282" s="53"/>
    </row>
    <row r="15283" spans="3:3" x14ac:dyDescent="0.2">
      <c r="C15283" s="53"/>
    </row>
    <row r="15284" spans="3:3" x14ac:dyDescent="0.2">
      <c r="C15284" s="53"/>
    </row>
    <row r="15285" spans="3:3" x14ac:dyDescent="0.2">
      <c r="C15285" s="53"/>
    </row>
    <row r="15286" spans="3:3" x14ac:dyDescent="0.2">
      <c r="C15286" s="53"/>
    </row>
    <row r="15287" spans="3:3" x14ac:dyDescent="0.2">
      <c r="C15287" s="53"/>
    </row>
    <row r="15288" spans="3:3" x14ac:dyDescent="0.2">
      <c r="C15288" s="53"/>
    </row>
    <row r="15289" spans="3:3" x14ac:dyDescent="0.2">
      <c r="C15289" s="53"/>
    </row>
    <row r="15290" spans="3:3" x14ac:dyDescent="0.2">
      <c r="C15290" s="53"/>
    </row>
    <row r="15291" spans="3:3" x14ac:dyDescent="0.2">
      <c r="C15291" s="53"/>
    </row>
    <row r="15292" spans="3:3" x14ac:dyDescent="0.2">
      <c r="C15292" s="53"/>
    </row>
    <row r="15293" spans="3:3" x14ac:dyDescent="0.2">
      <c r="C15293" s="53"/>
    </row>
    <row r="15294" spans="3:3" x14ac:dyDescent="0.2">
      <c r="C15294" s="53"/>
    </row>
    <row r="15295" spans="3:3" x14ac:dyDescent="0.2">
      <c r="C15295" s="53"/>
    </row>
    <row r="15296" spans="3:3" x14ac:dyDescent="0.2">
      <c r="C15296" s="53"/>
    </row>
    <row r="15297" spans="3:3" x14ac:dyDescent="0.2">
      <c r="C15297" s="53"/>
    </row>
    <row r="15298" spans="3:3" x14ac:dyDescent="0.2">
      <c r="C15298" s="53"/>
    </row>
    <row r="15299" spans="3:3" x14ac:dyDescent="0.2">
      <c r="C15299" s="53"/>
    </row>
    <row r="15300" spans="3:3" x14ac:dyDescent="0.2">
      <c r="C15300" s="53"/>
    </row>
    <row r="15301" spans="3:3" x14ac:dyDescent="0.2">
      <c r="C15301" s="53"/>
    </row>
    <row r="15302" spans="3:3" x14ac:dyDescent="0.2">
      <c r="C15302" s="53"/>
    </row>
    <row r="15303" spans="3:3" x14ac:dyDescent="0.2">
      <c r="C15303" s="53"/>
    </row>
    <row r="15304" spans="3:3" x14ac:dyDescent="0.2">
      <c r="C15304" s="53"/>
    </row>
    <row r="15305" spans="3:3" x14ac:dyDescent="0.2">
      <c r="C15305" s="53"/>
    </row>
    <row r="15306" spans="3:3" x14ac:dyDescent="0.2">
      <c r="C15306" s="53"/>
    </row>
    <row r="15307" spans="3:3" x14ac:dyDescent="0.2">
      <c r="C15307" s="53"/>
    </row>
    <row r="15308" spans="3:3" x14ac:dyDescent="0.2">
      <c r="C15308" s="53"/>
    </row>
    <row r="15309" spans="3:3" x14ac:dyDescent="0.2">
      <c r="C15309" s="53"/>
    </row>
    <row r="15310" spans="3:3" x14ac:dyDescent="0.2">
      <c r="C15310" s="53"/>
    </row>
    <row r="15311" spans="3:3" x14ac:dyDescent="0.2">
      <c r="C15311" s="53"/>
    </row>
    <row r="15312" spans="3:3" x14ac:dyDescent="0.2">
      <c r="C15312" s="53"/>
    </row>
    <row r="15313" spans="3:3" x14ac:dyDescent="0.2">
      <c r="C15313" s="53"/>
    </row>
    <row r="15314" spans="3:3" x14ac:dyDescent="0.2">
      <c r="C15314" s="53"/>
    </row>
    <row r="15315" spans="3:3" x14ac:dyDescent="0.2">
      <c r="C15315" s="53"/>
    </row>
    <row r="15316" spans="3:3" x14ac:dyDescent="0.2">
      <c r="C15316" s="53"/>
    </row>
    <row r="15317" spans="3:3" x14ac:dyDescent="0.2">
      <c r="C15317" s="53"/>
    </row>
    <row r="15318" spans="3:3" x14ac:dyDescent="0.2">
      <c r="C15318" s="53"/>
    </row>
    <row r="15319" spans="3:3" x14ac:dyDescent="0.2">
      <c r="C15319" s="53"/>
    </row>
    <row r="15320" spans="3:3" x14ac:dyDescent="0.2">
      <c r="C15320" s="53"/>
    </row>
    <row r="15321" spans="3:3" x14ac:dyDescent="0.2">
      <c r="C15321" s="53"/>
    </row>
    <row r="15322" spans="3:3" x14ac:dyDescent="0.2">
      <c r="C15322" s="53"/>
    </row>
    <row r="15323" spans="3:3" x14ac:dyDescent="0.2">
      <c r="C15323" s="53"/>
    </row>
    <row r="15324" spans="3:3" x14ac:dyDescent="0.2">
      <c r="C15324" s="53"/>
    </row>
    <row r="15325" spans="3:3" x14ac:dyDescent="0.2">
      <c r="C15325" s="53"/>
    </row>
    <row r="15326" spans="3:3" x14ac:dyDescent="0.2">
      <c r="C15326" s="53"/>
    </row>
    <row r="15327" spans="3:3" x14ac:dyDescent="0.2">
      <c r="C15327" s="53"/>
    </row>
    <row r="15328" spans="3:3" x14ac:dyDescent="0.2">
      <c r="C15328" s="53"/>
    </row>
    <row r="15329" spans="3:3" x14ac:dyDescent="0.2">
      <c r="C15329" s="53"/>
    </row>
    <row r="15330" spans="3:3" x14ac:dyDescent="0.2">
      <c r="C15330" s="53"/>
    </row>
    <row r="15331" spans="3:3" x14ac:dyDescent="0.2">
      <c r="C15331" s="53"/>
    </row>
    <row r="15332" spans="3:3" x14ac:dyDescent="0.2">
      <c r="C15332" s="53"/>
    </row>
    <row r="15333" spans="3:3" x14ac:dyDescent="0.2">
      <c r="C15333" s="53"/>
    </row>
    <row r="15334" spans="3:3" x14ac:dyDescent="0.2">
      <c r="C15334" s="53"/>
    </row>
    <row r="15335" spans="3:3" x14ac:dyDescent="0.2">
      <c r="C15335" s="53"/>
    </row>
    <row r="15336" spans="3:3" x14ac:dyDescent="0.2">
      <c r="C15336" s="53"/>
    </row>
    <row r="15337" spans="3:3" x14ac:dyDescent="0.2">
      <c r="C15337" s="53"/>
    </row>
    <row r="15338" spans="3:3" x14ac:dyDescent="0.2">
      <c r="C15338" s="53"/>
    </row>
    <row r="15339" spans="3:3" x14ac:dyDescent="0.2">
      <c r="C15339" s="53"/>
    </row>
    <row r="15340" spans="3:3" x14ac:dyDescent="0.2">
      <c r="C15340" s="53"/>
    </row>
    <row r="15341" spans="3:3" x14ac:dyDescent="0.2">
      <c r="C15341" s="53"/>
    </row>
    <row r="15342" spans="3:3" x14ac:dyDescent="0.2">
      <c r="C15342" s="53"/>
    </row>
    <row r="15343" spans="3:3" x14ac:dyDescent="0.2">
      <c r="C15343" s="53"/>
    </row>
    <row r="15344" spans="3:3" x14ac:dyDescent="0.2">
      <c r="C15344" s="53"/>
    </row>
    <row r="15345" spans="3:3" x14ac:dyDescent="0.2">
      <c r="C15345" s="53"/>
    </row>
    <row r="15346" spans="3:3" x14ac:dyDescent="0.2">
      <c r="C15346" s="53"/>
    </row>
    <row r="15347" spans="3:3" x14ac:dyDescent="0.2">
      <c r="C15347" s="53"/>
    </row>
    <row r="15348" spans="3:3" x14ac:dyDescent="0.2">
      <c r="C15348" s="53"/>
    </row>
    <row r="15349" spans="3:3" x14ac:dyDescent="0.2">
      <c r="C15349" s="53"/>
    </row>
    <row r="15350" spans="3:3" x14ac:dyDescent="0.2">
      <c r="C15350" s="53"/>
    </row>
    <row r="15351" spans="3:3" x14ac:dyDescent="0.2">
      <c r="C15351" s="53"/>
    </row>
    <row r="15352" spans="3:3" x14ac:dyDescent="0.2">
      <c r="C15352" s="53"/>
    </row>
    <row r="15353" spans="3:3" x14ac:dyDescent="0.2">
      <c r="C15353" s="53"/>
    </row>
    <row r="15354" spans="3:3" x14ac:dyDescent="0.2">
      <c r="C15354" s="53"/>
    </row>
    <row r="15355" spans="3:3" x14ac:dyDescent="0.2">
      <c r="C15355" s="53"/>
    </row>
    <row r="15356" spans="3:3" x14ac:dyDescent="0.2">
      <c r="C15356" s="53"/>
    </row>
    <row r="15357" spans="3:3" x14ac:dyDescent="0.2">
      <c r="C15357" s="53"/>
    </row>
    <row r="15358" spans="3:3" x14ac:dyDescent="0.2">
      <c r="C15358" s="53"/>
    </row>
    <row r="15359" spans="3:3" x14ac:dyDescent="0.2">
      <c r="C15359" s="53"/>
    </row>
    <row r="15360" spans="3:3" x14ac:dyDescent="0.2">
      <c r="C15360" s="53"/>
    </row>
    <row r="15361" spans="3:3" x14ac:dyDescent="0.2">
      <c r="C15361" s="53"/>
    </row>
    <row r="15362" spans="3:3" x14ac:dyDescent="0.2">
      <c r="C15362" s="53"/>
    </row>
    <row r="15363" spans="3:3" x14ac:dyDescent="0.2">
      <c r="C15363" s="53"/>
    </row>
    <row r="15364" spans="3:3" x14ac:dyDescent="0.2">
      <c r="C15364" s="53"/>
    </row>
    <row r="15365" spans="3:3" x14ac:dyDescent="0.2">
      <c r="C15365" s="53"/>
    </row>
    <row r="15366" spans="3:3" x14ac:dyDescent="0.2">
      <c r="C15366" s="53"/>
    </row>
    <row r="15367" spans="3:3" x14ac:dyDescent="0.2">
      <c r="C15367" s="53"/>
    </row>
    <row r="15368" spans="3:3" x14ac:dyDescent="0.2">
      <c r="C15368" s="53"/>
    </row>
    <row r="15369" spans="3:3" x14ac:dyDescent="0.2">
      <c r="C15369" s="53"/>
    </row>
    <row r="15370" spans="3:3" x14ac:dyDescent="0.2">
      <c r="C15370" s="53"/>
    </row>
    <row r="15371" spans="3:3" x14ac:dyDescent="0.2">
      <c r="C15371" s="53"/>
    </row>
    <row r="15372" spans="3:3" x14ac:dyDescent="0.2">
      <c r="C15372" s="53"/>
    </row>
    <row r="15373" spans="3:3" x14ac:dyDescent="0.2">
      <c r="C15373" s="53"/>
    </row>
    <row r="15374" spans="3:3" x14ac:dyDescent="0.2">
      <c r="C15374" s="53"/>
    </row>
    <row r="15375" spans="3:3" x14ac:dyDescent="0.2">
      <c r="C15375" s="53"/>
    </row>
    <row r="15376" spans="3:3" x14ac:dyDescent="0.2">
      <c r="C15376" s="53"/>
    </row>
    <row r="15377" spans="3:3" x14ac:dyDescent="0.2">
      <c r="C15377" s="53"/>
    </row>
    <row r="15378" spans="3:3" x14ac:dyDescent="0.2">
      <c r="C15378" s="53"/>
    </row>
    <row r="15379" spans="3:3" x14ac:dyDescent="0.2">
      <c r="C15379" s="53"/>
    </row>
    <row r="15380" spans="3:3" x14ac:dyDescent="0.2">
      <c r="C15380" s="53"/>
    </row>
    <row r="15381" spans="3:3" x14ac:dyDescent="0.2">
      <c r="C15381" s="53"/>
    </row>
    <row r="15382" spans="3:3" x14ac:dyDescent="0.2">
      <c r="C15382" s="53"/>
    </row>
    <row r="15383" spans="3:3" x14ac:dyDescent="0.2">
      <c r="C15383" s="53"/>
    </row>
    <row r="15384" spans="3:3" x14ac:dyDescent="0.2">
      <c r="C15384" s="53"/>
    </row>
    <row r="15385" spans="3:3" x14ac:dyDescent="0.2">
      <c r="C15385" s="53"/>
    </row>
    <row r="15386" spans="3:3" x14ac:dyDescent="0.2">
      <c r="C15386" s="53"/>
    </row>
    <row r="15387" spans="3:3" x14ac:dyDescent="0.2">
      <c r="C15387" s="53"/>
    </row>
    <row r="15388" spans="3:3" x14ac:dyDescent="0.2">
      <c r="C15388" s="53"/>
    </row>
    <row r="15389" spans="3:3" x14ac:dyDescent="0.2">
      <c r="C15389" s="53"/>
    </row>
    <row r="15390" spans="3:3" x14ac:dyDescent="0.2">
      <c r="C15390" s="53"/>
    </row>
    <row r="15391" spans="3:3" x14ac:dyDescent="0.2">
      <c r="C15391" s="53"/>
    </row>
    <row r="15392" spans="3:3" x14ac:dyDescent="0.2">
      <c r="C15392" s="53"/>
    </row>
    <row r="15393" spans="3:3" x14ac:dyDescent="0.2">
      <c r="C15393" s="53"/>
    </row>
    <row r="15394" spans="3:3" x14ac:dyDescent="0.2">
      <c r="C15394" s="53"/>
    </row>
    <row r="15395" spans="3:3" x14ac:dyDescent="0.2">
      <c r="C15395" s="53"/>
    </row>
    <row r="15396" spans="3:3" x14ac:dyDescent="0.2">
      <c r="C15396" s="53"/>
    </row>
    <row r="15397" spans="3:3" x14ac:dyDescent="0.2">
      <c r="C15397" s="53"/>
    </row>
    <row r="15398" spans="3:3" x14ac:dyDescent="0.2">
      <c r="C15398" s="53"/>
    </row>
    <row r="15399" spans="3:3" x14ac:dyDescent="0.2">
      <c r="C15399" s="53"/>
    </row>
    <row r="15400" spans="3:3" x14ac:dyDescent="0.2">
      <c r="C15400" s="53"/>
    </row>
    <row r="15401" spans="3:3" x14ac:dyDescent="0.2">
      <c r="C15401" s="53"/>
    </row>
    <row r="15402" spans="3:3" x14ac:dyDescent="0.2">
      <c r="C15402" s="53"/>
    </row>
    <row r="15403" spans="3:3" x14ac:dyDescent="0.2">
      <c r="C15403" s="53"/>
    </row>
    <row r="15404" spans="3:3" x14ac:dyDescent="0.2">
      <c r="C15404" s="53"/>
    </row>
    <row r="15405" spans="3:3" x14ac:dyDescent="0.2">
      <c r="C15405" s="53"/>
    </row>
    <row r="15406" spans="3:3" x14ac:dyDescent="0.2">
      <c r="C15406" s="53"/>
    </row>
    <row r="15407" spans="3:3" x14ac:dyDescent="0.2">
      <c r="C15407" s="53"/>
    </row>
    <row r="15408" spans="3:3" x14ac:dyDescent="0.2">
      <c r="C15408" s="53"/>
    </row>
    <row r="15409" spans="3:3" x14ac:dyDescent="0.2">
      <c r="C15409" s="53"/>
    </row>
    <row r="15410" spans="3:3" x14ac:dyDescent="0.2">
      <c r="C15410" s="53"/>
    </row>
    <row r="15411" spans="3:3" x14ac:dyDescent="0.2">
      <c r="C15411" s="53"/>
    </row>
    <row r="15412" spans="3:3" x14ac:dyDescent="0.2">
      <c r="C15412" s="53"/>
    </row>
    <row r="15413" spans="3:3" x14ac:dyDescent="0.2">
      <c r="C15413" s="53"/>
    </row>
    <row r="15414" spans="3:3" x14ac:dyDescent="0.2">
      <c r="C15414" s="53"/>
    </row>
    <row r="15415" spans="3:3" x14ac:dyDescent="0.2">
      <c r="C15415" s="53"/>
    </row>
    <row r="15416" spans="3:3" x14ac:dyDescent="0.2">
      <c r="C15416" s="53"/>
    </row>
    <row r="15417" spans="3:3" x14ac:dyDescent="0.2">
      <c r="C15417" s="53"/>
    </row>
    <row r="15418" spans="3:3" x14ac:dyDescent="0.2">
      <c r="C15418" s="53"/>
    </row>
    <row r="15419" spans="3:3" x14ac:dyDescent="0.2">
      <c r="C15419" s="53"/>
    </row>
    <row r="15420" spans="3:3" x14ac:dyDescent="0.2">
      <c r="C15420" s="53"/>
    </row>
    <row r="15421" spans="3:3" x14ac:dyDescent="0.2">
      <c r="C15421" s="53"/>
    </row>
    <row r="15422" spans="3:3" x14ac:dyDescent="0.2">
      <c r="C15422" s="53"/>
    </row>
    <row r="15423" spans="3:3" x14ac:dyDescent="0.2">
      <c r="C15423" s="53"/>
    </row>
    <row r="15424" spans="3:3" x14ac:dyDescent="0.2">
      <c r="C15424" s="53"/>
    </row>
    <row r="15425" spans="3:3" x14ac:dyDescent="0.2">
      <c r="C15425" s="53"/>
    </row>
    <row r="15426" spans="3:3" x14ac:dyDescent="0.2">
      <c r="C15426" s="53"/>
    </row>
    <row r="15427" spans="3:3" x14ac:dyDescent="0.2">
      <c r="C15427" s="53"/>
    </row>
    <row r="15428" spans="3:3" x14ac:dyDescent="0.2">
      <c r="C15428" s="53"/>
    </row>
    <row r="15429" spans="3:3" x14ac:dyDescent="0.2">
      <c r="C15429" s="53"/>
    </row>
    <row r="15430" spans="3:3" x14ac:dyDescent="0.2">
      <c r="C15430" s="53"/>
    </row>
    <row r="15431" spans="3:3" x14ac:dyDescent="0.2">
      <c r="C15431" s="53"/>
    </row>
    <row r="15432" spans="3:3" x14ac:dyDescent="0.2">
      <c r="C15432" s="53"/>
    </row>
    <row r="15433" spans="3:3" x14ac:dyDescent="0.2">
      <c r="C15433" s="53"/>
    </row>
    <row r="15434" spans="3:3" x14ac:dyDescent="0.2">
      <c r="C15434" s="53"/>
    </row>
    <row r="15435" spans="3:3" x14ac:dyDescent="0.2">
      <c r="C15435" s="53"/>
    </row>
    <row r="15436" spans="3:3" x14ac:dyDescent="0.2">
      <c r="C15436" s="53"/>
    </row>
    <row r="15437" spans="3:3" x14ac:dyDescent="0.2">
      <c r="C15437" s="53"/>
    </row>
    <row r="15438" spans="3:3" x14ac:dyDescent="0.2">
      <c r="C15438" s="53"/>
    </row>
    <row r="15439" spans="3:3" x14ac:dyDescent="0.2">
      <c r="C15439" s="53"/>
    </row>
    <row r="15440" spans="3:3" x14ac:dyDescent="0.2">
      <c r="C15440" s="53"/>
    </row>
    <row r="15441" spans="3:3" x14ac:dyDescent="0.2">
      <c r="C15441" s="53"/>
    </row>
    <row r="15442" spans="3:3" x14ac:dyDescent="0.2">
      <c r="C15442" s="53"/>
    </row>
    <row r="15443" spans="3:3" x14ac:dyDescent="0.2">
      <c r="C15443" s="53"/>
    </row>
    <row r="15444" spans="3:3" x14ac:dyDescent="0.2">
      <c r="C15444" s="53"/>
    </row>
    <row r="15445" spans="3:3" x14ac:dyDescent="0.2">
      <c r="C15445" s="53"/>
    </row>
    <row r="15446" spans="3:3" x14ac:dyDescent="0.2">
      <c r="C15446" s="53"/>
    </row>
    <row r="15447" spans="3:3" x14ac:dyDescent="0.2">
      <c r="C15447" s="53"/>
    </row>
    <row r="15448" spans="3:3" x14ac:dyDescent="0.2">
      <c r="C15448" s="53"/>
    </row>
    <row r="15449" spans="3:3" x14ac:dyDescent="0.2">
      <c r="C15449" s="53"/>
    </row>
    <row r="15450" spans="3:3" x14ac:dyDescent="0.2">
      <c r="C15450" s="53"/>
    </row>
    <row r="15451" spans="3:3" x14ac:dyDescent="0.2">
      <c r="C15451" s="53"/>
    </row>
    <row r="15452" spans="3:3" x14ac:dyDescent="0.2">
      <c r="C15452" s="53"/>
    </row>
    <row r="15453" spans="3:3" x14ac:dyDescent="0.2">
      <c r="C15453" s="53"/>
    </row>
    <row r="15454" spans="3:3" x14ac:dyDescent="0.2">
      <c r="C15454" s="53"/>
    </row>
    <row r="15455" spans="3:3" x14ac:dyDescent="0.2">
      <c r="C15455" s="53"/>
    </row>
    <row r="15456" spans="3:3" x14ac:dyDescent="0.2">
      <c r="C15456" s="53"/>
    </row>
    <row r="15457" spans="3:3" x14ac:dyDescent="0.2">
      <c r="C15457" s="53"/>
    </row>
    <row r="15458" spans="3:3" x14ac:dyDescent="0.2">
      <c r="C15458" s="53"/>
    </row>
    <row r="15459" spans="3:3" x14ac:dyDescent="0.2">
      <c r="C15459" s="53"/>
    </row>
    <row r="15460" spans="3:3" x14ac:dyDescent="0.2">
      <c r="C15460" s="53"/>
    </row>
    <row r="15461" spans="3:3" x14ac:dyDescent="0.2">
      <c r="C15461" s="53"/>
    </row>
    <row r="15462" spans="3:3" x14ac:dyDescent="0.2">
      <c r="C15462" s="53"/>
    </row>
    <row r="15463" spans="3:3" x14ac:dyDescent="0.2">
      <c r="C15463" s="53"/>
    </row>
    <row r="15464" spans="3:3" x14ac:dyDescent="0.2">
      <c r="C15464" s="53"/>
    </row>
    <row r="15465" spans="3:3" x14ac:dyDescent="0.2">
      <c r="C15465" s="53"/>
    </row>
    <row r="15466" spans="3:3" x14ac:dyDescent="0.2">
      <c r="C15466" s="53"/>
    </row>
    <row r="15467" spans="3:3" x14ac:dyDescent="0.2">
      <c r="C15467" s="53"/>
    </row>
    <row r="15468" spans="3:3" x14ac:dyDescent="0.2">
      <c r="C15468" s="53"/>
    </row>
    <row r="15469" spans="3:3" x14ac:dyDescent="0.2">
      <c r="C15469" s="53"/>
    </row>
    <row r="15470" spans="3:3" x14ac:dyDescent="0.2">
      <c r="C15470" s="53"/>
    </row>
    <row r="15471" spans="3:3" x14ac:dyDescent="0.2">
      <c r="C15471" s="53"/>
    </row>
    <row r="15472" spans="3:3" x14ac:dyDescent="0.2">
      <c r="C15472" s="53"/>
    </row>
    <row r="15473" spans="3:3" x14ac:dyDescent="0.2">
      <c r="C15473" s="53"/>
    </row>
    <row r="15474" spans="3:3" x14ac:dyDescent="0.2">
      <c r="C15474" s="53"/>
    </row>
    <row r="15475" spans="3:3" x14ac:dyDescent="0.2">
      <c r="C15475" s="53"/>
    </row>
    <row r="15476" spans="3:3" x14ac:dyDescent="0.2">
      <c r="C15476" s="53"/>
    </row>
    <row r="15477" spans="3:3" x14ac:dyDescent="0.2">
      <c r="C15477" s="53"/>
    </row>
    <row r="15478" spans="3:3" x14ac:dyDescent="0.2">
      <c r="C15478" s="53"/>
    </row>
    <row r="15479" spans="3:3" x14ac:dyDescent="0.2">
      <c r="C15479" s="53"/>
    </row>
    <row r="15480" spans="3:3" x14ac:dyDescent="0.2">
      <c r="C15480" s="53"/>
    </row>
    <row r="15481" spans="3:3" x14ac:dyDescent="0.2">
      <c r="C15481" s="53"/>
    </row>
    <row r="15482" spans="3:3" x14ac:dyDescent="0.2">
      <c r="C15482" s="53"/>
    </row>
    <row r="15483" spans="3:3" x14ac:dyDescent="0.2">
      <c r="C15483" s="53"/>
    </row>
    <row r="15484" spans="3:3" x14ac:dyDescent="0.2">
      <c r="C15484" s="53"/>
    </row>
    <row r="15485" spans="3:3" x14ac:dyDescent="0.2">
      <c r="C15485" s="53"/>
    </row>
    <row r="15486" spans="3:3" x14ac:dyDescent="0.2">
      <c r="C15486" s="53"/>
    </row>
    <row r="15487" spans="3:3" x14ac:dyDescent="0.2">
      <c r="C15487" s="53"/>
    </row>
    <row r="15488" spans="3:3" x14ac:dyDescent="0.2">
      <c r="C15488" s="53"/>
    </row>
    <row r="15489" spans="3:3" x14ac:dyDescent="0.2">
      <c r="C15489" s="53"/>
    </row>
    <row r="15490" spans="3:3" x14ac:dyDescent="0.2">
      <c r="C15490" s="53"/>
    </row>
    <row r="15491" spans="3:3" x14ac:dyDescent="0.2">
      <c r="C15491" s="53"/>
    </row>
    <row r="15492" spans="3:3" x14ac:dyDescent="0.2">
      <c r="C15492" s="53"/>
    </row>
    <row r="15493" spans="3:3" x14ac:dyDescent="0.2">
      <c r="C15493" s="53"/>
    </row>
    <row r="15494" spans="3:3" x14ac:dyDescent="0.2">
      <c r="C15494" s="53"/>
    </row>
    <row r="15495" spans="3:3" x14ac:dyDescent="0.2">
      <c r="C15495" s="53"/>
    </row>
    <row r="15496" spans="3:3" x14ac:dyDescent="0.2">
      <c r="C15496" s="53"/>
    </row>
    <row r="15497" spans="3:3" x14ac:dyDescent="0.2">
      <c r="C15497" s="53"/>
    </row>
    <row r="15498" spans="3:3" x14ac:dyDescent="0.2">
      <c r="C15498" s="53"/>
    </row>
    <row r="15499" spans="3:3" x14ac:dyDescent="0.2">
      <c r="C15499" s="53"/>
    </row>
    <row r="15500" spans="3:3" x14ac:dyDescent="0.2">
      <c r="C15500" s="53"/>
    </row>
    <row r="15501" spans="3:3" x14ac:dyDescent="0.2">
      <c r="C15501" s="53"/>
    </row>
    <row r="15502" spans="3:3" x14ac:dyDescent="0.2">
      <c r="C15502" s="53"/>
    </row>
    <row r="15503" spans="3:3" x14ac:dyDescent="0.2">
      <c r="C15503" s="53"/>
    </row>
    <row r="15504" spans="3:3" x14ac:dyDescent="0.2">
      <c r="C15504" s="53"/>
    </row>
    <row r="15505" spans="3:3" x14ac:dyDescent="0.2">
      <c r="C15505" s="53"/>
    </row>
    <row r="15506" spans="3:3" x14ac:dyDescent="0.2">
      <c r="C15506" s="53"/>
    </row>
    <row r="15507" spans="3:3" x14ac:dyDescent="0.2">
      <c r="C15507" s="53"/>
    </row>
    <row r="15508" spans="3:3" x14ac:dyDescent="0.2">
      <c r="C15508" s="53"/>
    </row>
    <row r="15509" spans="3:3" x14ac:dyDescent="0.2">
      <c r="C15509" s="53"/>
    </row>
    <row r="15510" spans="3:3" x14ac:dyDescent="0.2">
      <c r="C15510" s="53"/>
    </row>
    <row r="15511" spans="3:3" x14ac:dyDescent="0.2">
      <c r="C15511" s="53"/>
    </row>
    <row r="15512" spans="3:3" x14ac:dyDescent="0.2">
      <c r="C15512" s="53"/>
    </row>
    <row r="15513" spans="3:3" x14ac:dyDescent="0.2">
      <c r="C15513" s="53"/>
    </row>
    <row r="15514" spans="3:3" x14ac:dyDescent="0.2">
      <c r="C15514" s="53"/>
    </row>
    <row r="15515" spans="3:3" x14ac:dyDescent="0.2">
      <c r="C15515" s="53"/>
    </row>
    <row r="15516" spans="3:3" x14ac:dyDescent="0.2">
      <c r="C15516" s="53"/>
    </row>
    <row r="15517" spans="3:3" x14ac:dyDescent="0.2">
      <c r="C15517" s="53"/>
    </row>
    <row r="15518" spans="3:3" x14ac:dyDescent="0.2">
      <c r="C15518" s="53"/>
    </row>
    <row r="15519" spans="3:3" x14ac:dyDescent="0.2">
      <c r="C15519" s="53"/>
    </row>
    <row r="15520" spans="3:3" x14ac:dyDescent="0.2">
      <c r="C15520" s="53"/>
    </row>
    <row r="15521" spans="3:3" x14ac:dyDescent="0.2">
      <c r="C15521" s="53"/>
    </row>
    <row r="15522" spans="3:3" x14ac:dyDescent="0.2">
      <c r="C15522" s="53"/>
    </row>
    <row r="15523" spans="3:3" x14ac:dyDescent="0.2">
      <c r="C15523" s="53"/>
    </row>
    <row r="15524" spans="3:3" x14ac:dyDescent="0.2">
      <c r="C15524" s="53"/>
    </row>
    <row r="15525" spans="3:3" x14ac:dyDescent="0.2">
      <c r="C15525" s="53"/>
    </row>
    <row r="15526" spans="3:3" x14ac:dyDescent="0.2">
      <c r="C15526" s="53"/>
    </row>
    <row r="15527" spans="3:3" x14ac:dyDescent="0.2">
      <c r="C15527" s="53"/>
    </row>
    <row r="15528" spans="3:3" x14ac:dyDescent="0.2">
      <c r="C15528" s="53"/>
    </row>
    <row r="15529" spans="3:3" x14ac:dyDescent="0.2">
      <c r="C15529" s="53"/>
    </row>
    <row r="15530" spans="3:3" x14ac:dyDescent="0.2">
      <c r="C15530" s="53"/>
    </row>
    <row r="15531" spans="3:3" x14ac:dyDescent="0.2">
      <c r="C15531" s="53"/>
    </row>
    <row r="15532" spans="3:3" x14ac:dyDescent="0.2">
      <c r="C15532" s="53"/>
    </row>
    <row r="15533" spans="3:3" x14ac:dyDescent="0.2">
      <c r="C15533" s="53"/>
    </row>
    <row r="15534" spans="3:3" x14ac:dyDescent="0.2">
      <c r="C15534" s="53"/>
    </row>
    <row r="15535" spans="3:3" x14ac:dyDescent="0.2">
      <c r="C15535" s="53"/>
    </row>
    <row r="15536" spans="3:3" x14ac:dyDescent="0.2">
      <c r="C15536" s="53"/>
    </row>
    <row r="15537" spans="3:3" x14ac:dyDescent="0.2">
      <c r="C15537" s="53"/>
    </row>
    <row r="15538" spans="3:3" x14ac:dyDescent="0.2">
      <c r="C15538" s="53"/>
    </row>
    <row r="15539" spans="3:3" x14ac:dyDescent="0.2">
      <c r="C15539" s="53"/>
    </row>
    <row r="15540" spans="3:3" x14ac:dyDescent="0.2">
      <c r="C15540" s="53"/>
    </row>
    <row r="15541" spans="3:3" x14ac:dyDescent="0.2">
      <c r="C15541" s="53"/>
    </row>
    <row r="15542" spans="3:3" x14ac:dyDescent="0.2">
      <c r="C15542" s="53"/>
    </row>
    <row r="15543" spans="3:3" x14ac:dyDescent="0.2">
      <c r="C15543" s="53"/>
    </row>
    <row r="15544" spans="3:3" x14ac:dyDescent="0.2">
      <c r="C15544" s="53"/>
    </row>
    <row r="15545" spans="3:3" x14ac:dyDescent="0.2">
      <c r="C15545" s="53"/>
    </row>
    <row r="15546" spans="3:3" x14ac:dyDescent="0.2">
      <c r="C15546" s="53"/>
    </row>
    <row r="15547" spans="3:3" x14ac:dyDescent="0.2">
      <c r="C15547" s="53"/>
    </row>
    <row r="15548" spans="3:3" x14ac:dyDescent="0.2">
      <c r="C15548" s="53"/>
    </row>
    <row r="15549" spans="3:3" x14ac:dyDescent="0.2">
      <c r="C15549" s="53"/>
    </row>
    <row r="15550" spans="3:3" x14ac:dyDescent="0.2">
      <c r="C15550" s="53"/>
    </row>
    <row r="15551" spans="3:3" x14ac:dyDescent="0.2">
      <c r="C15551" s="53"/>
    </row>
    <row r="15552" spans="3:3" x14ac:dyDescent="0.2">
      <c r="C15552" s="53"/>
    </row>
    <row r="15553" spans="3:3" x14ac:dyDescent="0.2">
      <c r="C15553" s="53"/>
    </row>
    <row r="15554" spans="3:3" x14ac:dyDescent="0.2">
      <c r="C15554" s="53"/>
    </row>
    <row r="15555" spans="3:3" x14ac:dyDescent="0.2">
      <c r="C15555" s="53"/>
    </row>
    <row r="15556" spans="3:3" x14ac:dyDescent="0.2">
      <c r="C15556" s="53"/>
    </row>
    <row r="15557" spans="3:3" x14ac:dyDescent="0.2">
      <c r="C15557" s="53"/>
    </row>
    <row r="15558" spans="3:3" x14ac:dyDescent="0.2">
      <c r="C15558" s="53"/>
    </row>
    <row r="15559" spans="3:3" x14ac:dyDescent="0.2">
      <c r="C15559" s="53"/>
    </row>
    <row r="15560" spans="3:3" x14ac:dyDescent="0.2">
      <c r="C15560" s="53"/>
    </row>
    <row r="15561" spans="3:3" x14ac:dyDescent="0.2">
      <c r="C15561" s="53"/>
    </row>
    <row r="15562" spans="3:3" x14ac:dyDescent="0.2">
      <c r="C15562" s="53"/>
    </row>
    <row r="15563" spans="3:3" x14ac:dyDescent="0.2">
      <c r="C15563" s="53"/>
    </row>
    <row r="15564" spans="3:3" x14ac:dyDescent="0.2">
      <c r="C15564" s="53"/>
    </row>
    <row r="15565" spans="3:3" x14ac:dyDescent="0.2">
      <c r="C15565" s="53"/>
    </row>
    <row r="15566" spans="3:3" x14ac:dyDescent="0.2">
      <c r="C15566" s="53"/>
    </row>
    <row r="15567" spans="3:3" x14ac:dyDescent="0.2">
      <c r="C15567" s="53"/>
    </row>
    <row r="15568" spans="3:3" x14ac:dyDescent="0.2">
      <c r="C15568" s="53"/>
    </row>
    <row r="15569" spans="3:3" x14ac:dyDescent="0.2">
      <c r="C15569" s="53"/>
    </row>
    <row r="15570" spans="3:3" x14ac:dyDescent="0.2">
      <c r="C15570" s="53"/>
    </row>
    <row r="15571" spans="3:3" x14ac:dyDescent="0.2">
      <c r="C15571" s="53"/>
    </row>
    <row r="15572" spans="3:3" x14ac:dyDescent="0.2">
      <c r="C15572" s="53"/>
    </row>
    <row r="15573" spans="3:3" x14ac:dyDescent="0.2">
      <c r="C15573" s="53"/>
    </row>
    <row r="15574" spans="3:3" x14ac:dyDescent="0.2">
      <c r="C15574" s="53"/>
    </row>
    <row r="15575" spans="3:3" x14ac:dyDescent="0.2">
      <c r="C15575" s="53"/>
    </row>
    <row r="15576" spans="3:3" x14ac:dyDescent="0.2">
      <c r="C15576" s="53"/>
    </row>
    <row r="15577" spans="3:3" x14ac:dyDescent="0.2">
      <c r="C15577" s="53"/>
    </row>
    <row r="15578" spans="3:3" x14ac:dyDescent="0.2">
      <c r="C15578" s="53"/>
    </row>
    <row r="15579" spans="3:3" x14ac:dyDescent="0.2">
      <c r="C15579" s="53"/>
    </row>
    <row r="15580" spans="3:3" x14ac:dyDescent="0.2">
      <c r="C15580" s="53"/>
    </row>
    <row r="15581" spans="3:3" x14ac:dyDescent="0.2">
      <c r="C15581" s="53"/>
    </row>
    <row r="15582" spans="3:3" x14ac:dyDescent="0.2">
      <c r="C15582" s="53"/>
    </row>
    <row r="15583" spans="3:3" x14ac:dyDescent="0.2">
      <c r="C15583" s="53"/>
    </row>
    <row r="15584" spans="3:3" x14ac:dyDescent="0.2">
      <c r="C15584" s="53"/>
    </row>
    <row r="15585" spans="3:3" x14ac:dyDescent="0.2">
      <c r="C15585" s="53"/>
    </row>
    <row r="15586" spans="3:3" x14ac:dyDescent="0.2">
      <c r="C15586" s="53"/>
    </row>
    <row r="15587" spans="3:3" x14ac:dyDescent="0.2">
      <c r="C15587" s="53"/>
    </row>
    <row r="15588" spans="3:3" x14ac:dyDescent="0.2">
      <c r="C15588" s="53"/>
    </row>
    <row r="15589" spans="3:3" x14ac:dyDescent="0.2">
      <c r="C15589" s="53"/>
    </row>
    <row r="15590" spans="3:3" x14ac:dyDescent="0.2">
      <c r="C15590" s="53"/>
    </row>
    <row r="15591" spans="3:3" x14ac:dyDescent="0.2">
      <c r="C15591" s="53"/>
    </row>
    <row r="15592" spans="3:3" x14ac:dyDescent="0.2">
      <c r="C15592" s="53"/>
    </row>
    <row r="15593" spans="3:3" x14ac:dyDescent="0.2">
      <c r="C15593" s="53"/>
    </row>
    <row r="15594" spans="3:3" x14ac:dyDescent="0.2">
      <c r="C15594" s="53"/>
    </row>
    <row r="15595" spans="3:3" x14ac:dyDescent="0.2">
      <c r="C15595" s="53"/>
    </row>
    <row r="15596" spans="3:3" x14ac:dyDescent="0.2">
      <c r="C15596" s="53"/>
    </row>
    <row r="15597" spans="3:3" x14ac:dyDescent="0.2">
      <c r="C15597" s="53"/>
    </row>
    <row r="15598" spans="3:3" x14ac:dyDescent="0.2">
      <c r="C15598" s="53"/>
    </row>
    <row r="15599" spans="3:3" x14ac:dyDescent="0.2">
      <c r="C15599" s="53"/>
    </row>
    <row r="15600" spans="3:3" x14ac:dyDescent="0.2">
      <c r="C15600" s="53"/>
    </row>
    <row r="15601" spans="3:3" x14ac:dyDescent="0.2">
      <c r="C15601" s="53"/>
    </row>
    <row r="15602" spans="3:3" x14ac:dyDescent="0.2">
      <c r="C15602" s="53"/>
    </row>
    <row r="15603" spans="3:3" x14ac:dyDescent="0.2">
      <c r="C15603" s="53"/>
    </row>
    <row r="15604" spans="3:3" x14ac:dyDescent="0.2">
      <c r="C15604" s="53"/>
    </row>
    <row r="15605" spans="3:3" x14ac:dyDescent="0.2">
      <c r="C15605" s="53"/>
    </row>
    <row r="15606" spans="3:3" x14ac:dyDescent="0.2">
      <c r="C15606" s="53"/>
    </row>
    <row r="15607" spans="3:3" x14ac:dyDescent="0.2">
      <c r="C15607" s="53"/>
    </row>
    <row r="15608" spans="3:3" x14ac:dyDescent="0.2">
      <c r="C15608" s="53"/>
    </row>
    <row r="15609" spans="3:3" x14ac:dyDescent="0.2">
      <c r="C15609" s="53"/>
    </row>
    <row r="15610" spans="3:3" x14ac:dyDescent="0.2">
      <c r="C15610" s="53"/>
    </row>
    <row r="15611" spans="3:3" x14ac:dyDescent="0.2">
      <c r="C15611" s="53"/>
    </row>
    <row r="15612" spans="3:3" x14ac:dyDescent="0.2">
      <c r="C15612" s="53"/>
    </row>
    <row r="15613" spans="3:3" x14ac:dyDescent="0.2">
      <c r="C15613" s="53"/>
    </row>
    <row r="15614" spans="3:3" x14ac:dyDescent="0.2">
      <c r="C15614" s="53"/>
    </row>
    <row r="15615" spans="3:3" x14ac:dyDescent="0.2">
      <c r="C15615" s="53"/>
    </row>
    <row r="15616" spans="3:3" x14ac:dyDescent="0.2">
      <c r="C15616" s="53"/>
    </row>
    <row r="15617" spans="3:3" x14ac:dyDescent="0.2">
      <c r="C15617" s="53"/>
    </row>
    <row r="15618" spans="3:3" x14ac:dyDescent="0.2">
      <c r="C15618" s="53"/>
    </row>
    <row r="15619" spans="3:3" x14ac:dyDescent="0.2">
      <c r="C15619" s="53"/>
    </row>
    <row r="15620" spans="3:3" x14ac:dyDescent="0.2">
      <c r="C15620" s="53"/>
    </row>
    <row r="15621" spans="3:3" x14ac:dyDescent="0.2">
      <c r="C15621" s="53"/>
    </row>
    <row r="15622" spans="3:3" x14ac:dyDescent="0.2">
      <c r="C15622" s="53"/>
    </row>
    <row r="15623" spans="3:3" x14ac:dyDescent="0.2">
      <c r="C15623" s="53"/>
    </row>
    <row r="15624" spans="3:3" x14ac:dyDescent="0.2">
      <c r="C15624" s="53"/>
    </row>
    <row r="15625" spans="3:3" x14ac:dyDescent="0.2">
      <c r="C15625" s="53"/>
    </row>
    <row r="15626" spans="3:3" x14ac:dyDescent="0.2">
      <c r="C15626" s="53"/>
    </row>
    <row r="15627" spans="3:3" x14ac:dyDescent="0.2">
      <c r="C15627" s="53"/>
    </row>
    <row r="15628" spans="3:3" x14ac:dyDescent="0.2">
      <c r="C15628" s="53"/>
    </row>
    <row r="15629" spans="3:3" x14ac:dyDescent="0.2">
      <c r="C15629" s="53"/>
    </row>
    <row r="15630" spans="3:3" x14ac:dyDescent="0.2">
      <c r="C15630" s="53"/>
    </row>
    <row r="15631" spans="3:3" x14ac:dyDescent="0.2">
      <c r="C15631" s="53"/>
    </row>
    <row r="15632" spans="3:3" x14ac:dyDescent="0.2">
      <c r="C15632" s="53"/>
    </row>
    <row r="15633" spans="3:3" x14ac:dyDescent="0.2">
      <c r="C15633" s="53"/>
    </row>
    <row r="15634" spans="3:3" x14ac:dyDescent="0.2">
      <c r="C15634" s="53"/>
    </row>
    <row r="15635" spans="3:3" x14ac:dyDescent="0.2">
      <c r="C15635" s="53"/>
    </row>
    <row r="15636" spans="3:3" x14ac:dyDescent="0.2">
      <c r="C15636" s="53"/>
    </row>
    <row r="15637" spans="3:3" x14ac:dyDescent="0.2">
      <c r="C15637" s="53"/>
    </row>
    <row r="15638" spans="3:3" x14ac:dyDescent="0.2">
      <c r="C15638" s="53"/>
    </row>
    <row r="15639" spans="3:3" x14ac:dyDescent="0.2">
      <c r="C15639" s="53"/>
    </row>
    <row r="15640" spans="3:3" x14ac:dyDescent="0.2">
      <c r="C15640" s="53"/>
    </row>
    <row r="15641" spans="3:3" x14ac:dyDescent="0.2">
      <c r="C15641" s="53"/>
    </row>
    <row r="15642" spans="3:3" x14ac:dyDescent="0.2">
      <c r="C15642" s="53"/>
    </row>
    <row r="15643" spans="3:3" x14ac:dyDescent="0.2">
      <c r="C15643" s="53"/>
    </row>
    <row r="15644" spans="3:3" x14ac:dyDescent="0.2">
      <c r="C15644" s="53"/>
    </row>
    <row r="15645" spans="3:3" x14ac:dyDescent="0.2">
      <c r="C15645" s="53"/>
    </row>
    <row r="15646" spans="3:3" x14ac:dyDescent="0.2">
      <c r="C15646" s="53"/>
    </row>
    <row r="15647" spans="3:3" x14ac:dyDescent="0.2">
      <c r="C15647" s="53"/>
    </row>
    <row r="15648" spans="3:3" x14ac:dyDescent="0.2">
      <c r="C15648" s="53"/>
    </row>
    <row r="15649" spans="3:3" x14ac:dyDescent="0.2">
      <c r="C15649" s="53"/>
    </row>
    <row r="15650" spans="3:3" x14ac:dyDescent="0.2">
      <c r="C15650" s="53"/>
    </row>
    <row r="15651" spans="3:3" x14ac:dyDescent="0.2">
      <c r="C15651" s="53"/>
    </row>
    <row r="15652" spans="3:3" x14ac:dyDescent="0.2">
      <c r="C15652" s="53"/>
    </row>
    <row r="15653" spans="3:3" x14ac:dyDescent="0.2">
      <c r="C15653" s="53"/>
    </row>
    <row r="15654" spans="3:3" x14ac:dyDescent="0.2">
      <c r="C15654" s="53"/>
    </row>
    <row r="15655" spans="3:3" x14ac:dyDescent="0.2">
      <c r="C15655" s="53"/>
    </row>
    <row r="15656" spans="3:3" x14ac:dyDescent="0.2">
      <c r="C15656" s="53"/>
    </row>
    <row r="15657" spans="3:3" x14ac:dyDescent="0.2">
      <c r="C15657" s="53"/>
    </row>
    <row r="15658" spans="3:3" x14ac:dyDescent="0.2">
      <c r="C15658" s="53"/>
    </row>
    <row r="15659" spans="3:3" x14ac:dyDescent="0.2">
      <c r="C15659" s="53"/>
    </row>
    <row r="15660" spans="3:3" x14ac:dyDescent="0.2">
      <c r="C15660" s="53"/>
    </row>
    <row r="15661" spans="3:3" x14ac:dyDescent="0.2">
      <c r="C15661" s="53"/>
    </row>
    <row r="15662" spans="3:3" x14ac:dyDescent="0.2">
      <c r="C15662" s="53"/>
    </row>
    <row r="15663" spans="3:3" x14ac:dyDescent="0.2">
      <c r="C15663" s="53"/>
    </row>
    <row r="15664" spans="3:3" x14ac:dyDescent="0.2">
      <c r="C15664" s="53"/>
    </row>
    <row r="15665" spans="3:3" x14ac:dyDescent="0.2">
      <c r="C15665" s="53"/>
    </row>
    <row r="15666" spans="3:3" x14ac:dyDescent="0.2">
      <c r="C15666" s="53"/>
    </row>
    <row r="15667" spans="3:3" x14ac:dyDescent="0.2">
      <c r="C15667" s="53"/>
    </row>
    <row r="15668" spans="3:3" x14ac:dyDescent="0.2">
      <c r="C15668" s="53"/>
    </row>
    <row r="15669" spans="3:3" x14ac:dyDescent="0.2">
      <c r="C15669" s="53"/>
    </row>
    <row r="15670" spans="3:3" x14ac:dyDescent="0.2">
      <c r="C15670" s="53"/>
    </row>
    <row r="15671" spans="3:3" x14ac:dyDescent="0.2">
      <c r="C15671" s="53"/>
    </row>
    <row r="15672" spans="3:3" x14ac:dyDescent="0.2">
      <c r="C15672" s="53"/>
    </row>
    <row r="15673" spans="3:3" x14ac:dyDescent="0.2">
      <c r="C15673" s="53"/>
    </row>
    <row r="15674" spans="3:3" x14ac:dyDescent="0.2">
      <c r="C15674" s="53"/>
    </row>
    <row r="15675" spans="3:3" x14ac:dyDescent="0.2">
      <c r="C15675" s="53"/>
    </row>
    <row r="15676" spans="3:3" x14ac:dyDescent="0.2">
      <c r="C15676" s="53"/>
    </row>
    <row r="15677" spans="3:3" x14ac:dyDescent="0.2">
      <c r="C15677" s="53"/>
    </row>
    <row r="15678" spans="3:3" x14ac:dyDescent="0.2">
      <c r="C15678" s="53"/>
    </row>
    <row r="15679" spans="3:3" x14ac:dyDescent="0.2">
      <c r="C15679" s="53"/>
    </row>
    <row r="15680" spans="3:3" x14ac:dyDescent="0.2">
      <c r="C15680" s="53"/>
    </row>
    <row r="15681" spans="3:3" x14ac:dyDescent="0.2">
      <c r="C15681" s="53"/>
    </row>
    <row r="15682" spans="3:3" x14ac:dyDescent="0.2">
      <c r="C15682" s="53"/>
    </row>
    <row r="15683" spans="3:3" x14ac:dyDescent="0.2">
      <c r="C15683" s="53"/>
    </row>
    <row r="15684" spans="3:3" x14ac:dyDescent="0.2">
      <c r="C15684" s="53"/>
    </row>
    <row r="15685" spans="3:3" x14ac:dyDescent="0.2">
      <c r="C15685" s="53"/>
    </row>
    <row r="15686" spans="3:3" x14ac:dyDescent="0.2">
      <c r="C15686" s="53"/>
    </row>
    <row r="15687" spans="3:3" x14ac:dyDescent="0.2">
      <c r="C15687" s="53"/>
    </row>
    <row r="15688" spans="3:3" x14ac:dyDescent="0.2">
      <c r="C15688" s="53"/>
    </row>
    <row r="15689" spans="3:3" x14ac:dyDescent="0.2">
      <c r="C15689" s="53"/>
    </row>
    <row r="15690" spans="3:3" x14ac:dyDescent="0.2">
      <c r="C15690" s="53"/>
    </row>
    <row r="15691" spans="3:3" x14ac:dyDescent="0.2">
      <c r="C15691" s="53"/>
    </row>
    <row r="15692" spans="3:3" x14ac:dyDescent="0.2">
      <c r="C15692" s="53"/>
    </row>
    <row r="15693" spans="3:3" x14ac:dyDescent="0.2">
      <c r="C15693" s="53"/>
    </row>
    <row r="15694" spans="3:3" x14ac:dyDescent="0.2">
      <c r="C15694" s="53"/>
    </row>
    <row r="15695" spans="3:3" x14ac:dyDescent="0.2">
      <c r="C15695" s="53"/>
    </row>
    <row r="15696" spans="3:3" x14ac:dyDescent="0.2">
      <c r="C15696" s="53"/>
    </row>
    <row r="15697" spans="3:3" x14ac:dyDescent="0.2">
      <c r="C15697" s="53"/>
    </row>
    <row r="15698" spans="3:3" x14ac:dyDescent="0.2">
      <c r="C15698" s="53"/>
    </row>
    <row r="15699" spans="3:3" x14ac:dyDescent="0.2">
      <c r="C15699" s="53"/>
    </row>
    <row r="15700" spans="3:3" x14ac:dyDescent="0.2">
      <c r="C15700" s="53"/>
    </row>
    <row r="15701" spans="3:3" x14ac:dyDescent="0.2">
      <c r="C15701" s="53"/>
    </row>
    <row r="15702" spans="3:3" x14ac:dyDescent="0.2">
      <c r="C15702" s="53"/>
    </row>
    <row r="15703" spans="3:3" x14ac:dyDescent="0.2">
      <c r="C15703" s="53"/>
    </row>
    <row r="15704" spans="3:3" x14ac:dyDescent="0.2">
      <c r="C15704" s="53"/>
    </row>
    <row r="15705" spans="3:3" x14ac:dyDescent="0.2">
      <c r="C15705" s="53"/>
    </row>
    <row r="15706" spans="3:3" x14ac:dyDescent="0.2">
      <c r="C15706" s="53"/>
    </row>
    <row r="15707" spans="3:3" x14ac:dyDescent="0.2">
      <c r="C15707" s="53"/>
    </row>
    <row r="15708" spans="3:3" x14ac:dyDescent="0.2">
      <c r="C15708" s="53"/>
    </row>
    <row r="15709" spans="3:3" x14ac:dyDescent="0.2">
      <c r="C15709" s="53"/>
    </row>
    <row r="15710" spans="3:3" x14ac:dyDescent="0.2">
      <c r="C15710" s="53"/>
    </row>
    <row r="15711" spans="3:3" x14ac:dyDescent="0.2">
      <c r="C15711" s="53"/>
    </row>
    <row r="15712" spans="3:3" x14ac:dyDescent="0.2">
      <c r="C15712" s="53"/>
    </row>
    <row r="15713" spans="3:3" x14ac:dyDescent="0.2">
      <c r="C15713" s="53"/>
    </row>
    <row r="15714" spans="3:3" x14ac:dyDescent="0.2">
      <c r="C15714" s="53"/>
    </row>
    <row r="15715" spans="3:3" x14ac:dyDescent="0.2">
      <c r="C15715" s="53"/>
    </row>
    <row r="15716" spans="3:3" x14ac:dyDescent="0.2">
      <c r="C15716" s="53"/>
    </row>
    <row r="15717" spans="3:3" x14ac:dyDescent="0.2">
      <c r="C15717" s="53"/>
    </row>
    <row r="15718" spans="3:3" x14ac:dyDescent="0.2">
      <c r="C15718" s="53"/>
    </row>
    <row r="15719" spans="3:3" x14ac:dyDescent="0.2">
      <c r="C15719" s="53"/>
    </row>
    <row r="15720" spans="3:3" x14ac:dyDescent="0.2">
      <c r="C15720" s="53"/>
    </row>
    <row r="15721" spans="3:3" x14ac:dyDescent="0.2">
      <c r="C15721" s="53"/>
    </row>
    <row r="15722" spans="3:3" x14ac:dyDescent="0.2">
      <c r="C15722" s="53"/>
    </row>
    <row r="15723" spans="3:3" x14ac:dyDescent="0.2">
      <c r="C15723" s="53"/>
    </row>
    <row r="15724" spans="3:3" x14ac:dyDescent="0.2">
      <c r="C15724" s="53"/>
    </row>
    <row r="15725" spans="3:3" x14ac:dyDescent="0.2">
      <c r="C15725" s="53"/>
    </row>
    <row r="15726" spans="3:3" x14ac:dyDescent="0.2">
      <c r="C15726" s="53"/>
    </row>
    <row r="15727" spans="3:3" x14ac:dyDescent="0.2">
      <c r="C15727" s="53"/>
    </row>
    <row r="15728" spans="3:3" x14ac:dyDescent="0.2">
      <c r="C15728" s="53"/>
    </row>
    <row r="15729" spans="3:3" x14ac:dyDescent="0.2">
      <c r="C15729" s="53"/>
    </row>
    <row r="15730" spans="3:3" x14ac:dyDescent="0.2">
      <c r="C15730" s="53"/>
    </row>
    <row r="15731" spans="3:3" x14ac:dyDescent="0.2">
      <c r="C15731" s="53"/>
    </row>
    <row r="15732" spans="3:3" x14ac:dyDescent="0.2">
      <c r="C15732" s="53"/>
    </row>
    <row r="15733" spans="3:3" x14ac:dyDescent="0.2">
      <c r="C15733" s="53"/>
    </row>
    <row r="15734" spans="3:3" x14ac:dyDescent="0.2">
      <c r="C15734" s="53"/>
    </row>
    <row r="15735" spans="3:3" x14ac:dyDescent="0.2">
      <c r="C15735" s="53"/>
    </row>
    <row r="15736" spans="3:3" x14ac:dyDescent="0.2">
      <c r="C15736" s="53"/>
    </row>
    <row r="15737" spans="3:3" x14ac:dyDescent="0.2">
      <c r="C15737" s="53"/>
    </row>
    <row r="15738" spans="3:3" x14ac:dyDescent="0.2">
      <c r="C15738" s="53"/>
    </row>
    <row r="15739" spans="3:3" x14ac:dyDescent="0.2">
      <c r="C15739" s="53"/>
    </row>
    <row r="15740" spans="3:3" x14ac:dyDescent="0.2">
      <c r="C15740" s="53"/>
    </row>
    <row r="15741" spans="3:3" x14ac:dyDescent="0.2">
      <c r="C15741" s="53"/>
    </row>
    <row r="15742" spans="3:3" x14ac:dyDescent="0.2">
      <c r="C15742" s="53"/>
    </row>
    <row r="15743" spans="3:3" x14ac:dyDescent="0.2">
      <c r="C15743" s="53"/>
    </row>
    <row r="15744" spans="3:3" x14ac:dyDescent="0.2">
      <c r="C15744" s="53"/>
    </row>
    <row r="15745" spans="3:3" x14ac:dyDescent="0.2">
      <c r="C15745" s="53"/>
    </row>
    <row r="15746" spans="3:3" x14ac:dyDescent="0.2">
      <c r="C15746" s="53"/>
    </row>
    <row r="15747" spans="3:3" x14ac:dyDescent="0.2">
      <c r="C15747" s="53"/>
    </row>
    <row r="15748" spans="3:3" x14ac:dyDescent="0.2">
      <c r="C15748" s="53"/>
    </row>
    <row r="15749" spans="3:3" x14ac:dyDescent="0.2">
      <c r="C15749" s="53"/>
    </row>
    <row r="15750" spans="3:3" x14ac:dyDescent="0.2">
      <c r="C15750" s="53"/>
    </row>
    <row r="15751" spans="3:3" x14ac:dyDescent="0.2">
      <c r="C15751" s="53"/>
    </row>
    <row r="15752" spans="3:3" x14ac:dyDescent="0.2">
      <c r="C15752" s="53"/>
    </row>
    <row r="15753" spans="3:3" x14ac:dyDescent="0.2">
      <c r="C15753" s="53"/>
    </row>
    <row r="15754" spans="3:3" x14ac:dyDescent="0.2">
      <c r="C15754" s="53"/>
    </row>
    <row r="15755" spans="3:3" x14ac:dyDescent="0.2">
      <c r="C15755" s="53"/>
    </row>
    <row r="15756" spans="3:3" x14ac:dyDescent="0.2">
      <c r="C15756" s="53"/>
    </row>
    <row r="15757" spans="3:3" x14ac:dyDescent="0.2">
      <c r="C15757" s="53"/>
    </row>
    <row r="15758" spans="3:3" x14ac:dyDescent="0.2">
      <c r="C15758" s="53"/>
    </row>
    <row r="15759" spans="3:3" x14ac:dyDescent="0.2">
      <c r="C15759" s="53"/>
    </row>
    <row r="15760" spans="3:3" x14ac:dyDescent="0.2">
      <c r="C15760" s="53"/>
    </row>
    <row r="15761" spans="3:3" x14ac:dyDescent="0.2">
      <c r="C15761" s="53"/>
    </row>
    <row r="15762" spans="3:3" x14ac:dyDescent="0.2">
      <c r="C15762" s="53"/>
    </row>
    <row r="15763" spans="3:3" x14ac:dyDescent="0.2">
      <c r="C15763" s="53"/>
    </row>
    <row r="15764" spans="3:3" x14ac:dyDescent="0.2">
      <c r="C15764" s="53"/>
    </row>
    <row r="15765" spans="3:3" x14ac:dyDescent="0.2">
      <c r="C15765" s="53"/>
    </row>
    <row r="15766" spans="3:3" x14ac:dyDescent="0.2">
      <c r="C15766" s="53"/>
    </row>
    <row r="15767" spans="3:3" x14ac:dyDescent="0.2">
      <c r="C15767" s="53"/>
    </row>
    <row r="15768" spans="3:3" x14ac:dyDescent="0.2">
      <c r="C15768" s="53"/>
    </row>
    <row r="15769" spans="3:3" x14ac:dyDescent="0.2">
      <c r="C15769" s="53"/>
    </row>
    <row r="15770" spans="3:3" x14ac:dyDescent="0.2">
      <c r="C15770" s="53"/>
    </row>
    <row r="15771" spans="3:3" x14ac:dyDescent="0.2">
      <c r="C15771" s="53"/>
    </row>
    <row r="15772" spans="3:3" x14ac:dyDescent="0.2">
      <c r="C15772" s="53"/>
    </row>
    <row r="15773" spans="3:3" x14ac:dyDescent="0.2">
      <c r="C15773" s="53"/>
    </row>
    <row r="15774" spans="3:3" x14ac:dyDescent="0.2">
      <c r="C15774" s="53"/>
    </row>
    <row r="15775" spans="3:3" x14ac:dyDescent="0.2">
      <c r="C15775" s="53"/>
    </row>
    <row r="15776" spans="3:3" x14ac:dyDescent="0.2">
      <c r="C15776" s="53"/>
    </row>
    <row r="15777" spans="3:3" x14ac:dyDescent="0.2">
      <c r="C15777" s="53"/>
    </row>
    <row r="15778" spans="3:3" x14ac:dyDescent="0.2">
      <c r="C15778" s="53"/>
    </row>
    <row r="15779" spans="3:3" x14ac:dyDescent="0.2">
      <c r="C15779" s="53"/>
    </row>
    <row r="15780" spans="3:3" x14ac:dyDescent="0.2">
      <c r="C15780" s="53"/>
    </row>
    <row r="15781" spans="3:3" x14ac:dyDescent="0.2">
      <c r="C15781" s="53"/>
    </row>
    <row r="15782" spans="3:3" x14ac:dyDescent="0.2">
      <c r="C15782" s="53"/>
    </row>
    <row r="15783" spans="3:3" x14ac:dyDescent="0.2">
      <c r="C15783" s="53"/>
    </row>
    <row r="15784" spans="3:3" x14ac:dyDescent="0.2">
      <c r="C15784" s="53"/>
    </row>
    <row r="15785" spans="3:3" x14ac:dyDescent="0.2">
      <c r="C15785" s="53"/>
    </row>
    <row r="15786" spans="3:3" x14ac:dyDescent="0.2">
      <c r="C15786" s="53"/>
    </row>
    <row r="15787" spans="3:3" x14ac:dyDescent="0.2">
      <c r="C15787" s="53"/>
    </row>
    <row r="15788" spans="3:3" x14ac:dyDescent="0.2">
      <c r="C15788" s="53"/>
    </row>
    <row r="15789" spans="3:3" x14ac:dyDescent="0.2">
      <c r="C15789" s="53"/>
    </row>
    <row r="15790" spans="3:3" x14ac:dyDescent="0.2">
      <c r="C15790" s="53"/>
    </row>
    <row r="15791" spans="3:3" x14ac:dyDescent="0.2">
      <c r="C15791" s="53"/>
    </row>
    <row r="15792" spans="3:3" x14ac:dyDescent="0.2">
      <c r="C15792" s="53"/>
    </row>
    <row r="15793" spans="3:3" x14ac:dyDescent="0.2">
      <c r="C15793" s="53"/>
    </row>
    <row r="15794" spans="3:3" x14ac:dyDescent="0.2">
      <c r="C15794" s="53"/>
    </row>
    <row r="15795" spans="3:3" x14ac:dyDescent="0.2">
      <c r="C15795" s="53"/>
    </row>
    <row r="15796" spans="3:3" x14ac:dyDescent="0.2">
      <c r="C15796" s="53"/>
    </row>
    <row r="15797" spans="3:3" x14ac:dyDescent="0.2">
      <c r="C15797" s="53"/>
    </row>
    <row r="15798" spans="3:3" x14ac:dyDescent="0.2">
      <c r="C15798" s="53"/>
    </row>
    <row r="15799" spans="3:3" x14ac:dyDescent="0.2">
      <c r="C15799" s="53"/>
    </row>
    <row r="15800" spans="3:3" x14ac:dyDescent="0.2">
      <c r="C15800" s="53"/>
    </row>
    <row r="15801" spans="3:3" x14ac:dyDescent="0.2">
      <c r="C15801" s="53"/>
    </row>
    <row r="15802" spans="3:3" x14ac:dyDescent="0.2">
      <c r="C15802" s="53"/>
    </row>
    <row r="15803" spans="3:3" x14ac:dyDescent="0.2">
      <c r="C15803" s="53"/>
    </row>
    <row r="15804" spans="3:3" x14ac:dyDescent="0.2">
      <c r="C15804" s="53"/>
    </row>
    <row r="15805" spans="3:3" x14ac:dyDescent="0.2">
      <c r="C15805" s="53"/>
    </row>
    <row r="15806" spans="3:3" x14ac:dyDescent="0.2">
      <c r="C15806" s="53"/>
    </row>
    <row r="15807" spans="3:3" x14ac:dyDescent="0.2">
      <c r="C15807" s="53"/>
    </row>
    <row r="15808" spans="3:3" x14ac:dyDescent="0.2">
      <c r="C15808" s="53"/>
    </row>
    <row r="15809" spans="3:3" x14ac:dyDescent="0.2">
      <c r="C15809" s="53"/>
    </row>
    <row r="15810" spans="3:3" x14ac:dyDescent="0.2">
      <c r="C15810" s="53"/>
    </row>
    <row r="15811" spans="3:3" x14ac:dyDescent="0.2">
      <c r="C15811" s="53"/>
    </row>
    <row r="15812" spans="3:3" x14ac:dyDescent="0.2">
      <c r="C15812" s="53"/>
    </row>
    <row r="15813" spans="3:3" x14ac:dyDescent="0.2">
      <c r="C15813" s="53"/>
    </row>
    <row r="15814" spans="3:3" x14ac:dyDescent="0.2">
      <c r="C15814" s="53"/>
    </row>
    <row r="15815" spans="3:3" x14ac:dyDescent="0.2">
      <c r="C15815" s="53"/>
    </row>
    <row r="15816" spans="3:3" x14ac:dyDescent="0.2">
      <c r="C15816" s="53"/>
    </row>
    <row r="15817" spans="3:3" x14ac:dyDescent="0.2">
      <c r="C15817" s="53"/>
    </row>
    <row r="15818" spans="3:3" x14ac:dyDescent="0.2">
      <c r="C15818" s="53"/>
    </row>
    <row r="15819" spans="3:3" x14ac:dyDescent="0.2">
      <c r="C15819" s="53"/>
    </row>
    <row r="15820" spans="3:3" x14ac:dyDescent="0.2">
      <c r="C15820" s="53"/>
    </row>
    <row r="15821" spans="3:3" x14ac:dyDescent="0.2">
      <c r="C15821" s="53"/>
    </row>
    <row r="15822" spans="3:3" x14ac:dyDescent="0.2">
      <c r="C15822" s="53"/>
    </row>
    <row r="15823" spans="3:3" x14ac:dyDescent="0.2">
      <c r="C15823" s="53"/>
    </row>
    <row r="15824" spans="3:3" x14ac:dyDescent="0.2">
      <c r="C15824" s="53"/>
    </row>
    <row r="15825" spans="3:3" x14ac:dyDescent="0.2">
      <c r="C15825" s="53"/>
    </row>
    <row r="15826" spans="3:3" x14ac:dyDescent="0.2">
      <c r="C15826" s="53"/>
    </row>
    <row r="15827" spans="3:3" x14ac:dyDescent="0.2">
      <c r="C15827" s="53"/>
    </row>
    <row r="15828" spans="3:3" x14ac:dyDescent="0.2">
      <c r="C15828" s="53"/>
    </row>
    <row r="15829" spans="3:3" x14ac:dyDescent="0.2">
      <c r="C15829" s="53"/>
    </row>
    <row r="15830" spans="3:3" x14ac:dyDescent="0.2">
      <c r="C15830" s="53"/>
    </row>
    <row r="15831" spans="3:3" x14ac:dyDescent="0.2">
      <c r="C15831" s="53"/>
    </row>
    <row r="15832" spans="3:3" x14ac:dyDescent="0.2">
      <c r="C15832" s="53"/>
    </row>
    <row r="15833" spans="3:3" x14ac:dyDescent="0.2">
      <c r="C15833" s="53"/>
    </row>
    <row r="15834" spans="3:3" x14ac:dyDescent="0.2">
      <c r="C15834" s="53"/>
    </row>
    <row r="15835" spans="3:3" x14ac:dyDescent="0.2">
      <c r="C15835" s="53"/>
    </row>
    <row r="15836" spans="3:3" x14ac:dyDescent="0.2">
      <c r="C15836" s="53"/>
    </row>
    <row r="15837" spans="3:3" x14ac:dyDescent="0.2">
      <c r="C15837" s="53"/>
    </row>
    <row r="15838" spans="3:3" x14ac:dyDescent="0.2">
      <c r="C15838" s="53"/>
    </row>
    <row r="15839" spans="3:3" x14ac:dyDescent="0.2">
      <c r="C15839" s="53"/>
    </row>
    <row r="15840" spans="3:3" x14ac:dyDescent="0.2">
      <c r="C15840" s="53"/>
    </row>
    <row r="15841" spans="3:3" x14ac:dyDescent="0.2">
      <c r="C15841" s="53"/>
    </row>
    <row r="15842" spans="3:3" x14ac:dyDescent="0.2">
      <c r="C15842" s="53"/>
    </row>
    <row r="15843" spans="3:3" x14ac:dyDescent="0.2">
      <c r="C15843" s="53"/>
    </row>
    <row r="15844" spans="3:3" x14ac:dyDescent="0.2">
      <c r="C15844" s="53"/>
    </row>
    <row r="15845" spans="3:3" x14ac:dyDescent="0.2">
      <c r="C15845" s="53"/>
    </row>
    <row r="15846" spans="3:3" x14ac:dyDescent="0.2">
      <c r="C15846" s="53"/>
    </row>
    <row r="15847" spans="3:3" x14ac:dyDescent="0.2">
      <c r="C15847" s="53"/>
    </row>
    <row r="15848" spans="3:3" x14ac:dyDescent="0.2">
      <c r="C15848" s="53"/>
    </row>
    <row r="15849" spans="3:3" x14ac:dyDescent="0.2">
      <c r="C15849" s="53"/>
    </row>
    <row r="15850" spans="3:3" x14ac:dyDescent="0.2">
      <c r="C15850" s="53"/>
    </row>
    <row r="15851" spans="3:3" x14ac:dyDescent="0.2">
      <c r="C15851" s="53"/>
    </row>
    <row r="15852" spans="3:3" x14ac:dyDescent="0.2">
      <c r="C15852" s="53"/>
    </row>
    <row r="15853" spans="3:3" x14ac:dyDescent="0.2">
      <c r="C15853" s="53"/>
    </row>
    <row r="15854" spans="3:3" x14ac:dyDescent="0.2">
      <c r="C15854" s="53"/>
    </row>
    <row r="15855" spans="3:3" x14ac:dyDescent="0.2">
      <c r="C15855" s="53"/>
    </row>
    <row r="15856" spans="3:3" x14ac:dyDescent="0.2">
      <c r="C15856" s="53"/>
    </row>
    <row r="15857" spans="3:3" x14ac:dyDescent="0.2">
      <c r="C15857" s="53"/>
    </row>
    <row r="15858" spans="3:3" x14ac:dyDescent="0.2">
      <c r="C15858" s="53"/>
    </row>
    <row r="15859" spans="3:3" x14ac:dyDescent="0.2">
      <c r="C15859" s="53"/>
    </row>
    <row r="15860" spans="3:3" x14ac:dyDescent="0.2">
      <c r="C15860" s="53"/>
    </row>
    <row r="15861" spans="3:3" x14ac:dyDescent="0.2">
      <c r="C15861" s="53"/>
    </row>
    <row r="15862" spans="3:3" x14ac:dyDescent="0.2">
      <c r="C15862" s="53"/>
    </row>
    <row r="15863" spans="3:3" x14ac:dyDescent="0.2">
      <c r="C15863" s="53"/>
    </row>
    <row r="15864" spans="3:3" x14ac:dyDescent="0.2">
      <c r="C15864" s="53"/>
    </row>
    <row r="15865" spans="3:3" x14ac:dyDescent="0.2">
      <c r="C15865" s="53"/>
    </row>
    <row r="15866" spans="3:3" x14ac:dyDescent="0.2">
      <c r="C15866" s="53"/>
    </row>
    <row r="15867" spans="3:3" x14ac:dyDescent="0.2">
      <c r="C15867" s="53"/>
    </row>
    <row r="15868" spans="3:3" x14ac:dyDescent="0.2">
      <c r="C15868" s="53"/>
    </row>
    <row r="15869" spans="3:3" x14ac:dyDescent="0.2">
      <c r="C15869" s="53"/>
    </row>
    <row r="15870" spans="3:3" x14ac:dyDescent="0.2">
      <c r="C15870" s="53"/>
    </row>
    <row r="15871" spans="3:3" x14ac:dyDescent="0.2">
      <c r="C15871" s="53"/>
    </row>
    <row r="15872" spans="3:3" x14ac:dyDescent="0.2">
      <c r="C15872" s="53"/>
    </row>
    <row r="15873" spans="3:3" x14ac:dyDescent="0.2">
      <c r="C15873" s="53"/>
    </row>
    <row r="15874" spans="3:3" x14ac:dyDescent="0.2">
      <c r="C15874" s="53"/>
    </row>
    <row r="15875" spans="3:3" x14ac:dyDescent="0.2">
      <c r="C15875" s="53"/>
    </row>
    <row r="15876" spans="3:3" x14ac:dyDescent="0.2">
      <c r="C15876" s="53"/>
    </row>
    <row r="15877" spans="3:3" x14ac:dyDescent="0.2">
      <c r="C15877" s="53"/>
    </row>
    <row r="15878" spans="3:3" x14ac:dyDescent="0.2">
      <c r="C15878" s="53"/>
    </row>
    <row r="15879" spans="3:3" x14ac:dyDescent="0.2">
      <c r="C15879" s="53"/>
    </row>
    <row r="15880" spans="3:3" x14ac:dyDescent="0.2">
      <c r="C15880" s="53"/>
    </row>
    <row r="15881" spans="3:3" x14ac:dyDescent="0.2">
      <c r="C15881" s="53"/>
    </row>
    <row r="15882" spans="3:3" x14ac:dyDescent="0.2">
      <c r="C15882" s="53"/>
    </row>
    <row r="15883" spans="3:3" x14ac:dyDescent="0.2">
      <c r="C15883" s="53"/>
    </row>
    <row r="15884" spans="3:3" x14ac:dyDescent="0.2">
      <c r="C15884" s="53"/>
    </row>
    <row r="15885" spans="3:3" x14ac:dyDescent="0.2">
      <c r="C15885" s="53"/>
    </row>
    <row r="15886" spans="3:3" x14ac:dyDescent="0.2">
      <c r="C15886" s="53"/>
    </row>
    <row r="15887" spans="3:3" x14ac:dyDescent="0.2">
      <c r="C15887" s="53"/>
    </row>
    <row r="15888" spans="3:3" x14ac:dyDescent="0.2">
      <c r="C15888" s="53"/>
    </row>
    <row r="15889" spans="3:3" x14ac:dyDescent="0.2">
      <c r="C15889" s="53"/>
    </row>
    <row r="15890" spans="3:3" x14ac:dyDescent="0.2">
      <c r="C15890" s="53"/>
    </row>
    <row r="15891" spans="3:3" x14ac:dyDescent="0.2">
      <c r="C15891" s="53"/>
    </row>
    <row r="15892" spans="3:3" x14ac:dyDescent="0.2">
      <c r="C15892" s="53"/>
    </row>
    <row r="15893" spans="3:3" x14ac:dyDescent="0.2">
      <c r="C15893" s="53"/>
    </row>
    <row r="15894" spans="3:3" x14ac:dyDescent="0.2">
      <c r="C15894" s="53"/>
    </row>
    <row r="15895" spans="3:3" x14ac:dyDescent="0.2">
      <c r="C15895" s="53"/>
    </row>
    <row r="15896" spans="3:3" x14ac:dyDescent="0.2">
      <c r="C15896" s="53"/>
    </row>
    <row r="15897" spans="3:3" x14ac:dyDescent="0.2">
      <c r="C15897" s="53"/>
    </row>
    <row r="15898" spans="3:3" x14ac:dyDescent="0.2">
      <c r="C15898" s="53"/>
    </row>
    <row r="15899" spans="3:3" x14ac:dyDescent="0.2">
      <c r="C15899" s="53"/>
    </row>
    <row r="15900" spans="3:3" x14ac:dyDescent="0.2">
      <c r="C15900" s="53"/>
    </row>
    <row r="15901" spans="3:3" x14ac:dyDescent="0.2">
      <c r="C15901" s="53"/>
    </row>
    <row r="15902" spans="3:3" x14ac:dyDescent="0.2">
      <c r="C15902" s="53"/>
    </row>
    <row r="15903" spans="3:3" x14ac:dyDescent="0.2">
      <c r="C15903" s="53"/>
    </row>
    <row r="15904" spans="3:3" x14ac:dyDescent="0.2">
      <c r="C15904" s="53"/>
    </row>
    <row r="15905" spans="3:3" x14ac:dyDescent="0.2">
      <c r="C15905" s="53"/>
    </row>
    <row r="15906" spans="3:3" x14ac:dyDescent="0.2">
      <c r="C15906" s="53"/>
    </row>
    <row r="15907" spans="3:3" x14ac:dyDescent="0.2">
      <c r="C15907" s="53"/>
    </row>
    <row r="15908" spans="3:3" x14ac:dyDescent="0.2">
      <c r="C15908" s="53"/>
    </row>
    <row r="15909" spans="3:3" x14ac:dyDescent="0.2">
      <c r="C15909" s="53"/>
    </row>
    <row r="15910" spans="3:3" x14ac:dyDescent="0.2">
      <c r="C15910" s="53"/>
    </row>
    <row r="15911" spans="3:3" x14ac:dyDescent="0.2">
      <c r="C15911" s="53"/>
    </row>
    <row r="15912" spans="3:3" x14ac:dyDescent="0.2">
      <c r="C15912" s="53"/>
    </row>
    <row r="15913" spans="3:3" x14ac:dyDescent="0.2">
      <c r="C15913" s="53"/>
    </row>
    <row r="15914" spans="3:3" x14ac:dyDescent="0.2">
      <c r="C15914" s="53"/>
    </row>
    <row r="15915" spans="3:3" x14ac:dyDescent="0.2">
      <c r="C15915" s="53"/>
    </row>
    <row r="15916" spans="3:3" x14ac:dyDescent="0.2">
      <c r="C15916" s="53"/>
    </row>
    <row r="15917" spans="3:3" x14ac:dyDescent="0.2">
      <c r="C15917" s="53"/>
    </row>
    <row r="15918" spans="3:3" x14ac:dyDescent="0.2">
      <c r="C15918" s="53"/>
    </row>
    <row r="15919" spans="3:3" x14ac:dyDescent="0.2">
      <c r="C15919" s="53"/>
    </row>
    <row r="15920" spans="3:3" x14ac:dyDescent="0.2">
      <c r="C15920" s="53"/>
    </row>
    <row r="15921" spans="3:3" x14ac:dyDescent="0.2">
      <c r="C15921" s="53"/>
    </row>
    <row r="15922" spans="3:3" x14ac:dyDescent="0.2">
      <c r="C15922" s="53"/>
    </row>
    <row r="15923" spans="3:3" x14ac:dyDescent="0.2">
      <c r="C15923" s="53"/>
    </row>
    <row r="15924" spans="3:3" x14ac:dyDescent="0.2">
      <c r="C15924" s="53"/>
    </row>
    <row r="15925" spans="3:3" x14ac:dyDescent="0.2">
      <c r="C15925" s="53"/>
    </row>
    <row r="15926" spans="3:3" x14ac:dyDescent="0.2">
      <c r="C15926" s="53"/>
    </row>
    <row r="15927" spans="3:3" x14ac:dyDescent="0.2">
      <c r="C15927" s="53"/>
    </row>
    <row r="15928" spans="3:3" x14ac:dyDescent="0.2">
      <c r="C15928" s="53"/>
    </row>
    <row r="15929" spans="3:3" x14ac:dyDescent="0.2">
      <c r="C15929" s="53"/>
    </row>
    <row r="15930" spans="3:3" x14ac:dyDescent="0.2">
      <c r="C15930" s="53"/>
    </row>
    <row r="15931" spans="3:3" x14ac:dyDescent="0.2">
      <c r="C15931" s="53"/>
    </row>
    <row r="15932" spans="3:3" x14ac:dyDescent="0.2">
      <c r="C15932" s="53"/>
    </row>
    <row r="15933" spans="3:3" x14ac:dyDescent="0.2">
      <c r="C15933" s="53"/>
    </row>
    <row r="15934" spans="3:3" x14ac:dyDescent="0.2">
      <c r="C15934" s="53"/>
    </row>
    <row r="15935" spans="3:3" x14ac:dyDescent="0.2">
      <c r="C15935" s="53"/>
    </row>
    <row r="15936" spans="3:3" x14ac:dyDescent="0.2">
      <c r="C15936" s="53"/>
    </row>
    <row r="15937" spans="3:3" x14ac:dyDescent="0.2">
      <c r="C15937" s="53"/>
    </row>
    <row r="15938" spans="3:3" x14ac:dyDescent="0.2">
      <c r="C15938" s="53"/>
    </row>
    <row r="15939" spans="3:3" x14ac:dyDescent="0.2">
      <c r="C15939" s="53"/>
    </row>
    <row r="15940" spans="3:3" x14ac:dyDescent="0.2">
      <c r="C15940" s="53"/>
    </row>
    <row r="15941" spans="3:3" x14ac:dyDescent="0.2">
      <c r="C15941" s="53"/>
    </row>
    <row r="15942" spans="3:3" x14ac:dyDescent="0.2">
      <c r="C15942" s="53"/>
    </row>
    <row r="15943" spans="3:3" x14ac:dyDescent="0.2">
      <c r="C15943" s="53"/>
    </row>
    <row r="15944" spans="3:3" x14ac:dyDescent="0.2">
      <c r="C15944" s="53"/>
    </row>
    <row r="15945" spans="3:3" x14ac:dyDescent="0.2">
      <c r="C15945" s="53"/>
    </row>
    <row r="15946" spans="3:3" x14ac:dyDescent="0.2">
      <c r="C15946" s="53"/>
    </row>
    <row r="15947" spans="3:3" x14ac:dyDescent="0.2">
      <c r="C15947" s="53"/>
    </row>
    <row r="15948" spans="3:3" x14ac:dyDescent="0.2">
      <c r="C15948" s="53"/>
    </row>
    <row r="15949" spans="3:3" x14ac:dyDescent="0.2">
      <c r="C15949" s="53"/>
    </row>
    <row r="15950" spans="3:3" x14ac:dyDescent="0.2">
      <c r="C15950" s="53"/>
    </row>
    <row r="15951" spans="3:3" x14ac:dyDescent="0.2">
      <c r="C15951" s="53"/>
    </row>
    <row r="15952" spans="3:3" x14ac:dyDescent="0.2">
      <c r="C15952" s="53"/>
    </row>
    <row r="15953" spans="3:3" x14ac:dyDescent="0.2">
      <c r="C15953" s="53"/>
    </row>
    <row r="15954" spans="3:3" x14ac:dyDescent="0.2">
      <c r="C15954" s="53"/>
    </row>
    <row r="15955" spans="3:3" x14ac:dyDescent="0.2">
      <c r="C15955" s="53"/>
    </row>
    <row r="15956" spans="3:3" x14ac:dyDescent="0.2">
      <c r="C15956" s="53"/>
    </row>
    <row r="15957" spans="3:3" x14ac:dyDescent="0.2">
      <c r="C15957" s="53"/>
    </row>
    <row r="15958" spans="3:3" x14ac:dyDescent="0.2">
      <c r="C15958" s="53"/>
    </row>
    <row r="15959" spans="3:3" x14ac:dyDescent="0.2">
      <c r="C15959" s="53"/>
    </row>
    <row r="15960" spans="3:3" x14ac:dyDescent="0.2">
      <c r="C15960" s="53"/>
    </row>
    <row r="15961" spans="3:3" x14ac:dyDescent="0.2">
      <c r="C15961" s="53"/>
    </row>
    <row r="15962" spans="3:3" x14ac:dyDescent="0.2">
      <c r="C15962" s="53"/>
    </row>
    <row r="15963" spans="3:3" x14ac:dyDescent="0.2">
      <c r="C15963" s="53"/>
    </row>
    <row r="15964" spans="3:3" x14ac:dyDescent="0.2">
      <c r="C15964" s="53"/>
    </row>
    <row r="15965" spans="3:3" x14ac:dyDescent="0.2">
      <c r="C15965" s="53"/>
    </row>
    <row r="15966" spans="3:3" x14ac:dyDescent="0.2">
      <c r="C15966" s="53"/>
    </row>
    <row r="15967" spans="3:3" x14ac:dyDescent="0.2">
      <c r="C15967" s="53"/>
    </row>
    <row r="15968" spans="3:3" x14ac:dyDescent="0.2">
      <c r="C15968" s="53"/>
    </row>
    <row r="15969" spans="3:3" x14ac:dyDescent="0.2">
      <c r="C15969" s="53"/>
    </row>
    <row r="15970" spans="3:3" x14ac:dyDescent="0.2">
      <c r="C15970" s="53"/>
    </row>
    <row r="15971" spans="3:3" x14ac:dyDescent="0.2">
      <c r="C15971" s="53"/>
    </row>
    <row r="15972" spans="3:3" x14ac:dyDescent="0.2">
      <c r="C15972" s="53"/>
    </row>
    <row r="15973" spans="3:3" x14ac:dyDescent="0.2">
      <c r="C15973" s="53"/>
    </row>
    <row r="15974" spans="3:3" x14ac:dyDescent="0.2">
      <c r="C15974" s="53"/>
    </row>
    <row r="15975" spans="3:3" x14ac:dyDescent="0.2">
      <c r="C15975" s="53"/>
    </row>
    <row r="15976" spans="3:3" x14ac:dyDescent="0.2">
      <c r="C15976" s="53"/>
    </row>
    <row r="15977" spans="3:3" x14ac:dyDescent="0.2">
      <c r="C15977" s="53"/>
    </row>
    <row r="15978" spans="3:3" x14ac:dyDescent="0.2">
      <c r="C15978" s="53"/>
    </row>
    <row r="15979" spans="3:3" x14ac:dyDescent="0.2">
      <c r="C15979" s="53"/>
    </row>
    <row r="15980" spans="3:3" x14ac:dyDescent="0.2">
      <c r="C15980" s="53"/>
    </row>
    <row r="15981" spans="3:3" x14ac:dyDescent="0.2">
      <c r="C15981" s="53"/>
    </row>
    <row r="15982" spans="3:3" x14ac:dyDescent="0.2">
      <c r="C15982" s="53"/>
    </row>
    <row r="15983" spans="3:3" x14ac:dyDescent="0.2">
      <c r="C15983" s="53"/>
    </row>
    <row r="15984" spans="3:3" x14ac:dyDescent="0.2">
      <c r="C15984" s="53"/>
    </row>
    <row r="15985" spans="3:3" x14ac:dyDescent="0.2">
      <c r="C15985" s="53"/>
    </row>
    <row r="15986" spans="3:3" x14ac:dyDescent="0.2">
      <c r="C15986" s="53"/>
    </row>
    <row r="15987" spans="3:3" x14ac:dyDescent="0.2">
      <c r="C15987" s="53"/>
    </row>
    <row r="15988" spans="3:3" x14ac:dyDescent="0.2">
      <c r="C15988" s="53"/>
    </row>
    <row r="15989" spans="3:3" x14ac:dyDescent="0.2">
      <c r="C15989" s="53"/>
    </row>
    <row r="15990" spans="3:3" x14ac:dyDescent="0.2">
      <c r="C15990" s="53"/>
    </row>
    <row r="15991" spans="3:3" x14ac:dyDescent="0.2">
      <c r="C15991" s="53"/>
    </row>
    <row r="15992" spans="3:3" x14ac:dyDescent="0.2">
      <c r="C15992" s="53"/>
    </row>
    <row r="15993" spans="3:3" x14ac:dyDescent="0.2">
      <c r="C15993" s="53"/>
    </row>
    <row r="15994" spans="3:3" x14ac:dyDescent="0.2">
      <c r="C15994" s="53"/>
    </row>
    <row r="15995" spans="3:3" x14ac:dyDescent="0.2">
      <c r="C15995" s="53"/>
    </row>
    <row r="15996" spans="3:3" x14ac:dyDescent="0.2">
      <c r="C15996" s="53"/>
    </row>
    <row r="15997" spans="3:3" x14ac:dyDescent="0.2">
      <c r="C15997" s="53"/>
    </row>
    <row r="15998" spans="3:3" x14ac:dyDescent="0.2">
      <c r="C15998" s="53"/>
    </row>
    <row r="15999" spans="3:3" x14ac:dyDescent="0.2">
      <c r="C15999" s="53"/>
    </row>
    <row r="16000" spans="3:3" x14ac:dyDescent="0.2">
      <c r="C16000" s="53"/>
    </row>
    <row r="16001" spans="3:3" x14ac:dyDescent="0.2">
      <c r="C16001" s="53"/>
    </row>
    <row r="16002" spans="3:3" x14ac:dyDescent="0.2">
      <c r="C16002" s="53"/>
    </row>
    <row r="16003" spans="3:3" x14ac:dyDescent="0.2">
      <c r="C16003" s="53"/>
    </row>
    <row r="16004" spans="3:3" x14ac:dyDescent="0.2">
      <c r="C16004" s="53"/>
    </row>
    <row r="16005" spans="3:3" x14ac:dyDescent="0.2">
      <c r="C16005" s="53"/>
    </row>
    <row r="16006" spans="3:3" x14ac:dyDescent="0.2">
      <c r="C16006" s="53"/>
    </row>
    <row r="16007" spans="3:3" x14ac:dyDescent="0.2">
      <c r="C16007" s="53"/>
    </row>
    <row r="16008" spans="3:3" x14ac:dyDescent="0.2">
      <c r="C16008" s="53"/>
    </row>
    <row r="16009" spans="3:3" x14ac:dyDescent="0.2">
      <c r="C16009" s="53"/>
    </row>
    <row r="16010" spans="3:3" x14ac:dyDescent="0.2">
      <c r="C16010" s="53"/>
    </row>
    <row r="16011" spans="3:3" x14ac:dyDescent="0.2">
      <c r="C16011" s="53"/>
    </row>
    <row r="16012" spans="3:3" x14ac:dyDescent="0.2">
      <c r="C16012" s="53"/>
    </row>
    <row r="16013" spans="3:3" x14ac:dyDescent="0.2">
      <c r="C16013" s="53"/>
    </row>
    <row r="16014" spans="3:3" x14ac:dyDescent="0.2">
      <c r="C16014" s="53"/>
    </row>
    <row r="16015" spans="3:3" x14ac:dyDescent="0.2">
      <c r="C16015" s="53"/>
    </row>
    <row r="16016" spans="3:3" x14ac:dyDescent="0.2">
      <c r="C16016" s="53"/>
    </row>
    <row r="16017" spans="3:3" x14ac:dyDescent="0.2">
      <c r="C16017" s="53"/>
    </row>
    <row r="16018" spans="3:3" x14ac:dyDescent="0.2">
      <c r="C16018" s="53"/>
    </row>
    <row r="16019" spans="3:3" x14ac:dyDescent="0.2">
      <c r="C16019" s="53"/>
    </row>
    <row r="16020" spans="3:3" x14ac:dyDescent="0.2">
      <c r="C16020" s="53"/>
    </row>
    <row r="16021" spans="3:3" x14ac:dyDescent="0.2">
      <c r="C16021" s="53"/>
    </row>
    <row r="16022" spans="3:3" x14ac:dyDescent="0.2">
      <c r="C16022" s="53"/>
    </row>
    <row r="16023" spans="3:3" x14ac:dyDescent="0.2">
      <c r="C16023" s="53"/>
    </row>
    <row r="16024" spans="3:3" x14ac:dyDescent="0.2">
      <c r="C16024" s="53"/>
    </row>
    <row r="16025" spans="3:3" x14ac:dyDescent="0.2">
      <c r="C16025" s="53"/>
    </row>
    <row r="16026" spans="3:3" x14ac:dyDescent="0.2">
      <c r="C16026" s="53"/>
    </row>
    <row r="16027" spans="3:3" x14ac:dyDescent="0.2">
      <c r="C16027" s="53"/>
    </row>
    <row r="16028" spans="3:3" x14ac:dyDescent="0.2">
      <c r="C16028" s="53"/>
    </row>
    <row r="16029" spans="3:3" x14ac:dyDescent="0.2">
      <c r="C16029" s="53"/>
    </row>
    <row r="16030" spans="3:3" x14ac:dyDescent="0.2">
      <c r="C16030" s="53"/>
    </row>
    <row r="16031" spans="3:3" x14ac:dyDescent="0.2">
      <c r="C16031" s="53"/>
    </row>
    <row r="16032" spans="3:3" x14ac:dyDescent="0.2">
      <c r="C16032" s="53"/>
    </row>
    <row r="16033" spans="3:3" x14ac:dyDescent="0.2">
      <c r="C16033" s="53"/>
    </row>
    <row r="16034" spans="3:3" x14ac:dyDescent="0.2">
      <c r="C16034" s="53"/>
    </row>
    <row r="16035" spans="3:3" x14ac:dyDescent="0.2">
      <c r="C16035" s="53"/>
    </row>
    <row r="16036" spans="3:3" x14ac:dyDescent="0.2">
      <c r="C16036" s="53"/>
    </row>
    <row r="16037" spans="3:3" x14ac:dyDescent="0.2">
      <c r="C16037" s="53"/>
    </row>
    <row r="16038" spans="3:3" x14ac:dyDescent="0.2">
      <c r="C16038" s="53"/>
    </row>
    <row r="16039" spans="3:3" x14ac:dyDescent="0.2">
      <c r="C16039" s="53"/>
    </row>
    <row r="16040" spans="3:3" x14ac:dyDescent="0.2">
      <c r="C16040" s="53"/>
    </row>
    <row r="16041" spans="3:3" x14ac:dyDescent="0.2">
      <c r="C16041" s="53"/>
    </row>
    <row r="16042" spans="3:3" x14ac:dyDescent="0.2">
      <c r="C16042" s="53"/>
    </row>
    <row r="16043" spans="3:3" x14ac:dyDescent="0.2">
      <c r="C16043" s="53"/>
    </row>
    <row r="16044" spans="3:3" x14ac:dyDescent="0.2">
      <c r="C16044" s="53"/>
    </row>
    <row r="16045" spans="3:3" x14ac:dyDescent="0.2">
      <c r="C16045" s="53"/>
    </row>
    <row r="16046" spans="3:3" x14ac:dyDescent="0.2">
      <c r="C16046" s="53"/>
    </row>
    <row r="16047" spans="3:3" x14ac:dyDescent="0.2">
      <c r="C16047" s="53"/>
    </row>
    <row r="16048" spans="3:3" x14ac:dyDescent="0.2">
      <c r="C16048" s="53"/>
    </row>
    <row r="16049" spans="3:3" x14ac:dyDescent="0.2">
      <c r="C16049" s="53"/>
    </row>
    <row r="16050" spans="3:3" x14ac:dyDescent="0.2">
      <c r="C16050" s="53"/>
    </row>
    <row r="16051" spans="3:3" x14ac:dyDescent="0.2">
      <c r="C16051" s="53"/>
    </row>
    <row r="16052" spans="3:3" x14ac:dyDescent="0.2">
      <c r="C16052" s="53"/>
    </row>
    <row r="16053" spans="3:3" x14ac:dyDescent="0.2">
      <c r="C16053" s="53"/>
    </row>
    <row r="16054" spans="3:3" x14ac:dyDescent="0.2">
      <c r="C16054" s="53"/>
    </row>
    <row r="16055" spans="3:3" x14ac:dyDescent="0.2">
      <c r="C16055" s="53"/>
    </row>
    <row r="16056" spans="3:3" x14ac:dyDescent="0.2">
      <c r="C16056" s="53"/>
    </row>
    <row r="16057" spans="3:3" x14ac:dyDescent="0.2">
      <c r="C16057" s="53"/>
    </row>
    <row r="16058" spans="3:3" x14ac:dyDescent="0.2">
      <c r="C16058" s="53"/>
    </row>
    <row r="16059" spans="3:3" x14ac:dyDescent="0.2">
      <c r="C16059" s="53"/>
    </row>
    <row r="16060" spans="3:3" x14ac:dyDescent="0.2">
      <c r="C16060" s="53"/>
    </row>
    <row r="16061" spans="3:3" x14ac:dyDescent="0.2">
      <c r="C16061" s="53"/>
    </row>
    <row r="16062" spans="3:3" x14ac:dyDescent="0.2">
      <c r="C16062" s="53"/>
    </row>
    <row r="16063" spans="3:3" x14ac:dyDescent="0.2">
      <c r="C16063" s="53"/>
    </row>
    <row r="16064" spans="3:3" x14ac:dyDescent="0.2">
      <c r="C16064" s="53"/>
    </row>
    <row r="16065" spans="3:3" x14ac:dyDescent="0.2">
      <c r="C16065" s="53"/>
    </row>
    <row r="16066" spans="3:3" x14ac:dyDescent="0.2">
      <c r="C16066" s="53"/>
    </row>
    <row r="16067" spans="3:3" x14ac:dyDescent="0.2">
      <c r="C16067" s="53"/>
    </row>
    <row r="16068" spans="3:3" x14ac:dyDescent="0.2">
      <c r="C16068" s="53"/>
    </row>
    <row r="16069" spans="3:3" x14ac:dyDescent="0.2">
      <c r="C16069" s="53"/>
    </row>
    <row r="16070" spans="3:3" x14ac:dyDescent="0.2">
      <c r="C16070" s="53"/>
    </row>
    <row r="16071" spans="3:3" x14ac:dyDescent="0.2">
      <c r="C16071" s="53"/>
    </row>
    <row r="16072" spans="3:3" x14ac:dyDescent="0.2">
      <c r="C16072" s="53"/>
    </row>
    <row r="16073" spans="3:3" x14ac:dyDescent="0.2">
      <c r="C16073" s="53"/>
    </row>
    <row r="16074" spans="3:3" x14ac:dyDescent="0.2">
      <c r="C16074" s="53"/>
    </row>
    <row r="16075" spans="3:3" x14ac:dyDescent="0.2">
      <c r="C16075" s="53"/>
    </row>
    <row r="16076" spans="3:3" x14ac:dyDescent="0.2">
      <c r="C16076" s="53"/>
    </row>
    <row r="16077" spans="3:3" x14ac:dyDescent="0.2">
      <c r="C16077" s="53"/>
    </row>
    <row r="16078" spans="3:3" x14ac:dyDescent="0.2">
      <c r="C16078" s="53"/>
    </row>
    <row r="16079" spans="3:3" x14ac:dyDescent="0.2">
      <c r="C16079" s="53"/>
    </row>
    <row r="16080" spans="3:3" x14ac:dyDescent="0.2">
      <c r="C16080" s="53"/>
    </row>
    <row r="16081" spans="3:3" x14ac:dyDescent="0.2">
      <c r="C16081" s="53"/>
    </row>
    <row r="16082" spans="3:3" x14ac:dyDescent="0.2">
      <c r="C16082" s="53"/>
    </row>
    <row r="16083" spans="3:3" x14ac:dyDescent="0.2">
      <c r="C16083" s="53"/>
    </row>
    <row r="16084" spans="3:3" x14ac:dyDescent="0.2">
      <c r="C16084" s="53"/>
    </row>
    <row r="16085" spans="3:3" x14ac:dyDescent="0.2">
      <c r="C16085" s="53"/>
    </row>
    <row r="16086" spans="3:3" x14ac:dyDescent="0.2">
      <c r="C16086" s="53"/>
    </row>
    <row r="16087" spans="3:3" x14ac:dyDescent="0.2">
      <c r="C16087" s="53"/>
    </row>
    <row r="16088" spans="3:3" x14ac:dyDescent="0.2">
      <c r="C16088" s="53"/>
    </row>
    <row r="16089" spans="3:3" x14ac:dyDescent="0.2">
      <c r="C16089" s="53"/>
    </row>
    <row r="16090" spans="3:3" x14ac:dyDescent="0.2">
      <c r="C16090" s="53"/>
    </row>
    <row r="16091" spans="3:3" x14ac:dyDescent="0.2">
      <c r="C16091" s="53"/>
    </row>
    <row r="16092" spans="3:3" x14ac:dyDescent="0.2">
      <c r="C16092" s="53"/>
    </row>
    <row r="16093" spans="3:3" x14ac:dyDescent="0.2">
      <c r="C16093" s="53"/>
    </row>
    <row r="16094" spans="3:3" x14ac:dyDescent="0.2">
      <c r="C16094" s="53"/>
    </row>
    <row r="16095" spans="3:3" x14ac:dyDescent="0.2">
      <c r="C16095" s="53"/>
    </row>
    <row r="16096" spans="3:3" x14ac:dyDescent="0.2">
      <c r="C16096" s="53"/>
    </row>
    <row r="16097" spans="3:3" x14ac:dyDescent="0.2">
      <c r="C16097" s="53"/>
    </row>
    <row r="16098" spans="3:3" x14ac:dyDescent="0.2">
      <c r="C16098" s="53"/>
    </row>
    <row r="16099" spans="3:3" x14ac:dyDescent="0.2">
      <c r="C16099" s="53"/>
    </row>
    <row r="16100" spans="3:3" x14ac:dyDescent="0.2">
      <c r="C16100" s="53"/>
    </row>
    <row r="16101" spans="3:3" x14ac:dyDescent="0.2">
      <c r="C16101" s="53"/>
    </row>
    <row r="16102" spans="3:3" x14ac:dyDescent="0.2">
      <c r="C16102" s="53"/>
    </row>
    <row r="16103" spans="3:3" x14ac:dyDescent="0.2">
      <c r="C16103" s="53"/>
    </row>
    <row r="16104" spans="3:3" x14ac:dyDescent="0.2">
      <c r="C16104" s="53"/>
    </row>
    <row r="16105" spans="3:3" x14ac:dyDescent="0.2">
      <c r="C16105" s="53"/>
    </row>
    <row r="16106" spans="3:3" x14ac:dyDescent="0.2">
      <c r="C16106" s="53"/>
    </row>
    <row r="16107" spans="3:3" x14ac:dyDescent="0.2">
      <c r="C16107" s="53"/>
    </row>
    <row r="16108" spans="3:3" x14ac:dyDescent="0.2">
      <c r="C16108" s="53"/>
    </row>
    <row r="16109" spans="3:3" x14ac:dyDescent="0.2">
      <c r="C16109" s="53"/>
    </row>
    <row r="16110" spans="3:3" x14ac:dyDescent="0.2">
      <c r="C16110" s="53"/>
    </row>
    <row r="16111" spans="3:3" x14ac:dyDescent="0.2">
      <c r="C16111" s="53"/>
    </row>
    <row r="16112" spans="3:3" x14ac:dyDescent="0.2">
      <c r="C16112" s="53"/>
    </row>
    <row r="16113" spans="3:3" x14ac:dyDescent="0.2">
      <c r="C16113" s="53"/>
    </row>
    <row r="16114" spans="3:3" x14ac:dyDescent="0.2">
      <c r="C16114" s="53"/>
    </row>
    <row r="16115" spans="3:3" x14ac:dyDescent="0.2">
      <c r="C16115" s="53"/>
    </row>
    <row r="16116" spans="3:3" x14ac:dyDescent="0.2">
      <c r="C16116" s="53"/>
    </row>
    <row r="16117" spans="3:3" x14ac:dyDescent="0.2">
      <c r="C16117" s="53"/>
    </row>
    <row r="16118" spans="3:3" x14ac:dyDescent="0.2">
      <c r="C16118" s="53"/>
    </row>
    <row r="16119" spans="3:3" x14ac:dyDescent="0.2">
      <c r="C16119" s="53"/>
    </row>
    <row r="16120" spans="3:3" x14ac:dyDescent="0.2">
      <c r="C16120" s="53"/>
    </row>
    <row r="16121" spans="3:3" x14ac:dyDescent="0.2">
      <c r="C16121" s="53"/>
    </row>
    <row r="16122" spans="3:3" x14ac:dyDescent="0.2">
      <c r="C16122" s="53"/>
    </row>
    <row r="16123" spans="3:3" x14ac:dyDescent="0.2">
      <c r="C16123" s="53"/>
    </row>
    <row r="16124" spans="3:3" x14ac:dyDescent="0.2">
      <c r="C16124" s="53"/>
    </row>
    <row r="16125" spans="3:3" x14ac:dyDescent="0.2">
      <c r="C16125" s="53"/>
    </row>
    <row r="16126" spans="3:3" x14ac:dyDescent="0.2">
      <c r="C16126" s="53"/>
    </row>
    <row r="16127" spans="3:3" x14ac:dyDescent="0.2">
      <c r="C16127" s="53"/>
    </row>
    <row r="16128" spans="3:3" x14ac:dyDescent="0.2">
      <c r="C16128" s="53"/>
    </row>
    <row r="16129" spans="3:3" x14ac:dyDescent="0.2">
      <c r="C16129" s="53"/>
    </row>
    <row r="16130" spans="3:3" x14ac:dyDescent="0.2">
      <c r="C16130" s="53"/>
    </row>
    <row r="16131" spans="3:3" x14ac:dyDescent="0.2">
      <c r="C16131" s="53"/>
    </row>
    <row r="16132" spans="3:3" x14ac:dyDescent="0.2">
      <c r="C16132" s="53"/>
    </row>
    <row r="16133" spans="3:3" x14ac:dyDescent="0.2">
      <c r="C16133" s="53"/>
    </row>
    <row r="16134" spans="3:3" x14ac:dyDescent="0.2">
      <c r="C16134" s="53"/>
    </row>
    <row r="16135" spans="3:3" x14ac:dyDescent="0.2">
      <c r="C16135" s="53"/>
    </row>
    <row r="16136" spans="3:3" x14ac:dyDescent="0.2">
      <c r="C16136" s="53"/>
    </row>
    <row r="16137" spans="3:3" x14ac:dyDescent="0.2">
      <c r="C16137" s="53"/>
    </row>
    <row r="16138" spans="3:3" x14ac:dyDescent="0.2">
      <c r="C16138" s="53"/>
    </row>
    <row r="16139" spans="3:3" x14ac:dyDescent="0.2">
      <c r="C16139" s="53"/>
    </row>
    <row r="16140" spans="3:3" x14ac:dyDescent="0.2">
      <c r="C16140" s="53"/>
    </row>
    <row r="16141" spans="3:3" x14ac:dyDescent="0.2">
      <c r="C16141" s="53"/>
    </row>
    <row r="16142" spans="3:3" x14ac:dyDescent="0.2">
      <c r="C16142" s="53"/>
    </row>
    <row r="16143" spans="3:3" x14ac:dyDescent="0.2">
      <c r="C16143" s="53"/>
    </row>
    <row r="16144" spans="3:3" x14ac:dyDescent="0.2">
      <c r="C16144" s="53"/>
    </row>
    <row r="16145" spans="3:3" x14ac:dyDescent="0.2">
      <c r="C16145" s="53"/>
    </row>
    <row r="16146" spans="3:3" x14ac:dyDescent="0.2">
      <c r="C16146" s="53"/>
    </row>
    <row r="16147" spans="3:3" x14ac:dyDescent="0.2">
      <c r="C16147" s="53"/>
    </row>
    <row r="16148" spans="3:3" x14ac:dyDescent="0.2">
      <c r="C16148" s="53"/>
    </row>
    <row r="16149" spans="3:3" x14ac:dyDescent="0.2">
      <c r="C16149" s="53"/>
    </row>
    <row r="16150" spans="3:3" x14ac:dyDescent="0.2">
      <c r="C16150" s="53"/>
    </row>
    <row r="16151" spans="3:3" x14ac:dyDescent="0.2">
      <c r="C16151" s="53"/>
    </row>
    <row r="16152" spans="3:3" x14ac:dyDescent="0.2">
      <c r="C16152" s="53"/>
    </row>
    <row r="16153" spans="3:3" x14ac:dyDescent="0.2">
      <c r="C16153" s="53"/>
    </row>
    <row r="16154" spans="3:3" x14ac:dyDescent="0.2">
      <c r="C16154" s="53"/>
    </row>
    <row r="16155" spans="3:3" x14ac:dyDescent="0.2">
      <c r="C16155" s="53"/>
    </row>
    <row r="16156" spans="3:3" x14ac:dyDescent="0.2">
      <c r="C16156" s="53"/>
    </row>
    <row r="16157" spans="3:3" x14ac:dyDescent="0.2">
      <c r="C16157" s="53"/>
    </row>
    <row r="16158" spans="3:3" x14ac:dyDescent="0.2">
      <c r="C16158" s="53"/>
    </row>
    <row r="16159" spans="3:3" x14ac:dyDescent="0.2">
      <c r="C16159" s="53"/>
    </row>
    <row r="16160" spans="3:3" x14ac:dyDescent="0.2">
      <c r="C16160" s="53"/>
    </row>
    <row r="16161" spans="3:3" x14ac:dyDescent="0.2">
      <c r="C16161" s="53"/>
    </row>
    <row r="16162" spans="3:3" x14ac:dyDescent="0.2">
      <c r="C16162" s="53"/>
    </row>
    <row r="16163" spans="3:3" x14ac:dyDescent="0.2">
      <c r="C16163" s="53"/>
    </row>
    <row r="16164" spans="3:3" x14ac:dyDescent="0.2">
      <c r="C16164" s="53"/>
    </row>
    <row r="16165" spans="3:3" x14ac:dyDescent="0.2">
      <c r="C16165" s="53"/>
    </row>
    <row r="16166" spans="3:3" x14ac:dyDescent="0.2">
      <c r="C16166" s="53"/>
    </row>
    <row r="16167" spans="3:3" x14ac:dyDescent="0.2">
      <c r="C16167" s="53"/>
    </row>
    <row r="16168" spans="3:3" x14ac:dyDescent="0.2">
      <c r="C16168" s="53"/>
    </row>
    <row r="16169" spans="3:3" x14ac:dyDescent="0.2">
      <c r="C16169" s="53"/>
    </row>
    <row r="16170" spans="3:3" x14ac:dyDescent="0.2">
      <c r="C16170" s="53"/>
    </row>
    <row r="16171" spans="3:3" x14ac:dyDescent="0.2">
      <c r="C16171" s="53"/>
    </row>
    <row r="16172" spans="3:3" x14ac:dyDescent="0.2">
      <c r="C16172" s="53"/>
    </row>
    <row r="16173" spans="3:3" x14ac:dyDescent="0.2">
      <c r="C16173" s="53"/>
    </row>
    <row r="16174" spans="3:3" x14ac:dyDescent="0.2">
      <c r="C16174" s="53"/>
    </row>
    <row r="16175" spans="3:3" x14ac:dyDescent="0.2">
      <c r="C16175" s="53"/>
    </row>
    <row r="16176" spans="3:3" x14ac:dyDescent="0.2">
      <c r="C16176" s="53"/>
    </row>
    <row r="16177" spans="3:3" x14ac:dyDescent="0.2">
      <c r="C16177" s="53"/>
    </row>
    <row r="16178" spans="3:3" x14ac:dyDescent="0.2">
      <c r="C16178" s="53"/>
    </row>
    <row r="16179" spans="3:3" x14ac:dyDescent="0.2">
      <c r="C16179" s="53"/>
    </row>
    <row r="16180" spans="3:3" x14ac:dyDescent="0.2">
      <c r="C16180" s="53"/>
    </row>
    <row r="16181" spans="3:3" x14ac:dyDescent="0.2">
      <c r="C16181" s="53"/>
    </row>
    <row r="16182" spans="3:3" x14ac:dyDescent="0.2">
      <c r="C16182" s="53"/>
    </row>
    <row r="16183" spans="3:3" x14ac:dyDescent="0.2">
      <c r="C16183" s="53"/>
    </row>
    <row r="16184" spans="3:3" x14ac:dyDescent="0.2">
      <c r="C16184" s="53"/>
    </row>
    <row r="16185" spans="3:3" x14ac:dyDescent="0.2">
      <c r="C16185" s="53"/>
    </row>
    <row r="16186" spans="3:3" x14ac:dyDescent="0.2">
      <c r="C16186" s="53"/>
    </row>
    <row r="16187" spans="3:3" x14ac:dyDescent="0.2">
      <c r="C16187" s="53"/>
    </row>
    <row r="16188" spans="3:3" x14ac:dyDescent="0.2">
      <c r="C16188" s="53"/>
    </row>
    <row r="16189" spans="3:3" x14ac:dyDescent="0.2">
      <c r="C16189" s="53"/>
    </row>
    <row r="16190" spans="3:3" x14ac:dyDescent="0.2">
      <c r="C16190" s="53"/>
    </row>
    <row r="16191" spans="3:3" x14ac:dyDescent="0.2">
      <c r="C16191" s="53"/>
    </row>
    <row r="16192" spans="3:3" x14ac:dyDescent="0.2">
      <c r="C16192" s="53"/>
    </row>
    <row r="16193" spans="3:3" x14ac:dyDescent="0.2">
      <c r="C16193" s="53"/>
    </row>
    <row r="16194" spans="3:3" x14ac:dyDescent="0.2">
      <c r="C16194" s="53"/>
    </row>
    <row r="16195" spans="3:3" x14ac:dyDescent="0.2">
      <c r="C16195" s="53"/>
    </row>
    <row r="16196" spans="3:3" x14ac:dyDescent="0.2">
      <c r="C16196" s="53"/>
    </row>
    <row r="16197" spans="3:3" x14ac:dyDescent="0.2">
      <c r="C16197" s="53"/>
    </row>
    <row r="16198" spans="3:3" x14ac:dyDescent="0.2">
      <c r="C16198" s="53"/>
    </row>
    <row r="16199" spans="3:3" x14ac:dyDescent="0.2">
      <c r="C16199" s="53"/>
    </row>
    <row r="16200" spans="3:3" x14ac:dyDescent="0.2">
      <c r="C16200" s="53"/>
    </row>
    <row r="16201" spans="3:3" x14ac:dyDescent="0.2">
      <c r="C16201" s="53"/>
    </row>
    <row r="16202" spans="3:3" x14ac:dyDescent="0.2">
      <c r="C16202" s="53"/>
    </row>
    <row r="16203" spans="3:3" x14ac:dyDescent="0.2">
      <c r="C16203" s="53"/>
    </row>
    <row r="16204" spans="3:3" x14ac:dyDescent="0.2">
      <c r="C16204" s="53"/>
    </row>
    <row r="16205" spans="3:3" x14ac:dyDescent="0.2">
      <c r="C16205" s="53"/>
    </row>
    <row r="16206" spans="3:3" x14ac:dyDescent="0.2">
      <c r="C16206" s="53"/>
    </row>
    <row r="16207" spans="3:3" x14ac:dyDescent="0.2">
      <c r="C16207" s="53"/>
    </row>
    <row r="16208" spans="3:3" x14ac:dyDescent="0.2">
      <c r="C16208" s="53"/>
    </row>
    <row r="16209" spans="3:3" x14ac:dyDescent="0.2">
      <c r="C16209" s="53"/>
    </row>
    <row r="16210" spans="3:3" x14ac:dyDescent="0.2">
      <c r="C16210" s="53"/>
    </row>
    <row r="16211" spans="3:3" x14ac:dyDescent="0.2">
      <c r="C16211" s="53"/>
    </row>
    <row r="16212" spans="3:3" x14ac:dyDescent="0.2">
      <c r="C16212" s="53"/>
    </row>
    <row r="16213" spans="3:3" x14ac:dyDescent="0.2">
      <c r="C16213" s="53"/>
    </row>
    <row r="16214" spans="3:3" x14ac:dyDescent="0.2">
      <c r="C16214" s="53"/>
    </row>
    <row r="16215" spans="3:3" x14ac:dyDescent="0.2">
      <c r="C16215" s="53"/>
    </row>
    <row r="16216" spans="3:3" x14ac:dyDescent="0.2">
      <c r="C16216" s="53"/>
    </row>
    <row r="16217" spans="3:3" x14ac:dyDescent="0.2">
      <c r="C16217" s="53"/>
    </row>
    <row r="16218" spans="3:3" x14ac:dyDescent="0.2">
      <c r="C16218" s="53"/>
    </row>
    <row r="16219" spans="3:3" x14ac:dyDescent="0.2">
      <c r="C16219" s="53"/>
    </row>
    <row r="16220" spans="3:3" x14ac:dyDescent="0.2">
      <c r="C16220" s="53"/>
    </row>
    <row r="16221" spans="3:3" x14ac:dyDescent="0.2">
      <c r="C16221" s="53"/>
    </row>
    <row r="16222" spans="3:3" x14ac:dyDescent="0.2">
      <c r="C16222" s="53"/>
    </row>
    <row r="16223" spans="3:3" x14ac:dyDescent="0.2">
      <c r="C16223" s="53"/>
    </row>
    <row r="16224" spans="3:3" x14ac:dyDescent="0.2">
      <c r="C16224" s="53"/>
    </row>
    <row r="16225" spans="3:3" x14ac:dyDescent="0.2">
      <c r="C16225" s="53"/>
    </row>
    <row r="16226" spans="3:3" x14ac:dyDescent="0.2">
      <c r="C16226" s="53"/>
    </row>
    <row r="16227" spans="3:3" x14ac:dyDescent="0.2">
      <c r="C16227" s="53"/>
    </row>
    <row r="16228" spans="3:3" x14ac:dyDescent="0.2">
      <c r="C16228" s="53"/>
    </row>
    <row r="16229" spans="3:3" x14ac:dyDescent="0.2">
      <c r="C16229" s="53"/>
    </row>
    <row r="16230" spans="3:3" x14ac:dyDescent="0.2">
      <c r="C16230" s="53"/>
    </row>
    <row r="16231" spans="3:3" x14ac:dyDescent="0.2">
      <c r="C16231" s="53"/>
    </row>
    <row r="16232" spans="3:3" x14ac:dyDescent="0.2">
      <c r="C16232" s="53"/>
    </row>
    <row r="16233" spans="3:3" x14ac:dyDescent="0.2">
      <c r="C16233" s="53"/>
    </row>
    <row r="16234" spans="3:3" x14ac:dyDescent="0.2">
      <c r="C16234" s="53"/>
    </row>
    <row r="16235" spans="3:3" x14ac:dyDescent="0.2">
      <c r="C16235" s="53"/>
    </row>
    <row r="16236" spans="3:3" x14ac:dyDescent="0.2">
      <c r="C16236" s="53"/>
    </row>
    <row r="16237" spans="3:3" x14ac:dyDescent="0.2">
      <c r="C16237" s="53"/>
    </row>
    <row r="16238" spans="3:3" x14ac:dyDescent="0.2">
      <c r="C16238" s="53"/>
    </row>
    <row r="16239" spans="3:3" x14ac:dyDescent="0.2">
      <c r="C16239" s="53"/>
    </row>
    <row r="16240" spans="3:3" x14ac:dyDescent="0.2">
      <c r="C16240" s="53"/>
    </row>
    <row r="16241" spans="3:3" x14ac:dyDescent="0.2">
      <c r="C16241" s="53"/>
    </row>
    <row r="16242" spans="3:3" x14ac:dyDescent="0.2">
      <c r="C16242" s="53"/>
    </row>
    <row r="16243" spans="3:3" x14ac:dyDescent="0.2">
      <c r="C16243" s="53"/>
    </row>
    <row r="16244" spans="3:3" x14ac:dyDescent="0.2">
      <c r="C16244" s="53"/>
    </row>
    <row r="16245" spans="3:3" x14ac:dyDescent="0.2">
      <c r="C16245" s="53"/>
    </row>
    <row r="16246" spans="3:3" x14ac:dyDescent="0.2">
      <c r="C16246" s="53"/>
    </row>
    <row r="16247" spans="3:3" x14ac:dyDescent="0.2">
      <c r="C16247" s="53"/>
    </row>
    <row r="16248" spans="3:3" x14ac:dyDescent="0.2">
      <c r="C16248" s="53"/>
    </row>
    <row r="16249" spans="3:3" x14ac:dyDescent="0.2">
      <c r="C16249" s="53"/>
    </row>
    <row r="16250" spans="3:3" x14ac:dyDescent="0.2">
      <c r="C16250" s="53"/>
    </row>
    <row r="16251" spans="3:3" x14ac:dyDescent="0.2">
      <c r="C16251" s="53"/>
    </row>
    <row r="16252" spans="3:3" x14ac:dyDescent="0.2">
      <c r="C16252" s="53"/>
    </row>
    <row r="16253" spans="3:3" x14ac:dyDescent="0.2">
      <c r="C16253" s="53"/>
    </row>
    <row r="16254" spans="3:3" x14ac:dyDescent="0.2">
      <c r="C16254" s="53"/>
    </row>
    <row r="16255" spans="3:3" x14ac:dyDescent="0.2">
      <c r="C16255" s="53"/>
    </row>
    <row r="16256" spans="3:3" x14ac:dyDescent="0.2">
      <c r="C16256" s="53"/>
    </row>
    <row r="16257" spans="3:3" x14ac:dyDescent="0.2">
      <c r="C16257" s="53"/>
    </row>
    <row r="16258" spans="3:3" x14ac:dyDescent="0.2">
      <c r="C16258" s="53"/>
    </row>
    <row r="16259" spans="3:3" x14ac:dyDescent="0.2">
      <c r="C16259" s="53"/>
    </row>
    <row r="16260" spans="3:3" x14ac:dyDescent="0.2">
      <c r="C16260" s="53"/>
    </row>
    <row r="16261" spans="3:3" x14ac:dyDescent="0.2">
      <c r="C16261" s="53"/>
    </row>
    <row r="16262" spans="3:3" x14ac:dyDescent="0.2">
      <c r="C16262" s="53"/>
    </row>
    <row r="16263" spans="3:3" x14ac:dyDescent="0.2">
      <c r="C16263" s="53"/>
    </row>
    <row r="16264" spans="3:3" x14ac:dyDescent="0.2">
      <c r="C16264" s="53"/>
    </row>
    <row r="16265" spans="3:3" x14ac:dyDescent="0.2">
      <c r="C16265" s="53"/>
    </row>
    <row r="16266" spans="3:3" x14ac:dyDescent="0.2">
      <c r="C16266" s="53"/>
    </row>
    <row r="16267" spans="3:3" x14ac:dyDescent="0.2">
      <c r="C16267" s="53"/>
    </row>
    <row r="16268" spans="3:3" x14ac:dyDescent="0.2">
      <c r="C16268" s="53"/>
    </row>
    <row r="16269" spans="3:3" x14ac:dyDescent="0.2">
      <c r="C16269" s="53"/>
    </row>
    <row r="16270" spans="3:3" x14ac:dyDescent="0.2">
      <c r="C16270" s="53"/>
    </row>
    <row r="16271" spans="3:3" x14ac:dyDescent="0.2">
      <c r="C16271" s="53"/>
    </row>
    <row r="16272" spans="3:3" x14ac:dyDescent="0.2">
      <c r="C16272" s="53"/>
    </row>
    <row r="16273" spans="3:3" x14ac:dyDescent="0.2">
      <c r="C16273" s="53"/>
    </row>
    <row r="16274" spans="3:3" x14ac:dyDescent="0.2">
      <c r="C16274" s="53"/>
    </row>
    <row r="16275" spans="3:3" x14ac:dyDescent="0.2">
      <c r="C16275" s="53"/>
    </row>
    <row r="16276" spans="3:3" x14ac:dyDescent="0.2">
      <c r="C16276" s="53"/>
    </row>
    <row r="16277" spans="3:3" x14ac:dyDescent="0.2">
      <c r="C16277" s="53"/>
    </row>
    <row r="16278" spans="3:3" x14ac:dyDescent="0.2">
      <c r="C16278" s="53"/>
    </row>
    <row r="16279" spans="3:3" x14ac:dyDescent="0.2">
      <c r="C16279" s="53"/>
    </row>
    <row r="16280" spans="3:3" x14ac:dyDescent="0.2">
      <c r="C16280" s="53"/>
    </row>
    <row r="16281" spans="3:3" x14ac:dyDescent="0.2">
      <c r="C16281" s="53"/>
    </row>
    <row r="16282" spans="3:3" x14ac:dyDescent="0.2">
      <c r="C16282" s="53"/>
    </row>
    <row r="16283" spans="3:3" x14ac:dyDescent="0.2">
      <c r="C16283" s="53"/>
    </row>
    <row r="16284" spans="3:3" x14ac:dyDescent="0.2">
      <c r="C16284" s="53"/>
    </row>
    <row r="16285" spans="3:3" x14ac:dyDescent="0.2">
      <c r="C16285" s="53"/>
    </row>
    <row r="16286" spans="3:3" x14ac:dyDescent="0.2">
      <c r="C16286" s="53"/>
    </row>
    <row r="16287" spans="3:3" x14ac:dyDescent="0.2">
      <c r="C16287" s="53"/>
    </row>
    <row r="16288" spans="3:3" x14ac:dyDescent="0.2">
      <c r="C16288" s="53"/>
    </row>
    <row r="16289" spans="3:3" x14ac:dyDescent="0.2">
      <c r="C16289" s="53"/>
    </row>
    <row r="16290" spans="3:3" x14ac:dyDescent="0.2">
      <c r="C16290" s="53"/>
    </row>
    <row r="16291" spans="3:3" x14ac:dyDescent="0.2">
      <c r="C16291" s="53"/>
    </row>
    <row r="16292" spans="3:3" x14ac:dyDescent="0.2">
      <c r="C16292" s="53"/>
    </row>
    <row r="16293" spans="3:3" x14ac:dyDescent="0.2">
      <c r="C16293" s="53"/>
    </row>
    <row r="16294" spans="3:3" x14ac:dyDescent="0.2">
      <c r="C16294" s="53"/>
    </row>
    <row r="16295" spans="3:3" x14ac:dyDescent="0.2">
      <c r="C16295" s="53"/>
    </row>
    <row r="16296" spans="3:3" x14ac:dyDescent="0.2">
      <c r="C16296" s="53"/>
    </row>
    <row r="16297" spans="3:3" x14ac:dyDescent="0.2">
      <c r="C16297" s="53"/>
    </row>
    <row r="16298" spans="3:3" x14ac:dyDescent="0.2">
      <c r="C16298" s="53"/>
    </row>
    <row r="16299" spans="3:3" x14ac:dyDescent="0.2">
      <c r="C16299" s="53"/>
    </row>
    <row r="16300" spans="3:3" x14ac:dyDescent="0.2">
      <c r="C16300" s="53"/>
    </row>
    <row r="16301" spans="3:3" x14ac:dyDescent="0.2">
      <c r="C16301" s="53"/>
    </row>
    <row r="16302" spans="3:3" x14ac:dyDescent="0.2">
      <c r="C16302" s="53"/>
    </row>
    <row r="16303" spans="3:3" x14ac:dyDescent="0.2">
      <c r="C16303" s="53"/>
    </row>
    <row r="16304" spans="3:3" x14ac:dyDescent="0.2">
      <c r="C16304" s="53"/>
    </row>
    <row r="16305" spans="3:3" x14ac:dyDescent="0.2">
      <c r="C16305" s="53"/>
    </row>
    <row r="16306" spans="3:3" x14ac:dyDescent="0.2">
      <c r="C16306" s="53"/>
    </row>
    <row r="16307" spans="3:3" x14ac:dyDescent="0.2">
      <c r="C16307" s="53"/>
    </row>
    <row r="16308" spans="3:3" x14ac:dyDescent="0.2">
      <c r="C16308" s="53"/>
    </row>
    <row r="16309" spans="3:3" x14ac:dyDescent="0.2">
      <c r="C16309" s="53"/>
    </row>
    <row r="16310" spans="3:3" x14ac:dyDescent="0.2">
      <c r="C16310" s="53"/>
    </row>
    <row r="16311" spans="3:3" x14ac:dyDescent="0.2">
      <c r="C16311" s="53"/>
    </row>
    <row r="16312" spans="3:3" x14ac:dyDescent="0.2">
      <c r="C16312" s="53"/>
    </row>
    <row r="16313" spans="3:3" x14ac:dyDescent="0.2">
      <c r="C16313" s="53"/>
    </row>
    <row r="16314" spans="3:3" x14ac:dyDescent="0.2">
      <c r="C16314" s="53"/>
    </row>
    <row r="16315" spans="3:3" x14ac:dyDescent="0.2">
      <c r="C16315" s="53"/>
    </row>
    <row r="16316" spans="3:3" x14ac:dyDescent="0.2">
      <c r="C16316" s="53"/>
    </row>
    <row r="16317" spans="3:3" x14ac:dyDescent="0.2">
      <c r="C16317" s="53"/>
    </row>
    <row r="16318" spans="3:3" x14ac:dyDescent="0.2">
      <c r="C16318" s="53"/>
    </row>
    <row r="16319" spans="3:3" x14ac:dyDescent="0.2">
      <c r="C16319" s="53"/>
    </row>
    <row r="16320" spans="3:3" x14ac:dyDescent="0.2">
      <c r="C16320" s="53"/>
    </row>
    <row r="16321" spans="3:3" x14ac:dyDescent="0.2">
      <c r="C16321" s="53"/>
    </row>
    <row r="16322" spans="3:3" x14ac:dyDescent="0.2">
      <c r="C16322" s="53"/>
    </row>
    <row r="16323" spans="3:3" x14ac:dyDescent="0.2">
      <c r="C16323" s="53"/>
    </row>
    <row r="16324" spans="3:3" x14ac:dyDescent="0.2">
      <c r="C16324" s="53"/>
    </row>
    <row r="16325" spans="3:3" x14ac:dyDescent="0.2">
      <c r="C16325" s="53"/>
    </row>
    <row r="16326" spans="3:3" x14ac:dyDescent="0.2">
      <c r="C16326" s="53"/>
    </row>
    <row r="16327" spans="3:3" x14ac:dyDescent="0.2">
      <c r="C16327" s="53"/>
    </row>
    <row r="16328" spans="3:3" x14ac:dyDescent="0.2">
      <c r="C16328" s="53"/>
    </row>
    <row r="16329" spans="3:3" x14ac:dyDescent="0.2">
      <c r="C16329" s="53"/>
    </row>
    <row r="16330" spans="3:3" x14ac:dyDescent="0.2">
      <c r="C16330" s="53"/>
    </row>
    <row r="16331" spans="3:3" x14ac:dyDescent="0.2">
      <c r="C16331" s="53"/>
    </row>
    <row r="16332" spans="3:3" x14ac:dyDescent="0.2">
      <c r="C16332" s="53"/>
    </row>
    <row r="16333" spans="3:3" x14ac:dyDescent="0.2">
      <c r="C16333" s="53"/>
    </row>
    <row r="16334" spans="3:3" x14ac:dyDescent="0.2">
      <c r="C16334" s="53"/>
    </row>
    <row r="16335" spans="3:3" x14ac:dyDescent="0.2">
      <c r="C16335" s="53"/>
    </row>
    <row r="16336" spans="3:3" x14ac:dyDescent="0.2">
      <c r="C16336" s="53"/>
    </row>
    <row r="16337" spans="3:3" x14ac:dyDescent="0.2">
      <c r="C16337" s="53"/>
    </row>
    <row r="16338" spans="3:3" x14ac:dyDescent="0.2">
      <c r="C16338" s="53"/>
    </row>
    <row r="16339" spans="3:3" x14ac:dyDescent="0.2">
      <c r="C16339" s="53"/>
    </row>
    <row r="16340" spans="3:3" x14ac:dyDescent="0.2">
      <c r="C16340" s="53"/>
    </row>
    <row r="16341" spans="3:3" x14ac:dyDescent="0.2">
      <c r="C16341" s="53"/>
    </row>
    <row r="16342" spans="3:3" x14ac:dyDescent="0.2">
      <c r="C16342" s="53"/>
    </row>
    <row r="16343" spans="3:3" x14ac:dyDescent="0.2">
      <c r="C16343" s="53"/>
    </row>
    <row r="16344" spans="3:3" x14ac:dyDescent="0.2">
      <c r="C16344" s="53"/>
    </row>
    <row r="16345" spans="3:3" x14ac:dyDescent="0.2">
      <c r="C16345" s="53"/>
    </row>
    <row r="16346" spans="3:3" x14ac:dyDescent="0.2">
      <c r="C16346" s="53"/>
    </row>
    <row r="16347" spans="3:3" x14ac:dyDescent="0.2">
      <c r="C16347" s="53"/>
    </row>
    <row r="16348" spans="3:3" x14ac:dyDescent="0.2">
      <c r="C16348" s="53"/>
    </row>
    <row r="16349" spans="3:3" x14ac:dyDescent="0.2">
      <c r="C16349" s="53"/>
    </row>
    <row r="16350" spans="3:3" x14ac:dyDescent="0.2">
      <c r="C16350" s="53"/>
    </row>
    <row r="16351" spans="3:3" x14ac:dyDescent="0.2">
      <c r="C16351" s="53"/>
    </row>
    <row r="16352" spans="3:3" x14ac:dyDescent="0.2">
      <c r="C16352" s="53"/>
    </row>
    <row r="16353" spans="3:3" x14ac:dyDescent="0.2">
      <c r="C16353" s="53"/>
    </row>
    <row r="16354" spans="3:3" x14ac:dyDescent="0.2">
      <c r="C16354" s="53"/>
    </row>
    <row r="16355" spans="3:3" x14ac:dyDescent="0.2">
      <c r="C16355" s="53"/>
    </row>
    <row r="16356" spans="3:3" x14ac:dyDescent="0.2">
      <c r="C16356" s="53"/>
    </row>
    <row r="16357" spans="3:3" x14ac:dyDescent="0.2">
      <c r="C16357" s="53"/>
    </row>
    <row r="16358" spans="3:3" x14ac:dyDescent="0.2">
      <c r="C16358" s="53"/>
    </row>
    <row r="16359" spans="3:3" x14ac:dyDescent="0.2">
      <c r="C16359" s="53"/>
    </row>
    <row r="16360" spans="3:3" x14ac:dyDescent="0.2">
      <c r="C16360" s="53"/>
    </row>
    <row r="16361" spans="3:3" x14ac:dyDescent="0.2">
      <c r="C16361" s="53"/>
    </row>
    <row r="16362" spans="3:3" x14ac:dyDescent="0.2">
      <c r="C16362" s="53"/>
    </row>
    <row r="16363" spans="3:3" x14ac:dyDescent="0.2">
      <c r="C16363" s="53"/>
    </row>
    <row r="16364" spans="3:3" x14ac:dyDescent="0.2">
      <c r="C16364" s="53"/>
    </row>
    <row r="16365" spans="3:3" x14ac:dyDescent="0.2">
      <c r="C16365" s="53"/>
    </row>
    <row r="16366" spans="3:3" x14ac:dyDescent="0.2">
      <c r="C16366" s="53"/>
    </row>
    <row r="16367" spans="3:3" x14ac:dyDescent="0.2">
      <c r="C16367" s="53"/>
    </row>
    <row r="16368" spans="3:3" x14ac:dyDescent="0.2">
      <c r="C16368" s="53"/>
    </row>
    <row r="16369" spans="3:3" x14ac:dyDescent="0.2">
      <c r="C16369" s="53"/>
    </row>
    <row r="16370" spans="3:3" x14ac:dyDescent="0.2">
      <c r="C16370" s="53"/>
    </row>
    <row r="16371" spans="3:3" x14ac:dyDescent="0.2">
      <c r="C16371" s="53"/>
    </row>
    <row r="16372" spans="3:3" x14ac:dyDescent="0.2">
      <c r="C16372" s="53"/>
    </row>
    <row r="16373" spans="3:3" x14ac:dyDescent="0.2">
      <c r="C16373" s="53"/>
    </row>
    <row r="16374" spans="3:3" x14ac:dyDescent="0.2">
      <c r="C16374" s="53"/>
    </row>
    <row r="16375" spans="3:3" x14ac:dyDescent="0.2">
      <c r="C16375" s="53"/>
    </row>
    <row r="16376" spans="3:3" x14ac:dyDescent="0.2">
      <c r="C16376" s="53"/>
    </row>
    <row r="16377" spans="3:3" x14ac:dyDescent="0.2">
      <c r="C16377" s="53"/>
    </row>
    <row r="16378" spans="3:3" x14ac:dyDescent="0.2">
      <c r="C16378" s="53"/>
    </row>
    <row r="16379" spans="3:3" x14ac:dyDescent="0.2">
      <c r="C16379" s="53"/>
    </row>
    <row r="16380" spans="3:3" x14ac:dyDescent="0.2">
      <c r="C16380" s="53"/>
    </row>
    <row r="16381" spans="3:3" x14ac:dyDescent="0.2">
      <c r="C16381" s="53"/>
    </row>
    <row r="16382" spans="3:3" x14ac:dyDescent="0.2">
      <c r="C16382" s="53"/>
    </row>
    <row r="16383" spans="3:3" x14ac:dyDescent="0.2">
      <c r="C16383" s="53"/>
    </row>
    <row r="16384" spans="3:3" x14ac:dyDescent="0.2">
      <c r="C16384" s="53"/>
    </row>
    <row r="16385" spans="3:3" x14ac:dyDescent="0.2">
      <c r="C16385" s="64"/>
    </row>
  </sheetData>
  <autoFilter ref="A1:C16385"/>
  <conditionalFormatting sqref="A1:A1048576 C1:C1048576">
    <cfRule type="duplicateValues" dxfId="2" priority="2"/>
  </conditionalFormatting>
  <conditionalFormatting sqref="C1:C1048576 E1:E1048576">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B8" sqref="B8"/>
    </sheetView>
  </sheetViews>
  <sheetFormatPr baseColWidth="10" defaultRowHeight="16" x14ac:dyDescent="0.2"/>
  <cols>
    <col min="2" max="2" width="39.83203125" style="30" customWidth="1"/>
    <col min="3" max="10" width="10.83203125" style="30"/>
  </cols>
  <sheetData>
    <row r="1" spans="1:12" s="8" customFormat="1" ht="33" customHeight="1" x14ac:dyDescent="0.25">
      <c r="A1" s="1" t="s">
        <v>0</v>
      </c>
      <c r="B1" s="3"/>
      <c r="C1" s="4"/>
      <c r="D1" s="5"/>
      <c r="E1" s="2"/>
      <c r="F1" s="4"/>
      <c r="G1" s="6"/>
      <c r="H1" s="2"/>
      <c r="I1" s="4"/>
      <c r="J1" s="4"/>
      <c r="K1" s="7"/>
      <c r="L1" s="7"/>
    </row>
    <row r="2" spans="1:12" s="17" customFormat="1" ht="19" x14ac:dyDescent="0.25">
      <c r="A2" s="9"/>
      <c r="B2" s="11"/>
      <c r="C2" s="12"/>
      <c r="D2" s="13"/>
      <c r="E2" s="14"/>
      <c r="F2" s="10"/>
      <c r="G2" s="15"/>
      <c r="H2" s="14"/>
      <c r="I2" s="14"/>
      <c r="J2" s="16"/>
      <c r="K2" s="16"/>
      <c r="L2" s="10"/>
    </row>
    <row r="3" spans="1:12" ht="36" x14ac:dyDescent="0.2">
      <c r="A3" s="18"/>
      <c r="B3" s="19" t="s">
        <v>1</v>
      </c>
      <c r="C3" s="20" t="s">
        <v>2</v>
      </c>
      <c r="D3" s="21" t="s">
        <v>3</v>
      </c>
      <c r="E3" s="22" t="s">
        <v>4</v>
      </c>
      <c r="F3" s="22"/>
      <c r="G3" s="23"/>
      <c r="H3" s="22"/>
      <c r="I3" s="24" t="s">
        <v>5</v>
      </c>
      <c r="J3" s="24"/>
      <c r="K3" s="24"/>
      <c r="L3" s="24"/>
    </row>
    <row r="4" spans="1:12" s="29" customFormat="1" ht="44" customHeight="1" x14ac:dyDescent="0.25">
      <c r="A4" s="25"/>
      <c r="B4" s="120"/>
      <c r="C4" s="120"/>
      <c r="D4" s="26"/>
      <c r="E4" s="27" t="s">
        <v>6</v>
      </c>
      <c r="F4" s="28" t="s">
        <v>7</v>
      </c>
      <c r="G4" s="23" t="s">
        <v>8</v>
      </c>
      <c r="H4" s="28" t="s">
        <v>9</v>
      </c>
      <c r="I4" s="24" t="s">
        <v>10</v>
      </c>
      <c r="J4" s="24" t="s">
        <v>7</v>
      </c>
      <c r="K4" s="24" t="s">
        <v>11</v>
      </c>
      <c r="L4" s="24" t="s">
        <v>9</v>
      </c>
    </row>
    <row r="6" spans="1:12" x14ac:dyDescent="0.2">
      <c r="B6" s="31" t="s">
        <v>12</v>
      </c>
      <c r="C6" s="30">
        <v>43138</v>
      </c>
      <c r="D6" s="30" t="s">
        <v>13</v>
      </c>
      <c r="E6" s="30">
        <v>9842</v>
      </c>
      <c r="F6" s="30" t="s">
        <v>14</v>
      </c>
      <c r="G6" s="30">
        <v>9349.9</v>
      </c>
      <c r="H6" s="30" t="s">
        <v>14</v>
      </c>
      <c r="I6" s="30">
        <v>3174</v>
      </c>
      <c r="J6" s="30">
        <v>13</v>
      </c>
      <c r="K6" s="30">
        <v>3015.3</v>
      </c>
      <c r="L6" s="30" t="s">
        <v>14</v>
      </c>
    </row>
    <row r="7" spans="1:12" x14ac:dyDescent="0.2">
      <c r="B7" s="31" t="s">
        <v>240</v>
      </c>
      <c r="C7" s="30">
        <v>43150</v>
      </c>
      <c r="D7" s="30" t="s">
        <v>202</v>
      </c>
      <c r="E7" s="30">
        <v>9741</v>
      </c>
      <c r="F7" s="30">
        <v>22</v>
      </c>
      <c r="G7" s="30">
        <v>9253.9500000000007</v>
      </c>
      <c r="H7" s="30">
        <v>3</v>
      </c>
      <c r="I7" s="30">
        <v>3112</v>
      </c>
      <c r="J7" s="30">
        <v>22</v>
      </c>
      <c r="K7" s="30">
        <v>2956.4</v>
      </c>
      <c r="L7" s="30">
        <v>3</v>
      </c>
    </row>
    <row r="8" spans="1:12" x14ac:dyDescent="0.2">
      <c r="B8" s="31" t="s">
        <v>15</v>
      </c>
      <c r="C8" s="30">
        <v>43138</v>
      </c>
      <c r="D8" s="30" t="s">
        <v>16</v>
      </c>
      <c r="E8" s="30">
        <v>9713</v>
      </c>
      <c r="F8" s="30">
        <v>141</v>
      </c>
      <c r="G8" s="30">
        <v>9227.35</v>
      </c>
      <c r="H8" s="30">
        <v>4</v>
      </c>
      <c r="I8" s="30">
        <v>3125</v>
      </c>
      <c r="J8" s="30">
        <v>149</v>
      </c>
      <c r="K8" s="30">
        <v>2968.75</v>
      </c>
      <c r="L8" s="30">
        <v>4</v>
      </c>
    </row>
    <row r="9" spans="1:12" x14ac:dyDescent="0.2">
      <c r="B9" s="31" t="s">
        <v>17</v>
      </c>
      <c r="C9" s="30">
        <v>43138</v>
      </c>
      <c r="D9" s="30" t="s">
        <v>18</v>
      </c>
      <c r="E9" s="30">
        <v>9882</v>
      </c>
      <c r="F9" s="30">
        <v>6</v>
      </c>
      <c r="G9" s="30">
        <v>9387.9</v>
      </c>
      <c r="H9" s="30">
        <v>4</v>
      </c>
      <c r="I9" s="30">
        <v>3079</v>
      </c>
      <c r="J9" s="30">
        <v>17</v>
      </c>
      <c r="K9" s="30">
        <v>2925.05</v>
      </c>
      <c r="L9" s="30">
        <v>4</v>
      </c>
    </row>
    <row r="10" spans="1:12" x14ac:dyDescent="0.2">
      <c r="B10" s="31" t="s">
        <v>19</v>
      </c>
      <c r="C10" s="30">
        <v>43138</v>
      </c>
      <c r="D10" s="30" t="s">
        <v>20</v>
      </c>
      <c r="E10" s="30">
        <v>9893</v>
      </c>
      <c r="F10" s="30">
        <v>34</v>
      </c>
      <c r="G10" s="30">
        <v>9398.35</v>
      </c>
      <c r="H10" s="30">
        <v>13</v>
      </c>
      <c r="I10" s="30">
        <v>3071</v>
      </c>
      <c r="J10" s="30">
        <v>46</v>
      </c>
      <c r="K10" s="30">
        <v>2917.45</v>
      </c>
      <c r="L10" s="30">
        <v>14</v>
      </c>
    </row>
    <row r="11" spans="1:12" x14ac:dyDescent="0.2">
      <c r="B11" s="31" t="s">
        <v>21</v>
      </c>
      <c r="C11" s="30">
        <v>43131</v>
      </c>
      <c r="D11" s="30" t="s">
        <v>22</v>
      </c>
      <c r="E11" s="30">
        <v>10086</v>
      </c>
      <c r="F11" s="30">
        <v>361</v>
      </c>
      <c r="G11" s="30">
        <v>9581.7000000000007</v>
      </c>
      <c r="H11" s="30">
        <v>63</v>
      </c>
      <c r="I11" s="30">
        <v>3226</v>
      </c>
      <c r="J11" s="30">
        <v>356</v>
      </c>
      <c r="K11" s="30">
        <v>3064.7</v>
      </c>
      <c r="L11" s="30">
        <v>63</v>
      </c>
    </row>
    <row r="12" spans="1:12" x14ac:dyDescent="0.2">
      <c r="B12" s="31" t="s">
        <v>23</v>
      </c>
      <c r="C12" s="30">
        <v>43138</v>
      </c>
      <c r="D12" s="30" t="s">
        <v>24</v>
      </c>
      <c r="E12" s="30">
        <v>9548</v>
      </c>
      <c r="F12" s="30">
        <v>265</v>
      </c>
      <c r="G12" s="30">
        <v>9070.6</v>
      </c>
      <c r="H12" s="30">
        <v>48</v>
      </c>
      <c r="I12" s="30">
        <v>3057</v>
      </c>
      <c r="J12" s="30">
        <v>269</v>
      </c>
      <c r="K12" s="30">
        <v>2904.15</v>
      </c>
      <c r="L12" s="30">
        <v>49</v>
      </c>
    </row>
    <row r="13" spans="1:12" x14ac:dyDescent="0.2">
      <c r="B13" s="31" t="s">
        <v>25</v>
      </c>
      <c r="C13" s="30">
        <v>43131</v>
      </c>
      <c r="D13" s="30" t="s">
        <v>26</v>
      </c>
      <c r="E13" s="30">
        <v>9591</v>
      </c>
      <c r="F13" s="30">
        <v>18</v>
      </c>
      <c r="G13" s="30">
        <v>9111.4500000000007</v>
      </c>
      <c r="H13" s="30">
        <v>5</v>
      </c>
      <c r="I13" s="30">
        <v>3058</v>
      </c>
      <c r="J13" s="30">
        <v>31</v>
      </c>
      <c r="K13" s="30">
        <v>2905.1</v>
      </c>
      <c r="L13" s="30">
        <v>6</v>
      </c>
    </row>
    <row r="14" spans="1:12" x14ac:dyDescent="0.2">
      <c r="B14" s="31" t="s">
        <v>200</v>
      </c>
      <c r="C14" s="30">
        <v>43150</v>
      </c>
      <c r="D14" s="30" t="s">
        <v>201</v>
      </c>
      <c r="E14" s="30">
        <v>9741</v>
      </c>
      <c r="F14" s="30">
        <v>19</v>
      </c>
      <c r="G14" s="30">
        <v>9253.9500000000007</v>
      </c>
      <c r="H14" s="30">
        <v>7</v>
      </c>
      <c r="I14" s="30">
        <v>3071</v>
      </c>
      <c r="J14" s="30">
        <v>31</v>
      </c>
      <c r="K14" s="30">
        <v>2917.45</v>
      </c>
      <c r="L14" s="30">
        <v>7</v>
      </c>
    </row>
    <row r="15" spans="1:12" x14ac:dyDescent="0.2">
      <c r="B15" s="31" t="s">
        <v>27</v>
      </c>
      <c r="C15" s="30">
        <v>43138</v>
      </c>
      <c r="D15" s="30" t="s">
        <v>28</v>
      </c>
      <c r="E15" s="30">
        <v>9992</v>
      </c>
      <c r="F15" s="30">
        <v>18</v>
      </c>
      <c r="G15" s="30">
        <v>9492.4</v>
      </c>
      <c r="H15" s="30" t="s">
        <v>29</v>
      </c>
      <c r="I15" s="30">
        <v>3202</v>
      </c>
      <c r="J15" s="30">
        <v>15</v>
      </c>
      <c r="K15" s="30">
        <v>3041.9</v>
      </c>
      <c r="L15" s="30" t="s">
        <v>29</v>
      </c>
    </row>
    <row r="16" spans="1:12" x14ac:dyDescent="0.2">
      <c r="B16" s="31" t="s">
        <v>198</v>
      </c>
      <c r="C16" s="30">
        <v>43150</v>
      </c>
      <c r="D16" s="30" t="s">
        <v>199</v>
      </c>
      <c r="E16" s="30">
        <v>9842</v>
      </c>
      <c r="F16" s="30">
        <v>4</v>
      </c>
      <c r="G16" s="30">
        <v>9349.9</v>
      </c>
      <c r="H16" s="30">
        <v>3</v>
      </c>
      <c r="I16" s="30">
        <v>3087</v>
      </c>
      <c r="J16" s="30">
        <v>16</v>
      </c>
      <c r="K16" s="30">
        <v>2932.65</v>
      </c>
      <c r="L16" s="30">
        <v>3</v>
      </c>
    </row>
    <row r="17" spans="2:12" x14ac:dyDescent="0.2">
      <c r="B17" s="31" t="s">
        <v>196</v>
      </c>
      <c r="C17" s="30">
        <v>43150</v>
      </c>
      <c r="D17" s="30" t="s">
        <v>197</v>
      </c>
      <c r="E17" s="30">
        <v>9731</v>
      </c>
      <c r="F17" s="30">
        <v>10</v>
      </c>
      <c r="G17" s="30">
        <v>9244.4500000000007</v>
      </c>
      <c r="H17" s="30">
        <v>4</v>
      </c>
      <c r="I17" s="30">
        <v>3104</v>
      </c>
      <c r="J17" s="30">
        <v>11</v>
      </c>
      <c r="K17" s="30">
        <v>2948.8</v>
      </c>
      <c r="L17" s="30">
        <v>4</v>
      </c>
    </row>
    <row r="18" spans="2:12" x14ac:dyDescent="0.2">
      <c r="B18" s="31" t="s">
        <v>194</v>
      </c>
      <c r="C18" s="30">
        <v>43150</v>
      </c>
      <c r="D18" s="30" t="s">
        <v>195</v>
      </c>
      <c r="E18" s="30">
        <v>9502</v>
      </c>
      <c r="F18" s="30">
        <v>26</v>
      </c>
      <c r="G18" s="30">
        <v>9026.9</v>
      </c>
      <c r="H18" s="30">
        <v>11</v>
      </c>
      <c r="I18" s="30">
        <v>3040</v>
      </c>
      <c r="J18" s="30">
        <v>38</v>
      </c>
      <c r="K18" s="30">
        <v>2888</v>
      </c>
      <c r="L18" s="30">
        <v>11</v>
      </c>
    </row>
    <row r="19" spans="2:12" x14ac:dyDescent="0.2">
      <c r="B19" s="31" t="s">
        <v>192</v>
      </c>
      <c r="C19" s="30">
        <v>43150</v>
      </c>
      <c r="D19" s="30" t="s">
        <v>193</v>
      </c>
      <c r="E19" s="30">
        <v>9491</v>
      </c>
      <c r="F19" s="30">
        <v>4</v>
      </c>
      <c r="G19" s="30">
        <v>9016.4500000000007</v>
      </c>
      <c r="H19" s="30">
        <v>3</v>
      </c>
      <c r="I19" s="30">
        <v>3066</v>
      </c>
      <c r="J19" s="30">
        <v>5</v>
      </c>
      <c r="K19" s="30">
        <v>2912.7</v>
      </c>
      <c r="L19" s="30">
        <v>3</v>
      </c>
    </row>
    <row r="20" spans="2:12" x14ac:dyDescent="0.2">
      <c r="B20" s="31" t="s">
        <v>190</v>
      </c>
      <c r="C20" s="30">
        <v>43150</v>
      </c>
      <c r="D20" s="30" t="s">
        <v>191</v>
      </c>
      <c r="E20" s="30">
        <v>9636</v>
      </c>
      <c r="F20" s="30">
        <v>4</v>
      </c>
      <c r="G20" s="30">
        <v>9154.2000000000007</v>
      </c>
      <c r="H20" s="30">
        <v>3</v>
      </c>
      <c r="I20" s="30">
        <v>3054</v>
      </c>
      <c r="J20" s="30">
        <v>6</v>
      </c>
      <c r="K20" s="30">
        <v>2901.3</v>
      </c>
      <c r="L20" s="30">
        <v>3</v>
      </c>
    </row>
    <row r="21" spans="2:12" x14ac:dyDescent="0.2">
      <c r="B21" s="31" t="s">
        <v>188</v>
      </c>
      <c r="C21" s="30">
        <v>43150</v>
      </c>
      <c r="D21" s="30" t="s">
        <v>189</v>
      </c>
      <c r="E21" s="30">
        <v>10000</v>
      </c>
      <c r="F21" s="30">
        <v>11</v>
      </c>
      <c r="G21" s="30">
        <v>9500</v>
      </c>
      <c r="H21" s="30">
        <v>3</v>
      </c>
      <c r="I21" s="30">
        <v>3181</v>
      </c>
      <c r="J21" s="30">
        <v>23</v>
      </c>
      <c r="K21" s="30">
        <v>3021.95</v>
      </c>
      <c r="L21" s="30">
        <v>3</v>
      </c>
    </row>
    <row r="22" spans="2:12" x14ac:dyDescent="0.2">
      <c r="B22" s="31" t="s">
        <v>30</v>
      </c>
      <c r="C22" s="30">
        <v>43138</v>
      </c>
      <c r="D22" s="30" t="s">
        <v>31</v>
      </c>
      <c r="E22" s="30">
        <v>9741</v>
      </c>
      <c r="F22" s="30">
        <v>134</v>
      </c>
      <c r="G22" s="30">
        <v>9253.9500000000007</v>
      </c>
      <c r="H22" s="30">
        <v>14</v>
      </c>
      <c r="I22" s="30">
        <v>3089</v>
      </c>
      <c r="J22" s="30">
        <v>141</v>
      </c>
      <c r="K22" s="30">
        <v>2934.55</v>
      </c>
      <c r="L22" s="30">
        <v>12</v>
      </c>
    </row>
    <row r="23" spans="2:12" x14ac:dyDescent="0.2">
      <c r="B23" s="31" t="s">
        <v>186</v>
      </c>
      <c r="C23" s="30">
        <v>43150</v>
      </c>
      <c r="D23" s="30" t="s">
        <v>187</v>
      </c>
      <c r="E23" s="30">
        <v>9652</v>
      </c>
      <c r="F23" s="30">
        <v>13</v>
      </c>
      <c r="G23" s="30">
        <v>9169.4</v>
      </c>
      <c r="H23" s="30">
        <v>5</v>
      </c>
      <c r="I23" s="30">
        <v>3086</v>
      </c>
      <c r="J23" s="30">
        <v>25</v>
      </c>
      <c r="K23" s="30">
        <v>2931.7</v>
      </c>
      <c r="L23" s="30">
        <v>5</v>
      </c>
    </row>
    <row r="24" spans="2:12" x14ac:dyDescent="0.2">
      <c r="B24" s="31" t="s">
        <v>32</v>
      </c>
      <c r="C24" s="30">
        <v>43138</v>
      </c>
      <c r="D24" s="30" t="s">
        <v>33</v>
      </c>
      <c r="E24" s="30">
        <v>9585</v>
      </c>
      <c r="F24" s="30">
        <v>46</v>
      </c>
      <c r="G24" s="30">
        <v>9105.75</v>
      </c>
      <c r="H24" s="30">
        <v>8</v>
      </c>
      <c r="I24" s="30">
        <v>3072</v>
      </c>
      <c r="J24" s="30">
        <v>58</v>
      </c>
      <c r="K24" s="30">
        <v>2918.4</v>
      </c>
      <c r="L24" s="30">
        <v>7</v>
      </c>
    </row>
    <row r="25" spans="2:12" x14ac:dyDescent="0.2">
      <c r="B25" s="31" t="s">
        <v>34</v>
      </c>
      <c r="C25" s="30">
        <v>43138</v>
      </c>
      <c r="D25" s="30" t="s">
        <v>35</v>
      </c>
      <c r="E25" s="30">
        <v>9663</v>
      </c>
      <c r="F25" s="30">
        <v>21</v>
      </c>
      <c r="G25" s="30">
        <v>9179.85</v>
      </c>
      <c r="H25" s="30">
        <v>3</v>
      </c>
      <c r="I25" s="30">
        <v>3089</v>
      </c>
      <c r="J25" s="30">
        <v>32</v>
      </c>
      <c r="K25" s="30">
        <v>2934.55</v>
      </c>
      <c r="L25" s="30">
        <v>3</v>
      </c>
    </row>
    <row r="26" spans="2:12" x14ac:dyDescent="0.2">
      <c r="B26" s="31" t="s">
        <v>36</v>
      </c>
      <c r="C26" s="30">
        <v>43138</v>
      </c>
      <c r="D26" s="30" t="s">
        <v>37</v>
      </c>
      <c r="E26" s="30">
        <v>5889</v>
      </c>
      <c r="F26" s="30">
        <v>33</v>
      </c>
      <c r="G26" s="30">
        <v>5594.55</v>
      </c>
      <c r="H26" s="30" t="s">
        <v>14</v>
      </c>
      <c r="I26" s="30">
        <v>1866</v>
      </c>
      <c r="J26" s="30">
        <v>46</v>
      </c>
      <c r="K26" s="30">
        <v>1772.7</v>
      </c>
      <c r="L26" s="30" t="s">
        <v>38</v>
      </c>
    </row>
    <row r="27" spans="2:12" x14ac:dyDescent="0.2">
      <c r="B27" s="31" t="s">
        <v>184</v>
      </c>
      <c r="C27" s="30">
        <v>43150</v>
      </c>
      <c r="D27" s="30" t="s">
        <v>185</v>
      </c>
      <c r="E27" s="30">
        <v>9969</v>
      </c>
      <c r="F27" s="30">
        <v>3</v>
      </c>
      <c r="G27" s="30">
        <v>9470.5499999999993</v>
      </c>
      <c r="H27" s="30">
        <v>3</v>
      </c>
      <c r="I27" s="30">
        <v>3168</v>
      </c>
      <c r="J27" s="30">
        <v>17</v>
      </c>
      <c r="K27" s="30">
        <v>3009.6</v>
      </c>
      <c r="L27" s="30">
        <v>3</v>
      </c>
    </row>
    <row r="28" spans="2:12" x14ac:dyDescent="0.2">
      <c r="B28" s="31" t="s">
        <v>182</v>
      </c>
      <c r="C28" s="30">
        <v>43150</v>
      </c>
      <c r="D28" s="30" t="s">
        <v>183</v>
      </c>
      <c r="E28" s="30">
        <v>9942</v>
      </c>
      <c r="F28" s="30">
        <v>6</v>
      </c>
      <c r="G28" s="30">
        <v>9444.9</v>
      </c>
      <c r="H28" s="30">
        <v>3</v>
      </c>
      <c r="I28" s="30">
        <v>3102</v>
      </c>
      <c r="J28" s="30">
        <v>18</v>
      </c>
      <c r="K28" s="30">
        <v>2946.9</v>
      </c>
      <c r="L28" s="30">
        <v>3</v>
      </c>
    </row>
    <row r="29" spans="2:12" x14ac:dyDescent="0.2">
      <c r="B29" s="31" t="s">
        <v>39</v>
      </c>
      <c r="C29" s="30">
        <v>43138</v>
      </c>
      <c r="D29" s="30" t="s">
        <v>40</v>
      </c>
      <c r="E29" s="30">
        <v>9548</v>
      </c>
      <c r="F29" s="30">
        <v>3</v>
      </c>
      <c r="G29" s="30">
        <v>9070.6</v>
      </c>
      <c r="H29" s="30" t="s">
        <v>14</v>
      </c>
      <c r="I29" s="30">
        <v>3071</v>
      </c>
      <c r="J29" s="30">
        <v>14</v>
      </c>
      <c r="K29" s="30">
        <v>2917.45</v>
      </c>
      <c r="L29" s="30" t="s">
        <v>14</v>
      </c>
    </row>
    <row r="30" spans="2:12" x14ac:dyDescent="0.2">
      <c r="B30" s="31" t="s">
        <v>41</v>
      </c>
      <c r="C30" s="30">
        <v>43138</v>
      </c>
      <c r="D30" s="30" t="s">
        <v>42</v>
      </c>
      <c r="E30" s="30">
        <v>10038</v>
      </c>
      <c r="F30" s="30">
        <v>82</v>
      </c>
      <c r="G30" s="30">
        <v>9536.1</v>
      </c>
      <c r="H30" s="30">
        <v>7</v>
      </c>
      <c r="I30" s="30">
        <v>3190</v>
      </c>
      <c r="J30" s="30">
        <v>93</v>
      </c>
      <c r="K30" s="30">
        <v>3030.5</v>
      </c>
      <c r="L30" s="30">
        <v>7</v>
      </c>
    </row>
    <row r="31" spans="2:12" x14ac:dyDescent="0.2">
      <c r="B31" s="31" t="s">
        <v>43</v>
      </c>
      <c r="C31" s="30">
        <v>43138</v>
      </c>
      <c r="D31" s="30" t="s">
        <v>44</v>
      </c>
      <c r="E31" s="30">
        <v>10169</v>
      </c>
      <c r="F31" s="30">
        <v>56</v>
      </c>
      <c r="G31" s="30">
        <v>9660.5499999999993</v>
      </c>
      <c r="H31" s="30">
        <v>26</v>
      </c>
      <c r="I31" s="30">
        <v>3224</v>
      </c>
      <c r="J31" s="30">
        <v>67</v>
      </c>
      <c r="K31" s="30">
        <v>3062.8</v>
      </c>
      <c r="L31" s="30">
        <v>26</v>
      </c>
    </row>
    <row r="32" spans="2:12" x14ac:dyDescent="0.2">
      <c r="B32" s="31" t="s">
        <v>180</v>
      </c>
      <c r="C32" s="30">
        <v>43150</v>
      </c>
      <c r="D32" s="30" t="s">
        <v>181</v>
      </c>
      <c r="E32" s="30">
        <v>9489</v>
      </c>
      <c r="F32" s="30">
        <v>8</v>
      </c>
      <c r="G32" s="30">
        <v>9014.5499999999993</v>
      </c>
      <c r="H32" s="30">
        <v>3</v>
      </c>
      <c r="I32" s="30">
        <v>3078</v>
      </c>
      <c r="J32" s="30">
        <v>20</v>
      </c>
      <c r="K32" s="30">
        <v>2924.1</v>
      </c>
      <c r="L32" s="30">
        <v>3</v>
      </c>
    </row>
    <row r="33" spans="2:12" x14ac:dyDescent="0.2">
      <c r="B33" s="31" t="s">
        <v>45</v>
      </c>
      <c r="C33" s="30">
        <v>43138</v>
      </c>
      <c r="D33" s="30" t="s">
        <v>46</v>
      </c>
      <c r="E33" s="30">
        <v>9656</v>
      </c>
      <c r="F33" s="30" t="s">
        <v>14</v>
      </c>
      <c r="G33" s="30">
        <v>9173.2000000000007</v>
      </c>
      <c r="H33" s="30" t="s">
        <v>14</v>
      </c>
      <c r="I33" s="30">
        <v>3078</v>
      </c>
      <c r="J33" s="30">
        <v>13</v>
      </c>
      <c r="K33" s="30">
        <v>2924.1</v>
      </c>
      <c r="L33" s="30" t="s">
        <v>14</v>
      </c>
    </row>
    <row r="34" spans="2:12" x14ac:dyDescent="0.2">
      <c r="B34" s="31" t="s">
        <v>178</v>
      </c>
      <c r="C34" s="30">
        <v>43150</v>
      </c>
      <c r="D34" s="30" t="s">
        <v>179</v>
      </c>
      <c r="E34" s="30">
        <v>9499</v>
      </c>
      <c r="F34" s="30">
        <v>3</v>
      </c>
      <c r="G34" s="30">
        <v>9024.0499999999993</v>
      </c>
      <c r="H34" s="30">
        <v>3</v>
      </c>
      <c r="I34" s="30">
        <v>3054</v>
      </c>
      <c r="J34" s="30">
        <v>16</v>
      </c>
      <c r="K34" s="30">
        <v>2901.3</v>
      </c>
      <c r="L34" s="30">
        <v>3</v>
      </c>
    </row>
    <row r="35" spans="2:12" x14ac:dyDescent="0.2">
      <c r="B35" s="31" t="s">
        <v>176</v>
      </c>
      <c r="C35" s="30">
        <v>43150</v>
      </c>
      <c r="D35" s="30" t="s">
        <v>177</v>
      </c>
      <c r="E35" s="30">
        <v>9682</v>
      </c>
      <c r="F35" s="30">
        <v>47</v>
      </c>
      <c r="G35" s="30">
        <v>9197.9</v>
      </c>
      <c r="H35" s="30">
        <v>9</v>
      </c>
      <c r="I35" s="30">
        <v>3082</v>
      </c>
      <c r="J35" s="30">
        <v>59</v>
      </c>
      <c r="K35" s="30">
        <v>2927.9</v>
      </c>
      <c r="L35" s="30">
        <v>9</v>
      </c>
    </row>
    <row r="36" spans="2:12" x14ac:dyDescent="0.2">
      <c r="B36" s="31" t="s">
        <v>174</v>
      </c>
      <c r="C36" s="30">
        <v>43150</v>
      </c>
      <c r="D36" s="30" t="s">
        <v>175</v>
      </c>
      <c r="E36" s="30">
        <v>9660</v>
      </c>
      <c r="F36" s="30">
        <v>12</v>
      </c>
      <c r="G36" s="30">
        <v>9177</v>
      </c>
      <c r="H36" s="30">
        <v>3</v>
      </c>
      <c r="I36" s="30">
        <v>3156</v>
      </c>
      <c r="J36" s="30">
        <v>24</v>
      </c>
      <c r="K36" s="30">
        <v>2998.2</v>
      </c>
      <c r="L36" s="30">
        <v>3</v>
      </c>
    </row>
    <row r="37" spans="2:12" x14ac:dyDescent="0.2">
      <c r="B37" s="31" t="s">
        <v>172</v>
      </c>
      <c r="C37" s="30">
        <v>43150</v>
      </c>
      <c r="D37" s="30" t="s">
        <v>173</v>
      </c>
      <c r="E37" s="30">
        <v>9544</v>
      </c>
      <c r="F37" s="30">
        <v>16</v>
      </c>
      <c r="G37" s="30">
        <v>9066.7999999999993</v>
      </c>
      <c r="H37" s="30">
        <v>3</v>
      </c>
      <c r="I37" s="30">
        <v>3054</v>
      </c>
      <c r="J37" s="30">
        <v>17</v>
      </c>
      <c r="K37" s="30">
        <v>2901.3</v>
      </c>
      <c r="L37" s="30">
        <v>3</v>
      </c>
    </row>
    <row r="38" spans="2:12" x14ac:dyDescent="0.2">
      <c r="B38" s="31" t="s">
        <v>47</v>
      </c>
      <c r="C38" s="30">
        <v>43137</v>
      </c>
      <c r="D38" s="30" t="s">
        <v>48</v>
      </c>
      <c r="E38" s="30">
        <v>9760</v>
      </c>
      <c r="F38" s="30">
        <v>41</v>
      </c>
      <c r="G38" s="30">
        <v>9272</v>
      </c>
      <c r="H38" s="30">
        <v>8</v>
      </c>
      <c r="I38" s="30">
        <v>3134</v>
      </c>
      <c r="J38" s="30">
        <v>51</v>
      </c>
      <c r="K38" s="30">
        <v>2977.3</v>
      </c>
      <c r="L38" s="30">
        <v>9</v>
      </c>
    </row>
    <row r="39" spans="2:12" x14ac:dyDescent="0.2">
      <c r="B39" s="31" t="s">
        <v>170</v>
      </c>
      <c r="C39" s="30">
        <v>43150</v>
      </c>
      <c r="D39" s="30" t="s">
        <v>171</v>
      </c>
      <c r="E39" s="30">
        <v>9660</v>
      </c>
      <c r="F39" s="30">
        <v>5</v>
      </c>
      <c r="G39" s="30">
        <v>9177</v>
      </c>
      <c r="H39" s="30">
        <v>4</v>
      </c>
      <c r="I39" s="30">
        <v>3073</v>
      </c>
      <c r="J39" s="30">
        <v>13</v>
      </c>
      <c r="K39" s="30">
        <v>2919.35</v>
      </c>
      <c r="L39" s="30">
        <v>4</v>
      </c>
    </row>
    <row r="40" spans="2:12" x14ac:dyDescent="0.2">
      <c r="B40" s="31" t="s">
        <v>49</v>
      </c>
      <c r="C40" s="30">
        <v>43132</v>
      </c>
      <c r="D40" s="30" t="s">
        <v>50</v>
      </c>
      <c r="E40" s="30">
        <v>9874</v>
      </c>
      <c r="F40" s="30">
        <v>37</v>
      </c>
      <c r="G40" s="30">
        <v>9380.2999999999993</v>
      </c>
      <c r="H40" s="30">
        <v>5</v>
      </c>
      <c r="I40" s="30">
        <v>3070</v>
      </c>
      <c r="J40" s="30">
        <v>51</v>
      </c>
      <c r="K40" s="30">
        <v>2916.5</v>
      </c>
      <c r="L40" s="30">
        <v>5</v>
      </c>
    </row>
    <row r="41" spans="2:12" x14ac:dyDescent="0.2">
      <c r="B41" s="31" t="s">
        <v>51</v>
      </c>
      <c r="C41" s="30">
        <v>43137</v>
      </c>
      <c r="D41" s="30" t="s">
        <v>52</v>
      </c>
      <c r="E41" s="30">
        <v>9544</v>
      </c>
      <c r="F41" s="30">
        <v>19</v>
      </c>
      <c r="G41" s="30">
        <v>9066.7999999999993</v>
      </c>
      <c r="H41" s="30" t="s">
        <v>14</v>
      </c>
      <c r="I41" s="30">
        <v>3088</v>
      </c>
      <c r="J41" s="30">
        <v>28</v>
      </c>
      <c r="K41" s="30">
        <v>2933.6</v>
      </c>
      <c r="L41" s="30" t="s">
        <v>14</v>
      </c>
    </row>
    <row r="42" spans="2:12" x14ac:dyDescent="0.2">
      <c r="B42" s="31" t="s">
        <v>53</v>
      </c>
      <c r="C42" s="30">
        <v>43138</v>
      </c>
      <c r="D42" s="30" t="s">
        <v>54</v>
      </c>
      <c r="E42" s="30">
        <v>10341</v>
      </c>
      <c r="F42" s="30">
        <v>187</v>
      </c>
      <c r="G42" s="30">
        <v>9823.9500000000007</v>
      </c>
      <c r="H42" s="30">
        <v>17</v>
      </c>
      <c r="I42" s="30">
        <v>3221</v>
      </c>
      <c r="J42" s="30">
        <v>189</v>
      </c>
      <c r="K42" s="30">
        <v>3059.95</v>
      </c>
      <c r="L42" s="30">
        <v>13</v>
      </c>
    </row>
    <row r="43" spans="2:12" x14ac:dyDescent="0.2">
      <c r="B43" s="31" t="s">
        <v>55</v>
      </c>
      <c r="C43" s="30">
        <v>43132</v>
      </c>
      <c r="D43" s="30" t="s">
        <v>56</v>
      </c>
      <c r="E43" s="30">
        <v>10080</v>
      </c>
      <c r="F43" s="30">
        <v>288</v>
      </c>
      <c r="G43" s="30">
        <v>9576</v>
      </c>
      <c r="H43" s="30">
        <v>32</v>
      </c>
      <c r="I43" s="30">
        <v>3255</v>
      </c>
      <c r="J43" s="30">
        <v>305</v>
      </c>
      <c r="K43" s="30">
        <v>3092.25</v>
      </c>
      <c r="L43" s="30">
        <v>32</v>
      </c>
    </row>
    <row r="44" spans="2:12" x14ac:dyDescent="0.2">
      <c r="B44" s="31" t="s">
        <v>57</v>
      </c>
      <c r="C44" s="30">
        <v>43138</v>
      </c>
      <c r="D44" s="30" t="s">
        <v>58</v>
      </c>
      <c r="E44" s="30">
        <v>9648</v>
      </c>
      <c r="F44" s="30">
        <v>108</v>
      </c>
      <c r="G44" s="30">
        <v>9165.6</v>
      </c>
      <c r="H44" s="30">
        <v>9</v>
      </c>
      <c r="I44" s="30">
        <v>3096</v>
      </c>
      <c r="J44" s="30">
        <v>115</v>
      </c>
      <c r="K44" s="30">
        <v>2941.2</v>
      </c>
      <c r="L44" s="30">
        <v>7</v>
      </c>
    </row>
    <row r="45" spans="2:12" x14ac:dyDescent="0.2">
      <c r="B45" s="31" t="s">
        <v>59</v>
      </c>
      <c r="C45" s="30">
        <v>43132</v>
      </c>
      <c r="D45" s="30" t="s">
        <v>60</v>
      </c>
      <c r="E45" s="30">
        <v>9554</v>
      </c>
      <c r="F45" s="30">
        <v>238</v>
      </c>
      <c r="G45" s="30">
        <v>9076.2999999999993</v>
      </c>
      <c r="H45" s="30">
        <v>9</v>
      </c>
      <c r="I45" s="30">
        <v>3054</v>
      </c>
      <c r="J45" s="30">
        <v>246</v>
      </c>
      <c r="K45" s="30">
        <v>2901.3</v>
      </c>
      <c r="L45" s="30">
        <v>9</v>
      </c>
    </row>
    <row r="46" spans="2:12" x14ac:dyDescent="0.2">
      <c r="B46" s="31" t="s">
        <v>61</v>
      </c>
      <c r="C46" s="30">
        <v>43138</v>
      </c>
      <c r="D46" s="30" t="s">
        <v>62</v>
      </c>
      <c r="E46" s="30">
        <v>9730</v>
      </c>
      <c r="F46" s="30">
        <v>25</v>
      </c>
      <c r="G46" s="30">
        <v>9243.5</v>
      </c>
      <c r="H46" s="30">
        <v>5</v>
      </c>
      <c r="I46" s="30">
        <v>3124</v>
      </c>
      <c r="J46" s="30">
        <v>38</v>
      </c>
      <c r="K46" s="30">
        <v>2967.8</v>
      </c>
      <c r="L46" s="30">
        <v>5</v>
      </c>
    </row>
    <row r="47" spans="2:12" x14ac:dyDescent="0.2">
      <c r="B47" s="31" t="s">
        <v>63</v>
      </c>
      <c r="C47" s="30">
        <v>43138</v>
      </c>
      <c r="D47" s="30" t="s">
        <v>64</v>
      </c>
      <c r="E47" s="30">
        <v>9816</v>
      </c>
      <c r="F47" s="30">
        <v>9</v>
      </c>
      <c r="G47" s="30">
        <v>9325.2000000000007</v>
      </c>
      <c r="H47" s="30">
        <v>3</v>
      </c>
      <c r="I47" s="30">
        <v>3184</v>
      </c>
      <c r="J47" s="30">
        <v>20</v>
      </c>
      <c r="K47" s="30">
        <v>3024.8</v>
      </c>
      <c r="L47" s="30">
        <v>3</v>
      </c>
    </row>
    <row r="48" spans="2:12" x14ac:dyDescent="0.2">
      <c r="B48" s="31" t="s">
        <v>168</v>
      </c>
      <c r="C48" s="30">
        <v>43150</v>
      </c>
      <c r="D48" s="30" t="s">
        <v>169</v>
      </c>
      <c r="E48" s="30">
        <v>9687</v>
      </c>
      <c r="F48" s="30">
        <v>20</v>
      </c>
      <c r="G48" s="30">
        <v>9202.65</v>
      </c>
      <c r="H48" s="30">
        <v>4</v>
      </c>
      <c r="I48" s="30">
        <v>3098</v>
      </c>
      <c r="J48" s="30">
        <v>30</v>
      </c>
      <c r="K48" s="30">
        <v>2943.1</v>
      </c>
      <c r="L48" s="30">
        <v>4</v>
      </c>
    </row>
    <row r="49" spans="2:12" x14ac:dyDescent="0.2">
      <c r="B49" s="31" t="s">
        <v>65</v>
      </c>
      <c r="C49" s="30">
        <v>43137</v>
      </c>
      <c r="D49" s="30" t="s">
        <v>66</v>
      </c>
      <c r="E49" s="30">
        <v>9654</v>
      </c>
      <c r="F49" s="30">
        <v>11</v>
      </c>
      <c r="G49" s="30">
        <v>9171.2999999999993</v>
      </c>
      <c r="H49" s="30">
        <v>5</v>
      </c>
      <c r="I49" s="30">
        <v>3106</v>
      </c>
      <c r="J49" s="30">
        <v>22</v>
      </c>
      <c r="K49" s="30">
        <v>2950.7</v>
      </c>
      <c r="L49" s="30">
        <v>5</v>
      </c>
    </row>
    <row r="50" spans="2:12" x14ac:dyDescent="0.2">
      <c r="B50" s="31" t="s">
        <v>67</v>
      </c>
      <c r="C50" s="30">
        <v>43132</v>
      </c>
      <c r="D50" s="30" t="s">
        <v>68</v>
      </c>
      <c r="E50" s="30">
        <v>10552</v>
      </c>
      <c r="F50" s="30">
        <v>224</v>
      </c>
      <c r="G50" s="30">
        <v>10024.4</v>
      </c>
      <c r="H50" s="30">
        <v>10</v>
      </c>
      <c r="I50" s="30">
        <v>3403</v>
      </c>
      <c r="J50" s="30">
        <v>209</v>
      </c>
      <c r="K50" s="30">
        <v>3232.85</v>
      </c>
      <c r="L50" s="30">
        <v>10</v>
      </c>
    </row>
    <row r="51" spans="2:12" x14ac:dyDescent="0.2">
      <c r="B51" s="31" t="s">
        <v>166</v>
      </c>
      <c r="C51" s="30">
        <v>43150</v>
      </c>
      <c r="D51" s="30" t="s">
        <v>167</v>
      </c>
      <c r="E51" s="30">
        <v>9447</v>
      </c>
      <c r="F51" s="30">
        <v>40</v>
      </c>
      <c r="G51" s="30">
        <v>8974.65</v>
      </c>
      <c r="H51" s="30">
        <v>6</v>
      </c>
      <c r="I51" s="30">
        <v>3015</v>
      </c>
      <c r="J51" s="30">
        <v>53</v>
      </c>
      <c r="K51" s="30">
        <v>2864.25</v>
      </c>
      <c r="L51" s="30">
        <v>6</v>
      </c>
    </row>
    <row r="52" spans="2:12" x14ac:dyDescent="0.2">
      <c r="B52" s="31" t="s">
        <v>69</v>
      </c>
      <c r="C52" s="30">
        <v>43138</v>
      </c>
      <c r="D52" s="30" t="s">
        <v>70</v>
      </c>
      <c r="E52" s="30">
        <v>10155</v>
      </c>
      <c r="F52" s="30">
        <v>17</v>
      </c>
      <c r="G52" s="30">
        <v>9647.25</v>
      </c>
      <c r="H52" s="30">
        <v>7</v>
      </c>
      <c r="I52" s="30">
        <v>3269</v>
      </c>
      <c r="J52" s="30">
        <v>28</v>
      </c>
      <c r="K52" s="30">
        <v>3105.55</v>
      </c>
      <c r="L52" s="30">
        <v>7</v>
      </c>
    </row>
    <row r="53" spans="2:12" x14ac:dyDescent="0.2">
      <c r="B53" s="31" t="s">
        <v>71</v>
      </c>
      <c r="C53" s="30">
        <v>43131</v>
      </c>
      <c r="D53" s="30" t="s">
        <v>72</v>
      </c>
      <c r="E53" s="30">
        <v>10349</v>
      </c>
      <c r="F53" s="30">
        <v>1130</v>
      </c>
      <c r="G53" s="30">
        <v>9831.5499999999993</v>
      </c>
      <c r="H53" s="30">
        <v>55</v>
      </c>
      <c r="I53" s="30">
        <v>3358</v>
      </c>
      <c r="J53" s="30">
        <v>1073</v>
      </c>
      <c r="K53" s="30">
        <v>3190.1</v>
      </c>
      <c r="L53" s="30">
        <v>56</v>
      </c>
    </row>
    <row r="54" spans="2:12" x14ac:dyDescent="0.2">
      <c r="B54" s="31" t="s">
        <v>164</v>
      </c>
      <c r="C54" s="30">
        <v>43150</v>
      </c>
      <c r="D54" s="30" t="s">
        <v>165</v>
      </c>
      <c r="E54" s="30">
        <v>9689</v>
      </c>
      <c r="F54" s="30">
        <v>29</v>
      </c>
      <c r="G54" s="30">
        <v>9204.5499999999993</v>
      </c>
      <c r="H54" s="30">
        <v>4</v>
      </c>
      <c r="I54" s="30">
        <v>3086</v>
      </c>
      <c r="J54" s="30">
        <v>42</v>
      </c>
      <c r="K54" s="30">
        <v>2931.7</v>
      </c>
      <c r="L54" s="30">
        <v>4</v>
      </c>
    </row>
    <row r="55" spans="2:12" x14ac:dyDescent="0.2">
      <c r="B55" s="31" t="s">
        <v>73</v>
      </c>
      <c r="C55" s="30">
        <v>43138</v>
      </c>
      <c r="D55" s="30" t="s">
        <v>74</v>
      </c>
      <c r="E55" s="30">
        <v>9939</v>
      </c>
      <c r="F55" s="30">
        <v>66</v>
      </c>
      <c r="G55" s="30">
        <v>9442.0499999999993</v>
      </c>
      <c r="H55" s="30">
        <v>5</v>
      </c>
      <c r="I55" s="30">
        <v>3206</v>
      </c>
      <c r="J55" s="30">
        <v>77</v>
      </c>
      <c r="K55" s="30">
        <v>3045.7</v>
      </c>
      <c r="L55" s="30">
        <v>6</v>
      </c>
    </row>
    <row r="56" spans="2:12" x14ac:dyDescent="0.2">
      <c r="B56" s="31" t="s">
        <v>75</v>
      </c>
      <c r="C56" s="30">
        <v>43138</v>
      </c>
      <c r="D56" s="30" t="s">
        <v>76</v>
      </c>
      <c r="E56" s="30">
        <v>9882</v>
      </c>
      <c r="F56" s="30">
        <v>1</v>
      </c>
      <c r="G56" s="30">
        <v>9387.9</v>
      </c>
      <c r="H56" s="30" t="s">
        <v>29</v>
      </c>
      <c r="I56" s="30">
        <v>3079</v>
      </c>
      <c r="J56" s="30">
        <v>1</v>
      </c>
      <c r="K56" s="30">
        <v>2925.05</v>
      </c>
      <c r="L56" s="30" t="s">
        <v>29</v>
      </c>
    </row>
    <row r="57" spans="2:12" x14ac:dyDescent="0.2">
      <c r="B57" s="31" t="s">
        <v>77</v>
      </c>
      <c r="C57" s="30">
        <v>43131</v>
      </c>
      <c r="D57" s="30" t="s">
        <v>78</v>
      </c>
      <c r="E57" s="30">
        <v>9734</v>
      </c>
      <c r="F57" s="30">
        <v>23</v>
      </c>
      <c r="G57" s="30">
        <v>9247.2999999999993</v>
      </c>
      <c r="H57" s="30">
        <v>6</v>
      </c>
      <c r="I57" s="30">
        <v>3099</v>
      </c>
      <c r="J57" s="30">
        <v>36</v>
      </c>
      <c r="K57" s="30">
        <v>2944.05</v>
      </c>
      <c r="L57" s="30">
        <v>7</v>
      </c>
    </row>
    <row r="58" spans="2:12" x14ac:dyDescent="0.2">
      <c r="B58" s="31" t="s">
        <v>79</v>
      </c>
      <c r="C58" s="30">
        <v>43138</v>
      </c>
      <c r="D58" s="30" t="s">
        <v>22</v>
      </c>
      <c r="E58" s="30">
        <v>10086</v>
      </c>
      <c r="F58" s="30">
        <v>116</v>
      </c>
      <c r="G58" s="30">
        <v>9581.7000000000007</v>
      </c>
      <c r="H58" s="30">
        <v>5</v>
      </c>
      <c r="I58" s="30">
        <v>3222</v>
      </c>
      <c r="J58" s="30">
        <v>117</v>
      </c>
      <c r="K58" s="30">
        <v>3060.9</v>
      </c>
      <c r="L58" s="30">
        <v>5</v>
      </c>
    </row>
    <row r="59" spans="2:12" x14ac:dyDescent="0.2">
      <c r="B59" s="31" t="s">
        <v>80</v>
      </c>
      <c r="C59" s="30">
        <v>43132</v>
      </c>
      <c r="D59" s="30" t="s">
        <v>81</v>
      </c>
      <c r="E59" s="30">
        <v>9613</v>
      </c>
      <c r="F59" s="30">
        <v>34</v>
      </c>
      <c r="G59" s="30">
        <v>9132.35</v>
      </c>
      <c r="H59" s="30">
        <v>23</v>
      </c>
      <c r="I59" s="30">
        <v>3065</v>
      </c>
      <c r="J59" s="30">
        <v>45</v>
      </c>
      <c r="K59" s="30">
        <v>2911.75</v>
      </c>
      <c r="L59" s="30">
        <v>23</v>
      </c>
    </row>
    <row r="60" spans="2:12" x14ac:dyDescent="0.2">
      <c r="B60" s="31" t="s">
        <v>82</v>
      </c>
      <c r="C60" s="30">
        <v>43131</v>
      </c>
      <c r="D60" s="30" t="s">
        <v>83</v>
      </c>
      <c r="E60" s="30">
        <v>9717</v>
      </c>
      <c r="F60" s="30">
        <v>64</v>
      </c>
      <c r="G60" s="30">
        <v>9231.15</v>
      </c>
      <c r="H60" s="30">
        <v>24</v>
      </c>
      <c r="I60" s="30">
        <v>3068</v>
      </c>
      <c r="J60" s="30">
        <v>75</v>
      </c>
      <c r="K60" s="30">
        <v>2914.6</v>
      </c>
      <c r="L60" s="30">
        <v>22</v>
      </c>
    </row>
    <row r="61" spans="2:12" x14ac:dyDescent="0.2">
      <c r="B61" s="31" t="s">
        <v>84</v>
      </c>
      <c r="C61" s="30">
        <v>43138</v>
      </c>
      <c r="D61" s="30" t="s">
        <v>85</v>
      </c>
      <c r="E61" s="30">
        <v>9890</v>
      </c>
      <c r="F61" s="30">
        <v>4</v>
      </c>
      <c r="G61" s="30">
        <v>9395.5</v>
      </c>
      <c r="H61" s="30" t="s">
        <v>14</v>
      </c>
      <c r="I61" s="30">
        <v>3077</v>
      </c>
      <c r="J61" s="30">
        <v>16</v>
      </c>
      <c r="K61" s="30">
        <v>2923.15</v>
      </c>
      <c r="L61" s="30" t="s">
        <v>14</v>
      </c>
    </row>
    <row r="62" spans="2:12" x14ac:dyDescent="0.2">
      <c r="B62" s="31" t="s">
        <v>86</v>
      </c>
      <c r="C62" s="30">
        <v>43138</v>
      </c>
      <c r="D62" s="30" t="s">
        <v>87</v>
      </c>
      <c r="E62" s="30">
        <v>9812</v>
      </c>
      <c r="F62" s="30">
        <v>23</v>
      </c>
      <c r="G62" s="30">
        <v>9321.4</v>
      </c>
      <c r="H62" s="30">
        <v>5</v>
      </c>
      <c r="I62" s="30">
        <v>3074</v>
      </c>
      <c r="J62" s="30">
        <v>32</v>
      </c>
      <c r="K62" s="30">
        <v>2920.3</v>
      </c>
      <c r="L62" s="30">
        <v>4</v>
      </c>
    </row>
    <row r="63" spans="2:12" x14ac:dyDescent="0.2">
      <c r="B63" s="31" t="s">
        <v>88</v>
      </c>
      <c r="C63" s="30">
        <v>43138</v>
      </c>
      <c r="D63" s="30" t="s">
        <v>89</v>
      </c>
      <c r="E63" s="30">
        <v>9899</v>
      </c>
      <c r="F63" s="30">
        <v>18</v>
      </c>
      <c r="G63" s="30">
        <v>9404.0499999999993</v>
      </c>
      <c r="H63" s="30">
        <v>3</v>
      </c>
      <c r="I63" s="30">
        <v>3065</v>
      </c>
      <c r="J63" s="30">
        <v>28</v>
      </c>
      <c r="K63" s="30">
        <v>2911.75</v>
      </c>
      <c r="L63" s="30">
        <v>3</v>
      </c>
    </row>
    <row r="64" spans="2:12" x14ac:dyDescent="0.2">
      <c r="B64" s="31" t="s">
        <v>90</v>
      </c>
      <c r="C64" s="30">
        <v>43131</v>
      </c>
      <c r="D64" s="30" t="s">
        <v>91</v>
      </c>
      <c r="E64" s="30">
        <v>9975</v>
      </c>
      <c r="F64" s="30">
        <v>1498</v>
      </c>
      <c r="G64" s="30">
        <v>9476.25</v>
      </c>
      <c r="H64" s="30">
        <v>159</v>
      </c>
      <c r="I64" s="30">
        <v>3143</v>
      </c>
      <c r="J64" s="30">
        <v>1507</v>
      </c>
      <c r="K64" s="30">
        <v>2985.85</v>
      </c>
      <c r="L64" s="30">
        <v>158</v>
      </c>
    </row>
    <row r="65" spans="2:12" x14ac:dyDescent="0.2">
      <c r="B65" s="31" t="s">
        <v>162</v>
      </c>
      <c r="C65" s="30">
        <v>43150</v>
      </c>
      <c r="D65" s="30" t="s">
        <v>163</v>
      </c>
      <c r="E65" s="30">
        <v>9527</v>
      </c>
      <c r="F65" s="30">
        <v>6</v>
      </c>
      <c r="G65" s="30">
        <v>9050.65</v>
      </c>
      <c r="H65" s="30">
        <v>6</v>
      </c>
      <c r="I65" s="30">
        <v>3056</v>
      </c>
      <c r="J65" s="30">
        <v>17</v>
      </c>
      <c r="K65" s="30">
        <v>2903.2</v>
      </c>
      <c r="L65" s="30">
        <v>6</v>
      </c>
    </row>
    <row r="66" spans="2:12" x14ac:dyDescent="0.2">
      <c r="B66" s="31" t="s">
        <v>92</v>
      </c>
      <c r="C66" s="30">
        <v>43131</v>
      </c>
      <c r="D66" s="30" t="s">
        <v>93</v>
      </c>
      <c r="E66" s="30">
        <v>9605</v>
      </c>
      <c r="F66" s="30">
        <v>96</v>
      </c>
      <c r="G66" s="30">
        <v>9124.75</v>
      </c>
      <c r="H66" s="30">
        <v>15</v>
      </c>
      <c r="I66" s="30">
        <v>3059</v>
      </c>
      <c r="J66" s="30">
        <v>105</v>
      </c>
      <c r="K66" s="30">
        <v>2906.05</v>
      </c>
      <c r="L66" s="30">
        <v>16</v>
      </c>
    </row>
    <row r="67" spans="2:12" x14ac:dyDescent="0.2">
      <c r="B67" s="31" t="s">
        <v>94</v>
      </c>
      <c r="C67" s="30">
        <v>43138</v>
      </c>
      <c r="D67" s="30" t="s">
        <v>95</v>
      </c>
      <c r="E67" s="30">
        <v>9904</v>
      </c>
      <c r="F67" s="30">
        <v>64</v>
      </c>
      <c r="G67" s="30">
        <v>9408.7999999999993</v>
      </c>
      <c r="H67" s="30">
        <v>6</v>
      </c>
      <c r="I67" s="30">
        <v>3066</v>
      </c>
      <c r="J67" s="30">
        <v>62</v>
      </c>
      <c r="K67" s="30">
        <v>2912.7</v>
      </c>
      <c r="L67" s="30">
        <v>6</v>
      </c>
    </row>
    <row r="68" spans="2:12" x14ac:dyDescent="0.2">
      <c r="B68" s="31" t="s">
        <v>96</v>
      </c>
      <c r="C68" s="30">
        <v>43131</v>
      </c>
      <c r="D68" s="30" t="s">
        <v>97</v>
      </c>
      <c r="E68" s="30">
        <v>9773</v>
      </c>
      <c r="F68" s="30">
        <v>2880</v>
      </c>
      <c r="G68" s="30">
        <v>9284.35</v>
      </c>
      <c r="H68" s="30">
        <v>449</v>
      </c>
      <c r="I68" s="30">
        <v>3081</v>
      </c>
      <c r="J68" s="30">
        <v>2845</v>
      </c>
      <c r="K68" s="30">
        <v>2926.95</v>
      </c>
      <c r="L68" s="30">
        <v>440</v>
      </c>
    </row>
    <row r="69" spans="2:12" x14ac:dyDescent="0.2">
      <c r="B69" s="31" t="s">
        <v>160</v>
      </c>
      <c r="C69" s="30">
        <v>43150</v>
      </c>
      <c r="D69" s="30" t="s">
        <v>161</v>
      </c>
      <c r="E69" s="30">
        <v>9706</v>
      </c>
      <c r="F69" s="30">
        <v>35</v>
      </c>
      <c r="G69" s="30">
        <v>9220.7000000000007</v>
      </c>
      <c r="H69" s="30">
        <v>13</v>
      </c>
      <c r="I69" s="30">
        <v>3062</v>
      </c>
      <c r="J69" s="30">
        <v>36</v>
      </c>
      <c r="K69" s="30">
        <v>2908.9</v>
      </c>
      <c r="L69" s="30">
        <v>13</v>
      </c>
    </row>
    <row r="70" spans="2:12" x14ac:dyDescent="0.2">
      <c r="B70" s="31" t="s">
        <v>98</v>
      </c>
      <c r="C70" s="30">
        <v>43137</v>
      </c>
      <c r="D70" s="30" t="s">
        <v>99</v>
      </c>
      <c r="E70" s="30">
        <v>9324</v>
      </c>
      <c r="F70" s="30">
        <v>5</v>
      </c>
      <c r="G70" s="30">
        <v>8857.7999999999993</v>
      </c>
      <c r="H70" s="30" t="s">
        <v>14</v>
      </c>
      <c r="I70" s="30">
        <v>3001</v>
      </c>
      <c r="J70" s="30">
        <v>16</v>
      </c>
      <c r="K70" s="30">
        <v>2850.95</v>
      </c>
      <c r="L70" s="30" t="s">
        <v>14</v>
      </c>
    </row>
    <row r="71" spans="2:12" x14ac:dyDescent="0.2">
      <c r="B71" s="31" t="s">
        <v>100</v>
      </c>
      <c r="C71" s="30">
        <v>43138</v>
      </c>
      <c r="D71" s="30" t="s">
        <v>101</v>
      </c>
      <c r="E71" s="30">
        <v>10429</v>
      </c>
      <c r="F71" s="30">
        <v>25</v>
      </c>
      <c r="G71" s="30">
        <v>9907.5499999999993</v>
      </c>
      <c r="H71" s="30">
        <v>3</v>
      </c>
      <c r="I71" s="30">
        <v>3401</v>
      </c>
      <c r="J71" s="30">
        <v>39</v>
      </c>
      <c r="K71" s="30">
        <v>3230.95</v>
      </c>
      <c r="L71" s="30">
        <v>6</v>
      </c>
    </row>
    <row r="72" spans="2:12" x14ac:dyDescent="0.2">
      <c r="B72" s="31" t="s">
        <v>102</v>
      </c>
      <c r="C72" s="30">
        <v>43132</v>
      </c>
      <c r="D72" s="30" t="s">
        <v>103</v>
      </c>
      <c r="E72" s="30">
        <v>9652</v>
      </c>
      <c r="F72" s="30">
        <v>417</v>
      </c>
      <c r="G72" s="30">
        <v>9169.4</v>
      </c>
      <c r="H72" s="30">
        <v>22</v>
      </c>
      <c r="I72" s="30">
        <v>3079</v>
      </c>
      <c r="J72" s="30">
        <v>421</v>
      </c>
      <c r="K72" s="30">
        <v>2925.05</v>
      </c>
      <c r="L72" s="30">
        <v>22</v>
      </c>
    </row>
    <row r="73" spans="2:12" x14ac:dyDescent="0.2">
      <c r="B73" s="31" t="s">
        <v>104</v>
      </c>
      <c r="C73" s="30">
        <v>43131</v>
      </c>
      <c r="D73" s="30" t="s">
        <v>105</v>
      </c>
      <c r="E73" s="30">
        <v>10044</v>
      </c>
      <c r="F73" s="30">
        <v>494</v>
      </c>
      <c r="G73" s="30">
        <v>9541.7999999999993</v>
      </c>
      <c r="H73" s="30">
        <v>101</v>
      </c>
      <c r="I73" s="30">
        <v>3219</v>
      </c>
      <c r="J73" s="30">
        <v>577</v>
      </c>
      <c r="K73" s="30">
        <v>3058.05</v>
      </c>
      <c r="L73" s="30">
        <v>123</v>
      </c>
    </row>
    <row r="74" spans="2:12" x14ac:dyDescent="0.2">
      <c r="B74" s="31" t="s">
        <v>158</v>
      </c>
      <c r="C74" s="30">
        <v>43150</v>
      </c>
      <c r="D74" s="30" t="s">
        <v>159</v>
      </c>
      <c r="E74" s="30">
        <v>10232</v>
      </c>
      <c r="F74" s="30">
        <v>41</v>
      </c>
      <c r="G74" s="30">
        <v>9720.4</v>
      </c>
      <c r="H74" s="30" t="s">
        <v>14</v>
      </c>
      <c r="I74" s="30">
        <v>3295</v>
      </c>
      <c r="J74" s="30">
        <v>42</v>
      </c>
      <c r="K74" s="30">
        <v>3130.25</v>
      </c>
      <c r="L74" s="30" t="s">
        <v>14</v>
      </c>
    </row>
    <row r="75" spans="2:12" x14ac:dyDescent="0.2">
      <c r="B75" s="31" t="s">
        <v>106</v>
      </c>
      <c r="C75" s="30">
        <v>43132</v>
      </c>
      <c r="D75" s="30" t="s">
        <v>107</v>
      </c>
      <c r="E75" s="30">
        <v>9640</v>
      </c>
      <c r="F75" s="30">
        <v>1058</v>
      </c>
      <c r="G75" s="30">
        <v>9158</v>
      </c>
      <c r="H75" s="30">
        <v>91</v>
      </c>
      <c r="I75" s="30">
        <v>3078</v>
      </c>
      <c r="J75" s="30">
        <v>1037</v>
      </c>
      <c r="K75" s="30">
        <v>2924.1</v>
      </c>
      <c r="L75" s="30">
        <v>91</v>
      </c>
    </row>
    <row r="76" spans="2:12" x14ac:dyDescent="0.2">
      <c r="B76" s="31" t="s">
        <v>156</v>
      </c>
      <c r="C76" s="30">
        <v>43150</v>
      </c>
      <c r="D76" s="30" t="s">
        <v>157</v>
      </c>
      <c r="E76" s="30">
        <v>9965</v>
      </c>
      <c r="F76" s="30">
        <v>9</v>
      </c>
      <c r="G76" s="30">
        <v>9466.75</v>
      </c>
      <c r="H76" s="30">
        <v>5</v>
      </c>
      <c r="I76" s="30">
        <v>3187</v>
      </c>
      <c r="J76" s="30">
        <v>21</v>
      </c>
      <c r="K76" s="30">
        <v>3027.65</v>
      </c>
      <c r="L76" s="30">
        <v>5</v>
      </c>
    </row>
    <row r="77" spans="2:12" x14ac:dyDescent="0.2">
      <c r="B77" s="31" t="s">
        <v>108</v>
      </c>
      <c r="C77" s="30">
        <v>43137</v>
      </c>
      <c r="D77" s="30" t="s">
        <v>109</v>
      </c>
      <c r="E77" s="30">
        <v>11004</v>
      </c>
      <c r="F77" s="30">
        <v>344</v>
      </c>
      <c r="G77" s="30">
        <v>10453.799999999999</v>
      </c>
      <c r="H77" s="30">
        <v>28</v>
      </c>
      <c r="I77" s="30">
        <v>3553</v>
      </c>
      <c r="J77" s="30">
        <v>365</v>
      </c>
      <c r="K77" s="30">
        <v>3375.35</v>
      </c>
      <c r="L77" s="30">
        <v>28</v>
      </c>
    </row>
    <row r="78" spans="2:12" x14ac:dyDescent="0.2">
      <c r="B78" s="31" t="s">
        <v>154</v>
      </c>
      <c r="C78" s="30">
        <v>43150</v>
      </c>
      <c r="D78" s="30" t="s">
        <v>155</v>
      </c>
      <c r="E78" s="30">
        <v>10081</v>
      </c>
      <c r="F78" s="30">
        <v>60</v>
      </c>
      <c r="G78" s="30">
        <v>9576.9500000000007</v>
      </c>
      <c r="H78" s="30">
        <v>6</v>
      </c>
      <c r="I78" s="30">
        <v>3247</v>
      </c>
      <c r="J78" s="30">
        <v>61</v>
      </c>
      <c r="K78" s="30">
        <v>3084.65</v>
      </c>
      <c r="L78" s="30">
        <v>6</v>
      </c>
    </row>
    <row r="79" spans="2:12" x14ac:dyDescent="0.2">
      <c r="B79" s="31" t="s">
        <v>152</v>
      </c>
      <c r="C79" s="30">
        <v>43150</v>
      </c>
      <c r="D79" s="30" t="s">
        <v>153</v>
      </c>
      <c r="E79" s="30">
        <v>10732</v>
      </c>
      <c r="F79" s="30">
        <v>16</v>
      </c>
      <c r="G79" s="30">
        <v>10195.4</v>
      </c>
      <c r="H79" s="30">
        <v>11</v>
      </c>
      <c r="I79" s="30">
        <v>3466</v>
      </c>
      <c r="J79" s="30">
        <v>30</v>
      </c>
      <c r="K79" s="30">
        <v>3292.7</v>
      </c>
      <c r="L79" s="30">
        <v>11</v>
      </c>
    </row>
    <row r="80" spans="2:12" x14ac:dyDescent="0.2">
      <c r="B80" s="31" t="s">
        <v>150</v>
      </c>
      <c r="C80" s="30">
        <v>43150</v>
      </c>
      <c r="D80" s="30" t="s">
        <v>151</v>
      </c>
      <c r="E80" s="30">
        <v>10832</v>
      </c>
      <c r="F80" s="30">
        <v>79</v>
      </c>
      <c r="G80" s="30">
        <v>10290.4</v>
      </c>
      <c r="H80" s="30">
        <v>22</v>
      </c>
      <c r="I80" s="30">
        <v>3481</v>
      </c>
      <c r="J80" s="30">
        <v>93</v>
      </c>
      <c r="K80" s="30">
        <v>3306.95</v>
      </c>
      <c r="L80" s="30">
        <v>22</v>
      </c>
    </row>
    <row r="81" spans="2:12" x14ac:dyDescent="0.2">
      <c r="B81" s="31" t="s">
        <v>148</v>
      </c>
      <c r="C81" s="30">
        <v>43150</v>
      </c>
      <c r="D81" s="30" t="s">
        <v>149</v>
      </c>
      <c r="E81" s="30">
        <v>10798</v>
      </c>
      <c r="F81" s="30">
        <v>132</v>
      </c>
      <c r="G81" s="30">
        <v>10258.1</v>
      </c>
      <c r="H81" s="30">
        <v>12</v>
      </c>
      <c r="I81" s="30">
        <v>3488</v>
      </c>
      <c r="J81" s="30">
        <v>142</v>
      </c>
      <c r="K81" s="30">
        <v>3313.6</v>
      </c>
      <c r="L81" s="30">
        <v>12</v>
      </c>
    </row>
    <row r="82" spans="2:12" x14ac:dyDescent="0.2">
      <c r="B82" s="31" t="s">
        <v>146</v>
      </c>
      <c r="C82" s="30">
        <v>43150</v>
      </c>
      <c r="D82" s="30" t="s">
        <v>147</v>
      </c>
      <c r="E82" s="30">
        <v>9720</v>
      </c>
      <c r="F82" s="30">
        <v>24</v>
      </c>
      <c r="G82" s="30">
        <v>9234</v>
      </c>
      <c r="H82" s="30">
        <v>3</v>
      </c>
      <c r="I82" s="30">
        <v>3073</v>
      </c>
      <c r="J82" s="30">
        <v>32</v>
      </c>
      <c r="K82" s="30">
        <v>2919.35</v>
      </c>
      <c r="L82" s="30">
        <v>3</v>
      </c>
    </row>
    <row r="83" spans="2:12" x14ac:dyDescent="0.2">
      <c r="B83" s="31" t="s">
        <v>110</v>
      </c>
      <c r="C83" s="30">
        <v>43138</v>
      </c>
      <c r="D83" s="30" t="s">
        <v>111</v>
      </c>
      <c r="E83" s="30">
        <v>9689</v>
      </c>
      <c r="F83" s="30">
        <v>13</v>
      </c>
      <c r="G83" s="30">
        <v>9204.5499999999993</v>
      </c>
      <c r="H83" s="30" t="s">
        <v>14</v>
      </c>
      <c r="I83" s="30">
        <v>3082</v>
      </c>
      <c r="J83" s="30">
        <v>24</v>
      </c>
      <c r="K83" s="30">
        <v>2927.9</v>
      </c>
      <c r="L83" s="30" t="s">
        <v>14</v>
      </c>
    </row>
    <row r="84" spans="2:12" x14ac:dyDescent="0.2">
      <c r="B84" s="31" t="s">
        <v>112</v>
      </c>
      <c r="C84" s="30">
        <v>43138</v>
      </c>
      <c r="D84" s="30" t="s">
        <v>113</v>
      </c>
      <c r="E84" s="30">
        <v>9723</v>
      </c>
      <c r="F84" s="30">
        <v>5</v>
      </c>
      <c r="G84" s="30">
        <v>9236.85</v>
      </c>
      <c r="H84" s="30">
        <v>3</v>
      </c>
      <c r="I84" s="30">
        <v>3129</v>
      </c>
      <c r="J84" s="30">
        <v>16</v>
      </c>
      <c r="K84" s="30">
        <v>2972.55</v>
      </c>
      <c r="L84" s="30">
        <v>3</v>
      </c>
    </row>
    <row r="85" spans="2:12" x14ac:dyDescent="0.2">
      <c r="B85" s="31" t="s">
        <v>114</v>
      </c>
      <c r="C85" s="30">
        <v>43131</v>
      </c>
      <c r="D85" s="30" t="s">
        <v>115</v>
      </c>
      <c r="E85" s="30">
        <v>9539</v>
      </c>
      <c r="F85" s="30">
        <v>181</v>
      </c>
      <c r="G85" s="30">
        <v>9062.0499999999993</v>
      </c>
      <c r="H85" s="30">
        <v>10</v>
      </c>
      <c r="I85" s="30">
        <v>3054</v>
      </c>
      <c r="J85" s="30">
        <v>175</v>
      </c>
      <c r="K85" s="30">
        <v>2901.3</v>
      </c>
      <c r="L85" s="30">
        <v>12</v>
      </c>
    </row>
    <row r="86" spans="2:12" x14ac:dyDescent="0.2">
      <c r="B86" s="31" t="s">
        <v>116</v>
      </c>
      <c r="C86" s="30">
        <v>43138</v>
      </c>
      <c r="D86" s="30" t="s">
        <v>117</v>
      </c>
      <c r="E86" s="30">
        <v>9596</v>
      </c>
      <c r="F86" s="30">
        <v>159</v>
      </c>
      <c r="G86" s="30">
        <v>9116.2000000000007</v>
      </c>
      <c r="H86" s="30">
        <v>18</v>
      </c>
      <c r="I86" s="30">
        <v>3079</v>
      </c>
      <c r="J86" s="30">
        <v>165</v>
      </c>
      <c r="K86" s="30">
        <v>2925.05</v>
      </c>
      <c r="L86" s="30">
        <v>15</v>
      </c>
    </row>
    <row r="87" spans="2:12" x14ac:dyDescent="0.2">
      <c r="B87" s="31" t="s">
        <v>118</v>
      </c>
      <c r="C87" s="30">
        <v>43138</v>
      </c>
      <c r="D87" s="30" t="s">
        <v>119</v>
      </c>
      <c r="E87" s="30">
        <v>9475</v>
      </c>
      <c r="F87" s="30">
        <v>12</v>
      </c>
      <c r="G87" s="30">
        <v>9001.25</v>
      </c>
      <c r="H87" s="30">
        <v>3</v>
      </c>
      <c r="I87" s="30">
        <v>3023</v>
      </c>
      <c r="J87" s="30">
        <v>27</v>
      </c>
      <c r="K87" s="30">
        <v>2871.85</v>
      </c>
      <c r="L87" s="30">
        <v>4</v>
      </c>
    </row>
    <row r="88" spans="2:12" x14ac:dyDescent="0.2">
      <c r="B88" s="31" t="s">
        <v>144</v>
      </c>
      <c r="C88" s="30">
        <v>43150</v>
      </c>
      <c r="D88" s="30" t="s">
        <v>145</v>
      </c>
      <c r="E88" s="30">
        <v>10057</v>
      </c>
      <c r="F88" s="30">
        <v>3</v>
      </c>
      <c r="G88" s="30">
        <v>9554.15</v>
      </c>
      <c r="H88" s="30">
        <v>3</v>
      </c>
      <c r="I88" s="30">
        <v>3132</v>
      </c>
      <c r="J88" s="30">
        <v>15</v>
      </c>
      <c r="K88" s="30">
        <v>2975.4</v>
      </c>
      <c r="L88" s="30">
        <v>3</v>
      </c>
    </row>
    <row r="89" spans="2:12" x14ac:dyDescent="0.2">
      <c r="B89" s="31" t="s">
        <v>120</v>
      </c>
      <c r="C89" s="30">
        <v>43131</v>
      </c>
      <c r="D89" s="30" t="s">
        <v>121</v>
      </c>
      <c r="E89" s="30">
        <v>9844</v>
      </c>
      <c r="F89" s="30">
        <v>1667</v>
      </c>
      <c r="G89" s="30">
        <v>9351.7999999999993</v>
      </c>
      <c r="H89" s="30">
        <v>483</v>
      </c>
      <c r="I89" s="30">
        <v>3164</v>
      </c>
      <c r="J89" s="30">
        <v>1658</v>
      </c>
      <c r="K89" s="30">
        <v>3005.8</v>
      </c>
      <c r="L89" s="30">
        <v>485</v>
      </c>
    </row>
    <row r="90" spans="2:12" x14ac:dyDescent="0.2">
      <c r="B90" s="31" t="s">
        <v>122</v>
      </c>
      <c r="C90" s="30">
        <v>43138</v>
      </c>
      <c r="D90" s="30" t="s">
        <v>123</v>
      </c>
      <c r="E90" s="30">
        <v>9742</v>
      </c>
      <c r="F90" s="30" t="s">
        <v>14</v>
      </c>
      <c r="G90" s="30">
        <v>9254.9</v>
      </c>
      <c r="H90" s="30" t="s">
        <v>14</v>
      </c>
      <c r="I90" s="30">
        <v>3105</v>
      </c>
      <c r="J90" s="30">
        <v>13</v>
      </c>
      <c r="K90" s="30">
        <v>2949.75</v>
      </c>
      <c r="L90" s="30" t="s">
        <v>14</v>
      </c>
    </row>
    <row r="91" spans="2:12" x14ac:dyDescent="0.2">
      <c r="B91" s="31" t="s">
        <v>124</v>
      </c>
      <c r="C91" s="30">
        <v>43138</v>
      </c>
      <c r="D91" s="30" t="s">
        <v>125</v>
      </c>
      <c r="E91" s="30">
        <v>10145</v>
      </c>
      <c r="F91" s="30">
        <v>691</v>
      </c>
      <c r="G91" s="30">
        <v>9637.75</v>
      </c>
      <c r="H91" s="30">
        <v>86</v>
      </c>
      <c r="I91" s="30">
        <v>3225</v>
      </c>
      <c r="J91" s="30">
        <v>702</v>
      </c>
      <c r="K91" s="30">
        <v>3063.75</v>
      </c>
      <c r="L91" s="30">
        <v>86</v>
      </c>
    </row>
    <row r="92" spans="2:12" x14ac:dyDescent="0.2">
      <c r="B92" s="31" t="s">
        <v>126</v>
      </c>
      <c r="C92" s="30">
        <v>43138</v>
      </c>
      <c r="D92" s="30" t="s">
        <v>127</v>
      </c>
      <c r="E92" s="30">
        <v>9512</v>
      </c>
      <c r="F92" s="30" t="s">
        <v>29</v>
      </c>
      <c r="G92" s="30">
        <v>9036.4</v>
      </c>
      <c r="H92" s="30" t="s">
        <v>29</v>
      </c>
      <c r="I92" s="30">
        <v>3056</v>
      </c>
      <c r="J92" s="30" t="s">
        <v>29</v>
      </c>
      <c r="K92" s="30">
        <v>2903.2</v>
      </c>
      <c r="L92" s="30" t="s">
        <v>29</v>
      </c>
    </row>
    <row r="93" spans="2:12" x14ac:dyDescent="0.2">
      <c r="B93" s="31" t="s">
        <v>128</v>
      </c>
      <c r="C93" s="30">
        <v>43138</v>
      </c>
      <c r="D93" s="30" t="s">
        <v>129</v>
      </c>
      <c r="E93" s="30">
        <v>9878</v>
      </c>
      <c r="F93" s="30" t="s">
        <v>14</v>
      </c>
      <c r="G93" s="30">
        <v>9384.1</v>
      </c>
      <c r="H93" s="30" t="s">
        <v>14</v>
      </c>
      <c r="I93" s="30">
        <v>3065</v>
      </c>
      <c r="J93" s="30">
        <v>12</v>
      </c>
      <c r="K93" s="30">
        <v>2911.75</v>
      </c>
      <c r="L93" s="30" t="s">
        <v>14</v>
      </c>
    </row>
    <row r="94" spans="2:12" x14ac:dyDescent="0.2">
      <c r="B94" s="31" t="s">
        <v>130</v>
      </c>
      <c r="C94" s="30">
        <v>43138</v>
      </c>
      <c r="D94" s="30" t="s">
        <v>131</v>
      </c>
      <c r="E94" s="30">
        <v>9696</v>
      </c>
      <c r="F94" s="30">
        <v>12</v>
      </c>
      <c r="G94" s="30">
        <v>9211.2000000000007</v>
      </c>
      <c r="H94" s="30">
        <v>3</v>
      </c>
      <c r="I94" s="30">
        <v>3075</v>
      </c>
      <c r="J94" s="30">
        <v>23</v>
      </c>
      <c r="K94" s="30">
        <v>2921.25</v>
      </c>
      <c r="L94" s="30">
        <v>3</v>
      </c>
    </row>
    <row r="95" spans="2:12" x14ac:dyDescent="0.2">
      <c r="B95" s="31" t="s">
        <v>132</v>
      </c>
      <c r="C95" s="30">
        <v>43138</v>
      </c>
      <c r="D95" s="30" t="s">
        <v>133</v>
      </c>
      <c r="E95" s="30">
        <v>9695</v>
      </c>
      <c r="F95" s="30">
        <v>12</v>
      </c>
      <c r="G95" s="30">
        <v>9210.25</v>
      </c>
      <c r="H95" s="30" t="s">
        <v>14</v>
      </c>
      <c r="I95" s="30">
        <v>3092</v>
      </c>
      <c r="J95" s="30">
        <v>22</v>
      </c>
      <c r="K95" s="30">
        <v>2937.4</v>
      </c>
      <c r="L95" s="30" t="s">
        <v>14</v>
      </c>
    </row>
    <row r="96" spans="2:12" x14ac:dyDescent="0.2">
      <c r="B96" s="31" t="s">
        <v>142</v>
      </c>
      <c r="C96" s="30">
        <v>43150</v>
      </c>
      <c r="D96" s="30" t="s">
        <v>143</v>
      </c>
      <c r="E96" s="30">
        <v>9538</v>
      </c>
      <c r="F96" s="30">
        <v>115</v>
      </c>
      <c r="G96" s="30">
        <v>9061.1</v>
      </c>
      <c r="H96" s="30">
        <v>13</v>
      </c>
      <c r="I96" s="30">
        <v>3084</v>
      </c>
      <c r="J96" s="30">
        <v>136</v>
      </c>
      <c r="K96" s="30">
        <v>2929.8</v>
      </c>
      <c r="L96" s="30">
        <v>13</v>
      </c>
    </row>
    <row r="97" spans="2:12" x14ac:dyDescent="0.2">
      <c r="B97" s="31" t="s">
        <v>134</v>
      </c>
      <c r="C97" s="30">
        <v>43137</v>
      </c>
      <c r="D97" s="30" t="s">
        <v>135</v>
      </c>
      <c r="E97" s="30">
        <v>9759</v>
      </c>
      <c r="F97" s="30">
        <v>77</v>
      </c>
      <c r="G97" s="30">
        <v>9271.0499999999993</v>
      </c>
      <c r="H97" s="30">
        <v>3</v>
      </c>
      <c r="I97" s="30">
        <v>3103</v>
      </c>
      <c r="J97" s="30">
        <v>95</v>
      </c>
      <c r="K97" s="30">
        <v>2947.85</v>
      </c>
      <c r="L97" s="30" t="s">
        <v>29</v>
      </c>
    </row>
    <row r="98" spans="2:12" x14ac:dyDescent="0.2">
      <c r="B98" s="31" t="s">
        <v>136</v>
      </c>
      <c r="C98" s="30">
        <v>43138</v>
      </c>
      <c r="D98" s="30" t="s">
        <v>137</v>
      </c>
      <c r="E98" s="30">
        <v>9973</v>
      </c>
      <c r="F98" s="30">
        <v>10</v>
      </c>
      <c r="G98" s="30">
        <v>9474.35</v>
      </c>
      <c r="H98" s="30">
        <v>3</v>
      </c>
      <c r="I98" s="30">
        <v>3176</v>
      </c>
      <c r="J98" s="30">
        <v>21</v>
      </c>
      <c r="K98" s="30">
        <v>3017.2</v>
      </c>
      <c r="L98" s="30">
        <v>3</v>
      </c>
    </row>
    <row r="99" spans="2:12" x14ac:dyDescent="0.2">
      <c r="B99" s="31" t="s">
        <v>140</v>
      </c>
      <c r="C99" s="30">
        <v>43150</v>
      </c>
      <c r="D99" s="30" t="s">
        <v>141</v>
      </c>
      <c r="E99" s="30">
        <v>10346</v>
      </c>
      <c r="F99" s="30">
        <v>35</v>
      </c>
      <c r="G99" s="30">
        <v>9828.7000000000007</v>
      </c>
      <c r="H99" s="30">
        <v>5</v>
      </c>
      <c r="I99" s="30">
        <v>3349</v>
      </c>
      <c r="J99" s="30">
        <v>45</v>
      </c>
      <c r="K99" s="30">
        <v>3181.55</v>
      </c>
      <c r="L99" s="30">
        <v>5</v>
      </c>
    </row>
    <row r="100" spans="2:12" x14ac:dyDescent="0.2">
      <c r="B100" s="31" t="s">
        <v>138</v>
      </c>
      <c r="C100" s="30">
        <v>43138</v>
      </c>
      <c r="D100" s="30" t="s">
        <v>139</v>
      </c>
      <c r="E100" s="30">
        <v>9656</v>
      </c>
      <c r="F100" s="30">
        <v>1190</v>
      </c>
      <c r="G100" s="30">
        <v>9173.2000000000007</v>
      </c>
      <c r="H100" s="30">
        <v>90</v>
      </c>
      <c r="I100" s="30">
        <v>3102</v>
      </c>
      <c r="J100" s="30">
        <v>1152</v>
      </c>
      <c r="K100" s="30">
        <v>2946.9</v>
      </c>
      <c r="L100" s="30">
        <v>87</v>
      </c>
    </row>
    <row r="101" spans="2:12" x14ac:dyDescent="0.2">
      <c r="B101" s="31"/>
      <c r="K101" s="30"/>
      <c r="L101" s="30"/>
    </row>
    <row r="102" spans="2:12" x14ac:dyDescent="0.2">
      <c r="K102" s="30"/>
    </row>
    <row r="103" spans="2:12" x14ac:dyDescent="0.2">
      <c r="K103" s="30"/>
    </row>
    <row r="104" spans="2:12" x14ac:dyDescent="0.2">
      <c r="K104" s="30"/>
    </row>
  </sheetData>
  <autoFilter ref="B5:J100"/>
  <mergeCells count="1">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254"/>
  <sheetViews>
    <sheetView topLeftCell="A224" zoomScale="165" zoomScaleNormal="165" zoomScalePageLayoutView="165" workbookViewId="0">
      <selection activeCell="A230" sqref="A230:XFD230"/>
    </sheetView>
  </sheetViews>
  <sheetFormatPr baseColWidth="10" defaultRowHeight="11" x14ac:dyDescent="0.15"/>
  <cols>
    <col min="1" max="1" width="17.5" style="81" customWidth="1"/>
    <col min="2" max="26" width="10.83203125" style="99"/>
    <col min="27" max="37" width="10.83203125" style="100"/>
    <col min="38" max="38" width="10.83203125" style="98"/>
    <col min="39" max="48" width="10.83203125" style="100"/>
    <col min="49" max="49" width="10.83203125" style="98"/>
    <col min="50" max="53" width="10.83203125" style="100"/>
    <col min="54" max="55" width="10.83203125" style="98"/>
    <col min="56" max="57" width="10.83203125" style="100"/>
    <col min="58" max="58" width="10.83203125" style="86"/>
    <col min="59" max="66" width="10.83203125" style="100"/>
    <col min="67" max="67" width="10.83203125" style="98"/>
    <col min="68" max="76" width="10.83203125" style="100"/>
    <col min="77" max="77" width="10.83203125" style="98"/>
    <col min="78" max="80" width="10.83203125" style="100"/>
    <col min="81" max="16384" width="10.83203125" style="70"/>
  </cols>
  <sheetData>
    <row r="2" spans="1:123" s="67" customFormat="1" ht="95" customHeight="1" x14ac:dyDescent="0.15">
      <c r="A2" s="65"/>
      <c r="B2" s="66" t="s">
        <v>208</v>
      </c>
      <c r="C2" s="78" t="s">
        <v>239</v>
      </c>
      <c r="D2" s="66" t="s">
        <v>15</v>
      </c>
      <c r="E2" s="66" t="s">
        <v>17</v>
      </c>
      <c r="F2" s="66" t="s">
        <v>19</v>
      </c>
      <c r="G2" s="66" t="s">
        <v>21</v>
      </c>
      <c r="H2" s="66" t="s">
        <v>23</v>
      </c>
      <c r="I2" s="66" t="s">
        <v>25</v>
      </c>
      <c r="J2" s="66" t="s">
        <v>211</v>
      </c>
      <c r="K2" s="66" t="s">
        <v>212</v>
      </c>
      <c r="L2" s="79" t="s">
        <v>213</v>
      </c>
      <c r="M2" s="79" t="s">
        <v>214</v>
      </c>
      <c r="N2" s="79" t="s">
        <v>215</v>
      </c>
      <c r="O2" s="79" t="s">
        <v>216</v>
      </c>
      <c r="P2" s="79" t="s">
        <v>217</v>
      </c>
      <c r="Q2" s="66" t="s">
        <v>30</v>
      </c>
      <c r="R2" s="66" t="s">
        <v>218</v>
      </c>
      <c r="S2" s="66" t="s">
        <v>32</v>
      </c>
      <c r="T2" s="66" t="s">
        <v>34</v>
      </c>
      <c r="U2" s="66" t="s">
        <v>241</v>
      </c>
      <c r="V2" s="66" t="s">
        <v>220</v>
      </c>
      <c r="W2" s="66" t="s">
        <v>41</v>
      </c>
      <c r="X2" s="66" t="s">
        <v>43</v>
      </c>
      <c r="Y2" s="66" t="s">
        <v>221</v>
      </c>
      <c r="Z2" s="66" t="s">
        <v>222</v>
      </c>
      <c r="AA2" s="66" t="s">
        <v>223</v>
      </c>
      <c r="AB2" s="66" t="s">
        <v>47</v>
      </c>
      <c r="AC2" s="66" t="s">
        <v>224</v>
      </c>
      <c r="AD2" s="66" t="s">
        <v>49</v>
      </c>
      <c r="AE2" s="66" t="s">
        <v>53</v>
      </c>
      <c r="AF2" s="66" t="s">
        <v>55</v>
      </c>
      <c r="AG2" s="66" t="s">
        <v>57</v>
      </c>
      <c r="AH2" s="66" t="s">
        <v>59</v>
      </c>
      <c r="AI2" s="66" t="s">
        <v>61</v>
      </c>
      <c r="AJ2" s="66" t="s">
        <v>63</v>
      </c>
      <c r="AK2" s="66" t="s">
        <v>225</v>
      </c>
      <c r="AL2" s="66" t="s">
        <v>65</v>
      </c>
      <c r="AM2" s="66" t="s">
        <v>67</v>
      </c>
      <c r="AN2" s="66" t="s">
        <v>226</v>
      </c>
      <c r="AO2" s="66" t="s">
        <v>69</v>
      </c>
      <c r="AP2" s="66" t="s">
        <v>71</v>
      </c>
      <c r="AQ2" s="66" t="s">
        <v>227</v>
      </c>
      <c r="AR2" s="66" t="s">
        <v>73</v>
      </c>
      <c r="AS2" s="66" t="s">
        <v>77</v>
      </c>
      <c r="AT2" s="66" t="s">
        <v>79</v>
      </c>
      <c r="AU2" s="66" t="s">
        <v>80</v>
      </c>
      <c r="AV2" s="66" t="s">
        <v>82</v>
      </c>
      <c r="AW2" s="66" t="s">
        <v>86</v>
      </c>
      <c r="AX2" s="66" t="s">
        <v>88</v>
      </c>
      <c r="AY2" s="66" t="s">
        <v>90</v>
      </c>
      <c r="AZ2" s="66" t="s">
        <v>228</v>
      </c>
      <c r="BA2" s="66" t="s">
        <v>92</v>
      </c>
      <c r="BB2" s="66" t="s">
        <v>94</v>
      </c>
      <c r="BC2" s="66" t="s">
        <v>96</v>
      </c>
      <c r="BD2" s="66" t="s">
        <v>229</v>
      </c>
      <c r="BE2" s="66" t="s">
        <v>100</v>
      </c>
      <c r="BF2" s="84" t="s">
        <v>102</v>
      </c>
      <c r="BG2" s="66" t="s">
        <v>104</v>
      </c>
      <c r="BH2" s="66" t="s">
        <v>106</v>
      </c>
      <c r="BI2" s="66" t="s">
        <v>230</v>
      </c>
      <c r="BJ2" s="66" t="s">
        <v>108</v>
      </c>
      <c r="BK2" s="79" t="s">
        <v>231</v>
      </c>
      <c r="BL2" s="79" t="s">
        <v>232</v>
      </c>
      <c r="BM2" s="79" t="s">
        <v>233</v>
      </c>
      <c r="BN2" s="79" t="s">
        <v>234</v>
      </c>
      <c r="BO2" s="79" t="s">
        <v>235</v>
      </c>
      <c r="BP2" s="79" t="s">
        <v>112</v>
      </c>
      <c r="BQ2" s="66" t="s">
        <v>114</v>
      </c>
      <c r="BR2" s="66" t="s">
        <v>116</v>
      </c>
      <c r="BS2" s="66" t="s">
        <v>118</v>
      </c>
      <c r="BT2" s="66" t="s">
        <v>236</v>
      </c>
      <c r="BU2" s="66" t="s">
        <v>120</v>
      </c>
      <c r="BV2" s="66" t="s">
        <v>124</v>
      </c>
      <c r="BW2" s="66" t="s">
        <v>130</v>
      </c>
      <c r="BX2" s="66" t="s">
        <v>245</v>
      </c>
      <c r="BY2" s="66" t="s">
        <v>134</v>
      </c>
      <c r="BZ2" s="66" t="s">
        <v>136</v>
      </c>
      <c r="CA2" s="66" t="s">
        <v>238</v>
      </c>
      <c r="CB2" s="66" t="s">
        <v>138</v>
      </c>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row>
    <row r="3" spans="1:123" x14ac:dyDescent="0.15">
      <c r="A3" s="85">
        <v>0</v>
      </c>
      <c r="B3" s="69">
        <v>1</v>
      </c>
      <c r="C3" s="69">
        <v>1</v>
      </c>
      <c r="D3" s="69">
        <v>1</v>
      </c>
      <c r="E3" s="69">
        <v>1</v>
      </c>
      <c r="F3" s="69">
        <v>14</v>
      </c>
      <c r="G3" s="69">
        <v>29</v>
      </c>
      <c r="H3" s="69">
        <v>27</v>
      </c>
      <c r="I3" s="69">
        <v>3</v>
      </c>
      <c r="J3" s="69">
        <v>1</v>
      </c>
      <c r="K3" s="69">
        <v>2</v>
      </c>
      <c r="L3" s="69">
        <v>1</v>
      </c>
      <c r="M3" s="69">
        <v>1</v>
      </c>
      <c r="N3" s="69">
        <v>4</v>
      </c>
      <c r="O3" s="69">
        <v>3</v>
      </c>
      <c r="P3" s="69">
        <v>18</v>
      </c>
      <c r="Q3" s="69">
        <v>7</v>
      </c>
      <c r="R3" s="69">
        <v>5</v>
      </c>
      <c r="S3" s="69">
        <v>2</v>
      </c>
      <c r="T3" s="69">
        <v>2</v>
      </c>
      <c r="U3" s="69">
        <v>6</v>
      </c>
      <c r="V3" s="69">
        <v>1</v>
      </c>
      <c r="W3" s="69">
        <v>9</v>
      </c>
      <c r="X3" s="69">
        <v>13</v>
      </c>
      <c r="Y3" s="69">
        <v>2</v>
      </c>
      <c r="Z3" s="69">
        <v>7</v>
      </c>
      <c r="AA3" s="69">
        <v>5</v>
      </c>
      <c r="AB3" s="69">
        <v>20</v>
      </c>
      <c r="AC3" s="69">
        <v>6</v>
      </c>
      <c r="AD3" s="69">
        <v>13</v>
      </c>
      <c r="AE3" s="69">
        <v>27</v>
      </c>
      <c r="AF3" s="69">
        <v>7</v>
      </c>
      <c r="AG3" s="69">
        <v>8</v>
      </c>
      <c r="AH3" s="69">
        <v>4</v>
      </c>
      <c r="AI3" s="69">
        <v>7</v>
      </c>
      <c r="AJ3" s="69">
        <v>1</v>
      </c>
      <c r="AK3" s="69">
        <v>6</v>
      </c>
      <c r="AL3" s="69">
        <v>6</v>
      </c>
      <c r="AM3" s="69">
        <v>23</v>
      </c>
      <c r="AN3" s="69">
        <v>15</v>
      </c>
      <c r="AO3" s="69">
        <v>2</v>
      </c>
      <c r="AP3" s="69">
        <v>17</v>
      </c>
      <c r="AQ3" s="69">
        <v>4</v>
      </c>
      <c r="AR3" s="69">
        <v>9</v>
      </c>
      <c r="AS3" s="69">
        <v>2</v>
      </c>
      <c r="AT3" s="69">
        <v>1</v>
      </c>
      <c r="AU3" s="69">
        <v>5</v>
      </c>
      <c r="AV3" s="69">
        <v>5</v>
      </c>
      <c r="AW3" s="69">
        <v>4</v>
      </c>
      <c r="AX3" s="69">
        <v>7</v>
      </c>
      <c r="AY3" s="69">
        <v>12</v>
      </c>
      <c r="AZ3" s="69">
        <v>6</v>
      </c>
      <c r="BA3" s="69">
        <v>7</v>
      </c>
      <c r="BB3" s="85">
        <v>1</v>
      </c>
      <c r="BC3" s="69">
        <v>24</v>
      </c>
      <c r="BD3" s="69">
        <v>1</v>
      </c>
      <c r="BE3" s="69">
        <v>2</v>
      </c>
      <c r="BF3" s="86">
        <v>14</v>
      </c>
      <c r="BG3" s="69">
        <v>39</v>
      </c>
      <c r="BH3" s="69">
        <v>7</v>
      </c>
      <c r="BI3" s="69">
        <v>6</v>
      </c>
      <c r="BJ3" s="69">
        <v>24</v>
      </c>
      <c r="BK3" s="69">
        <v>3</v>
      </c>
      <c r="BL3" s="69">
        <v>6</v>
      </c>
      <c r="BM3" s="69">
        <v>7</v>
      </c>
      <c r="BN3" s="69">
        <v>22</v>
      </c>
      <c r="BO3" s="69">
        <v>14</v>
      </c>
      <c r="BP3" s="69">
        <v>3</v>
      </c>
      <c r="BQ3" s="69">
        <v>3</v>
      </c>
      <c r="BR3" s="69">
        <v>3</v>
      </c>
      <c r="BS3" s="69">
        <v>5</v>
      </c>
      <c r="BT3" s="69">
        <v>0</v>
      </c>
      <c r="BU3" s="69">
        <v>17</v>
      </c>
      <c r="BV3" s="69">
        <v>19</v>
      </c>
      <c r="BW3" s="69">
        <v>16</v>
      </c>
      <c r="BX3" s="69">
        <v>26</v>
      </c>
      <c r="BY3" s="69">
        <v>14</v>
      </c>
      <c r="BZ3" s="69">
        <v>3</v>
      </c>
      <c r="CA3" s="69">
        <v>7</v>
      </c>
      <c r="CB3" s="69">
        <v>25</v>
      </c>
    </row>
    <row r="4" spans="1:123" x14ac:dyDescent="0.15">
      <c r="A4" s="85">
        <v>50</v>
      </c>
      <c r="B4" s="69">
        <v>0</v>
      </c>
      <c r="C4" s="69">
        <v>1</v>
      </c>
      <c r="D4" s="69">
        <v>2</v>
      </c>
      <c r="E4" s="69">
        <v>15</v>
      </c>
      <c r="F4" s="69">
        <v>17</v>
      </c>
      <c r="G4" s="69">
        <v>37</v>
      </c>
      <c r="H4" s="69">
        <v>34</v>
      </c>
      <c r="I4" s="69">
        <v>12</v>
      </c>
      <c r="J4" s="69">
        <v>4</v>
      </c>
      <c r="K4" s="69">
        <v>3</v>
      </c>
      <c r="L4" s="69">
        <v>2</v>
      </c>
      <c r="M4" s="69">
        <v>5</v>
      </c>
      <c r="N4" s="69">
        <v>2</v>
      </c>
      <c r="O4" s="69">
        <v>4</v>
      </c>
      <c r="P4" s="69">
        <v>10</v>
      </c>
      <c r="Q4" s="69">
        <v>29</v>
      </c>
      <c r="R4" s="69">
        <v>9</v>
      </c>
      <c r="S4" s="69">
        <v>2</v>
      </c>
      <c r="T4" s="69">
        <v>4</v>
      </c>
      <c r="U4" s="69">
        <v>24</v>
      </c>
      <c r="V4" s="69">
        <v>2</v>
      </c>
      <c r="W4" s="69">
        <v>41</v>
      </c>
      <c r="X4" s="69">
        <v>28</v>
      </c>
      <c r="Y4" s="69">
        <v>16</v>
      </c>
      <c r="Z4" s="69">
        <v>21</v>
      </c>
      <c r="AA4" s="69">
        <v>12</v>
      </c>
      <c r="AB4" s="69">
        <v>35</v>
      </c>
      <c r="AC4" s="69">
        <v>6</v>
      </c>
      <c r="AD4" s="69">
        <v>12</v>
      </c>
      <c r="AE4" s="69">
        <v>28</v>
      </c>
      <c r="AF4" s="69">
        <v>24</v>
      </c>
      <c r="AG4" s="69">
        <v>7</v>
      </c>
      <c r="AH4" s="69">
        <v>17</v>
      </c>
      <c r="AI4" s="69">
        <v>10</v>
      </c>
      <c r="AJ4" s="69">
        <v>1</v>
      </c>
      <c r="AK4" s="69">
        <v>5</v>
      </c>
      <c r="AL4" s="69">
        <v>17</v>
      </c>
      <c r="AM4" s="69">
        <v>32</v>
      </c>
      <c r="AN4" s="69">
        <v>17</v>
      </c>
      <c r="AO4" s="69">
        <v>13</v>
      </c>
      <c r="AP4" s="69">
        <v>40</v>
      </c>
      <c r="AQ4" s="69">
        <v>0</v>
      </c>
      <c r="AR4" s="69">
        <v>18</v>
      </c>
      <c r="AS4" s="69">
        <v>20</v>
      </c>
      <c r="AT4" s="69">
        <v>15</v>
      </c>
      <c r="AU4" s="69">
        <v>17</v>
      </c>
      <c r="AV4" s="69">
        <v>9</v>
      </c>
      <c r="AW4" s="69">
        <v>0</v>
      </c>
      <c r="AX4" s="69">
        <v>14</v>
      </c>
      <c r="AY4" s="69">
        <v>37</v>
      </c>
      <c r="AZ4" s="69">
        <v>18</v>
      </c>
      <c r="BA4" s="69">
        <v>13</v>
      </c>
      <c r="BB4" s="85">
        <v>19</v>
      </c>
      <c r="BC4" s="69">
        <v>36</v>
      </c>
      <c r="BD4" s="69">
        <v>14</v>
      </c>
      <c r="BE4" s="69">
        <v>1</v>
      </c>
      <c r="BF4" s="86">
        <v>31</v>
      </c>
      <c r="BG4" s="69">
        <v>45</v>
      </c>
      <c r="BH4" s="69">
        <v>19</v>
      </c>
      <c r="BI4" s="69">
        <v>4</v>
      </c>
      <c r="BJ4" s="69">
        <v>27</v>
      </c>
      <c r="BK4" s="69">
        <v>14</v>
      </c>
      <c r="BL4" s="69">
        <v>8</v>
      </c>
      <c r="BM4" s="69">
        <v>11</v>
      </c>
      <c r="BN4" s="69">
        <v>25</v>
      </c>
      <c r="BO4" s="69">
        <v>0</v>
      </c>
      <c r="BP4" s="69">
        <v>0</v>
      </c>
      <c r="BQ4" s="69">
        <v>15</v>
      </c>
      <c r="BR4" s="69">
        <v>16</v>
      </c>
      <c r="BS4" s="69">
        <v>7</v>
      </c>
      <c r="BT4" s="69">
        <v>0</v>
      </c>
      <c r="BU4" s="69">
        <v>49</v>
      </c>
      <c r="BV4" s="69">
        <v>16</v>
      </c>
      <c r="BW4" s="69">
        <v>18</v>
      </c>
      <c r="BX4" s="69">
        <v>25</v>
      </c>
      <c r="BY4" s="69">
        <v>26</v>
      </c>
      <c r="BZ4" s="69">
        <v>19</v>
      </c>
      <c r="CA4" s="69">
        <v>6</v>
      </c>
      <c r="CB4" s="69">
        <v>39</v>
      </c>
    </row>
    <row r="5" spans="1:123" x14ac:dyDescent="0.15">
      <c r="A5" s="85">
        <v>100</v>
      </c>
      <c r="B5" s="69">
        <v>0</v>
      </c>
      <c r="C5" s="69">
        <v>1</v>
      </c>
      <c r="D5" s="69">
        <v>2</v>
      </c>
      <c r="E5" s="69">
        <v>25</v>
      </c>
      <c r="F5" s="69">
        <v>18</v>
      </c>
      <c r="G5" s="69">
        <v>39</v>
      </c>
      <c r="H5" s="69">
        <v>43</v>
      </c>
      <c r="I5" s="69">
        <v>16</v>
      </c>
      <c r="J5" s="69">
        <v>1</v>
      </c>
      <c r="K5" s="69">
        <v>11</v>
      </c>
      <c r="L5" s="69">
        <v>0</v>
      </c>
      <c r="M5" s="69">
        <v>4</v>
      </c>
      <c r="N5" s="69">
        <v>0</v>
      </c>
      <c r="O5" s="69">
        <v>1</v>
      </c>
      <c r="P5" s="69">
        <v>16</v>
      </c>
      <c r="Q5" s="69">
        <v>37</v>
      </c>
      <c r="R5" s="69">
        <v>5</v>
      </c>
      <c r="S5" s="69">
        <v>11</v>
      </c>
      <c r="T5" s="69">
        <v>7</v>
      </c>
      <c r="U5" s="69">
        <v>21</v>
      </c>
      <c r="V5" s="69">
        <v>3</v>
      </c>
      <c r="W5" s="69">
        <v>47</v>
      </c>
      <c r="X5" s="69">
        <v>33</v>
      </c>
      <c r="Y5" s="69">
        <v>16</v>
      </c>
      <c r="Z5" s="69">
        <v>36</v>
      </c>
      <c r="AA5" s="69">
        <v>7</v>
      </c>
      <c r="AB5" s="69">
        <v>22</v>
      </c>
      <c r="AC5" s="69">
        <v>19</v>
      </c>
      <c r="AD5" s="69">
        <v>25</v>
      </c>
      <c r="AE5" s="69">
        <v>20</v>
      </c>
      <c r="AF5" s="69">
        <v>21</v>
      </c>
      <c r="AG5" s="69">
        <v>13</v>
      </c>
      <c r="AH5" s="69">
        <v>7</v>
      </c>
      <c r="AI5" s="69">
        <v>12</v>
      </c>
      <c r="AJ5" s="69">
        <v>0</v>
      </c>
      <c r="AK5" s="69">
        <v>13</v>
      </c>
      <c r="AL5" s="69">
        <v>30</v>
      </c>
      <c r="AM5" s="69">
        <v>31</v>
      </c>
      <c r="AN5" s="69">
        <v>10</v>
      </c>
      <c r="AO5" s="69">
        <v>13</v>
      </c>
      <c r="AP5" s="69">
        <v>36</v>
      </c>
      <c r="AQ5" s="69">
        <v>4</v>
      </c>
      <c r="AR5" s="69">
        <v>13</v>
      </c>
      <c r="AS5" s="69">
        <v>23</v>
      </c>
      <c r="AT5" s="69">
        <v>6</v>
      </c>
      <c r="AU5" s="69">
        <v>8</v>
      </c>
      <c r="AV5" s="69">
        <v>11</v>
      </c>
      <c r="AW5" s="69">
        <v>1</v>
      </c>
      <c r="AX5" s="69">
        <v>19</v>
      </c>
      <c r="AY5" s="69">
        <v>49</v>
      </c>
      <c r="AZ5" s="69">
        <v>13</v>
      </c>
      <c r="BA5" s="69">
        <v>14</v>
      </c>
      <c r="BB5" s="85">
        <v>19</v>
      </c>
      <c r="BC5" s="69">
        <v>44</v>
      </c>
      <c r="BD5" s="69">
        <v>29</v>
      </c>
      <c r="BE5" s="69">
        <v>1</v>
      </c>
      <c r="BF5" s="86">
        <v>14</v>
      </c>
      <c r="BG5" s="69">
        <v>39</v>
      </c>
      <c r="BH5" s="69">
        <v>30</v>
      </c>
      <c r="BI5" s="69">
        <v>10</v>
      </c>
      <c r="BJ5" s="69">
        <v>24</v>
      </c>
      <c r="BK5" s="69">
        <v>20</v>
      </c>
      <c r="BL5" s="69">
        <v>5</v>
      </c>
      <c r="BM5" s="69">
        <v>18</v>
      </c>
      <c r="BN5" s="69">
        <v>26</v>
      </c>
      <c r="BO5" s="69">
        <v>1</v>
      </c>
      <c r="BP5" s="69">
        <v>2</v>
      </c>
      <c r="BQ5" s="69">
        <v>19</v>
      </c>
      <c r="BR5" s="69">
        <v>23</v>
      </c>
      <c r="BS5" s="69">
        <v>12</v>
      </c>
      <c r="BT5" s="69">
        <v>0</v>
      </c>
      <c r="BU5" s="69">
        <v>39</v>
      </c>
      <c r="BV5" s="69">
        <v>42</v>
      </c>
      <c r="BW5" s="69">
        <v>16</v>
      </c>
      <c r="BX5" s="69">
        <v>26</v>
      </c>
      <c r="BY5" s="69">
        <v>14</v>
      </c>
      <c r="BZ5" s="69">
        <v>30</v>
      </c>
      <c r="CA5" s="69">
        <v>14</v>
      </c>
      <c r="CB5" s="69">
        <v>42</v>
      </c>
    </row>
    <row r="6" spans="1:123" x14ac:dyDescent="0.15">
      <c r="A6" s="85">
        <v>150</v>
      </c>
      <c r="B6" s="69">
        <v>2</v>
      </c>
      <c r="C6" s="69">
        <v>0</v>
      </c>
      <c r="D6" s="69">
        <v>2</v>
      </c>
      <c r="E6" s="69">
        <v>11</v>
      </c>
      <c r="F6" s="69">
        <v>18</v>
      </c>
      <c r="G6" s="69">
        <v>23</v>
      </c>
      <c r="H6" s="69">
        <v>33</v>
      </c>
      <c r="I6" s="69">
        <v>6</v>
      </c>
      <c r="J6" s="69">
        <v>0</v>
      </c>
      <c r="K6" s="69">
        <v>8</v>
      </c>
      <c r="L6" s="69">
        <v>0</v>
      </c>
      <c r="M6" s="69">
        <v>3</v>
      </c>
      <c r="N6" s="69">
        <v>1</v>
      </c>
      <c r="O6" s="69">
        <v>1</v>
      </c>
      <c r="P6" s="69">
        <v>4</v>
      </c>
      <c r="Q6" s="69">
        <v>36</v>
      </c>
      <c r="R6" s="69">
        <v>6</v>
      </c>
      <c r="S6" s="69">
        <v>2</v>
      </c>
      <c r="T6" s="69">
        <v>1</v>
      </c>
      <c r="U6" s="69">
        <v>18</v>
      </c>
      <c r="V6" s="69">
        <v>0</v>
      </c>
      <c r="W6" s="69">
        <v>27</v>
      </c>
      <c r="X6" s="69">
        <v>33</v>
      </c>
      <c r="Y6" s="69">
        <v>13</v>
      </c>
      <c r="Z6" s="69">
        <v>26</v>
      </c>
      <c r="AA6" s="69">
        <v>8</v>
      </c>
      <c r="AB6" s="69">
        <v>40</v>
      </c>
      <c r="AC6" s="69">
        <v>11</v>
      </c>
      <c r="AD6" s="69">
        <v>6</v>
      </c>
      <c r="AE6" s="69">
        <v>37</v>
      </c>
      <c r="AF6" s="69">
        <v>19</v>
      </c>
      <c r="AG6" s="69">
        <v>14</v>
      </c>
      <c r="AH6" s="69">
        <v>11</v>
      </c>
      <c r="AI6" s="69">
        <v>7</v>
      </c>
      <c r="AJ6" s="69">
        <v>1</v>
      </c>
      <c r="AK6" s="69">
        <v>14</v>
      </c>
      <c r="AL6" s="69">
        <v>26</v>
      </c>
      <c r="AM6" s="69">
        <v>24</v>
      </c>
      <c r="AN6" s="69">
        <v>23</v>
      </c>
      <c r="AO6" s="69">
        <v>9</v>
      </c>
      <c r="AP6" s="69">
        <v>33</v>
      </c>
      <c r="AQ6" s="69">
        <v>1</v>
      </c>
      <c r="AR6" s="69">
        <v>21</v>
      </c>
      <c r="AS6" s="69">
        <v>11</v>
      </c>
      <c r="AT6" s="69">
        <v>5</v>
      </c>
      <c r="AU6" s="69">
        <v>25</v>
      </c>
      <c r="AV6" s="69">
        <v>5</v>
      </c>
      <c r="AW6" s="69">
        <v>1</v>
      </c>
      <c r="AX6" s="69">
        <v>16</v>
      </c>
      <c r="AY6" s="69">
        <v>17</v>
      </c>
      <c r="AZ6" s="69">
        <v>5</v>
      </c>
      <c r="BA6" s="69">
        <v>12</v>
      </c>
      <c r="BB6" s="85">
        <v>23</v>
      </c>
      <c r="BC6" s="69">
        <v>41</v>
      </c>
      <c r="BD6" s="69">
        <v>23</v>
      </c>
      <c r="BE6" s="69">
        <v>0</v>
      </c>
      <c r="BF6" s="86">
        <v>25</v>
      </c>
      <c r="BG6" s="69">
        <v>36</v>
      </c>
      <c r="BH6" s="69">
        <v>32</v>
      </c>
      <c r="BI6" s="69">
        <v>11</v>
      </c>
      <c r="BJ6" s="69">
        <v>11</v>
      </c>
      <c r="BK6" s="69">
        <v>9</v>
      </c>
      <c r="BL6" s="69">
        <v>4</v>
      </c>
      <c r="BM6" s="69">
        <v>15</v>
      </c>
      <c r="BN6" s="69">
        <v>13</v>
      </c>
      <c r="BO6" s="69">
        <v>1</v>
      </c>
      <c r="BP6" s="69">
        <v>0</v>
      </c>
      <c r="BQ6" s="69">
        <v>9</v>
      </c>
      <c r="BR6" s="69">
        <v>20</v>
      </c>
      <c r="BS6" s="69">
        <v>7</v>
      </c>
      <c r="BT6" s="69">
        <v>0</v>
      </c>
      <c r="BU6" s="69">
        <v>50</v>
      </c>
      <c r="BV6" s="69">
        <v>27</v>
      </c>
      <c r="BW6" s="69">
        <v>17</v>
      </c>
      <c r="BX6" s="69">
        <v>28</v>
      </c>
      <c r="BY6" s="69">
        <v>16</v>
      </c>
      <c r="BZ6" s="69">
        <v>27</v>
      </c>
      <c r="CA6" s="69">
        <v>10</v>
      </c>
      <c r="CB6" s="69">
        <v>9</v>
      </c>
    </row>
    <row r="7" spans="1:123" x14ac:dyDescent="0.15">
      <c r="A7" s="85">
        <v>200</v>
      </c>
      <c r="B7" s="69">
        <v>1</v>
      </c>
      <c r="C7" s="69">
        <v>0</v>
      </c>
      <c r="D7" s="69">
        <v>8</v>
      </c>
      <c r="E7" s="69">
        <v>15</v>
      </c>
      <c r="F7" s="69">
        <v>2</v>
      </c>
      <c r="G7" s="69">
        <v>24</v>
      </c>
      <c r="H7" s="69">
        <v>40</v>
      </c>
      <c r="I7" s="69">
        <v>13</v>
      </c>
      <c r="J7" s="69">
        <v>5</v>
      </c>
      <c r="K7" s="69">
        <v>9</v>
      </c>
      <c r="L7" s="69">
        <v>1</v>
      </c>
      <c r="M7" s="69">
        <v>8</v>
      </c>
      <c r="N7" s="69">
        <v>2</v>
      </c>
      <c r="O7" s="69">
        <v>4</v>
      </c>
      <c r="P7" s="69">
        <v>9</v>
      </c>
      <c r="Q7" s="69">
        <v>34</v>
      </c>
      <c r="R7" s="69">
        <v>13</v>
      </c>
      <c r="S7" s="69">
        <v>8</v>
      </c>
      <c r="T7" s="69">
        <v>3</v>
      </c>
      <c r="U7" s="69">
        <v>9</v>
      </c>
      <c r="V7" s="69">
        <v>1</v>
      </c>
      <c r="W7" s="69">
        <v>24</v>
      </c>
      <c r="X7" s="69">
        <v>23</v>
      </c>
      <c r="Y7" s="69">
        <v>10</v>
      </c>
      <c r="Z7" s="69">
        <v>26</v>
      </c>
      <c r="AA7" s="69">
        <v>9</v>
      </c>
      <c r="AB7" s="69">
        <v>40</v>
      </c>
      <c r="AC7" s="69">
        <v>10</v>
      </c>
      <c r="AD7" s="69">
        <v>6</v>
      </c>
      <c r="AE7" s="69">
        <v>31</v>
      </c>
      <c r="AF7" s="69">
        <v>18</v>
      </c>
      <c r="AG7" s="69">
        <v>11</v>
      </c>
      <c r="AH7" s="69">
        <v>13</v>
      </c>
      <c r="AI7" s="69">
        <v>8</v>
      </c>
      <c r="AJ7" s="69">
        <v>1</v>
      </c>
      <c r="AK7" s="69">
        <v>11</v>
      </c>
      <c r="AL7" s="69">
        <v>25</v>
      </c>
      <c r="AM7" s="69">
        <v>26</v>
      </c>
      <c r="AN7" s="69">
        <v>25</v>
      </c>
      <c r="AO7" s="69">
        <v>15</v>
      </c>
      <c r="AP7" s="69">
        <v>25</v>
      </c>
      <c r="AQ7" s="69">
        <v>2</v>
      </c>
      <c r="AR7" s="69">
        <v>13</v>
      </c>
      <c r="AS7" s="69">
        <v>12</v>
      </c>
      <c r="AT7" s="69">
        <v>5</v>
      </c>
      <c r="AU7" s="69">
        <v>20</v>
      </c>
      <c r="AV7" s="69">
        <v>4</v>
      </c>
      <c r="AW7" s="69">
        <v>1</v>
      </c>
      <c r="AX7" s="69">
        <v>14</v>
      </c>
      <c r="AY7" s="69">
        <v>17</v>
      </c>
      <c r="AZ7" s="69">
        <v>23</v>
      </c>
      <c r="BA7" s="69">
        <v>13</v>
      </c>
      <c r="BB7" s="85">
        <v>16</v>
      </c>
      <c r="BC7" s="69">
        <v>41</v>
      </c>
      <c r="BD7" s="69">
        <v>13</v>
      </c>
      <c r="BE7" s="69">
        <v>0</v>
      </c>
      <c r="BF7" s="86">
        <v>26</v>
      </c>
      <c r="BG7" s="69">
        <v>19</v>
      </c>
      <c r="BH7" s="69">
        <v>29</v>
      </c>
      <c r="BI7" s="69">
        <v>11</v>
      </c>
      <c r="BJ7" s="69">
        <v>7</v>
      </c>
      <c r="BK7" s="69">
        <v>10</v>
      </c>
      <c r="BL7" s="69">
        <v>3</v>
      </c>
      <c r="BM7" s="69">
        <v>14</v>
      </c>
      <c r="BN7" s="69">
        <v>11</v>
      </c>
      <c r="BO7" s="69">
        <v>0</v>
      </c>
      <c r="BP7" s="69">
        <v>2</v>
      </c>
      <c r="BQ7" s="69">
        <v>11</v>
      </c>
      <c r="BR7" s="69">
        <v>20</v>
      </c>
      <c r="BS7" s="69">
        <v>9</v>
      </c>
      <c r="BT7" s="69">
        <v>0</v>
      </c>
      <c r="BU7" s="69">
        <v>41</v>
      </c>
      <c r="BV7" s="69">
        <v>26</v>
      </c>
      <c r="BW7" s="69">
        <v>17</v>
      </c>
      <c r="BX7" s="69">
        <v>32</v>
      </c>
      <c r="BY7" s="69">
        <v>34</v>
      </c>
      <c r="BZ7" s="69">
        <v>26</v>
      </c>
      <c r="CA7" s="69">
        <v>17</v>
      </c>
      <c r="CB7" s="69">
        <v>34</v>
      </c>
    </row>
    <row r="8" spans="1:123" x14ac:dyDescent="0.15">
      <c r="A8" s="85">
        <v>250</v>
      </c>
      <c r="B8" s="69">
        <v>2</v>
      </c>
      <c r="C8" s="69">
        <v>0</v>
      </c>
      <c r="D8" s="69">
        <v>14</v>
      </c>
      <c r="E8" s="69">
        <v>22</v>
      </c>
      <c r="F8" s="69">
        <v>5</v>
      </c>
      <c r="G8" s="69">
        <v>32</v>
      </c>
      <c r="H8" s="69">
        <v>30</v>
      </c>
      <c r="I8" s="69">
        <v>9</v>
      </c>
      <c r="J8" s="69">
        <v>5</v>
      </c>
      <c r="K8" s="69">
        <v>8</v>
      </c>
      <c r="L8" s="69">
        <v>0</v>
      </c>
      <c r="M8" s="69">
        <v>4</v>
      </c>
      <c r="N8" s="69">
        <v>2</v>
      </c>
      <c r="O8" s="69">
        <v>2</v>
      </c>
      <c r="P8" s="69">
        <v>15</v>
      </c>
      <c r="Q8" s="69">
        <v>29</v>
      </c>
      <c r="R8" s="69">
        <v>15</v>
      </c>
      <c r="S8" s="69">
        <v>7</v>
      </c>
      <c r="T8" s="69">
        <v>5</v>
      </c>
      <c r="U8" s="69">
        <v>16</v>
      </c>
      <c r="V8" s="69">
        <v>0</v>
      </c>
      <c r="W8" s="69">
        <v>36</v>
      </c>
      <c r="X8" s="69">
        <v>21</v>
      </c>
      <c r="Y8" s="69">
        <v>9</v>
      </c>
      <c r="Z8" s="69">
        <v>17</v>
      </c>
      <c r="AA8" s="69">
        <v>11</v>
      </c>
      <c r="AB8" s="69">
        <v>25</v>
      </c>
      <c r="AC8" s="69">
        <v>18</v>
      </c>
      <c r="AD8" s="69">
        <v>10</v>
      </c>
      <c r="AE8" s="69">
        <v>34</v>
      </c>
      <c r="AF8" s="69">
        <v>20</v>
      </c>
      <c r="AG8" s="69">
        <v>6</v>
      </c>
      <c r="AH8" s="69">
        <v>14</v>
      </c>
      <c r="AI8" s="69">
        <v>9</v>
      </c>
      <c r="AJ8" s="69">
        <v>0</v>
      </c>
      <c r="AK8" s="69">
        <v>3</v>
      </c>
      <c r="AL8" s="69">
        <v>31</v>
      </c>
      <c r="AM8" s="69">
        <v>27</v>
      </c>
      <c r="AN8" s="69">
        <v>18</v>
      </c>
      <c r="AO8" s="69">
        <v>15</v>
      </c>
      <c r="AP8" s="69">
        <v>31</v>
      </c>
      <c r="AQ8" s="69">
        <v>1</v>
      </c>
      <c r="AR8" s="69">
        <v>11</v>
      </c>
      <c r="AS8" s="69">
        <v>15</v>
      </c>
      <c r="AT8" s="69">
        <v>7</v>
      </c>
      <c r="AU8" s="69">
        <v>12</v>
      </c>
      <c r="AV8" s="69">
        <v>8</v>
      </c>
      <c r="AW8" s="69">
        <v>0</v>
      </c>
      <c r="AX8" s="69">
        <v>22</v>
      </c>
      <c r="AY8" s="69">
        <v>21</v>
      </c>
      <c r="AZ8" s="69">
        <v>19</v>
      </c>
      <c r="BA8" s="69">
        <v>27</v>
      </c>
      <c r="BB8" s="85">
        <v>17</v>
      </c>
      <c r="BC8" s="69">
        <v>35</v>
      </c>
      <c r="BD8" s="69">
        <v>23</v>
      </c>
      <c r="BE8" s="69">
        <v>1</v>
      </c>
      <c r="BF8" s="86">
        <v>21</v>
      </c>
      <c r="BG8" s="69">
        <v>10</v>
      </c>
      <c r="BH8" s="69">
        <v>19</v>
      </c>
      <c r="BI8" s="69">
        <v>4</v>
      </c>
      <c r="BJ8" s="69">
        <v>10</v>
      </c>
      <c r="BK8" s="69">
        <v>6</v>
      </c>
      <c r="BL8" s="69">
        <v>5</v>
      </c>
      <c r="BM8" s="69">
        <v>27</v>
      </c>
      <c r="BN8" s="69">
        <v>14</v>
      </c>
      <c r="BO8" s="69">
        <v>0</v>
      </c>
      <c r="BP8" s="69">
        <v>2</v>
      </c>
      <c r="BQ8" s="69">
        <v>16</v>
      </c>
      <c r="BR8" s="69">
        <v>20</v>
      </c>
      <c r="BS8" s="69">
        <v>6</v>
      </c>
      <c r="BT8" s="69">
        <v>0</v>
      </c>
      <c r="BU8" s="69">
        <v>50</v>
      </c>
      <c r="BV8" s="69">
        <v>31</v>
      </c>
      <c r="BW8" s="69">
        <v>9</v>
      </c>
      <c r="BX8" s="69">
        <v>30</v>
      </c>
      <c r="BY8" s="69">
        <v>14</v>
      </c>
      <c r="BZ8" s="69">
        <v>14</v>
      </c>
      <c r="CA8" s="69">
        <v>16</v>
      </c>
      <c r="CB8" s="69">
        <v>32</v>
      </c>
    </row>
    <row r="9" spans="1:123" x14ac:dyDescent="0.15">
      <c r="A9" s="85">
        <v>300</v>
      </c>
      <c r="B9" s="69">
        <v>0</v>
      </c>
      <c r="C9" s="69">
        <v>0</v>
      </c>
      <c r="D9" s="69">
        <v>5</v>
      </c>
      <c r="E9" s="69">
        <v>22</v>
      </c>
      <c r="F9" s="69">
        <v>21</v>
      </c>
      <c r="G9" s="69">
        <v>35</v>
      </c>
      <c r="H9" s="69">
        <v>30</v>
      </c>
      <c r="I9" s="69">
        <v>10</v>
      </c>
      <c r="J9" s="69">
        <v>2</v>
      </c>
      <c r="K9" s="69">
        <v>6</v>
      </c>
      <c r="L9" s="69">
        <v>1</v>
      </c>
      <c r="M9" s="69">
        <v>19</v>
      </c>
      <c r="N9" s="69">
        <v>1</v>
      </c>
      <c r="O9" s="69">
        <v>0</v>
      </c>
      <c r="P9" s="69">
        <v>9</v>
      </c>
      <c r="Q9" s="69">
        <v>33</v>
      </c>
      <c r="R9" s="69">
        <v>27</v>
      </c>
      <c r="S9" s="69">
        <v>5</v>
      </c>
      <c r="T9" s="69">
        <v>13</v>
      </c>
      <c r="U9" s="69">
        <v>15</v>
      </c>
      <c r="V9" s="69">
        <v>2</v>
      </c>
      <c r="W9" s="69">
        <v>33</v>
      </c>
      <c r="X9" s="69">
        <v>11</v>
      </c>
      <c r="Y9" s="69">
        <v>13</v>
      </c>
      <c r="Z9" s="69">
        <v>23</v>
      </c>
      <c r="AA9" s="69">
        <v>11</v>
      </c>
      <c r="AB9" s="69">
        <v>33</v>
      </c>
      <c r="AC9" s="69">
        <v>9</v>
      </c>
      <c r="AD9" s="69">
        <v>13</v>
      </c>
      <c r="AE9" s="69">
        <v>25</v>
      </c>
      <c r="AF9" s="69">
        <v>15</v>
      </c>
      <c r="AG9" s="69">
        <v>12</v>
      </c>
      <c r="AH9" s="69">
        <v>19</v>
      </c>
      <c r="AI9" s="69">
        <v>8</v>
      </c>
      <c r="AJ9" s="69">
        <v>2</v>
      </c>
      <c r="AK9" s="69">
        <v>18</v>
      </c>
      <c r="AL9" s="69">
        <v>22</v>
      </c>
      <c r="AM9" s="69">
        <v>35</v>
      </c>
      <c r="AN9" s="69">
        <v>29</v>
      </c>
      <c r="AO9" s="69">
        <v>13</v>
      </c>
      <c r="AP9" s="69">
        <v>32</v>
      </c>
      <c r="AQ9" s="69">
        <v>0</v>
      </c>
      <c r="AR9" s="69">
        <v>15</v>
      </c>
      <c r="AS9" s="69">
        <v>14</v>
      </c>
      <c r="AT9" s="69">
        <v>5</v>
      </c>
      <c r="AU9" s="69">
        <v>17</v>
      </c>
      <c r="AV9" s="69">
        <v>8</v>
      </c>
      <c r="AW9" s="69">
        <v>1</v>
      </c>
      <c r="AX9" s="69">
        <v>25</v>
      </c>
      <c r="AY9" s="69">
        <v>26</v>
      </c>
      <c r="AZ9" s="69">
        <v>8</v>
      </c>
      <c r="BA9" s="69">
        <v>16</v>
      </c>
      <c r="BB9" s="85">
        <v>21</v>
      </c>
      <c r="BC9" s="69">
        <v>48</v>
      </c>
      <c r="BD9" s="69">
        <v>15</v>
      </c>
      <c r="BE9" s="69">
        <v>1</v>
      </c>
      <c r="BF9" s="86">
        <v>22</v>
      </c>
      <c r="BG9" s="69">
        <v>0</v>
      </c>
      <c r="BH9" s="69">
        <v>34</v>
      </c>
      <c r="BI9" s="69">
        <v>9</v>
      </c>
      <c r="BJ9" s="69">
        <v>13</v>
      </c>
      <c r="BK9" s="69">
        <v>11</v>
      </c>
      <c r="BL9" s="69">
        <v>3</v>
      </c>
      <c r="BM9" s="69">
        <v>16</v>
      </c>
      <c r="BN9" s="69">
        <v>14</v>
      </c>
      <c r="BO9" s="69">
        <v>0</v>
      </c>
      <c r="BP9" s="69">
        <v>4</v>
      </c>
      <c r="BQ9" s="69">
        <v>9</v>
      </c>
      <c r="BR9" s="69">
        <v>14</v>
      </c>
      <c r="BS9" s="69">
        <v>12</v>
      </c>
      <c r="BT9" s="69">
        <v>0</v>
      </c>
      <c r="BU9" s="69">
        <v>37</v>
      </c>
      <c r="BV9" s="69">
        <v>22</v>
      </c>
      <c r="BW9" s="69">
        <v>16</v>
      </c>
      <c r="BX9" s="69">
        <v>27</v>
      </c>
      <c r="BY9" s="69">
        <v>21</v>
      </c>
      <c r="BZ9" s="69">
        <v>31</v>
      </c>
      <c r="CA9" s="69">
        <v>13</v>
      </c>
      <c r="CB9" s="69">
        <v>34</v>
      </c>
    </row>
    <row r="10" spans="1:123" x14ac:dyDescent="0.15">
      <c r="A10" s="85">
        <v>350</v>
      </c>
      <c r="B10" s="69">
        <v>1</v>
      </c>
      <c r="C10" s="69">
        <v>1</v>
      </c>
      <c r="D10" s="69">
        <v>4</v>
      </c>
      <c r="E10" s="69">
        <v>21</v>
      </c>
      <c r="F10" s="69">
        <v>8</v>
      </c>
      <c r="G10" s="69">
        <v>38</v>
      </c>
      <c r="H10" s="69">
        <v>32</v>
      </c>
      <c r="I10" s="69">
        <v>6</v>
      </c>
      <c r="J10" s="69">
        <v>1</v>
      </c>
      <c r="K10" s="69">
        <v>7</v>
      </c>
      <c r="L10" s="69">
        <v>0</v>
      </c>
      <c r="M10" s="69">
        <v>25</v>
      </c>
      <c r="N10" s="69">
        <v>0</v>
      </c>
      <c r="O10" s="69">
        <v>1</v>
      </c>
      <c r="P10" s="69">
        <v>9</v>
      </c>
      <c r="Q10" s="69">
        <v>29</v>
      </c>
      <c r="R10" s="69">
        <v>16</v>
      </c>
      <c r="S10" s="69">
        <v>4</v>
      </c>
      <c r="T10" s="69">
        <v>12</v>
      </c>
      <c r="U10" s="69">
        <v>15</v>
      </c>
      <c r="V10" s="69">
        <v>3</v>
      </c>
      <c r="W10" s="69">
        <v>37</v>
      </c>
      <c r="X10" s="69">
        <v>18</v>
      </c>
      <c r="Y10" s="69">
        <v>15</v>
      </c>
      <c r="Z10" s="69">
        <v>22</v>
      </c>
      <c r="AA10" s="69">
        <v>5</v>
      </c>
      <c r="AB10" s="69">
        <v>23</v>
      </c>
      <c r="AC10" s="69">
        <v>7</v>
      </c>
      <c r="AD10" s="69">
        <v>19</v>
      </c>
      <c r="AE10" s="69">
        <v>27</v>
      </c>
      <c r="AF10" s="69">
        <v>18</v>
      </c>
      <c r="AG10" s="69">
        <v>14</v>
      </c>
      <c r="AH10" s="69">
        <v>18</v>
      </c>
      <c r="AI10" s="69">
        <v>5</v>
      </c>
      <c r="AJ10" s="69">
        <v>1</v>
      </c>
      <c r="AK10" s="69">
        <v>19</v>
      </c>
      <c r="AL10" s="69">
        <v>21</v>
      </c>
      <c r="AM10" s="69">
        <v>40</v>
      </c>
      <c r="AN10" s="69">
        <v>28</v>
      </c>
      <c r="AO10" s="69">
        <v>16</v>
      </c>
      <c r="AP10" s="69">
        <v>25</v>
      </c>
      <c r="AQ10" s="69">
        <v>3</v>
      </c>
      <c r="AR10" s="69">
        <v>21</v>
      </c>
      <c r="AS10" s="69">
        <v>5</v>
      </c>
      <c r="AT10" s="69">
        <v>8</v>
      </c>
      <c r="AU10" s="69">
        <v>23</v>
      </c>
      <c r="AV10" s="69">
        <v>5</v>
      </c>
      <c r="AW10" s="69">
        <v>2</v>
      </c>
      <c r="AX10" s="69">
        <v>11</v>
      </c>
      <c r="AY10" s="69">
        <v>20</v>
      </c>
      <c r="AZ10" s="69">
        <v>14</v>
      </c>
      <c r="BA10" s="69">
        <v>11</v>
      </c>
      <c r="BB10" s="85">
        <v>12</v>
      </c>
      <c r="BC10" s="69">
        <v>43</v>
      </c>
      <c r="BD10" s="69">
        <v>21</v>
      </c>
      <c r="BE10" s="69">
        <v>0</v>
      </c>
      <c r="BF10" s="86">
        <v>36</v>
      </c>
      <c r="BG10" s="69">
        <v>0</v>
      </c>
      <c r="BH10" s="69">
        <v>40</v>
      </c>
      <c r="BI10" s="69">
        <v>7</v>
      </c>
      <c r="BJ10" s="69">
        <v>19</v>
      </c>
      <c r="BK10" s="69">
        <v>10</v>
      </c>
      <c r="BL10" s="69">
        <v>5</v>
      </c>
      <c r="BM10" s="69">
        <v>5</v>
      </c>
      <c r="BN10" s="69">
        <v>15</v>
      </c>
      <c r="BO10" s="69">
        <v>0</v>
      </c>
      <c r="BP10" s="69">
        <v>0</v>
      </c>
      <c r="BQ10" s="69">
        <v>6</v>
      </c>
      <c r="BR10" s="69">
        <v>17</v>
      </c>
      <c r="BS10" s="69">
        <v>9</v>
      </c>
      <c r="BT10" s="69">
        <v>0</v>
      </c>
      <c r="BU10" s="69">
        <v>33</v>
      </c>
      <c r="BV10" s="69">
        <v>25</v>
      </c>
      <c r="BW10" s="69">
        <v>12</v>
      </c>
      <c r="BX10" s="69">
        <v>33</v>
      </c>
      <c r="BY10" s="69">
        <v>14</v>
      </c>
      <c r="BZ10" s="69">
        <v>18</v>
      </c>
      <c r="CA10" s="69">
        <v>21</v>
      </c>
      <c r="CB10" s="69">
        <v>37</v>
      </c>
    </row>
    <row r="11" spans="1:123" x14ac:dyDescent="0.15">
      <c r="A11" s="85">
        <v>400</v>
      </c>
      <c r="B11" s="69">
        <v>4</v>
      </c>
      <c r="C11" s="69">
        <v>0</v>
      </c>
      <c r="D11" s="69">
        <v>5</v>
      </c>
      <c r="E11" s="69">
        <v>14</v>
      </c>
      <c r="F11" s="69">
        <v>0</v>
      </c>
      <c r="G11" s="69">
        <v>35</v>
      </c>
      <c r="H11" s="69">
        <v>30</v>
      </c>
      <c r="I11" s="69">
        <v>11</v>
      </c>
      <c r="J11" s="69">
        <v>4</v>
      </c>
      <c r="K11" s="69">
        <v>10</v>
      </c>
      <c r="L11" s="69">
        <v>0</v>
      </c>
      <c r="M11" s="69">
        <v>23</v>
      </c>
      <c r="N11" s="69">
        <v>0</v>
      </c>
      <c r="O11" s="69">
        <v>4</v>
      </c>
      <c r="P11" s="69">
        <v>13</v>
      </c>
      <c r="Q11" s="69">
        <v>28</v>
      </c>
      <c r="R11" s="69">
        <v>18</v>
      </c>
      <c r="S11" s="69">
        <v>4</v>
      </c>
      <c r="T11" s="69">
        <v>9</v>
      </c>
      <c r="U11" s="69">
        <v>6</v>
      </c>
      <c r="V11" s="69">
        <v>3</v>
      </c>
      <c r="W11" s="69">
        <v>23</v>
      </c>
      <c r="X11" s="69">
        <v>10</v>
      </c>
      <c r="Y11" s="69">
        <v>21</v>
      </c>
      <c r="Z11" s="69">
        <v>29</v>
      </c>
      <c r="AA11" s="69">
        <v>16</v>
      </c>
      <c r="AB11" s="69">
        <v>32</v>
      </c>
      <c r="AC11" s="69">
        <v>11</v>
      </c>
      <c r="AD11" s="69">
        <v>20</v>
      </c>
      <c r="AE11" s="69">
        <v>28</v>
      </c>
      <c r="AF11" s="69">
        <v>35</v>
      </c>
      <c r="AG11" s="69">
        <v>9</v>
      </c>
      <c r="AH11" s="69">
        <v>17</v>
      </c>
      <c r="AI11" s="69">
        <v>11</v>
      </c>
      <c r="AJ11" s="69">
        <v>7</v>
      </c>
      <c r="AK11" s="69">
        <v>11</v>
      </c>
      <c r="AL11" s="69">
        <v>26</v>
      </c>
      <c r="AM11" s="69">
        <v>40</v>
      </c>
      <c r="AN11" s="69">
        <v>25</v>
      </c>
      <c r="AO11" s="69">
        <v>24</v>
      </c>
      <c r="AP11" s="69">
        <v>33</v>
      </c>
      <c r="AQ11" s="69">
        <v>5</v>
      </c>
      <c r="AR11" s="69">
        <v>21</v>
      </c>
      <c r="AS11" s="69">
        <v>10</v>
      </c>
      <c r="AT11" s="69">
        <v>6</v>
      </c>
      <c r="AU11" s="69">
        <v>31</v>
      </c>
      <c r="AV11" s="69">
        <v>9</v>
      </c>
      <c r="AW11" s="69">
        <v>3</v>
      </c>
      <c r="AX11" s="69">
        <v>11</v>
      </c>
      <c r="AY11" s="69">
        <v>27</v>
      </c>
      <c r="AZ11" s="69">
        <v>18</v>
      </c>
      <c r="BA11" s="69">
        <v>12</v>
      </c>
      <c r="BB11" s="85">
        <v>17</v>
      </c>
      <c r="BC11" s="69">
        <v>41</v>
      </c>
      <c r="BD11" s="69">
        <v>13</v>
      </c>
      <c r="BE11" s="69">
        <v>1</v>
      </c>
      <c r="BF11" s="86">
        <v>31</v>
      </c>
      <c r="BG11" s="69">
        <v>0</v>
      </c>
      <c r="BH11" s="69">
        <v>33</v>
      </c>
      <c r="BI11" s="69">
        <v>8</v>
      </c>
      <c r="BJ11" s="69">
        <v>10</v>
      </c>
      <c r="BK11" s="69">
        <v>15</v>
      </c>
      <c r="BL11" s="69">
        <v>6</v>
      </c>
      <c r="BM11" s="69">
        <v>12</v>
      </c>
      <c r="BN11" s="69">
        <v>9</v>
      </c>
      <c r="BO11" s="69">
        <v>0</v>
      </c>
      <c r="BP11" s="69">
        <v>0</v>
      </c>
      <c r="BQ11" s="69">
        <v>13</v>
      </c>
      <c r="BR11" s="69">
        <v>15</v>
      </c>
      <c r="BS11" s="69">
        <v>7</v>
      </c>
      <c r="BT11" s="69">
        <v>0</v>
      </c>
      <c r="BU11" s="69">
        <v>42</v>
      </c>
      <c r="BV11" s="69">
        <v>22</v>
      </c>
      <c r="BW11" s="69">
        <v>20</v>
      </c>
      <c r="BX11" s="69">
        <v>20</v>
      </c>
      <c r="BY11" s="69">
        <v>2</v>
      </c>
      <c r="BZ11" s="69">
        <v>20</v>
      </c>
      <c r="CA11" s="69">
        <v>17</v>
      </c>
      <c r="CB11" s="69">
        <v>27</v>
      </c>
    </row>
    <row r="12" spans="1:123" x14ac:dyDescent="0.15">
      <c r="A12" s="85">
        <v>450</v>
      </c>
      <c r="B12" s="69">
        <v>4</v>
      </c>
      <c r="C12" s="69">
        <v>0</v>
      </c>
      <c r="D12" s="69">
        <v>8</v>
      </c>
      <c r="E12" s="69">
        <v>12</v>
      </c>
      <c r="F12" s="69">
        <v>0</v>
      </c>
      <c r="G12" s="69">
        <v>29</v>
      </c>
      <c r="H12" s="69">
        <v>27</v>
      </c>
      <c r="I12" s="69">
        <v>8</v>
      </c>
      <c r="J12" s="69">
        <v>2</v>
      </c>
      <c r="K12" s="69">
        <v>9</v>
      </c>
      <c r="L12" s="69">
        <v>0</v>
      </c>
      <c r="M12" s="69">
        <v>11</v>
      </c>
      <c r="N12" s="69">
        <v>0</v>
      </c>
      <c r="O12" s="69">
        <v>1</v>
      </c>
      <c r="P12" s="69">
        <v>11</v>
      </c>
      <c r="Q12" s="69">
        <v>29</v>
      </c>
      <c r="R12" s="69">
        <v>13</v>
      </c>
      <c r="S12" s="69">
        <v>7</v>
      </c>
      <c r="T12" s="69">
        <v>11</v>
      </c>
      <c r="U12" s="69">
        <v>0</v>
      </c>
      <c r="V12" s="69">
        <v>2</v>
      </c>
      <c r="W12" s="69">
        <v>26</v>
      </c>
      <c r="X12" s="69">
        <v>21</v>
      </c>
      <c r="Y12" s="69">
        <v>8</v>
      </c>
      <c r="Z12" s="69">
        <v>26</v>
      </c>
      <c r="AA12" s="69">
        <v>12</v>
      </c>
      <c r="AB12" s="69">
        <v>33</v>
      </c>
      <c r="AC12" s="69">
        <v>12</v>
      </c>
      <c r="AD12" s="69">
        <v>11</v>
      </c>
      <c r="AE12" s="69">
        <v>30</v>
      </c>
      <c r="AF12" s="69">
        <v>36</v>
      </c>
      <c r="AG12" s="69">
        <v>15</v>
      </c>
      <c r="AH12" s="69">
        <v>16</v>
      </c>
      <c r="AI12" s="69">
        <v>12</v>
      </c>
      <c r="AJ12" s="69">
        <v>3</v>
      </c>
      <c r="AK12" s="69">
        <v>17</v>
      </c>
      <c r="AL12" s="69">
        <v>25</v>
      </c>
      <c r="AM12" s="69">
        <v>27</v>
      </c>
      <c r="AN12" s="69">
        <v>19</v>
      </c>
      <c r="AO12" s="69">
        <v>16</v>
      </c>
      <c r="AP12" s="69">
        <v>23</v>
      </c>
      <c r="AQ12" s="69">
        <v>2</v>
      </c>
      <c r="AR12" s="69">
        <v>20</v>
      </c>
      <c r="AS12" s="69">
        <v>11</v>
      </c>
      <c r="AT12" s="69">
        <v>4</v>
      </c>
      <c r="AU12" s="69">
        <v>47</v>
      </c>
      <c r="AV12" s="69">
        <v>6</v>
      </c>
      <c r="AW12" s="69">
        <v>0</v>
      </c>
      <c r="AX12" s="69">
        <v>8</v>
      </c>
      <c r="AY12" s="69">
        <v>38</v>
      </c>
      <c r="AZ12" s="69">
        <v>16</v>
      </c>
      <c r="BA12" s="69">
        <v>16</v>
      </c>
      <c r="BB12" s="85">
        <v>20</v>
      </c>
      <c r="BC12" s="69">
        <v>40</v>
      </c>
      <c r="BD12" s="69">
        <v>15</v>
      </c>
      <c r="BE12" s="69">
        <v>3</v>
      </c>
      <c r="BF12" s="86">
        <v>39</v>
      </c>
      <c r="BG12" s="69">
        <v>23</v>
      </c>
      <c r="BH12" s="69">
        <v>47</v>
      </c>
      <c r="BI12" s="69">
        <v>7</v>
      </c>
      <c r="BJ12" s="69">
        <v>19</v>
      </c>
      <c r="BK12" s="69">
        <v>25</v>
      </c>
      <c r="BL12" s="69">
        <v>5</v>
      </c>
      <c r="BM12" s="69">
        <v>10</v>
      </c>
      <c r="BN12" s="69">
        <v>13</v>
      </c>
      <c r="BO12" s="69">
        <v>0</v>
      </c>
      <c r="BP12" s="69">
        <v>1</v>
      </c>
      <c r="BQ12" s="69">
        <v>8</v>
      </c>
      <c r="BR12" s="69">
        <v>15</v>
      </c>
      <c r="BS12" s="69">
        <v>15</v>
      </c>
      <c r="BT12" s="69">
        <v>0</v>
      </c>
      <c r="BU12" s="69">
        <v>43</v>
      </c>
      <c r="BV12" s="69">
        <v>26</v>
      </c>
      <c r="BW12" s="69">
        <v>19</v>
      </c>
      <c r="BX12" s="69">
        <v>20</v>
      </c>
      <c r="BY12" s="69">
        <v>20</v>
      </c>
      <c r="BZ12" s="69">
        <v>18</v>
      </c>
      <c r="CA12" s="69">
        <v>18</v>
      </c>
      <c r="CB12" s="69">
        <v>33</v>
      </c>
    </row>
    <row r="13" spans="1:123" x14ac:dyDescent="0.15">
      <c r="A13" s="85">
        <v>500</v>
      </c>
      <c r="B13" s="69">
        <v>8</v>
      </c>
      <c r="C13" s="69">
        <v>0</v>
      </c>
      <c r="D13" s="69">
        <v>6</v>
      </c>
      <c r="E13" s="69">
        <v>24</v>
      </c>
      <c r="F13" s="69">
        <v>3</v>
      </c>
      <c r="G13" s="69">
        <v>33</v>
      </c>
      <c r="H13" s="69">
        <v>42</v>
      </c>
      <c r="I13" s="69">
        <v>6</v>
      </c>
      <c r="J13" s="69">
        <v>3</v>
      </c>
      <c r="K13" s="69">
        <v>7</v>
      </c>
      <c r="L13" s="69">
        <v>1</v>
      </c>
      <c r="M13" s="69">
        <v>7</v>
      </c>
      <c r="N13" s="69">
        <v>0</v>
      </c>
      <c r="O13" s="69">
        <v>0</v>
      </c>
      <c r="P13" s="69">
        <v>13</v>
      </c>
      <c r="Q13" s="69">
        <v>24</v>
      </c>
      <c r="R13" s="69">
        <v>8</v>
      </c>
      <c r="S13" s="69">
        <v>4</v>
      </c>
      <c r="T13" s="69">
        <v>15</v>
      </c>
      <c r="U13" s="69">
        <v>0</v>
      </c>
      <c r="V13" s="69">
        <v>0</v>
      </c>
      <c r="W13" s="69">
        <v>21</v>
      </c>
      <c r="X13" s="69">
        <v>22</v>
      </c>
      <c r="Y13" s="69">
        <v>15</v>
      </c>
      <c r="Z13" s="69">
        <v>23</v>
      </c>
      <c r="AA13" s="69">
        <v>13</v>
      </c>
      <c r="AB13" s="69">
        <v>35</v>
      </c>
      <c r="AC13" s="69">
        <v>6</v>
      </c>
      <c r="AD13" s="69">
        <v>26</v>
      </c>
      <c r="AE13" s="69">
        <v>34</v>
      </c>
      <c r="AF13" s="69">
        <v>28</v>
      </c>
      <c r="AG13" s="69">
        <v>6</v>
      </c>
      <c r="AH13" s="69">
        <v>13</v>
      </c>
      <c r="AI13" s="69">
        <v>8</v>
      </c>
      <c r="AJ13" s="69">
        <v>5</v>
      </c>
      <c r="AK13" s="69">
        <v>16</v>
      </c>
      <c r="AL13" s="69">
        <v>35</v>
      </c>
      <c r="AM13" s="69">
        <v>26</v>
      </c>
      <c r="AN13" s="69">
        <v>29</v>
      </c>
      <c r="AO13" s="69">
        <v>25</v>
      </c>
      <c r="AP13" s="69">
        <v>35</v>
      </c>
      <c r="AQ13" s="69">
        <v>2</v>
      </c>
      <c r="AR13" s="69">
        <v>25</v>
      </c>
      <c r="AS13" s="69">
        <v>11</v>
      </c>
      <c r="AT13" s="69">
        <v>5</v>
      </c>
      <c r="AU13" s="69">
        <v>38</v>
      </c>
      <c r="AV13" s="69">
        <v>6</v>
      </c>
      <c r="AW13" s="69">
        <v>1</v>
      </c>
      <c r="AX13" s="69">
        <v>13</v>
      </c>
      <c r="AY13" s="69">
        <v>37</v>
      </c>
      <c r="AZ13" s="69">
        <v>24</v>
      </c>
      <c r="BA13" s="69">
        <v>11</v>
      </c>
      <c r="BB13" s="85">
        <v>14</v>
      </c>
      <c r="BC13" s="69">
        <v>35</v>
      </c>
      <c r="BD13" s="69">
        <v>4</v>
      </c>
      <c r="BE13" s="69">
        <v>7</v>
      </c>
      <c r="BF13" s="86">
        <v>38</v>
      </c>
      <c r="BG13" s="69">
        <v>17</v>
      </c>
      <c r="BH13" s="69">
        <v>31</v>
      </c>
      <c r="BI13" s="69">
        <v>10</v>
      </c>
      <c r="BJ13" s="69">
        <v>14</v>
      </c>
      <c r="BK13" s="69">
        <v>16</v>
      </c>
      <c r="BL13" s="69">
        <v>5</v>
      </c>
      <c r="BM13" s="69">
        <v>11</v>
      </c>
      <c r="BN13" s="69">
        <v>12</v>
      </c>
      <c r="BO13" s="69">
        <v>1</v>
      </c>
      <c r="BP13" s="69">
        <v>2</v>
      </c>
      <c r="BQ13" s="69">
        <v>10</v>
      </c>
      <c r="BR13" s="69">
        <v>13</v>
      </c>
      <c r="BS13" s="69">
        <v>8</v>
      </c>
      <c r="BT13" s="69">
        <v>0</v>
      </c>
      <c r="BU13" s="69">
        <v>44</v>
      </c>
      <c r="BV13" s="69">
        <v>22</v>
      </c>
      <c r="BW13" s="69">
        <v>24</v>
      </c>
      <c r="BX13" s="69">
        <v>27</v>
      </c>
      <c r="BY13" s="69">
        <v>22</v>
      </c>
      <c r="BZ13" s="69">
        <v>28</v>
      </c>
      <c r="CA13" s="69">
        <v>19</v>
      </c>
      <c r="CB13" s="69">
        <v>36</v>
      </c>
    </row>
    <row r="14" spans="1:123" x14ac:dyDescent="0.15">
      <c r="A14" s="85">
        <v>550</v>
      </c>
      <c r="B14" s="69">
        <v>4</v>
      </c>
      <c r="C14" s="69">
        <v>1</v>
      </c>
      <c r="D14" s="69">
        <v>5</v>
      </c>
      <c r="E14" s="69">
        <v>16</v>
      </c>
      <c r="F14" s="69">
        <v>1</v>
      </c>
      <c r="G14" s="69">
        <v>34</v>
      </c>
      <c r="H14" s="69">
        <v>37</v>
      </c>
      <c r="I14" s="69">
        <v>8</v>
      </c>
      <c r="J14" s="69">
        <v>6</v>
      </c>
      <c r="K14" s="69">
        <v>14</v>
      </c>
      <c r="L14" s="69">
        <v>3</v>
      </c>
      <c r="M14" s="69">
        <v>12</v>
      </c>
      <c r="N14" s="69">
        <v>3</v>
      </c>
      <c r="O14" s="69">
        <v>1</v>
      </c>
      <c r="P14" s="69">
        <v>18</v>
      </c>
      <c r="Q14" s="69">
        <v>30</v>
      </c>
      <c r="R14" s="69">
        <v>10</v>
      </c>
      <c r="S14" s="69">
        <v>8</v>
      </c>
      <c r="T14" s="69">
        <v>16</v>
      </c>
      <c r="U14" s="69">
        <v>0</v>
      </c>
      <c r="V14" s="69">
        <v>0</v>
      </c>
      <c r="W14" s="69">
        <v>22</v>
      </c>
      <c r="X14" s="69">
        <v>17</v>
      </c>
      <c r="Y14" s="69">
        <v>7</v>
      </c>
      <c r="Z14" s="69">
        <v>30</v>
      </c>
      <c r="AA14" s="69">
        <v>6</v>
      </c>
      <c r="AB14" s="69">
        <v>44</v>
      </c>
      <c r="AC14" s="69">
        <v>12</v>
      </c>
      <c r="AD14" s="69">
        <v>20</v>
      </c>
      <c r="AE14" s="69">
        <v>30</v>
      </c>
      <c r="AF14" s="69">
        <v>47</v>
      </c>
      <c r="AG14" s="69">
        <v>26</v>
      </c>
      <c r="AH14" s="69">
        <v>19</v>
      </c>
      <c r="AI14" s="69">
        <v>5</v>
      </c>
      <c r="AJ14" s="69">
        <v>3</v>
      </c>
      <c r="AK14" s="69">
        <v>14</v>
      </c>
      <c r="AL14" s="69">
        <v>24</v>
      </c>
      <c r="AM14" s="69">
        <v>37</v>
      </c>
      <c r="AN14" s="69">
        <v>24</v>
      </c>
      <c r="AO14" s="69">
        <v>20</v>
      </c>
      <c r="AP14" s="69">
        <v>36</v>
      </c>
      <c r="AQ14" s="69">
        <v>2</v>
      </c>
      <c r="AR14" s="69">
        <v>22</v>
      </c>
      <c r="AS14" s="69">
        <v>14</v>
      </c>
      <c r="AT14" s="69">
        <v>11</v>
      </c>
      <c r="AU14" s="69">
        <v>24</v>
      </c>
      <c r="AV14" s="69">
        <v>4</v>
      </c>
      <c r="AW14" s="69">
        <v>1</v>
      </c>
      <c r="AX14" s="69">
        <v>18</v>
      </c>
      <c r="AY14" s="69">
        <v>39</v>
      </c>
      <c r="AZ14" s="69">
        <v>21</v>
      </c>
      <c r="BA14" s="69">
        <v>15</v>
      </c>
      <c r="BB14" s="85">
        <v>13</v>
      </c>
      <c r="BC14" s="69">
        <v>34</v>
      </c>
      <c r="BD14" s="69">
        <v>10</v>
      </c>
      <c r="BE14" s="69">
        <v>2</v>
      </c>
      <c r="BF14" s="86">
        <v>34</v>
      </c>
      <c r="BG14" s="69">
        <v>16</v>
      </c>
      <c r="BH14" s="69">
        <v>33</v>
      </c>
      <c r="BI14" s="69">
        <v>7</v>
      </c>
      <c r="BJ14" s="69">
        <v>11</v>
      </c>
      <c r="BK14" s="69">
        <v>24</v>
      </c>
      <c r="BL14" s="69">
        <v>5</v>
      </c>
      <c r="BM14" s="69">
        <v>15</v>
      </c>
      <c r="BN14" s="69">
        <v>16</v>
      </c>
      <c r="BO14" s="69">
        <v>0</v>
      </c>
      <c r="BP14" s="69">
        <v>1</v>
      </c>
      <c r="BQ14" s="69">
        <v>20</v>
      </c>
      <c r="BR14" s="69">
        <v>16</v>
      </c>
      <c r="BS14" s="69">
        <v>17</v>
      </c>
      <c r="BT14" s="69">
        <v>1</v>
      </c>
      <c r="BU14" s="69">
        <v>39</v>
      </c>
      <c r="BV14" s="69">
        <v>42</v>
      </c>
      <c r="BW14" s="69">
        <v>26</v>
      </c>
      <c r="BX14" s="69">
        <v>30</v>
      </c>
      <c r="BY14" s="69">
        <v>18</v>
      </c>
      <c r="BZ14" s="69">
        <v>17</v>
      </c>
      <c r="CA14" s="69">
        <v>18</v>
      </c>
      <c r="CB14" s="69">
        <v>38</v>
      </c>
    </row>
    <row r="15" spans="1:123" x14ac:dyDescent="0.15">
      <c r="A15" s="85">
        <v>600</v>
      </c>
      <c r="B15" s="69">
        <v>5</v>
      </c>
      <c r="C15" s="69">
        <v>0</v>
      </c>
      <c r="D15" s="69">
        <v>9</v>
      </c>
      <c r="E15" s="69">
        <v>18</v>
      </c>
      <c r="F15" s="69">
        <v>4</v>
      </c>
      <c r="G15" s="69">
        <v>25</v>
      </c>
      <c r="H15" s="69">
        <v>43</v>
      </c>
      <c r="I15" s="69">
        <v>8</v>
      </c>
      <c r="J15" s="69">
        <v>4</v>
      </c>
      <c r="K15" s="69">
        <v>4</v>
      </c>
      <c r="L15" s="69">
        <v>0</v>
      </c>
      <c r="M15" s="69">
        <v>12</v>
      </c>
      <c r="N15" s="69">
        <v>2</v>
      </c>
      <c r="O15" s="69">
        <v>5</v>
      </c>
      <c r="P15" s="69">
        <v>7</v>
      </c>
      <c r="Q15" s="69">
        <v>39</v>
      </c>
      <c r="R15" s="69">
        <v>19</v>
      </c>
      <c r="S15" s="69">
        <v>13</v>
      </c>
      <c r="T15" s="69">
        <v>13</v>
      </c>
      <c r="U15" s="69">
        <v>13</v>
      </c>
      <c r="V15" s="69">
        <v>0</v>
      </c>
      <c r="W15" s="69">
        <v>20</v>
      </c>
      <c r="X15" s="69">
        <v>20</v>
      </c>
      <c r="Y15" s="69">
        <v>7</v>
      </c>
      <c r="Z15" s="69">
        <v>31</v>
      </c>
      <c r="AA15" s="69">
        <v>5</v>
      </c>
      <c r="AB15" s="69">
        <v>30</v>
      </c>
      <c r="AC15" s="69">
        <v>11</v>
      </c>
      <c r="AD15" s="69">
        <v>17</v>
      </c>
      <c r="AE15" s="69">
        <v>38</v>
      </c>
      <c r="AF15" s="69">
        <v>43</v>
      </c>
      <c r="AG15" s="69">
        <v>19</v>
      </c>
      <c r="AH15" s="69">
        <v>20</v>
      </c>
      <c r="AI15" s="69">
        <v>10</v>
      </c>
      <c r="AJ15" s="69">
        <v>6</v>
      </c>
      <c r="AK15" s="69">
        <v>10</v>
      </c>
      <c r="AL15" s="69">
        <v>26</v>
      </c>
      <c r="AM15" s="69">
        <v>34</v>
      </c>
      <c r="AN15" s="69">
        <v>22</v>
      </c>
      <c r="AO15" s="69">
        <v>26</v>
      </c>
      <c r="AP15" s="69">
        <v>44</v>
      </c>
      <c r="AQ15" s="69">
        <v>1</v>
      </c>
      <c r="AR15" s="69">
        <v>17</v>
      </c>
      <c r="AS15" s="69">
        <v>17</v>
      </c>
      <c r="AT15" s="69">
        <v>5</v>
      </c>
      <c r="AU15" s="69">
        <v>34</v>
      </c>
      <c r="AV15" s="69">
        <v>5</v>
      </c>
      <c r="AW15" s="69">
        <v>0</v>
      </c>
      <c r="AX15" s="69">
        <v>20</v>
      </c>
      <c r="AY15" s="69">
        <v>36</v>
      </c>
      <c r="AZ15" s="69">
        <v>22</v>
      </c>
      <c r="BA15" s="69">
        <v>21</v>
      </c>
      <c r="BB15" s="85">
        <v>21</v>
      </c>
      <c r="BC15" s="69">
        <v>35</v>
      </c>
      <c r="BD15" s="69">
        <v>4</v>
      </c>
      <c r="BE15" s="69">
        <v>0</v>
      </c>
      <c r="BF15" s="86">
        <v>35</v>
      </c>
      <c r="BG15" s="69">
        <v>15</v>
      </c>
      <c r="BH15" s="69">
        <v>34</v>
      </c>
      <c r="BI15" s="69">
        <v>5</v>
      </c>
      <c r="BJ15" s="69">
        <v>11</v>
      </c>
      <c r="BK15" s="69">
        <v>11</v>
      </c>
      <c r="BL15" s="69">
        <v>5</v>
      </c>
      <c r="BM15" s="69">
        <v>6</v>
      </c>
      <c r="BN15" s="69">
        <v>16</v>
      </c>
      <c r="BO15" s="69">
        <v>0</v>
      </c>
      <c r="BP15" s="69">
        <v>1</v>
      </c>
      <c r="BQ15" s="69">
        <v>12</v>
      </c>
      <c r="BR15" s="69">
        <v>9</v>
      </c>
      <c r="BS15" s="69">
        <v>7</v>
      </c>
      <c r="BT15" s="69">
        <v>0</v>
      </c>
      <c r="BU15" s="69">
        <v>43</v>
      </c>
      <c r="BV15" s="69">
        <v>39</v>
      </c>
      <c r="BW15" s="69">
        <v>23</v>
      </c>
      <c r="BX15" s="69">
        <v>40</v>
      </c>
      <c r="BY15" s="69">
        <v>30</v>
      </c>
      <c r="BZ15" s="69">
        <v>20</v>
      </c>
      <c r="CA15" s="69">
        <v>28</v>
      </c>
      <c r="CB15" s="69">
        <v>42</v>
      </c>
    </row>
    <row r="16" spans="1:123" x14ac:dyDescent="0.15">
      <c r="A16" s="85">
        <v>650</v>
      </c>
      <c r="B16" s="69">
        <v>1</v>
      </c>
      <c r="C16" s="69">
        <v>0</v>
      </c>
      <c r="D16" s="69">
        <v>5</v>
      </c>
      <c r="E16" s="69">
        <v>26</v>
      </c>
      <c r="F16" s="69">
        <v>11</v>
      </c>
      <c r="G16" s="69">
        <v>40</v>
      </c>
      <c r="H16" s="69">
        <v>38</v>
      </c>
      <c r="I16" s="69">
        <v>4</v>
      </c>
      <c r="J16" s="69">
        <v>1</v>
      </c>
      <c r="K16" s="69">
        <v>13</v>
      </c>
      <c r="L16" s="69">
        <v>1</v>
      </c>
      <c r="M16" s="69">
        <v>12</v>
      </c>
      <c r="N16" s="69">
        <v>3</v>
      </c>
      <c r="O16" s="69">
        <v>1</v>
      </c>
      <c r="P16" s="69">
        <v>9</v>
      </c>
      <c r="Q16" s="69">
        <v>32</v>
      </c>
      <c r="R16" s="69">
        <v>11</v>
      </c>
      <c r="S16" s="69">
        <v>11</v>
      </c>
      <c r="T16" s="69">
        <v>7</v>
      </c>
      <c r="U16" s="69">
        <v>8</v>
      </c>
      <c r="V16" s="69">
        <v>6</v>
      </c>
      <c r="W16" s="69">
        <v>15</v>
      </c>
      <c r="X16" s="69">
        <v>29</v>
      </c>
      <c r="Y16" s="69">
        <v>16</v>
      </c>
      <c r="Z16" s="69">
        <v>22</v>
      </c>
      <c r="AA16" s="69">
        <v>11</v>
      </c>
      <c r="AB16" s="69">
        <v>26</v>
      </c>
      <c r="AC16" s="69">
        <v>11</v>
      </c>
      <c r="AD16" s="69">
        <v>26</v>
      </c>
      <c r="AE16" s="69">
        <v>17</v>
      </c>
      <c r="AF16" s="69">
        <v>27</v>
      </c>
      <c r="AG16" s="69">
        <v>17</v>
      </c>
      <c r="AH16" s="69">
        <v>20</v>
      </c>
      <c r="AI16" s="69">
        <v>15</v>
      </c>
      <c r="AJ16" s="69">
        <v>8</v>
      </c>
      <c r="AK16" s="69">
        <v>22</v>
      </c>
      <c r="AL16" s="69">
        <v>32</v>
      </c>
      <c r="AM16" s="69">
        <v>30</v>
      </c>
      <c r="AN16" s="69">
        <v>20</v>
      </c>
      <c r="AO16" s="69">
        <v>29</v>
      </c>
      <c r="AP16" s="69">
        <v>49</v>
      </c>
      <c r="AQ16" s="69">
        <v>1</v>
      </c>
      <c r="AR16" s="69">
        <v>29</v>
      </c>
      <c r="AS16" s="69">
        <v>13</v>
      </c>
      <c r="AT16" s="69">
        <v>9</v>
      </c>
      <c r="AU16" s="69">
        <v>21</v>
      </c>
      <c r="AV16" s="69">
        <v>9</v>
      </c>
      <c r="AW16" s="69">
        <v>2</v>
      </c>
      <c r="AX16" s="69">
        <v>18</v>
      </c>
      <c r="AY16" s="69">
        <v>26</v>
      </c>
      <c r="AZ16" s="69">
        <v>16</v>
      </c>
      <c r="BA16" s="69">
        <v>6</v>
      </c>
      <c r="BB16" s="85">
        <v>16</v>
      </c>
      <c r="BC16" s="69">
        <v>42</v>
      </c>
      <c r="BD16" s="69">
        <v>7</v>
      </c>
      <c r="BE16" s="69">
        <v>1</v>
      </c>
      <c r="BF16" s="86">
        <v>34</v>
      </c>
      <c r="BG16" s="69">
        <v>20</v>
      </c>
      <c r="BH16" s="69">
        <v>31</v>
      </c>
      <c r="BI16" s="69">
        <v>4</v>
      </c>
      <c r="BJ16" s="69">
        <v>15</v>
      </c>
      <c r="BK16" s="69">
        <v>21</v>
      </c>
      <c r="BL16" s="69">
        <v>2</v>
      </c>
      <c r="BM16" s="69">
        <v>11</v>
      </c>
      <c r="BN16" s="69">
        <v>17</v>
      </c>
      <c r="BO16" s="69">
        <v>1</v>
      </c>
      <c r="BP16" s="69">
        <v>1</v>
      </c>
      <c r="BQ16" s="69">
        <v>7</v>
      </c>
      <c r="BR16" s="69">
        <v>12</v>
      </c>
      <c r="BS16" s="69">
        <v>11</v>
      </c>
      <c r="BT16" s="69">
        <v>0</v>
      </c>
      <c r="BU16" s="69">
        <v>42</v>
      </c>
      <c r="BV16" s="69">
        <v>21</v>
      </c>
      <c r="BW16" s="69">
        <v>17</v>
      </c>
      <c r="BX16" s="69">
        <v>28</v>
      </c>
      <c r="BY16" s="69">
        <v>23</v>
      </c>
      <c r="BZ16" s="69">
        <v>22</v>
      </c>
      <c r="CA16" s="69">
        <v>33</v>
      </c>
      <c r="CB16" s="69">
        <v>29</v>
      </c>
    </row>
    <row r="17" spans="1:80" x14ac:dyDescent="0.15">
      <c r="A17" s="85">
        <v>700</v>
      </c>
      <c r="B17" s="69">
        <v>2</v>
      </c>
      <c r="C17" s="69">
        <v>0</v>
      </c>
      <c r="D17" s="69">
        <v>2</v>
      </c>
      <c r="E17" s="69">
        <v>21</v>
      </c>
      <c r="F17" s="69">
        <v>4</v>
      </c>
      <c r="G17" s="69">
        <v>43</v>
      </c>
      <c r="H17" s="69">
        <v>31</v>
      </c>
      <c r="I17" s="69">
        <v>4</v>
      </c>
      <c r="J17" s="69">
        <v>9</v>
      </c>
      <c r="K17" s="69">
        <v>9</v>
      </c>
      <c r="L17" s="69">
        <v>1</v>
      </c>
      <c r="M17" s="69">
        <v>11</v>
      </c>
      <c r="N17" s="69">
        <v>2</v>
      </c>
      <c r="O17" s="69">
        <v>1</v>
      </c>
      <c r="P17" s="69">
        <v>16</v>
      </c>
      <c r="Q17" s="69">
        <v>28</v>
      </c>
      <c r="R17" s="69">
        <v>13</v>
      </c>
      <c r="S17" s="69">
        <v>5</v>
      </c>
      <c r="T17" s="69">
        <v>11</v>
      </c>
      <c r="U17" s="69">
        <v>13</v>
      </c>
      <c r="V17" s="69">
        <v>0</v>
      </c>
      <c r="W17" s="69">
        <v>33</v>
      </c>
      <c r="X17" s="69">
        <v>13</v>
      </c>
      <c r="Y17" s="69">
        <v>13</v>
      </c>
      <c r="Z17" s="69">
        <v>22</v>
      </c>
      <c r="AA17" s="69">
        <v>9</v>
      </c>
      <c r="AB17" s="69">
        <v>34</v>
      </c>
      <c r="AC17" s="69">
        <v>7</v>
      </c>
      <c r="AD17" s="69">
        <v>22</v>
      </c>
      <c r="AE17" s="69">
        <v>35</v>
      </c>
      <c r="AF17" s="69">
        <v>35</v>
      </c>
      <c r="AG17" s="69">
        <v>15</v>
      </c>
      <c r="AH17" s="69">
        <v>16</v>
      </c>
      <c r="AI17" s="69">
        <v>8</v>
      </c>
      <c r="AJ17" s="69">
        <v>6</v>
      </c>
      <c r="AK17" s="69">
        <v>12</v>
      </c>
      <c r="AL17" s="69">
        <v>30</v>
      </c>
      <c r="AM17" s="69">
        <v>31</v>
      </c>
      <c r="AN17" s="69">
        <v>27</v>
      </c>
      <c r="AO17" s="69">
        <v>29</v>
      </c>
      <c r="AP17" s="69">
        <v>41</v>
      </c>
      <c r="AQ17" s="69">
        <v>1</v>
      </c>
      <c r="AR17" s="69">
        <v>25</v>
      </c>
      <c r="AS17" s="69">
        <v>13</v>
      </c>
      <c r="AT17" s="69">
        <v>2</v>
      </c>
      <c r="AU17" s="69">
        <v>37</v>
      </c>
      <c r="AV17" s="69">
        <v>7</v>
      </c>
      <c r="AW17" s="69">
        <v>1</v>
      </c>
      <c r="AX17" s="69">
        <v>16</v>
      </c>
      <c r="AY17" s="69">
        <v>29</v>
      </c>
      <c r="AZ17" s="69">
        <v>14</v>
      </c>
      <c r="BA17" s="69">
        <v>15</v>
      </c>
      <c r="BB17" s="85">
        <v>14</v>
      </c>
      <c r="BC17" s="69">
        <v>38</v>
      </c>
      <c r="BD17" s="69">
        <v>5</v>
      </c>
      <c r="BE17" s="69">
        <v>1</v>
      </c>
      <c r="BF17" s="86">
        <v>36</v>
      </c>
      <c r="BG17" s="69">
        <v>40</v>
      </c>
      <c r="BH17" s="69">
        <v>32</v>
      </c>
      <c r="BI17" s="69">
        <v>6</v>
      </c>
      <c r="BJ17" s="69">
        <v>9</v>
      </c>
      <c r="BK17" s="69">
        <v>19</v>
      </c>
      <c r="BL17" s="69">
        <v>10</v>
      </c>
      <c r="BM17" s="69">
        <v>17</v>
      </c>
      <c r="BN17" s="69">
        <v>19</v>
      </c>
      <c r="BO17" s="69">
        <v>1</v>
      </c>
      <c r="BP17" s="69">
        <v>1</v>
      </c>
      <c r="BQ17" s="69">
        <v>9</v>
      </c>
      <c r="BR17" s="69">
        <v>7</v>
      </c>
      <c r="BS17" s="69">
        <v>12</v>
      </c>
      <c r="BT17" s="69">
        <v>0</v>
      </c>
      <c r="BU17" s="69">
        <v>46</v>
      </c>
      <c r="BV17" s="69">
        <v>31</v>
      </c>
      <c r="BW17" s="69">
        <v>23</v>
      </c>
      <c r="BX17" s="69">
        <v>24</v>
      </c>
      <c r="BY17" s="69">
        <v>8</v>
      </c>
      <c r="BZ17" s="69">
        <v>20</v>
      </c>
      <c r="CA17" s="69">
        <v>9</v>
      </c>
      <c r="CB17" s="69">
        <v>36</v>
      </c>
    </row>
    <row r="18" spans="1:80" x14ac:dyDescent="0.15">
      <c r="A18" s="85">
        <v>750</v>
      </c>
      <c r="B18" s="69">
        <v>3</v>
      </c>
      <c r="C18" s="69">
        <v>0</v>
      </c>
      <c r="D18" s="69">
        <v>2</v>
      </c>
      <c r="E18" s="69">
        <v>20</v>
      </c>
      <c r="F18" s="69">
        <v>6</v>
      </c>
      <c r="G18" s="69">
        <v>28</v>
      </c>
      <c r="H18" s="69">
        <v>25</v>
      </c>
      <c r="I18" s="69">
        <v>13</v>
      </c>
      <c r="J18" s="69">
        <v>3</v>
      </c>
      <c r="K18" s="69">
        <v>6</v>
      </c>
      <c r="L18" s="69">
        <v>2</v>
      </c>
      <c r="M18" s="69">
        <v>11</v>
      </c>
      <c r="N18" s="69">
        <v>1</v>
      </c>
      <c r="O18" s="69">
        <v>1</v>
      </c>
      <c r="P18" s="69">
        <v>7</v>
      </c>
      <c r="Q18" s="69">
        <v>25</v>
      </c>
      <c r="R18" s="69">
        <v>6</v>
      </c>
      <c r="S18" s="69">
        <v>9</v>
      </c>
      <c r="T18" s="69">
        <v>13</v>
      </c>
      <c r="U18" s="69">
        <v>12</v>
      </c>
      <c r="V18" s="69">
        <v>0</v>
      </c>
      <c r="W18" s="69">
        <v>31</v>
      </c>
      <c r="X18" s="69">
        <v>33</v>
      </c>
      <c r="Y18" s="69">
        <v>11</v>
      </c>
      <c r="Z18" s="69">
        <v>28</v>
      </c>
      <c r="AA18" s="69">
        <v>12</v>
      </c>
      <c r="AB18" s="69">
        <v>37</v>
      </c>
      <c r="AC18" s="69">
        <v>10</v>
      </c>
      <c r="AD18" s="69">
        <v>20</v>
      </c>
      <c r="AE18" s="69">
        <v>33</v>
      </c>
      <c r="AF18" s="69">
        <v>23</v>
      </c>
      <c r="AG18" s="69">
        <v>17</v>
      </c>
      <c r="AH18" s="69">
        <v>18</v>
      </c>
      <c r="AI18" s="69">
        <v>11</v>
      </c>
      <c r="AJ18" s="69">
        <v>2</v>
      </c>
      <c r="AK18" s="69">
        <v>13</v>
      </c>
      <c r="AL18" s="69">
        <v>36</v>
      </c>
      <c r="AM18" s="69">
        <v>41</v>
      </c>
      <c r="AN18" s="69">
        <v>18</v>
      </c>
      <c r="AO18" s="69">
        <v>27</v>
      </c>
      <c r="AP18" s="69">
        <v>34</v>
      </c>
      <c r="AQ18" s="69">
        <v>1</v>
      </c>
      <c r="AR18" s="69">
        <v>31</v>
      </c>
      <c r="AS18" s="69">
        <v>8</v>
      </c>
      <c r="AT18" s="69">
        <v>5</v>
      </c>
      <c r="AU18" s="69">
        <v>30</v>
      </c>
      <c r="AV18" s="69">
        <v>4</v>
      </c>
      <c r="AW18" s="69">
        <v>1</v>
      </c>
      <c r="AX18" s="69">
        <v>23</v>
      </c>
      <c r="AY18" s="69">
        <v>28</v>
      </c>
      <c r="AZ18" s="69">
        <v>18</v>
      </c>
      <c r="BA18" s="69">
        <v>12</v>
      </c>
      <c r="BB18" s="85">
        <v>16</v>
      </c>
      <c r="BC18" s="69">
        <v>38</v>
      </c>
      <c r="BD18" s="69">
        <v>4</v>
      </c>
      <c r="BE18" s="69">
        <v>2</v>
      </c>
      <c r="BF18" s="86">
        <v>34</v>
      </c>
      <c r="BG18" s="69">
        <v>32</v>
      </c>
      <c r="BH18" s="69">
        <v>25</v>
      </c>
      <c r="BI18" s="69">
        <v>4</v>
      </c>
      <c r="BJ18" s="69">
        <v>16</v>
      </c>
      <c r="BK18" s="69">
        <v>12</v>
      </c>
      <c r="BL18" s="69">
        <v>5</v>
      </c>
      <c r="BM18" s="69">
        <v>11</v>
      </c>
      <c r="BN18" s="69">
        <v>18</v>
      </c>
      <c r="BO18" s="69">
        <v>1</v>
      </c>
      <c r="BP18" s="69">
        <v>1</v>
      </c>
      <c r="BQ18" s="69">
        <v>11</v>
      </c>
      <c r="BR18" s="69">
        <v>10</v>
      </c>
      <c r="BS18" s="69">
        <v>9</v>
      </c>
      <c r="BT18" s="69">
        <v>0</v>
      </c>
      <c r="BU18" s="69">
        <v>46</v>
      </c>
      <c r="BV18" s="69">
        <v>30</v>
      </c>
      <c r="BW18" s="69">
        <v>13</v>
      </c>
      <c r="BX18" s="69">
        <v>24</v>
      </c>
      <c r="BY18" s="69">
        <v>3</v>
      </c>
      <c r="BZ18" s="69">
        <v>13</v>
      </c>
      <c r="CA18" s="69">
        <v>21</v>
      </c>
      <c r="CB18" s="69">
        <v>12</v>
      </c>
    </row>
    <row r="19" spans="1:80" x14ac:dyDescent="0.15">
      <c r="A19" s="85">
        <v>800</v>
      </c>
      <c r="B19" s="69">
        <v>1</v>
      </c>
      <c r="C19" s="69">
        <v>0</v>
      </c>
      <c r="D19" s="69">
        <v>4</v>
      </c>
      <c r="E19" s="69">
        <v>14</v>
      </c>
      <c r="F19" s="69">
        <v>8</v>
      </c>
      <c r="G19" s="69">
        <v>38</v>
      </c>
      <c r="H19" s="69">
        <v>22</v>
      </c>
      <c r="I19" s="69">
        <v>12</v>
      </c>
      <c r="J19" s="69">
        <v>6</v>
      </c>
      <c r="K19" s="69">
        <v>7</v>
      </c>
      <c r="L19" s="69">
        <v>2</v>
      </c>
      <c r="M19" s="69">
        <v>14</v>
      </c>
      <c r="N19" s="69">
        <v>1</v>
      </c>
      <c r="O19" s="69">
        <v>3</v>
      </c>
      <c r="P19" s="69">
        <v>12</v>
      </c>
      <c r="Q19" s="69">
        <v>30</v>
      </c>
      <c r="R19" s="69">
        <v>18</v>
      </c>
      <c r="S19" s="69">
        <v>8</v>
      </c>
      <c r="T19" s="69">
        <v>10</v>
      </c>
      <c r="U19" s="69">
        <v>12</v>
      </c>
      <c r="V19" s="69">
        <v>0</v>
      </c>
      <c r="W19" s="69">
        <v>8</v>
      </c>
      <c r="X19" s="69">
        <v>19</v>
      </c>
      <c r="Y19" s="69">
        <v>9</v>
      </c>
      <c r="Z19" s="69">
        <v>22</v>
      </c>
      <c r="AA19" s="69">
        <v>13</v>
      </c>
      <c r="AB19" s="69">
        <v>40</v>
      </c>
      <c r="AC19" s="69">
        <v>15</v>
      </c>
      <c r="AD19" s="69">
        <v>23</v>
      </c>
      <c r="AE19" s="69">
        <v>42</v>
      </c>
      <c r="AF19" s="69">
        <v>47</v>
      </c>
      <c r="AG19" s="69">
        <v>14</v>
      </c>
      <c r="AH19" s="69">
        <v>18</v>
      </c>
      <c r="AI19" s="69">
        <v>8</v>
      </c>
      <c r="AJ19" s="69">
        <v>4</v>
      </c>
      <c r="AK19" s="69">
        <v>10</v>
      </c>
      <c r="AL19" s="69">
        <v>39</v>
      </c>
      <c r="AM19" s="69">
        <v>44</v>
      </c>
      <c r="AN19" s="69">
        <v>18</v>
      </c>
      <c r="AO19" s="69">
        <v>27</v>
      </c>
      <c r="AP19" s="69">
        <v>44</v>
      </c>
      <c r="AQ19" s="69">
        <v>1</v>
      </c>
      <c r="AR19" s="69">
        <v>25</v>
      </c>
      <c r="AS19" s="69">
        <v>18</v>
      </c>
      <c r="AT19" s="69">
        <v>9</v>
      </c>
      <c r="AU19" s="69">
        <v>28</v>
      </c>
      <c r="AV19" s="69">
        <v>6</v>
      </c>
      <c r="AW19" s="69">
        <v>2</v>
      </c>
      <c r="AX19" s="69">
        <v>14</v>
      </c>
      <c r="AY19" s="69">
        <v>28</v>
      </c>
      <c r="AZ19" s="69">
        <v>18</v>
      </c>
      <c r="BA19" s="69">
        <v>12</v>
      </c>
      <c r="BB19" s="85">
        <v>22</v>
      </c>
      <c r="BC19" s="69">
        <v>30</v>
      </c>
      <c r="BD19" s="69">
        <v>10</v>
      </c>
      <c r="BE19" s="69">
        <v>2</v>
      </c>
      <c r="BF19" s="86">
        <v>29</v>
      </c>
      <c r="BG19" s="69">
        <v>24</v>
      </c>
      <c r="BH19" s="69">
        <v>25</v>
      </c>
      <c r="BI19" s="69">
        <v>2</v>
      </c>
      <c r="BJ19" s="69">
        <v>16</v>
      </c>
      <c r="BK19" s="69">
        <v>16</v>
      </c>
      <c r="BL19" s="69">
        <v>4</v>
      </c>
      <c r="BM19" s="69">
        <v>20</v>
      </c>
      <c r="BN19" s="69">
        <v>30</v>
      </c>
      <c r="BO19" s="69">
        <v>0</v>
      </c>
      <c r="BP19" s="69">
        <v>1</v>
      </c>
      <c r="BQ19" s="69">
        <v>12</v>
      </c>
      <c r="BR19" s="69">
        <v>18</v>
      </c>
      <c r="BS19" s="69">
        <v>10</v>
      </c>
      <c r="BT19" s="69">
        <v>0</v>
      </c>
      <c r="BU19" s="69">
        <v>42</v>
      </c>
      <c r="BV19" s="69">
        <v>27</v>
      </c>
      <c r="BW19" s="69">
        <v>25</v>
      </c>
      <c r="BX19" s="69">
        <v>20</v>
      </c>
      <c r="BY19" s="69">
        <v>24</v>
      </c>
      <c r="BZ19" s="69">
        <v>15</v>
      </c>
      <c r="CA19" s="69">
        <v>24</v>
      </c>
      <c r="CB19" s="69">
        <v>5</v>
      </c>
    </row>
    <row r="20" spans="1:80" x14ac:dyDescent="0.15">
      <c r="A20" s="85">
        <v>850</v>
      </c>
      <c r="B20" s="69">
        <v>3</v>
      </c>
      <c r="C20" s="69">
        <v>0</v>
      </c>
      <c r="D20" s="69">
        <v>8</v>
      </c>
      <c r="E20" s="69">
        <v>12</v>
      </c>
      <c r="F20" s="69">
        <v>6</v>
      </c>
      <c r="G20" s="69">
        <v>43</v>
      </c>
      <c r="H20" s="69">
        <v>33</v>
      </c>
      <c r="I20" s="69">
        <v>11</v>
      </c>
      <c r="J20" s="69">
        <v>5</v>
      </c>
      <c r="K20" s="69">
        <v>11</v>
      </c>
      <c r="L20" s="69">
        <v>0</v>
      </c>
      <c r="M20" s="69">
        <v>8</v>
      </c>
      <c r="N20" s="69">
        <v>2</v>
      </c>
      <c r="O20" s="69">
        <v>1</v>
      </c>
      <c r="P20" s="69">
        <v>12</v>
      </c>
      <c r="Q20" s="69">
        <v>25</v>
      </c>
      <c r="R20" s="69">
        <v>8</v>
      </c>
      <c r="S20" s="69">
        <v>9</v>
      </c>
      <c r="T20" s="69">
        <v>17</v>
      </c>
      <c r="U20" s="69">
        <v>13</v>
      </c>
      <c r="V20" s="69">
        <v>0</v>
      </c>
      <c r="W20" s="69">
        <v>21</v>
      </c>
      <c r="X20" s="69">
        <v>19</v>
      </c>
      <c r="Y20" s="69">
        <v>12</v>
      </c>
      <c r="Z20" s="69">
        <v>21</v>
      </c>
      <c r="AA20" s="69">
        <v>10</v>
      </c>
      <c r="AB20" s="69">
        <v>39</v>
      </c>
      <c r="AC20" s="69">
        <v>8</v>
      </c>
      <c r="AD20" s="69">
        <v>18</v>
      </c>
      <c r="AE20" s="69">
        <v>44</v>
      </c>
      <c r="AF20" s="69">
        <v>25</v>
      </c>
      <c r="AG20" s="69">
        <v>19</v>
      </c>
      <c r="AH20" s="69">
        <v>16</v>
      </c>
      <c r="AI20" s="69">
        <v>10</v>
      </c>
      <c r="AJ20" s="69">
        <v>1</v>
      </c>
      <c r="AK20" s="69">
        <v>5</v>
      </c>
      <c r="AL20" s="69">
        <v>24</v>
      </c>
      <c r="AM20" s="69">
        <v>41</v>
      </c>
      <c r="AN20" s="69">
        <v>26</v>
      </c>
      <c r="AO20" s="69">
        <v>27</v>
      </c>
      <c r="AP20" s="69">
        <v>45</v>
      </c>
      <c r="AQ20" s="69">
        <v>0</v>
      </c>
      <c r="AR20" s="69">
        <v>23</v>
      </c>
      <c r="AS20" s="69">
        <v>14</v>
      </c>
      <c r="AT20" s="69">
        <v>7</v>
      </c>
      <c r="AU20" s="69">
        <v>38</v>
      </c>
      <c r="AV20" s="69">
        <v>9</v>
      </c>
      <c r="AW20" s="69">
        <v>2</v>
      </c>
      <c r="AX20" s="69">
        <v>17</v>
      </c>
      <c r="AY20" s="69">
        <v>34</v>
      </c>
      <c r="AZ20" s="69">
        <v>20</v>
      </c>
      <c r="BA20" s="69">
        <v>13</v>
      </c>
      <c r="BB20" s="85">
        <v>20</v>
      </c>
      <c r="BC20" s="69">
        <v>34</v>
      </c>
      <c r="BD20" s="69">
        <v>3</v>
      </c>
      <c r="BE20" s="69">
        <v>1</v>
      </c>
      <c r="BF20" s="86">
        <v>37</v>
      </c>
      <c r="BG20" s="69">
        <v>30</v>
      </c>
      <c r="BH20" s="69">
        <v>29</v>
      </c>
      <c r="BI20" s="69">
        <v>6</v>
      </c>
      <c r="BJ20" s="69">
        <v>28</v>
      </c>
      <c r="BK20" s="69">
        <v>11</v>
      </c>
      <c r="BL20" s="69">
        <v>4</v>
      </c>
      <c r="BM20" s="69">
        <v>18</v>
      </c>
      <c r="BN20" s="69">
        <v>18</v>
      </c>
      <c r="BO20" s="69">
        <v>0</v>
      </c>
      <c r="BP20" s="69">
        <v>2</v>
      </c>
      <c r="BQ20" s="69">
        <v>6</v>
      </c>
      <c r="BR20" s="69">
        <v>15</v>
      </c>
      <c r="BS20" s="69">
        <v>3</v>
      </c>
      <c r="BT20" s="69">
        <v>0</v>
      </c>
      <c r="BU20" s="69">
        <v>42</v>
      </c>
      <c r="BV20" s="69">
        <v>29</v>
      </c>
      <c r="BW20" s="69">
        <v>19</v>
      </c>
      <c r="BX20" s="69">
        <v>25</v>
      </c>
      <c r="BY20" s="69">
        <v>22</v>
      </c>
      <c r="BZ20" s="69">
        <v>11</v>
      </c>
      <c r="CA20" s="69">
        <v>19</v>
      </c>
      <c r="CB20" s="69">
        <v>31</v>
      </c>
    </row>
    <row r="21" spans="1:80" x14ac:dyDescent="0.15">
      <c r="A21" s="85">
        <v>900</v>
      </c>
      <c r="B21" s="69">
        <v>2</v>
      </c>
      <c r="C21" s="69">
        <v>0</v>
      </c>
      <c r="D21" s="69">
        <v>4</v>
      </c>
      <c r="E21" s="69">
        <v>19</v>
      </c>
      <c r="F21" s="69">
        <v>0</v>
      </c>
      <c r="G21" s="69">
        <v>28</v>
      </c>
      <c r="H21" s="69">
        <v>29</v>
      </c>
      <c r="I21" s="69">
        <v>12</v>
      </c>
      <c r="J21" s="69">
        <v>3</v>
      </c>
      <c r="K21" s="69">
        <v>4</v>
      </c>
      <c r="L21" s="69">
        <v>6</v>
      </c>
      <c r="M21" s="69">
        <v>9</v>
      </c>
      <c r="N21" s="69">
        <v>2</v>
      </c>
      <c r="O21" s="69">
        <v>1</v>
      </c>
      <c r="P21" s="69">
        <v>11</v>
      </c>
      <c r="Q21" s="69">
        <v>29</v>
      </c>
      <c r="R21" s="69">
        <v>19</v>
      </c>
      <c r="S21" s="69">
        <v>7</v>
      </c>
      <c r="T21" s="69">
        <v>16</v>
      </c>
      <c r="U21" s="69">
        <v>9</v>
      </c>
      <c r="V21" s="69">
        <v>0</v>
      </c>
      <c r="W21" s="69">
        <v>29</v>
      </c>
      <c r="X21" s="69">
        <v>35</v>
      </c>
      <c r="Y21" s="69">
        <v>9</v>
      </c>
      <c r="Z21" s="69">
        <v>19</v>
      </c>
      <c r="AA21" s="69">
        <v>9</v>
      </c>
      <c r="AB21" s="69">
        <v>31</v>
      </c>
      <c r="AC21" s="69">
        <v>9</v>
      </c>
      <c r="AD21" s="69">
        <v>15</v>
      </c>
      <c r="AE21" s="69">
        <v>44</v>
      </c>
      <c r="AF21" s="69">
        <v>26</v>
      </c>
      <c r="AG21" s="69">
        <v>17</v>
      </c>
      <c r="AH21" s="69">
        <v>19</v>
      </c>
      <c r="AI21" s="69">
        <v>7</v>
      </c>
      <c r="AJ21" s="69">
        <v>5</v>
      </c>
      <c r="AK21" s="69">
        <v>12</v>
      </c>
      <c r="AL21" s="69">
        <v>35</v>
      </c>
      <c r="AM21" s="69">
        <v>46</v>
      </c>
      <c r="AN21" s="69">
        <v>19</v>
      </c>
      <c r="AO21" s="69">
        <v>18</v>
      </c>
      <c r="AP21" s="69">
        <v>26</v>
      </c>
      <c r="AQ21" s="69">
        <v>0</v>
      </c>
      <c r="AR21" s="69">
        <v>18</v>
      </c>
      <c r="AS21" s="69">
        <v>17</v>
      </c>
      <c r="AT21" s="69">
        <v>7</v>
      </c>
      <c r="AU21" s="69">
        <v>19</v>
      </c>
      <c r="AV21" s="69">
        <v>6</v>
      </c>
      <c r="AW21" s="69">
        <v>1</v>
      </c>
      <c r="AX21" s="69">
        <v>20</v>
      </c>
      <c r="AY21" s="69">
        <v>25</v>
      </c>
      <c r="AZ21" s="69">
        <v>11</v>
      </c>
      <c r="BA21" s="69">
        <v>11</v>
      </c>
      <c r="BB21" s="85">
        <v>20</v>
      </c>
      <c r="BC21" s="69">
        <v>36</v>
      </c>
      <c r="BD21" s="69">
        <v>5</v>
      </c>
      <c r="BE21" s="69">
        <v>2</v>
      </c>
      <c r="BF21" s="86">
        <v>21</v>
      </c>
      <c r="BG21" s="69">
        <v>33</v>
      </c>
      <c r="BH21" s="69">
        <v>26</v>
      </c>
      <c r="BI21" s="69">
        <v>7</v>
      </c>
      <c r="BJ21" s="69">
        <v>32</v>
      </c>
      <c r="BK21" s="69">
        <v>17</v>
      </c>
      <c r="BL21" s="69">
        <v>7</v>
      </c>
      <c r="BM21" s="69">
        <v>17</v>
      </c>
      <c r="BN21" s="69">
        <v>18</v>
      </c>
      <c r="BO21" s="69">
        <v>0</v>
      </c>
      <c r="BP21" s="69">
        <v>1</v>
      </c>
      <c r="BQ21" s="69">
        <v>9</v>
      </c>
      <c r="BR21" s="69">
        <v>12</v>
      </c>
      <c r="BS21" s="69">
        <v>5</v>
      </c>
      <c r="BT21" s="69">
        <v>0</v>
      </c>
      <c r="BU21" s="69">
        <v>42</v>
      </c>
      <c r="BV21" s="69">
        <v>31</v>
      </c>
      <c r="BW21" s="69">
        <v>30</v>
      </c>
      <c r="BX21" s="69">
        <v>27</v>
      </c>
      <c r="BY21" s="69">
        <v>17</v>
      </c>
      <c r="BZ21" s="69">
        <v>20</v>
      </c>
      <c r="CA21" s="69">
        <v>13</v>
      </c>
      <c r="CB21" s="69">
        <v>27</v>
      </c>
    </row>
    <row r="22" spans="1:80" x14ac:dyDescent="0.15">
      <c r="A22" s="85">
        <v>950</v>
      </c>
      <c r="B22" s="69">
        <v>3</v>
      </c>
      <c r="C22" s="69">
        <v>0</v>
      </c>
      <c r="D22" s="69">
        <v>4</v>
      </c>
      <c r="E22" s="69">
        <v>16</v>
      </c>
      <c r="F22" s="69">
        <v>7</v>
      </c>
      <c r="G22" s="69">
        <v>33</v>
      </c>
      <c r="H22" s="69">
        <v>29</v>
      </c>
      <c r="I22" s="69">
        <v>10</v>
      </c>
      <c r="J22" s="69">
        <v>4</v>
      </c>
      <c r="K22" s="69">
        <v>5</v>
      </c>
      <c r="L22" s="69">
        <v>7</v>
      </c>
      <c r="M22" s="69">
        <v>6</v>
      </c>
      <c r="N22" s="69">
        <v>0</v>
      </c>
      <c r="O22" s="69">
        <v>2</v>
      </c>
      <c r="P22" s="69">
        <v>9</v>
      </c>
      <c r="Q22" s="69">
        <v>25</v>
      </c>
      <c r="R22" s="69">
        <v>10</v>
      </c>
      <c r="S22" s="69">
        <v>13</v>
      </c>
      <c r="T22" s="69">
        <v>17</v>
      </c>
      <c r="U22" s="69">
        <v>19</v>
      </c>
      <c r="V22" s="69">
        <v>7</v>
      </c>
      <c r="W22" s="69">
        <v>30</v>
      </c>
      <c r="X22" s="69">
        <v>28</v>
      </c>
      <c r="Y22" s="69">
        <v>8</v>
      </c>
      <c r="Z22" s="69">
        <v>20</v>
      </c>
      <c r="AA22" s="69">
        <v>7</v>
      </c>
      <c r="AB22" s="69">
        <v>34</v>
      </c>
      <c r="AC22" s="69">
        <v>4</v>
      </c>
      <c r="AD22" s="69">
        <v>15</v>
      </c>
      <c r="AE22" s="69">
        <v>10</v>
      </c>
      <c r="AF22" s="69">
        <v>29</v>
      </c>
      <c r="AG22" s="69">
        <v>8</v>
      </c>
      <c r="AH22" s="69">
        <v>17</v>
      </c>
      <c r="AI22" s="69">
        <v>11</v>
      </c>
      <c r="AJ22" s="69">
        <v>3</v>
      </c>
      <c r="AK22" s="69">
        <v>10</v>
      </c>
      <c r="AL22" s="69">
        <v>23</v>
      </c>
      <c r="AM22" s="69">
        <v>34</v>
      </c>
      <c r="AN22" s="69">
        <v>17</v>
      </c>
      <c r="AO22" s="69">
        <v>19</v>
      </c>
      <c r="AP22" s="69">
        <v>30</v>
      </c>
      <c r="AQ22" s="69">
        <v>2</v>
      </c>
      <c r="AR22" s="69">
        <v>18</v>
      </c>
      <c r="AS22" s="69">
        <v>8</v>
      </c>
      <c r="AT22" s="69">
        <v>12</v>
      </c>
      <c r="AU22" s="69">
        <v>19</v>
      </c>
      <c r="AV22" s="69">
        <v>8</v>
      </c>
      <c r="AW22" s="69">
        <v>0</v>
      </c>
      <c r="AX22" s="69">
        <v>14</v>
      </c>
      <c r="AY22" s="69">
        <v>27</v>
      </c>
      <c r="AZ22" s="69">
        <v>14</v>
      </c>
      <c r="BA22" s="69">
        <v>13</v>
      </c>
      <c r="BB22" s="85">
        <v>12</v>
      </c>
      <c r="BC22" s="69">
        <v>37</v>
      </c>
      <c r="BD22" s="69">
        <v>9</v>
      </c>
      <c r="BE22" s="69">
        <v>1</v>
      </c>
      <c r="BF22" s="86">
        <v>23</v>
      </c>
      <c r="BG22" s="69">
        <v>21</v>
      </c>
      <c r="BH22" s="69">
        <v>23</v>
      </c>
      <c r="BI22" s="69">
        <v>2</v>
      </c>
      <c r="BJ22" s="69">
        <v>29</v>
      </c>
      <c r="BK22" s="69">
        <v>16</v>
      </c>
      <c r="BL22" s="69">
        <v>8</v>
      </c>
      <c r="BM22" s="69">
        <v>21</v>
      </c>
      <c r="BN22" s="69">
        <v>16</v>
      </c>
      <c r="BO22" s="69">
        <v>0</v>
      </c>
      <c r="BP22" s="69">
        <v>2</v>
      </c>
      <c r="BQ22" s="69">
        <v>7</v>
      </c>
      <c r="BR22" s="69">
        <v>9</v>
      </c>
      <c r="BS22" s="69">
        <v>4</v>
      </c>
      <c r="BT22" s="69">
        <v>0</v>
      </c>
      <c r="BU22" s="69">
        <v>36</v>
      </c>
      <c r="BV22" s="69">
        <v>37</v>
      </c>
      <c r="BW22" s="69">
        <v>19</v>
      </c>
      <c r="BX22" s="69">
        <v>21</v>
      </c>
      <c r="BY22" s="69">
        <v>12</v>
      </c>
      <c r="BZ22" s="69">
        <v>18</v>
      </c>
      <c r="CA22" s="69">
        <v>17</v>
      </c>
      <c r="CB22" s="69">
        <v>30</v>
      </c>
    </row>
    <row r="23" spans="1:80" x14ac:dyDescent="0.15">
      <c r="A23" s="85">
        <v>1000</v>
      </c>
      <c r="B23" s="69">
        <v>1</v>
      </c>
      <c r="C23" s="69">
        <v>1</v>
      </c>
      <c r="D23" s="69">
        <v>6</v>
      </c>
      <c r="E23" s="69">
        <v>10</v>
      </c>
      <c r="F23" s="69">
        <v>5</v>
      </c>
      <c r="G23" s="69">
        <v>41</v>
      </c>
      <c r="H23" s="69">
        <v>34</v>
      </c>
      <c r="I23" s="69">
        <v>12</v>
      </c>
      <c r="J23" s="69">
        <v>0</v>
      </c>
      <c r="K23" s="69">
        <v>5</v>
      </c>
      <c r="L23" s="69">
        <v>1</v>
      </c>
      <c r="M23" s="69">
        <v>10</v>
      </c>
      <c r="N23" s="69">
        <v>2</v>
      </c>
      <c r="O23" s="69">
        <v>2</v>
      </c>
      <c r="P23" s="69">
        <v>10</v>
      </c>
      <c r="Q23" s="69">
        <v>27</v>
      </c>
      <c r="R23" s="69">
        <v>8</v>
      </c>
      <c r="S23" s="69">
        <v>3</v>
      </c>
      <c r="T23" s="69">
        <v>16</v>
      </c>
      <c r="U23" s="69">
        <v>14</v>
      </c>
      <c r="V23" s="69">
        <v>0</v>
      </c>
      <c r="W23" s="69">
        <v>30</v>
      </c>
      <c r="X23" s="69">
        <v>33</v>
      </c>
      <c r="Y23" s="69">
        <v>9</v>
      </c>
      <c r="Z23" s="69">
        <v>25</v>
      </c>
      <c r="AA23" s="69">
        <v>10</v>
      </c>
      <c r="AB23" s="69">
        <v>29</v>
      </c>
      <c r="AC23" s="69">
        <v>13</v>
      </c>
      <c r="AD23" s="69">
        <v>18</v>
      </c>
      <c r="AE23" s="69">
        <v>35</v>
      </c>
      <c r="AF23" s="69">
        <v>29</v>
      </c>
      <c r="AG23" s="69">
        <v>12</v>
      </c>
      <c r="AH23" s="69">
        <v>18</v>
      </c>
      <c r="AI23" s="69">
        <v>6</v>
      </c>
      <c r="AJ23" s="69">
        <v>5</v>
      </c>
      <c r="AK23" s="69">
        <v>12</v>
      </c>
      <c r="AL23" s="69">
        <v>30</v>
      </c>
      <c r="AM23" s="69">
        <v>46</v>
      </c>
      <c r="AN23" s="69">
        <v>17</v>
      </c>
      <c r="AO23" s="69">
        <v>31</v>
      </c>
      <c r="AP23" s="69">
        <v>36</v>
      </c>
      <c r="AQ23" s="69">
        <v>0</v>
      </c>
      <c r="AR23" s="69">
        <v>16</v>
      </c>
      <c r="AS23" s="69">
        <v>8</v>
      </c>
      <c r="AT23" s="69">
        <v>2</v>
      </c>
      <c r="AU23" s="69">
        <v>17</v>
      </c>
      <c r="AV23" s="69">
        <v>6</v>
      </c>
      <c r="AW23" s="69">
        <v>0</v>
      </c>
      <c r="AX23" s="69">
        <v>12</v>
      </c>
      <c r="AY23" s="69">
        <v>31</v>
      </c>
      <c r="AZ23" s="69">
        <v>12</v>
      </c>
      <c r="BA23" s="69">
        <v>12</v>
      </c>
      <c r="BB23" s="85">
        <v>15</v>
      </c>
      <c r="BC23" s="69">
        <v>29</v>
      </c>
      <c r="BD23" s="69">
        <v>6</v>
      </c>
      <c r="BE23" s="69">
        <v>1</v>
      </c>
      <c r="BF23" s="86">
        <v>19</v>
      </c>
      <c r="BG23" s="69">
        <v>49</v>
      </c>
      <c r="BH23" s="69">
        <v>19</v>
      </c>
      <c r="BI23" s="69">
        <v>1</v>
      </c>
      <c r="BJ23" s="69">
        <v>13</v>
      </c>
      <c r="BK23" s="69">
        <v>14</v>
      </c>
      <c r="BL23" s="69">
        <v>12</v>
      </c>
      <c r="BM23" s="69">
        <v>22</v>
      </c>
      <c r="BN23" s="69">
        <v>28</v>
      </c>
      <c r="BO23" s="69">
        <v>1</v>
      </c>
      <c r="BP23" s="69">
        <v>1</v>
      </c>
      <c r="BQ23" s="69">
        <v>4</v>
      </c>
      <c r="BR23" s="69">
        <v>11</v>
      </c>
      <c r="BS23" s="69">
        <v>4</v>
      </c>
      <c r="BT23" s="69">
        <v>0</v>
      </c>
      <c r="BU23" s="69">
        <v>36</v>
      </c>
      <c r="BV23" s="69">
        <v>33</v>
      </c>
      <c r="BW23" s="69">
        <v>18</v>
      </c>
      <c r="BX23" s="69">
        <v>20</v>
      </c>
      <c r="BY23" s="69">
        <v>25</v>
      </c>
      <c r="BZ23" s="69">
        <v>15</v>
      </c>
      <c r="CA23" s="69">
        <v>15</v>
      </c>
      <c r="CB23" s="69">
        <v>27</v>
      </c>
    </row>
    <row r="24" spans="1:80" x14ac:dyDescent="0.15">
      <c r="A24" s="85">
        <v>1050</v>
      </c>
      <c r="B24" s="69">
        <v>0</v>
      </c>
      <c r="C24" s="69">
        <v>0</v>
      </c>
      <c r="D24" s="69">
        <v>5</v>
      </c>
      <c r="E24" s="69">
        <v>11</v>
      </c>
      <c r="F24" s="69">
        <v>1</v>
      </c>
      <c r="G24" s="69">
        <v>39</v>
      </c>
      <c r="H24" s="69">
        <v>30</v>
      </c>
      <c r="I24" s="69">
        <v>9</v>
      </c>
      <c r="J24" s="69">
        <v>5</v>
      </c>
      <c r="K24" s="69">
        <v>5</v>
      </c>
      <c r="L24" s="69">
        <v>0</v>
      </c>
      <c r="M24" s="69">
        <v>9</v>
      </c>
      <c r="N24" s="69">
        <v>4</v>
      </c>
      <c r="O24" s="69">
        <v>1</v>
      </c>
      <c r="P24" s="69">
        <v>8</v>
      </c>
      <c r="Q24" s="69">
        <v>26</v>
      </c>
      <c r="R24" s="69">
        <v>8</v>
      </c>
      <c r="S24" s="69">
        <v>10</v>
      </c>
      <c r="T24" s="69">
        <v>9</v>
      </c>
      <c r="U24" s="69">
        <v>8</v>
      </c>
      <c r="V24" s="69">
        <v>0</v>
      </c>
      <c r="W24" s="69">
        <v>25</v>
      </c>
      <c r="X24" s="69">
        <v>30</v>
      </c>
      <c r="Y24" s="69">
        <v>11</v>
      </c>
      <c r="Z24" s="69">
        <v>20</v>
      </c>
      <c r="AA24" s="69">
        <v>10</v>
      </c>
      <c r="AB24" s="69">
        <v>32</v>
      </c>
      <c r="AC24" s="69">
        <v>6</v>
      </c>
      <c r="AD24" s="69">
        <v>14</v>
      </c>
      <c r="AE24" s="69">
        <v>11</v>
      </c>
      <c r="AF24" s="69">
        <v>31</v>
      </c>
      <c r="AG24" s="69">
        <v>15</v>
      </c>
      <c r="AH24" s="69">
        <v>16</v>
      </c>
      <c r="AI24" s="69">
        <v>10</v>
      </c>
      <c r="AJ24" s="69">
        <v>3</v>
      </c>
      <c r="AK24" s="69">
        <v>4</v>
      </c>
      <c r="AL24" s="69">
        <v>28</v>
      </c>
      <c r="AM24" s="69">
        <v>37</v>
      </c>
      <c r="AN24" s="69">
        <v>18</v>
      </c>
      <c r="AO24" s="69">
        <v>19</v>
      </c>
      <c r="AP24" s="69">
        <v>39</v>
      </c>
      <c r="AQ24" s="69">
        <v>0</v>
      </c>
      <c r="AR24" s="69">
        <v>17</v>
      </c>
      <c r="AS24" s="69">
        <v>15</v>
      </c>
      <c r="AT24" s="69">
        <v>12</v>
      </c>
      <c r="AU24" s="69">
        <v>18</v>
      </c>
      <c r="AV24" s="69">
        <v>2</v>
      </c>
      <c r="AW24" s="69">
        <v>1</v>
      </c>
      <c r="AX24" s="69">
        <v>10</v>
      </c>
      <c r="AY24" s="69">
        <v>29</v>
      </c>
      <c r="AZ24" s="69">
        <v>14</v>
      </c>
      <c r="BA24" s="69">
        <v>9</v>
      </c>
      <c r="BB24" s="85">
        <v>18</v>
      </c>
      <c r="BC24" s="69">
        <v>31</v>
      </c>
      <c r="BD24" s="69">
        <v>6</v>
      </c>
      <c r="BE24" s="69">
        <v>2</v>
      </c>
      <c r="BF24" s="86">
        <v>24</v>
      </c>
      <c r="BG24" s="69">
        <v>41</v>
      </c>
      <c r="BH24" s="69">
        <v>20</v>
      </c>
      <c r="BI24" s="69">
        <v>5</v>
      </c>
      <c r="BJ24" s="69">
        <v>6</v>
      </c>
      <c r="BK24" s="69">
        <v>16</v>
      </c>
      <c r="BL24" s="69">
        <v>14</v>
      </c>
      <c r="BM24" s="69">
        <v>11</v>
      </c>
      <c r="BN24" s="69">
        <v>16</v>
      </c>
      <c r="BO24" s="69">
        <v>1</v>
      </c>
      <c r="BP24" s="69">
        <v>3</v>
      </c>
      <c r="BQ24" s="69">
        <v>6</v>
      </c>
      <c r="BR24" s="69">
        <v>13</v>
      </c>
      <c r="BS24" s="69">
        <v>5</v>
      </c>
      <c r="BT24" s="69">
        <v>0</v>
      </c>
      <c r="BU24" s="69">
        <v>35</v>
      </c>
      <c r="BV24" s="69">
        <v>38</v>
      </c>
      <c r="BW24" s="69">
        <v>15</v>
      </c>
      <c r="BX24" s="69">
        <v>22</v>
      </c>
      <c r="BY24" s="69">
        <v>5</v>
      </c>
      <c r="BZ24" s="69">
        <v>15</v>
      </c>
      <c r="CA24" s="69">
        <v>20</v>
      </c>
      <c r="CB24" s="69">
        <v>33</v>
      </c>
    </row>
    <row r="25" spans="1:80" x14ac:dyDescent="0.15">
      <c r="A25" s="85">
        <v>1100</v>
      </c>
      <c r="B25" s="69">
        <v>0</v>
      </c>
      <c r="C25" s="69">
        <v>0</v>
      </c>
      <c r="D25" s="69">
        <v>2</v>
      </c>
      <c r="E25" s="69">
        <v>9</v>
      </c>
      <c r="F25" s="69">
        <v>4</v>
      </c>
      <c r="G25" s="69">
        <v>39</v>
      </c>
      <c r="H25" s="69">
        <v>22</v>
      </c>
      <c r="I25" s="69">
        <v>5</v>
      </c>
      <c r="J25" s="69">
        <v>3</v>
      </c>
      <c r="K25" s="69">
        <v>7</v>
      </c>
      <c r="L25" s="69">
        <v>1</v>
      </c>
      <c r="M25" s="69">
        <v>5</v>
      </c>
      <c r="N25" s="69">
        <v>0</v>
      </c>
      <c r="O25" s="69">
        <v>2</v>
      </c>
      <c r="P25" s="69">
        <v>9</v>
      </c>
      <c r="Q25" s="69">
        <v>23</v>
      </c>
      <c r="R25" s="69">
        <v>7</v>
      </c>
      <c r="S25" s="69">
        <v>6</v>
      </c>
      <c r="T25" s="69">
        <v>10</v>
      </c>
      <c r="U25" s="69">
        <v>2</v>
      </c>
      <c r="V25" s="69">
        <v>0</v>
      </c>
      <c r="W25" s="69">
        <v>39</v>
      </c>
      <c r="X25" s="69">
        <v>21</v>
      </c>
      <c r="Y25" s="69">
        <v>8</v>
      </c>
      <c r="Z25" s="69">
        <v>22</v>
      </c>
      <c r="AA25" s="69">
        <v>6</v>
      </c>
      <c r="AB25" s="69">
        <v>23</v>
      </c>
      <c r="AC25" s="69">
        <v>6</v>
      </c>
      <c r="AD25" s="69">
        <v>14</v>
      </c>
      <c r="AE25" s="69">
        <v>17</v>
      </c>
      <c r="AF25" s="69">
        <v>24</v>
      </c>
      <c r="AG25" s="69">
        <v>9</v>
      </c>
      <c r="AH25" s="69">
        <v>17</v>
      </c>
      <c r="AI25" s="69">
        <v>12</v>
      </c>
      <c r="AJ25" s="69">
        <v>3</v>
      </c>
      <c r="AK25" s="69">
        <v>8</v>
      </c>
      <c r="AL25" s="69">
        <v>27</v>
      </c>
      <c r="AM25" s="69">
        <v>38</v>
      </c>
      <c r="AN25" s="69">
        <v>17</v>
      </c>
      <c r="AO25" s="69">
        <v>15</v>
      </c>
      <c r="AP25" s="69">
        <v>38</v>
      </c>
      <c r="AQ25" s="69">
        <v>1</v>
      </c>
      <c r="AR25" s="69">
        <v>18</v>
      </c>
      <c r="AS25" s="69">
        <v>9</v>
      </c>
      <c r="AT25" s="69">
        <v>7</v>
      </c>
      <c r="AU25" s="69">
        <v>22</v>
      </c>
      <c r="AV25" s="69">
        <v>1</v>
      </c>
      <c r="AW25" s="69">
        <v>2</v>
      </c>
      <c r="AX25" s="69">
        <v>10</v>
      </c>
      <c r="AY25" s="69">
        <v>24</v>
      </c>
      <c r="AZ25" s="69">
        <v>9</v>
      </c>
      <c r="BA25" s="69">
        <v>9</v>
      </c>
      <c r="BB25" s="85">
        <v>19</v>
      </c>
      <c r="BC25" s="69">
        <v>28</v>
      </c>
      <c r="BD25" s="69">
        <v>5</v>
      </c>
      <c r="BE25" s="69">
        <v>2</v>
      </c>
      <c r="BF25" s="86">
        <v>22</v>
      </c>
      <c r="BG25" s="69">
        <v>40</v>
      </c>
      <c r="BH25" s="69">
        <v>28</v>
      </c>
      <c r="BI25" s="69">
        <v>6</v>
      </c>
      <c r="BJ25" s="69">
        <v>18</v>
      </c>
      <c r="BK25" s="69">
        <v>17</v>
      </c>
      <c r="BL25" s="69">
        <v>7</v>
      </c>
      <c r="BM25" s="69">
        <v>18</v>
      </c>
      <c r="BN25" s="69">
        <v>17</v>
      </c>
      <c r="BO25" s="69">
        <v>1</v>
      </c>
      <c r="BP25" s="69">
        <v>0</v>
      </c>
      <c r="BQ25" s="69">
        <v>5</v>
      </c>
      <c r="BR25" s="69">
        <v>13</v>
      </c>
      <c r="BS25" s="69">
        <v>3</v>
      </c>
      <c r="BT25" s="69">
        <v>0</v>
      </c>
      <c r="BU25" s="69">
        <v>41</v>
      </c>
      <c r="BV25" s="69">
        <v>28</v>
      </c>
      <c r="BW25" s="69">
        <v>8</v>
      </c>
      <c r="BX25" s="69">
        <v>17</v>
      </c>
      <c r="BY25" s="69">
        <v>12</v>
      </c>
      <c r="BZ25" s="69">
        <v>21</v>
      </c>
      <c r="CA25" s="69">
        <v>21</v>
      </c>
      <c r="CB25" s="69">
        <v>27</v>
      </c>
    </row>
    <row r="26" spans="1:80" x14ac:dyDescent="0.15">
      <c r="A26" s="85">
        <v>1150</v>
      </c>
      <c r="B26" s="69">
        <v>1</v>
      </c>
      <c r="C26" s="69">
        <v>0</v>
      </c>
      <c r="D26" s="69">
        <v>3</v>
      </c>
      <c r="E26" s="69">
        <v>5</v>
      </c>
      <c r="F26" s="69">
        <v>9</v>
      </c>
      <c r="G26" s="69">
        <v>43</v>
      </c>
      <c r="H26" s="69">
        <v>19</v>
      </c>
      <c r="I26" s="69">
        <v>6</v>
      </c>
      <c r="J26" s="69">
        <v>4</v>
      </c>
      <c r="K26" s="69">
        <v>21</v>
      </c>
      <c r="L26" s="69">
        <v>0</v>
      </c>
      <c r="M26" s="69">
        <v>9</v>
      </c>
      <c r="N26" s="69">
        <v>0</v>
      </c>
      <c r="O26" s="69">
        <v>2</v>
      </c>
      <c r="P26" s="69">
        <v>8</v>
      </c>
      <c r="Q26" s="69">
        <v>17</v>
      </c>
      <c r="R26" s="69">
        <v>8</v>
      </c>
      <c r="S26" s="69">
        <v>11</v>
      </c>
      <c r="T26" s="69">
        <v>7</v>
      </c>
      <c r="U26" s="69">
        <v>6</v>
      </c>
      <c r="V26" s="69">
        <v>0</v>
      </c>
      <c r="W26" s="69">
        <v>25</v>
      </c>
      <c r="X26" s="69">
        <v>23</v>
      </c>
      <c r="Y26" s="69">
        <v>10</v>
      </c>
      <c r="Z26" s="69">
        <v>18</v>
      </c>
      <c r="AA26" s="69">
        <v>4</v>
      </c>
      <c r="AB26" s="69">
        <v>31</v>
      </c>
      <c r="AC26" s="69">
        <v>9</v>
      </c>
      <c r="AD26" s="69">
        <v>20</v>
      </c>
      <c r="AE26" s="69">
        <v>26</v>
      </c>
      <c r="AF26" s="69">
        <v>26</v>
      </c>
      <c r="AG26" s="69">
        <v>11</v>
      </c>
      <c r="AH26" s="69">
        <v>15</v>
      </c>
      <c r="AI26" s="69">
        <v>9</v>
      </c>
      <c r="AJ26" s="69">
        <v>3</v>
      </c>
      <c r="AK26" s="69">
        <v>10</v>
      </c>
      <c r="AL26" s="69">
        <v>15</v>
      </c>
      <c r="AM26" s="69">
        <v>31</v>
      </c>
      <c r="AN26" s="69">
        <v>22</v>
      </c>
      <c r="AO26" s="69">
        <v>18</v>
      </c>
      <c r="AP26" s="69">
        <v>42</v>
      </c>
      <c r="AQ26" s="69">
        <v>0</v>
      </c>
      <c r="AR26" s="69">
        <v>15</v>
      </c>
      <c r="AS26" s="69">
        <v>7</v>
      </c>
      <c r="AT26" s="69">
        <v>6</v>
      </c>
      <c r="AU26" s="69">
        <v>23</v>
      </c>
      <c r="AV26" s="69">
        <v>3</v>
      </c>
      <c r="AW26" s="69">
        <v>1</v>
      </c>
      <c r="AX26" s="69">
        <v>16</v>
      </c>
      <c r="AY26" s="69">
        <v>26</v>
      </c>
      <c r="AZ26" s="69">
        <v>12</v>
      </c>
      <c r="BA26" s="69">
        <v>13</v>
      </c>
      <c r="BB26" s="85">
        <v>11</v>
      </c>
      <c r="BC26" s="69">
        <v>29</v>
      </c>
      <c r="BD26" s="69">
        <v>5</v>
      </c>
      <c r="BE26" s="69">
        <v>0</v>
      </c>
      <c r="BF26" s="86">
        <v>22</v>
      </c>
      <c r="BG26" s="69">
        <v>38</v>
      </c>
      <c r="BH26" s="69">
        <v>28</v>
      </c>
      <c r="BI26" s="69">
        <v>5</v>
      </c>
      <c r="BJ26" s="69">
        <v>27</v>
      </c>
      <c r="BK26" s="69">
        <v>9</v>
      </c>
      <c r="BL26" s="69">
        <v>7</v>
      </c>
      <c r="BM26" s="69">
        <v>18</v>
      </c>
      <c r="BN26" s="69">
        <v>18</v>
      </c>
      <c r="BO26" s="69">
        <v>1</v>
      </c>
      <c r="BP26" s="69">
        <v>1</v>
      </c>
      <c r="BQ26" s="69">
        <v>5</v>
      </c>
      <c r="BR26" s="69">
        <v>10</v>
      </c>
      <c r="BS26" s="69">
        <v>4</v>
      </c>
      <c r="BT26" s="69">
        <v>0</v>
      </c>
      <c r="BU26" s="69">
        <v>27</v>
      </c>
      <c r="BV26" s="69">
        <v>33</v>
      </c>
      <c r="BW26" s="69">
        <v>9</v>
      </c>
      <c r="BX26" s="69">
        <v>19</v>
      </c>
      <c r="BY26" s="69">
        <v>16</v>
      </c>
      <c r="BZ26" s="69">
        <v>16</v>
      </c>
      <c r="CA26" s="69">
        <v>25</v>
      </c>
      <c r="CB26" s="69">
        <v>24</v>
      </c>
    </row>
    <row r="27" spans="1:80" x14ac:dyDescent="0.15">
      <c r="A27" s="85">
        <v>1200</v>
      </c>
      <c r="B27" s="69">
        <v>0</v>
      </c>
      <c r="C27" s="69">
        <v>0</v>
      </c>
      <c r="D27" s="69">
        <v>4</v>
      </c>
      <c r="E27" s="69">
        <v>9</v>
      </c>
      <c r="F27" s="69">
        <v>3</v>
      </c>
      <c r="G27" s="69">
        <v>44</v>
      </c>
      <c r="H27" s="69">
        <v>23</v>
      </c>
      <c r="I27" s="69">
        <v>11</v>
      </c>
      <c r="J27" s="69">
        <v>5</v>
      </c>
      <c r="K27" s="69">
        <v>9</v>
      </c>
      <c r="L27" s="69">
        <v>0</v>
      </c>
      <c r="M27" s="69">
        <v>9</v>
      </c>
      <c r="N27" s="69">
        <v>0</v>
      </c>
      <c r="O27" s="69">
        <v>1</v>
      </c>
      <c r="P27" s="69">
        <v>9</v>
      </c>
      <c r="Q27" s="69">
        <v>18</v>
      </c>
      <c r="R27" s="69">
        <v>10</v>
      </c>
      <c r="S27" s="69">
        <v>8</v>
      </c>
      <c r="T27" s="69">
        <v>10</v>
      </c>
      <c r="U27" s="69">
        <v>13</v>
      </c>
      <c r="V27" s="69">
        <v>5</v>
      </c>
      <c r="W27" s="69">
        <v>23</v>
      </c>
      <c r="X27" s="69">
        <v>23</v>
      </c>
      <c r="Y27" s="69">
        <v>9</v>
      </c>
      <c r="Z27" s="69">
        <v>16</v>
      </c>
      <c r="AA27" s="69">
        <v>8</v>
      </c>
      <c r="AB27" s="69">
        <v>22</v>
      </c>
      <c r="AC27" s="69">
        <v>10</v>
      </c>
      <c r="AD27" s="69">
        <v>16</v>
      </c>
      <c r="AE27" s="69">
        <v>27</v>
      </c>
      <c r="AF27" s="69">
        <v>24</v>
      </c>
      <c r="AG27" s="69">
        <v>11</v>
      </c>
      <c r="AH27" s="69">
        <v>19</v>
      </c>
      <c r="AI27" s="69">
        <v>3</v>
      </c>
      <c r="AJ27" s="69">
        <v>1</v>
      </c>
      <c r="AK27" s="69">
        <v>8</v>
      </c>
      <c r="AL27" s="69">
        <v>22</v>
      </c>
      <c r="AM27" s="69">
        <v>26</v>
      </c>
      <c r="AN27" s="69">
        <v>21</v>
      </c>
      <c r="AO27" s="69">
        <v>27</v>
      </c>
      <c r="AP27" s="69">
        <v>33</v>
      </c>
      <c r="AQ27" s="69">
        <v>0</v>
      </c>
      <c r="AR27" s="69">
        <v>20</v>
      </c>
      <c r="AS27" s="69">
        <v>10</v>
      </c>
      <c r="AT27" s="69">
        <v>6</v>
      </c>
      <c r="AU27" s="69">
        <v>21</v>
      </c>
      <c r="AV27" s="69">
        <v>6</v>
      </c>
      <c r="AW27" s="69">
        <v>1</v>
      </c>
      <c r="AX27" s="69">
        <v>9</v>
      </c>
      <c r="AY27" s="69">
        <v>22</v>
      </c>
      <c r="AZ27" s="69">
        <v>15</v>
      </c>
      <c r="BA27" s="69">
        <v>13</v>
      </c>
      <c r="BB27" s="85">
        <v>15</v>
      </c>
      <c r="BC27" s="69">
        <v>26</v>
      </c>
      <c r="BD27" s="69">
        <v>6</v>
      </c>
      <c r="BE27" s="69">
        <v>0</v>
      </c>
      <c r="BF27" s="86">
        <v>20</v>
      </c>
      <c r="BG27" s="69">
        <v>32</v>
      </c>
      <c r="BH27" s="69">
        <v>21</v>
      </c>
      <c r="BI27" s="69">
        <v>7</v>
      </c>
      <c r="BJ27" s="69">
        <v>28</v>
      </c>
      <c r="BK27" s="69">
        <v>23</v>
      </c>
      <c r="BL27" s="69">
        <v>4</v>
      </c>
      <c r="BM27" s="69">
        <v>25</v>
      </c>
      <c r="BN27" s="69">
        <v>9</v>
      </c>
      <c r="BO27" s="69">
        <v>0</v>
      </c>
      <c r="BP27" s="69">
        <v>1</v>
      </c>
      <c r="BQ27" s="69">
        <v>7</v>
      </c>
      <c r="BR27" s="69">
        <v>8</v>
      </c>
      <c r="BS27" s="69">
        <v>6</v>
      </c>
      <c r="BT27" s="69">
        <v>0</v>
      </c>
      <c r="BU27" s="69">
        <v>37</v>
      </c>
      <c r="BV27" s="69">
        <v>29</v>
      </c>
      <c r="BW27" s="69">
        <v>19</v>
      </c>
      <c r="BX27" s="69">
        <v>15</v>
      </c>
      <c r="BY27" s="69">
        <v>24</v>
      </c>
      <c r="BZ27" s="69">
        <v>8</v>
      </c>
      <c r="CA27" s="69">
        <v>20</v>
      </c>
      <c r="CB27" s="69">
        <v>26</v>
      </c>
    </row>
    <row r="28" spans="1:80" x14ac:dyDescent="0.15">
      <c r="A28" s="85">
        <v>1250</v>
      </c>
      <c r="B28" s="69">
        <v>2</v>
      </c>
      <c r="C28" s="69">
        <v>0</v>
      </c>
      <c r="D28" s="69">
        <v>3</v>
      </c>
      <c r="E28" s="69">
        <v>18</v>
      </c>
      <c r="F28" s="69">
        <v>3</v>
      </c>
      <c r="G28" s="69">
        <v>37</v>
      </c>
      <c r="H28" s="69">
        <v>26</v>
      </c>
      <c r="I28" s="69">
        <v>11</v>
      </c>
      <c r="J28" s="69">
        <v>7</v>
      </c>
      <c r="K28" s="69">
        <v>11</v>
      </c>
      <c r="L28" s="69">
        <v>0</v>
      </c>
      <c r="M28" s="69">
        <v>10</v>
      </c>
      <c r="N28" s="69">
        <v>0</v>
      </c>
      <c r="O28" s="69">
        <v>1</v>
      </c>
      <c r="P28" s="69">
        <v>6</v>
      </c>
      <c r="Q28" s="69">
        <v>31</v>
      </c>
      <c r="R28" s="69">
        <v>12</v>
      </c>
      <c r="S28" s="69">
        <v>6</v>
      </c>
      <c r="T28" s="69">
        <v>5</v>
      </c>
      <c r="U28" s="69">
        <v>5</v>
      </c>
      <c r="V28" s="69">
        <v>0</v>
      </c>
      <c r="W28" s="69">
        <v>21</v>
      </c>
      <c r="X28" s="69">
        <v>20</v>
      </c>
      <c r="Y28" s="69">
        <v>10</v>
      </c>
      <c r="Z28" s="69">
        <v>18</v>
      </c>
      <c r="AA28" s="69">
        <v>6</v>
      </c>
      <c r="AB28" s="69">
        <v>23</v>
      </c>
      <c r="AC28" s="69">
        <v>6</v>
      </c>
      <c r="AD28" s="69">
        <v>12</v>
      </c>
      <c r="AE28" s="69">
        <v>27</v>
      </c>
      <c r="AF28" s="69">
        <v>25</v>
      </c>
      <c r="AG28" s="69">
        <v>10</v>
      </c>
      <c r="AH28" s="69">
        <v>17</v>
      </c>
      <c r="AI28" s="69">
        <v>7</v>
      </c>
      <c r="AJ28" s="69">
        <v>8</v>
      </c>
      <c r="AK28" s="69">
        <v>7</v>
      </c>
      <c r="AL28" s="69">
        <v>18</v>
      </c>
      <c r="AM28" s="69">
        <v>29</v>
      </c>
      <c r="AN28" s="69">
        <v>18</v>
      </c>
      <c r="AO28" s="69">
        <v>24</v>
      </c>
      <c r="AP28" s="69">
        <v>42</v>
      </c>
      <c r="AQ28" s="69">
        <v>1</v>
      </c>
      <c r="AR28" s="69">
        <v>13</v>
      </c>
      <c r="AS28" s="69">
        <v>17</v>
      </c>
      <c r="AT28" s="69">
        <v>7</v>
      </c>
      <c r="AU28" s="69">
        <v>18</v>
      </c>
      <c r="AV28" s="69">
        <v>4</v>
      </c>
      <c r="AW28" s="69">
        <v>1</v>
      </c>
      <c r="AX28" s="69">
        <v>13</v>
      </c>
      <c r="AY28" s="69">
        <v>18</v>
      </c>
      <c r="AZ28" s="69">
        <v>15</v>
      </c>
      <c r="BA28" s="69">
        <v>14</v>
      </c>
      <c r="BB28" s="85">
        <v>18</v>
      </c>
      <c r="BC28" s="69">
        <v>28</v>
      </c>
      <c r="BD28" s="69">
        <v>7</v>
      </c>
      <c r="BE28" s="69">
        <v>1</v>
      </c>
      <c r="BF28" s="86">
        <v>20</v>
      </c>
      <c r="BG28" s="69">
        <v>42</v>
      </c>
      <c r="BH28" s="69">
        <v>22</v>
      </c>
      <c r="BI28" s="69">
        <v>9</v>
      </c>
      <c r="BJ28" s="69">
        <v>20</v>
      </c>
      <c r="BK28" s="69">
        <v>14</v>
      </c>
      <c r="BL28" s="69">
        <v>6</v>
      </c>
      <c r="BM28" s="69">
        <v>17</v>
      </c>
      <c r="BN28" s="69">
        <v>19</v>
      </c>
      <c r="BO28" s="69">
        <v>0</v>
      </c>
      <c r="BP28" s="69">
        <v>3</v>
      </c>
      <c r="BQ28" s="69">
        <v>8</v>
      </c>
      <c r="BR28" s="69">
        <v>7</v>
      </c>
      <c r="BS28" s="69">
        <v>2</v>
      </c>
      <c r="BT28" s="69">
        <v>0</v>
      </c>
      <c r="BU28" s="69">
        <v>32</v>
      </c>
      <c r="BV28" s="69">
        <v>24</v>
      </c>
      <c r="BW28" s="69">
        <v>15</v>
      </c>
      <c r="BX28" s="69">
        <v>21</v>
      </c>
      <c r="BY28" s="69">
        <v>26</v>
      </c>
      <c r="BZ28" s="69">
        <v>14</v>
      </c>
      <c r="CA28" s="69">
        <v>21</v>
      </c>
      <c r="CB28" s="69">
        <v>26</v>
      </c>
    </row>
    <row r="29" spans="1:80" x14ac:dyDescent="0.15">
      <c r="A29" s="85">
        <v>1300</v>
      </c>
      <c r="B29" s="69">
        <v>3</v>
      </c>
      <c r="C29" s="69">
        <v>0</v>
      </c>
      <c r="D29" s="69">
        <v>5</v>
      </c>
      <c r="E29" s="69">
        <v>10</v>
      </c>
      <c r="F29" s="69">
        <v>7</v>
      </c>
      <c r="G29" s="69">
        <v>39</v>
      </c>
      <c r="H29" s="69">
        <v>34</v>
      </c>
      <c r="I29" s="69">
        <v>11</v>
      </c>
      <c r="J29" s="69">
        <v>2</v>
      </c>
      <c r="K29" s="69">
        <v>10</v>
      </c>
      <c r="L29" s="69">
        <v>1</v>
      </c>
      <c r="M29" s="69">
        <v>7</v>
      </c>
      <c r="N29" s="69">
        <v>0</v>
      </c>
      <c r="O29" s="69">
        <v>1</v>
      </c>
      <c r="P29" s="69">
        <v>8</v>
      </c>
      <c r="Q29" s="69">
        <v>26</v>
      </c>
      <c r="R29" s="69">
        <v>11</v>
      </c>
      <c r="S29" s="69">
        <v>5</v>
      </c>
      <c r="T29" s="69">
        <v>14</v>
      </c>
      <c r="U29" s="69">
        <v>6</v>
      </c>
      <c r="V29" s="69">
        <v>0</v>
      </c>
      <c r="W29" s="69">
        <v>29</v>
      </c>
      <c r="X29" s="69">
        <v>29</v>
      </c>
      <c r="Y29" s="69">
        <v>13</v>
      </c>
      <c r="Z29" s="69">
        <v>16</v>
      </c>
      <c r="AA29" s="69">
        <v>5</v>
      </c>
      <c r="AB29" s="69">
        <v>19</v>
      </c>
      <c r="AC29" s="69">
        <v>5</v>
      </c>
      <c r="AD29" s="69">
        <v>17</v>
      </c>
      <c r="AE29" s="69">
        <v>32</v>
      </c>
      <c r="AF29" s="69">
        <v>28</v>
      </c>
      <c r="AG29" s="69">
        <v>11</v>
      </c>
      <c r="AH29" s="69">
        <v>17</v>
      </c>
      <c r="AI29" s="69">
        <v>5</v>
      </c>
      <c r="AJ29" s="69">
        <v>3</v>
      </c>
      <c r="AK29" s="69">
        <v>6</v>
      </c>
      <c r="AL29" s="69">
        <v>21</v>
      </c>
      <c r="AM29" s="69">
        <v>32</v>
      </c>
      <c r="AN29" s="69">
        <v>19</v>
      </c>
      <c r="AO29" s="69">
        <v>27</v>
      </c>
      <c r="AP29" s="69">
        <v>40</v>
      </c>
      <c r="AQ29" s="69">
        <v>1</v>
      </c>
      <c r="AR29" s="69">
        <v>12</v>
      </c>
      <c r="AS29" s="69">
        <v>10</v>
      </c>
      <c r="AT29" s="69">
        <v>7</v>
      </c>
      <c r="AU29" s="69">
        <v>17</v>
      </c>
      <c r="AV29" s="69">
        <v>7</v>
      </c>
      <c r="AW29" s="69">
        <v>0</v>
      </c>
      <c r="AX29" s="69">
        <v>18</v>
      </c>
      <c r="AY29" s="69">
        <v>22</v>
      </c>
      <c r="AZ29" s="69">
        <v>15</v>
      </c>
      <c r="BA29" s="69">
        <v>12</v>
      </c>
      <c r="BB29" s="85">
        <v>17</v>
      </c>
      <c r="BC29" s="69">
        <v>35</v>
      </c>
      <c r="BD29" s="69">
        <v>5</v>
      </c>
      <c r="BE29" s="69">
        <v>0</v>
      </c>
      <c r="BF29" s="86">
        <v>24</v>
      </c>
      <c r="BG29" s="69">
        <v>38</v>
      </c>
      <c r="BH29" s="69">
        <v>26</v>
      </c>
      <c r="BI29" s="69">
        <v>4</v>
      </c>
      <c r="BJ29" s="69">
        <v>22</v>
      </c>
      <c r="BK29" s="69">
        <v>15</v>
      </c>
      <c r="BL29" s="69">
        <v>3</v>
      </c>
      <c r="BM29" s="69">
        <v>16</v>
      </c>
      <c r="BN29" s="69">
        <v>15</v>
      </c>
      <c r="BO29" s="69">
        <v>0</v>
      </c>
      <c r="BP29" s="69">
        <v>2</v>
      </c>
      <c r="BQ29" s="69">
        <v>11</v>
      </c>
      <c r="BR29" s="69">
        <v>13</v>
      </c>
      <c r="BS29" s="69">
        <v>5</v>
      </c>
      <c r="BT29" s="69">
        <v>0</v>
      </c>
      <c r="BU29" s="69">
        <v>34</v>
      </c>
      <c r="BV29" s="69">
        <v>27</v>
      </c>
      <c r="BW29" s="69">
        <v>15</v>
      </c>
      <c r="BX29" s="69">
        <v>18</v>
      </c>
      <c r="BY29" s="69">
        <v>26</v>
      </c>
      <c r="BZ29" s="69">
        <v>10</v>
      </c>
      <c r="CA29" s="69">
        <v>28</v>
      </c>
      <c r="CB29" s="69">
        <v>26</v>
      </c>
    </row>
    <row r="30" spans="1:80" x14ac:dyDescent="0.15">
      <c r="A30" s="85">
        <v>1350</v>
      </c>
      <c r="B30" s="69">
        <v>1</v>
      </c>
      <c r="C30" s="69">
        <v>2</v>
      </c>
      <c r="D30" s="69">
        <v>2</v>
      </c>
      <c r="E30" s="69">
        <v>15</v>
      </c>
      <c r="F30" s="69">
        <v>2</v>
      </c>
      <c r="G30" s="69">
        <v>33</v>
      </c>
      <c r="H30" s="69">
        <v>21</v>
      </c>
      <c r="I30" s="69">
        <v>10</v>
      </c>
      <c r="J30" s="69">
        <v>3</v>
      </c>
      <c r="K30" s="69">
        <v>7</v>
      </c>
      <c r="L30" s="69">
        <v>0</v>
      </c>
      <c r="M30" s="69">
        <v>0</v>
      </c>
      <c r="N30" s="69">
        <v>1</v>
      </c>
      <c r="O30" s="69">
        <v>2</v>
      </c>
      <c r="P30" s="69">
        <v>7</v>
      </c>
      <c r="Q30" s="69">
        <v>28</v>
      </c>
      <c r="R30" s="69">
        <v>13</v>
      </c>
      <c r="S30" s="69">
        <v>7</v>
      </c>
      <c r="T30" s="69">
        <v>10</v>
      </c>
      <c r="U30" s="69">
        <v>11</v>
      </c>
      <c r="V30" s="69">
        <v>3</v>
      </c>
      <c r="W30" s="69">
        <v>22</v>
      </c>
      <c r="X30" s="69">
        <v>20</v>
      </c>
      <c r="Y30" s="69">
        <v>13</v>
      </c>
      <c r="Z30" s="69">
        <v>19</v>
      </c>
      <c r="AA30" s="69">
        <v>11</v>
      </c>
      <c r="AB30" s="69">
        <v>16</v>
      </c>
      <c r="AC30" s="69">
        <v>9</v>
      </c>
      <c r="AD30" s="69">
        <v>17</v>
      </c>
      <c r="AE30" s="69">
        <v>24</v>
      </c>
      <c r="AF30" s="69">
        <v>20</v>
      </c>
      <c r="AG30" s="69">
        <v>16</v>
      </c>
      <c r="AH30" s="69">
        <v>16</v>
      </c>
      <c r="AI30" s="69">
        <v>4</v>
      </c>
      <c r="AJ30" s="69">
        <v>3</v>
      </c>
      <c r="AK30" s="69">
        <v>10</v>
      </c>
      <c r="AL30" s="69">
        <v>21</v>
      </c>
      <c r="AM30" s="69">
        <v>20</v>
      </c>
      <c r="AN30" s="69">
        <v>11</v>
      </c>
      <c r="AO30" s="69">
        <v>22</v>
      </c>
      <c r="AP30" s="69">
        <v>32</v>
      </c>
      <c r="AQ30" s="69">
        <v>2</v>
      </c>
      <c r="AR30" s="69">
        <v>13</v>
      </c>
      <c r="AS30" s="69">
        <v>6</v>
      </c>
      <c r="AT30" s="69">
        <v>9</v>
      </c>
      <c r="AU30" s="69">
        <v>21</v>
      </c>
      <c r="AV30" s="69">
        <v>2</v>
      </c>
      <c r="AW30" s="69">
        <v>1</v>
      </c>
      <c r="AX30" s="69">
        <v>19</v>
      </c>
      <c r="AY30" s="69">
        <v>20</v>
      </c>
      <c r="AZ30" s="69">
        <v>12</v>
      </c>
      <c r="BA30" s="69">
        <v>14</v>
      </c>
      <c r="BB30" s="85">
        <v>16</v>
      </c>
      <c r="BC30" s="69">
        <v>37</v>
      </c>
      <c r="BD30" s="69">
        <v>5</v>
      </c>
      <c r="BE30" s="69">
        <v>1</v>
      </c>
      <c r="BF30" s="86">
        <v>24</v>
      </c>
      <c r="BG30" s="69">
        <v>24</v>
      </c>
      <c r="BH30" s="69">
        <v>23</v>
      </c>
      <c r="BI30" s="69">
        <v>1</v>
      </c>
      <c r="BJ30" s="69">
        <v>27</v>
      </c>
      <c r="BK30" s="69">
        <v>14</v>
      </c>
      <c r="BL30" s="69">
        <v>7</v>
      </c>
      <c r="BM30" s="69">
        <v>12</v>
      </c>
      <c r="BN30" s="69">
        <v>29</v>
      </c>
      <c r="BO30" s="69">
        <v>0</v>
      </c>
      <c r="BP30" s="69">
        <v>1</v>
      </c>
      <c r="BQ30" s="69">
        <v>9</v>
      </c>
      <c r="BR30" s="69">
        <v>10</v>
      </c>
      <c r="BS30" s="69">
        <v>3</v>
      </c>
      <c r="BT30" s="69">
        <v>0</v>
      </c>
      <c r="BU30" s="69">
        <v>26</v>
      </c>
      <c r="BV30" s="69">
        <v>30</v>
      </c>
      <c r="BW30" s="69">
        <v>15</v>
      </c>
      <c r="BX30" s="69">
        <v>22</v>
      </c>
      <c r="BY30" s="69">
        <v>20</v>
      </c>
      <c r="BZ30" s="69">
        <v>15</v>
      </c>
      <c r="CA30" s="69">
        <v>19</v>
      </c>
      <c r="CB30" s="69">
        <v>25</v>
      </c>
    </row>
    <row r="31" spans="1:80" x14ac:dyDescent="0.15">
      <c r="A31" s="85">
        <v>1400</v>
      </c>
      <c r="B31" s="69">
        <v>0</v>
      </c>
      <c r="C31" s="69">
        <v>0</v>
      </c>
      <c r="D31" s="69">
        <v>8</v>
      </c>
      <c r="E31" s="69">
        <v>15</v>
      </c>
      <c r="F31" s="69">
        <v>5</v>
      </c>
      <c r="G31" s="69">
        <v>45</v>
      </c>
      <c r="H31" s="69">
        <v>31</v>
      </c>
      <c r="I31" s="69">
        <v>15</v>
      </c>
      <c r="J31" s="69">
        <v>0</v>
      </c>
      <c r="K31" s="69">
        <v>9</v>
      </c>
      <c r="L31" s="69">
        <v>0</v>
      </c>
      <c r="M31" s="69">
        <v>3</v>
      </c>
      <c r="N31" s="69">
        <v>2</v>
      </c>
      <c r="O31" s="69">
        <v>1</v>
      </c>
      <c r="P31" s="69">
        <v>3</v>
      </c>
      <c r="Q31" s="69">
        <v>21</v>
      </c>
      <c r="R31" s="69">
        <v>14</v>
      </c>
      <c r="S31" s="69">
        <v>6</v>
      </c>
      <c r="T31" s="69">
        <v>8</v>
      </c>
      <c r="U31" s="69">
        <v>14</v>
      </c>
      <c r="V31" s="69">
        <v>1</v>
      </c>
      <c r="W31" s="69">
        <v>24</v>
      </c>
      <c r="X31" s="69">
        <v>23</v>
      </c>
      <c r="Y31" s="69">
        <v>8</v>
      </c>
      <c r="Z31" s="69">
        <v>23</v>
      </c>
      <c r="AA31" s="69">
        <v>8</v>
      </c>
      <c r="AB31" s="69">
        <v>30</v>
      </c>
      <c r="AC31" s="69">
        <v>5</v>
      </c>
      <c r="AD31" s="69">
        <v>18</v>
      </c>
      <c r="AE31" s="69">
        <v>35</v>
      </c>
      <c r="AF31" s="69">
        <v>19</v>
      </c>
      <c r="AG31" s="69">
        <v>5</v>
      </c>
      <c r="AH31" s="69">
        <v>14</v>
      </c>
      <c r="AI31" s="69">
        <v>4</v>
      </c>
      <c r="AJ31" s="69">
        <v>4</v>
      </c>
      <c r="AK31" s="69">
        <v>10</v>
      </c>
      <c r="AL31" s="69">
        <v>28</v>
      </c>
      <c r="AM31" s="69">
        <v>24</v>
      </c>
      <c r="AN31" s="69">
        <v>21</v>
      </c>
      <c r="AO31" s="69">
        <v>36</v>
      </c>
      <c r="AP31" s="69">
        <v>30</v>
      </c>
      <c r="AQ31" s="69">
        <v>0</v>
      </c>
      <c r="AR31" s="69">
        <v>15</v>
      </c>
      <c r="AS31" s="69">
        <v>5</v>
      </c>
      <c r="AT31" s="69">
        <v>3</v>
      </c>
      <c r="AU31" s="69">
        <v>23</v>
      </c>
      <c r="AV31" s="69">
        <v>4</v>
      </c>
      <c r="AW31" s="69">
        <v>3</v>
      </c>
      <c r="AX31" s="69">
        <v>14</v>
      </c>
      <c r="AY31" s="69">
        <v>20</v>
      </c>
      <c r="AZ31" s="69">
        <v>9</v>
      </c>
      <c r="BA31" s="69">
        <v>10</v>
      </c>
      <c r="BB31" s="85">
        <v>11</v>
      </c>
      <c r="BC31" s="69">
        <v>29</v>
      </c>
      <c r="BD31" s="69">
        <v>2</v>
      </c>
      <c r="BE31" s="69">
        <v>1</v>
      </c>
      <c r="BF31" s="86">
        <v>21</v>
      </c>
      <c r="BG31" s="69">
        <v>39</v>
      </c>
      <c r="BH31" s="69">
        <v>26</v>
      </c>
      <c r="BI31" s="69">
        <v>6</v>
      </c>
      <c r="BJ31" s="69">
        <v>27</v>
      </c>
      <c r="BK31" s="69">
        <v>11</v>
      </c>
      <c r="BL31" s="69">
        <v>5</v>
      </c>
      <c r="BM31" s="69">
        <v>5</v>
      </c>
      <c r="BN31" s="69">
        <v>19</v>
      </c>
      <c r="BO31" s="69">
        <v>0</v>
      </c>
      <c r="BP31" s="69">
        <v>2</v>
      </c>
      <c r="BQ31" s="69">
        <v>6</v>
      </c>
      <c r="BR31" s="69">
        <v>5</v>
      </c>
      <c r="BS31" s="69">
        <v>6</v>
      </c>
      <c r="BT31" s="69">
        <v>0</v>
      </c>
      <c r="BU31" s="69">
        <v>36</v>
      </c>
      <c r="BV31" s="69">
        <v>29</v>
      </c>
      <c r="BW31" s="69">
        <v>7</v>
      </c>
      <c r="BX31" s="69">
        <v>19</v>
      </c>
      <c r="BY31" s="69">
        <v>16</v>
      </c>
      <c r="BZ31" s="69">
        <v>11</v>
      </c>
      <c r="CA31" s="69">
        <v>18</v>
      </c>
      <c r="CB31" s="69">
        <v>34</v>
      </c>
    </row>
    <row r="32" spans="1:80" x14ac:dyDescent="0.15">
      <c r="A32" s="85">
        <v>1450</v>
      </c>
      <c r="B32" s="69">
        <v>3</v>
      </c>
      <c r="C32" s="69">
        <v>0</v>
      </c>
      <c r="D32" s="69">
        <v>5</v>
      </c>
      <c r="E32" s="69">
        <v>18</v>
      </c>
      <c r="F32" s="69">
        <v>8</v>
      </c>
      <c r="G32" s="69">
        <v>35</v>
      </c>
      <c r="H32" s="69">
        <v>25</v>
      </c>
      <c r="I32" s="69">
        <v>9</v>
      </c>
      <c r="J32" s="69">
        <v>2</v>
      </c>
      <c r="K32" s="69">
        <v>5</v>
      </c>
      <c r="L32" s="69">
        <v>1</v>
      </c>
      <c r="M32" s="69">
        <v>1</v>
      </c>
      <c r="N32" s="69">
        <v>0</v>
      </c>
      <c r="O32" s="69">
        <v>1</v>
      </c>
      <c r="P32" s="69">
        <v>8</v>
      </c>
      <c r="Q32" s="69">
        <v>21</v>
      </c>
      <c r="R32" s="69">
        <v>10</v>
      </c>
      <c r="S32" s="69">
        <v>6</v>
      </c>
      <c r="T32" s="69">
        <v>9</v>
      </c>
      <c r="U32" s="69">
        <v>8</v>
      </c>
      <c r="V32" s="69">
        <v>0</v>
      </c>
      <c r="W32" s="69">
        <v>17</v>
      </c>
      <c r="X32" s="69">
        <v>19</v>
      </c>
      <c r="Y32" s="69">
        <v>7</v>
      </c>
      <c r="Z32" s="69">
        <v>20</v>
      </c>
      <c r="AA32" s="69">
        <v>3</v>
      </c>
      <c r="AB32" s="69">
        <v>24</v>
      </c>
      <c r="AC32" s="69">
        <v>8</v>
      </c>
      <c r="AD32" s="69">
        <v>16</v>
      </c>
      <c r="AE32" s="69">
        <v>25</v>
      </c>
      <c r="AF32" s="69">
        <v>17</v>
      </c>
      <c r="AG32" s="69">
        <v>9</v>
      </c>
      <c r="AH32" s="69">
        <v>12</v>
      </c>
      <c r="AI32" s="69">
        <v>8</v>
      </c>
      <c r="AJ32" s="69">
        <v>5</v>
      </c>
      <c r="AK32" s="69">
        <v>10</v>
      </c>
      <c r="AL32" s="69">
        <v>23</v>
      </c>
      <c r="AM32" s="69">
        <v>17</v>
      </c>
      <c r="AN32" s="69">
        <v>12</v>
      </c>
      <c r="AO32" s="69">
        <v>23</v>
      </c>
      <c r="AP32" s="69">
        <v>33</v>
      </c>
      <c r="AQ32" s="69">
        <v>1</v>
      </c>
      <c r="AR32" s="69">
        <v>12</v>
      </c>
      <c r="AS32" s="69">
        <v>15</v>
      </c>
      <c r="AT32" s="69">
        <v>4</v>
      </c>
      <c r="AU32" s="69">
        <v>17</v>
      </c>
      <c r="AV32" s="69">
        <v>3</v>
      </c>
      <c r="AW32" s="69">
        <v>0</v>
      </c>
      <c r="AX32" s="69">
        <v>13</v>
      </c>
      <c r="AY32" s="69">
        <v>23</v>
      </c>
      <c r="AZ32" s="69">
        <v>14</v>
      </c>
      <c r="BA32" s="69">
        <v>12</v>
      </c>
      <c r="BB32" s="85">
        <v>14</v>
      </c>
      <c r="BC32" s="69">
        <v>24</v>
      </c>
      <c r="BD32" s="69">
        <v>5</v>
      </c>
      <c r="BE32" s="69">
        <v>0</v>
      </c>
      <c r="BF32" s="86">
        <v>24</v>
      </c>
      <c r="BG32" s="69">
        <v>39</v>
      </c>
      <c r="BH32" s="69">
        <v>23</v>
      </c>
      <c r="BI32" s="69">
        <v>3</v>
      </c>
      <c r="BJ32" s="69">
        <v>17</v>
      </c>
      <c r="BK32" s="69">
        <v>13</v>
      </c>
      <c r="BL32" s="69">
        <v>5</v>
      </c>
      <c r="BM32" s="69">
        <v>12</v>
      </c>
      <c r="BN32" s="69">
        <v>28</v>
      </c>
      <c r="BO32" s="69">
        <v>1</v>
      </c>
      <c r="BP32" s="69">
        <v>0</v>
      </c>
      <c r="BQ32" s="69">
        <v>10</v>
      </c>
      <c r="BR32" s="69">
        <v>13</v>
      </c>
      <c r="BS32" s="69">
        <v>7</v>
      </c>
      <c r="BT32" s="69">
        <v>0</v>
      </c>
      <c r="BU32" s="69">
        <v>35</v>
      </c>
      <c r="BV32" s="69">
        <v>30</v>
      </c>
      <c r="BW32" s="69">
        <v>11</v>
      </c>
      <c r="BX32" s="69">
        <v>16</v>
      </c>
      <c r="BY32" s="69">
        <v>25</v>
      </c>
      <c r="BZ32" s="69">
        <v>7</v>
      </c>
      <c r="CA32" s="69">
        <v>17</v>
      </c>
      <c r="CB32" s="69">
        <v>33</v>
      </c>
    </row>
    <row r="33" spans="1:80" x14ac:dyDescent="0.15">
      <c r="A33" s="85">
        <v>1500</v>
      </c>
      <c r="B33" s="69">
        <v>4</v>
      </c>
      <c r="C33" s="69">
        <v>0</v>
      </c>
      <c r="D33" s="69">
        <v>6</v>
      </c>
      <c r="E33" s="69">
        <v>8</v>
      </c>
      <c r="F33" s="69">
        <v>2</v>
      </c>
      <c r="G33" s="69">
        <v>29</v>
      </c>
      <c r="H33" s="69">
        <v>25</v>
      </c>
      <c r="I33" s="69">
        <v>9</v>
      </c>
      <c r="J33" s="69">
        <v>0</v>
      </c>
      <c r="K33" s="69">
        <v>7</v>
      </c>
      <c r="L33" s="69">
        <v>0</v>
      </c>
      <c r="M33" s="69">
        <v>1</v>
      </c>
      <c r="N33" s="69">
        <v>0</v>
      </c>
      <c r="O33" s="69">
        <v>1</v>
      </c>
      <c r="P33" s="69">
        <v>1</v>
      </c>
      <c r="Q33" s="69">
        <v>17</v>
      </c>
      <c r="R33" s="69">
        <v>9</v>
      </c>
      <c r="S33" s="69">
        <v>11</v>
      </c>
      <c r="T33" s="69">
        <v>7</v>
      </c>
      <c r="U33" s="69">
        <v>13</v>
      </c>
      <c r="V33" s="69">
        <v>5</v>
      </c>
      <c r="W33" s="69">
        <v>20</v>
      </c>
      <c r="X33" s="69">
        <v>14</v>
      </c>
      <c r="Y33" s="69">
        <v>8</v>
      </c>
      <c r="Z33" s="69">
        <v>16</v>
      </c>
      <c r="AA33" s="69">
        <v>8</v>
      </c>
      <c r="AB33" s="69">
        <v>22</v>
      </c>
      <c r="AC33" s="69">
        <v>5</v>
      </c>
      <c r="AD33" s="69">
        <v>15</v>
      </c>
      <c r="AE33" s="69">
        <v>28</v>
      </c>
      <c r="AF33" s="69">
        <v>20</v>
      </c>
      <c r="AG33" s="69">
        <v>8</v>
      </c>
      <c r="AH33" s="69">
        <v>13</v>
      </c>
      <c r="AI33" s="69">
        <v>5</v>
      </c>
      <c r="AJ33" s="69">
        <v>4</v>
      </c>
      <c r="AK33" s="69">
        <v>7</v>
      </c>
      <c r="AL33" s="69">
        <v>20</v>
      </c>
      <c r="AM33" s="69">
        <v>34</v>
      </c>
      <c r="AN33" s="69">
        <v>11</v>
      </c>
      <c r="AO33" s="69">
        <v>23</v>
      </c>
      <c r="AP33" s="69">
        <v>32</v>
      </c>
      <c r="AQ33" s="69">
        <v>3</v>
      </c>
      <c r="AR33" s="69">
        <v>12</v>
      </c>
      <c r="AS33" s="69">
        <v>8</v>
      </c>
      <c r="AT33" s="69">
        <v>5</v>
      </c>
      <c r="AU33" s="69">
        <v>18</v>
      </c>
      <c r="AV33" s="69">
        <v>6</v>
      </c>
      <c r="AW33" s="69">
        <v>2</v>
      </c>
      <c r="AX33" s="69">
        <v>14</v>
      </c>
      <c r="AY33" s="69">
        <v>29</v>
      </c>
      <c r="AZ33" s="69">
        <v>11</v>
      </c>
      <c r="BA33" s="69">
        <v>12</v>
      </c>
      <c r="BB33" s="85">
        <v>15</v>
      </c>
      <c r="BC33" s="69">
        <v>27</v>
      </c>
      <c r="BD33" s="69">
        <v>4</v>
      </c>
      <c r="BE33" s="69">
        <v>0</v>
      </c>
      <c r="BF33" s="86">
        <v>19</v>
      </c>
      <c r="BG33" s="69">
        <v>42</v>
      </c>
      <c r="BH33" s="69">
        <v>17</v>
      </c>
      <c r="BI33" s="69">
        <v>6</v>
      </c>
      <c r="BJ33" s="69">
        <v>11</v>
      </c>
      <c r="BK33" s="69">
        <v>10</v>
      </c>
      <c r="BL33" s="69">
        <v>3</v>
      </c>
      <c r="BM33" s="69">
        <v>10</v>
      </c>
      <c r="BN33" s="69">
        <v>15</v>
      </c>
      <c r="BO33" s="69">
        <v>0</v>
      </c>
      <c r="BP33" s="69">
        <v>0</v>
      </c>
      <c r="BQ33" s="69">
        <v>8</v>
      </c>
      <c r="BR33" s="69">
        <v>13</v>
      </c>
      <c r="BS33" s="69">
        <v>5</v>
      </c>
      <c r="BT33" s="69">
        <v>0</v>
      </c>
      <c r="BU33" s="69">
        <v>31</v>
      </c>
      <c r="BV33" s="69">
        <v>26</v>
      </c>
      <c r="BW33" s="69">
        <v>9</v>
      </c>
      <c r="BX33" s="69">
        <v>18</v>
      </c>
      <c r="BY33" s="69">
        <v>21</v>
      </c>
      <c r="BZ33" s="69">
        <v>6</v>
      </c>
      <c r="CA33" s="69">
        <v>16</v>
      </c>
      <c r="CB33" s="69">
        <v>25</v>
      </c>
    </row>
    <row r="34" spans="1:80" x14ac:dyDescent="0.15">
      <c r="A34" s="85">
        <v>1550</v>
      </c>
      <c r="B34" s="69">
        <v>2</v>
      </c>
      <c r="C34" s="69">
        <v>0</v>
      </c>
      <c r="D34" s="69">
        <v>5</v>
      </c>
      <c r="E34" s="69">
        <v>12</v>
      </c>
      <c r="F34" s="69">
        <v>6</v>
      </c>
      <c r="G34" s="69">
        <v>22</v>
      </c>
      <c r="H34" s="69">
        <v>23</v>
      </c>
      <c r="I34" s="69">
        <v>12</v>
      </c>
      <c r="J34" s="69">
        <v>4</v>
      </c>
      <c r="K34" s="69">
        <v>6</v>
      </c>
      <c r="L34" s="69">
        <v>0</v>
      </c>
      <c r="M34" s="69">
        <v>0</v>
      </c>
      <c r="N34" s="69">
        <v>0</v>
      </c>
      <c r="O34" s="69">
        <v>0</v>
      </c>
      <c r="P34" s="69">
        <v>4</v>
      </c>
      <c r="Q34" s="69">
        <v>14</v>
      </c>
      <c r="R34" s="69">
        <v>10</v>
      </c>
      <c r="S34" s="69">
        <v>4</v>
      </c>
      <c r="T34" s="69">
        <v>7</v>
      </c>
      <c r="U34" s="69">
        <v>18</v>
      </c>
      <c r="V34" s="69">
        <v>5</v>
      </c>
      <c r="W34" s="69">
        <v>15</v>
      </c>
      <c r="X34" s="69">
        <v>22</v>
      </c>
      <c r="Y34" s="69">
        <v>9</v>
      </c>
      <c r="Z34" s="69">
        <v>18</v>
      </c>
      <c r="AA34" s="69">
        <v>11</v>
      </c>
      <c r="AB34" s="69">
        <v>22</v>
      </c>
      <c r="AC34" s="69">
        <v>8</v>
      </c>
      <c r="AD34" s="69">
        <v>14</v>
      </c>
      <c r="AE34" s="69">
        <v>22</v>
      </c>
      <c r="AF34" s="69">
        <v>18</v>
      </c>
      <c r="AG34" s="69">
        <v>12</v>
      </c>
      <c r="AH34" s="69">
        <v>16</v>
      </c>
      <c r="AI34" s="69">
        <v>5</v>
      </c>
      <c r="AJ34" s="69">
        <v>7</v>
      </c>
      <c r="AK34" s="69">
        <v>7</v>
      </c>
      <c r="AL34" s="69">
        <v>17</v>
      </c>
      <c r="AM34" s="69">
        <v>24</v>
      </c>
      <c r="AN34" s="69">
        <v>15</v>
      </c>
      <c r="AO34" s="69">
        <v>17</v>
      </c>
      <c r="AP34" s="69">
        <v>37</v>
      </c>
      <c r="AQ34" s="69">
        <v>1</v>
      </c>
      <c r="AR34" s="69">
        <v>13</v>
      </c>
      <c r="AS34" s="69">
        <v>5</v>
      </c>
      <c r="AT34" s="69">
        <v>6</v>
      </c>
      <c r="AU34" s="69">
        <v>21</v>
      </c>
      <c r="AV34" s="69">
        <v>4</v>
      </c>
      <c r="AW34" s="69">
        <v>3</v>
      </c>
      <c r="AX34" s="69">
        <v>7</v>
      </c>
      <c r="AY34" s="69">
        <v>27</v>
      </c>
      <c r="AZ34" s="69">
        <v>8</v>
      </c>
      <c r="BA34" s="69">
        <v>6</v>
      </c>
      <c r="BB34" s="85">
        <v>14</v>
      </c>
      <c r="BC34" s="69">
        <v>23</v>
      </c>
      <c r="BD34" s="69">
        <v>4</v>
      </c>
      <c r="BE34" s="69">
        <v>1</v>
      </c>
      <c r="BF34" s="86">
        <v>17</v>
      </c>
      <c r="BG34" s="69">
        <v>43</v>
      </c>
      <c r="BH34" s="69">
        <v>24</v>
      </c>
      <c r="BI34" s="69">
        <v>9</v>
      </c>
      <c r="BJ34" s="69">
        <v>13</v>
      </c>
      <c r="BK34" s="69">
        <v>9</v>
      </c>
      <c r="BL34" s="69">
        <v>9</v>
      </c>
      <c r="BM34" s="69">
        <v>12</v>
      </c>
      <c r="BN34" s="69">
        <v>24</v>
      </c>
      <c r="BO34" s="69">
        <v>1</v>
      </c>
      <c r="BP34" s="69">
        <v>2</v>
      </c>
      <c r="BQ34" s="69">
        <v>6</v>
      </c>
      <c r="BR34" s="69">
        <v>13</v>
      </c>
      <c r="BS34" s="69">
        <v>6</v>
      </c>
      <c r="BT34" s="69">
        <v>0</v>
      </c>
      <c r="BU34" s="69">
        <v>29</v>
      </c>
      <c r="BV34" s="69">
        <v>26</v>
      </c>
      <c r="BW34" s="69">
        <v>13</v>
      </c>
      <c r="BX34" s="69">
        <v>16</v>
      </c>
      <c r="BY34" s="69">
        <v>26</v>
      </c>
      <c r="BZ34" s="69">
        <v>18</v>
      </c>
      <c r="CA34" s="69">
        <v>19</v>
      </c>
      <c r="CB34" s="69">
        <v>20</v>
      </c>
    </row>
    <row r="35" spans="1:80" x14ac:dyDescent="0.15">
      <c r="A35" s="85">
        <v>1600</v>
      </c>
      <c r="B35" s="69">
        <v>2</v>
      </c>
      <c r="C35" s="69">
        <v>0</v>
      </c>
      <c r="D35" s="69">
        <v>4</v>
      </c>
      <c r="E35" s="69">
        <v>14</v>
      </c>
      <c r="F35" s="69">
        <v>2</v>
      </c>
      <c r="G35" s="69">
        <v>25</v>
      </c>
      <c r="H35" s="69">
        <v>19</v>
      </c>
      <c r="I35" s="69">
        <v>11</v>
      </c>
      <c r="J35" s="69">
        <v>5</v>
      </c>
      <c r="K35" s="69">
        <v>13</v>
      </c>
      <c r="L35" s="69">
        <v>0</v>
      </c>
      <c r="M35" s="69">
        <v>0</v>
      </c>
      <c r="N35" s="69">
        <v>1</v>
      </c>
      <c r="O35" s="69">
        <v>0</v>
      </c>
      <c r="P35" s="69">
        <v>1</v>
      </c>
      <c r="Q35" s="69">
        <v>15</v>
      </c>
      <c r="R35" s="69">
        <v>7</v>
      </c>
      <c r="S35" s="69">
        <v>3</v>
      </c>
      <c r="T35" s="69">
        <v>8</v>
      </c>
      <c r="U35" s="69">
        <v>7</v>
      </c>
      <c r="V35" s="69">
        <v>0</v>
      </c>
      <c r="W35" s="69">
        <v>21</v>
      </c>
      <c r="X35" s="69">
        <v>14</v>
      </c>
      <c r="Y35" s="69">
        <v>8</v>
      </c>
      <c r="Z35" s="69">
        <v>21</v>
      </c>
      <c r="AA35" s="69">
        <v>12</v>
      </c>
      <c r="AB35" s="69">
        <v>22</v>
      </c>
      <c r="AC35" s="69">
        <v>6</v>
      </c>
      <c r="AD35" s="69">
        <v>11</v>
      </c>
      <c r="AE35" s="69">
        <v>37</v>
      </c>
      <c r="AF35" s="69">
        <v>20</v>
      </c>
      <c r="AG35" s="69">
        <v>9</v>
      </c>
      <c r="AH35" s="69">
        <v>16</v>
      </c>
      <c r="AI35" s="69">
        <v>7</v>
      </c>
      <c r="AJ35" s="69">
        <v>4</v>
      </c>
      <c r="AK35" s="69">
        <v>13</v>
      </c>
      <c r="AL35" s="69">
        <v>26</v>
      </c>
      <c r="AM35" s="69">
        <v>25</v>
      </c>
      <c r="AN35" s="69">
        <v>10</v>
      </c>
      <c r="AO35" s="69">
        <v>19</v>
      </c>
      <c r="AP35" s="69">
        <v>28</v>
      </c>
      <c r="AQ35" s="69">
        <v>2</v>
      </c>
      <c r="AR35" s="69">
        <v>15</v>
      </c>
      <c r="AS35" s="69">
        <v>11</v>
      </c>
      <c r="AT35" s="69">
        <v>5</v>
      </c>
      <c r="AU35" s="69">
        <v>18</v>
      </c>
      <c r="AV35" s="69">
        <v>3</v>
      </c>
      <c r="AW35" s="69">
        <v>2</v>
      </c>
      <c r="AX35" s="69">
        <v>8</v>
      </c>
      <c r="AY35" s="69">
        <v>29</v>
      </c>
      <c r="AZ35" s="69">
        <v>7</v>
      </c>
      <c r="BA35" s="69">
        <v>10</v>
      </c>
      <c r="BB35" s="85">
        <v>12</v>
      </c>
      <c r="BC35" s="69">
        <v>29</v>
      </c>
      <c r="BD35" s="69">
        <v>5</v>
      </c>
      <c r="BE35" s="69">
        <v>1</v>
      </c>
      <c r="BF35" s="86">
        <v>19</v>
      </c>
      <c r="BG35" s="69">
        <v>36</v>
      </c>
      <c r="BH35" s="69">
        <v>21</v>
      </c>
      <c r="BI35" s="69">
        <v>5</v>
      </c>
      <c r="BJ35" s="69">
        <v>17</v>
      </c>
      <c r="BK35" s="69">
        <v>10</v>
      </c>
      <c r="BL35" s="69">
        <v>3</v>
      </c>
      <c r="BM35" s="69">
        <v>11</v>
      </c>
      <c r="BN35" s="69">
        <v>26</v>
      </c>
      <c r="BO35" s="69">
        <v>0</v>
      </c>
      <c r="BP35" s="69">
        <v>0</v>
      </c>
      <c r="BQ35" s="69">
        <v>3</v>
      </c>
      <c r="BR35" s="69">
        <v>7</v>
      </c>
      <c r="BS35" s="69">
        <v>5</v>
      </c>
      <c r="BT35" s="69">
        <v>0</v>
      </c>
      <c r="BU35" s="69">
        <v>32</v>
      </c>
      <c r="BV35" s="69">
        <v>20</v>
      </c>
      <c r="BW35" s="69">
        <v>7</v>
      </c>
      <c r="BX35" s="69">
        <v>14</v>
      </c>
      <c r="BY35" s="69">
        <v>28</v>
      </c>
      <c r="BZ35" s="69">
        <v>15</v>
      </c>
      <c r="CA35" s="69">
        <v>15</v>
      </c>
      <c r="CB35" s="69">
        <v>17</v>
      </c>
    </row>
    <row r="36" spans="1:80" x14ac:dyDescent="0.15">
      <c r="A36" s="85">
        <v>1650</v>
      </c>
      <c r="B36" s="69">
        <v>0</v>
      </c>
      <c r="C36" s="69">
        <v>1</v>
      </c>
      <c r="D36" s="69">
        <v>3</v>
      </c>
      <c r="E36" s="69">
        <v>12</v>
      </c>
      <c r="F36" s="69">
        <v>7</v>
      </c>
      <c r="G36" s="69">
        <v>19</v>
      </c>
      <c r="H36" s="69">
        <v>18</v>
      </c>
      <c r="I36" s="69">
        <v>5</v>
      </c>
      <c r="J36" s="69">
        <v>2</v>
      </c>
      <c r="K36" s="69">
        <v>7</v>
      </c>
      <c r="L36" s="69">
        <v>0</v>
      </c>
      <c r="M36" s="69">
        <v>1</v>
      </c>
      <c r="N36" s="69">
        <v>1</v>
      </c>
      <c r="O36" s="69">
        <v>2</v>
      </c>
      <c r="P36" s="69">
        <v>0</v>
      </c>
      <c r="Q36" s="69">
        <v>20</v>
      </c>
      <c r="R36" s="69">
        <v>7</v>
      </c>
      <c r="S36" s="69">
        <v>7</v>
      </c>
      <c r="T36" s="69">
        <v>9</v>
      </c>
      <c r="U36" s="69">
        <v>0</v>
      </c>
      <c r="V36" s="69">
        <v>0</v>
      </c>
      <c r="W36" s="69">
        <v>18</v>
      </c>
      <c r="X36" s="69">
        <v>18</v>
      </c>
      <c r="Y36" s="69">
        <v>8</v>
      </c>
      <c r="Z36" s="69">
        <v>23</v>
      </c>
      <c r="AA36" s="69">
        <v>10</v>
      </c>
      <c r="AB36" s="69">
        <v>22</v>
      </c>
      <c r="AC36" s="69">
        <v>12</v>
      </c>
      <c r="AD36" s="69">
        <v>20</v>
      </c>
      <c r="AE36" s="69">
        <v>31</v>
      </c>
      <c r="AF36" s="69">
        <v>27</v>
      </c>
      <c r="AG36" s="69">
        <v>6</v>
      </c>
      <c r="AH36" s="69">
        <v>16</v>
      </c>
      <c r="AI36" s="69">
        <v>8</v>
      </c>
      <c r="AJ36" s="69">
        <v>3</v>
      </c>
      <c r="AK36" s="69">
        <v>10</v>
      </c>
      <c r="AL36" s="69">
        <v>19</v>
      </c>
      <c r="AM36" s="69">
        <v>18</v>
      </c>
      <c r="AN36" s="69">
        <v>11</v>
      </c>
      <c r="AO36" s="69">
        <v>17</v>
      </c>
      <c r="AP36" s="69">
        <v>27</v>
      </c>
      <c r="AQ36" s="69">
        <v>0</v>
      </c>
      <c r="AR36" s="69">
        <v>13</v>
      </c>
      <c r="AS36" s="69">
        <v>10</v>
      </c>
      <c r="AT36" s="69">
        <v>6</v>
      </c>
      <c r="AU36" s="69">
        <v>18</v>
      </c>
      <c r="AV36" s="69">
        <v>5</v>
      </c>
      <c r="AW36" s="69">
        <v>1</v>
      </c>
      <c r="AX36" s="69">
        <v>8</v>
      </c>
      <c r="AY36" s="69">
        <v>18</v>
      </c>
      <c r="AZ36" s="69">
        <v>15</v>
      </c>
      <c r="BA36" s="69">
        <v>9</v>
      </c>
      <c r="BB36" s="85">
        <v>10</v>
      </c>
      <c r="BC36" s="69">
        <v>27</v>
      </c>
      <c r="BD36" s="69">
        <v>3</v>
      </c>
      <c r="BE36" s="69">
        <v>1</v>
      </c>
      <c r="BF36" s="86">
        <v>24</v>
      </c>
      <c r="BG36" s="69">
        <v>36</v>
      </c>
      <c r="BH36" s="69">
        <v>24</v>
      </c>
      <c r="BI36" s="69">
        <v>12</v>
      </c>
      <c r="BJ36" s="69">
        <v>16</v>
      </c>
      <c r="BK36" s="69">
        <v>9</v>
      </c>
      <c r="BL36" s="69">
        <v>2</v>
      </c>
      <c r="BM36" s="69">
        <v>4</v>
      </c>
      <c r="BN36" s="69">
        <v>23</v>
      </c>
      <c r="BO36" s="69">
        <v>0</v>
      </c>
      <c r="BP36" s="69">
        <v>1</v>
      </c>
      <c r="BQ36" s="69">
        <v>7</v>
      </c>
      <c r="BR36" s="69">
        <v>12</v>
      </c>
      <c r="BS36" s="69">
        <v>4</v>
      </c>
      <c r="BT36" s="69">
        <v>1</v>
      </c>
      <c r="BU36" s="69">
        <v>33</v>
      </c>
      <c r="BV36" s="69">
        <v>24</v>
      </c>
      <c r="BW36" s="69">
        <v>4</v>
      </c>
      <c r="BX36" s="69">
        <v>14</v>
      </c>
      <c r="BY36" s="69">
        <v>21</v>
      </c>
      <c r="BZ36" s="69">
        <v>6</v>
      </c>
      <c r="CA36" s="69">
        <v>17</v>
      </c>
      <c r="CB36" s="69">
        <v>18</v>
      </c>
    </row>
    <row r="37" spans="1:80" x14ac:dyDescent="0.15">
      <c r="A37" s="85">
        <v>1700</v>
      </c>
      <c r="B37" s="69">
        <v>2</v>
      </c>
      <c r="C37" s="69">
        <v>0</v>
      </c>
      <c r="D37" s="69">
        <v>5</v>
      </c>
      <c r="E37" s="69">
        <v>8</v>
      </c>
      <c r="F37" s="69">
        <v>3</v>
      </c>
      <c r="G37" s="69">
        <v>31</v>
      </c>
      <c r="H37" s="69">
        <v>20</v>
      </c>
      <c r="I37" s="69">
        <v>5</v>
      </c>
      <c r="J37" s="69">
        <v>4</v>
      </c>
      <c r="K37" s="69">
        <v>8</v>
      </c>
      <c r="L37" s="69">
        <v>0</v>
      </c>
      <c r="M37" s="69">
        <v>0</v>
      </c>
      <c r="N37" s="69">
        <v>2</v>
      </c>
      <c r="O37" s="69">
        <v>2</v>
      </c>
      <c r="P37" s="69">
        <v>1</v>
      </c>
      <c r="Q37" s="69">
        <v>16</v>
      </c>
      <c r="R37" s="69">
        <v>6</v>
      </c>
      <c r="S37" s="69">
        <v>4</v>
      </c>
      <c r="T37" s="69">
        <v>8</v>
      </c>
      <c r="U37" s="69">
        <v>3</v>
      </c>
      <c r="V37" s="69">
        <v>0</v>
      </c>
      <c r="W37" s="69">
        <v>15</v>
      </c>
      <c r="X37" s="69">
        <v>19</v>
      </c>
      <c r="Y37" s="69">
        <v>10</v>
      </c>
      <c r="Z37" s="69">
        <v>16</v>
      </c>
      <c r="AA37" s="69">
        <v>6</v>
      </c>
      <c r="AB37" s="69">
        <v>23</v>
      </c>
      <c r="AC37" s="69">
        <v>7</v>
      </c>
      <c r="AD37" s="69">
        <v>14</v>
      </c>
      <c r="AE37" s="69">
        <v>29</v>
      </c>
      <c r="AF37" s="69">
        <v>24</v>
      </c>
      <c r="AG37" s="69">
        <v>9</v>
      </c>
      <c r="AH37" s="69">
        <v>14</v>
      </c>
      <c r="AI37" s="69">
        <v>6</v>
      </c>
      <c r="AJ37" s="69">
        <v>4</v>
      </c>
      <c r="AK37" s="69">
        <v>11</v>
      </c>
      <c r="AL37" s="69">
        <v>16</v>
      </c>
      <c r="AM37" s="69">
        <v>24</v>
      </c>
      <c r="AN37" s="69">
        <v>13</v>
      </c>
      <c r="AO37" s="69">
        <v>13</v>
      </c>
      <c r="AP37" s="69">
        <v>27</v>
      </c>
      <c r="AQ37" s="69">
        <v>2</v>
      </c>
      <c r="AR37" s="69">
        <v>12</v>
      </c>
      <c r="AS37" s="69">
        <v>7</v>
      </c>
      <c r="AT37" s="69">
        <v>9</v>
      </c>
      <c r="AU37" s="69">
        <v>15</v>
      </c>
      <c r="AV37" s="69">
        <v>3</v>
      </c>
      <c r="AW37" s="69">
        <v>0</v>
      </c>
      <c r="AX37" s="69">
        <v>4</v>
      </c>
      <c r="AY37" s="69">
        <v>18</v>
      </c>
      <c r="AZ37" s="69">
        <v>13</v>
      </c>
      <c r="BA37" s="69">
        <v>10</v>
      </c>
      <c r="BB37" s="85">
        <v>14</v>
      </c>
      <c r="BC37" s="69">
        <v>24</v>
      </c>
      <c r="BD37" s="69">
        <v>6</v>
      </c>
      <c r="BE37" s="69">
        <v>0</v>
      </c>
      <c r="BF37" s="86">
        <v>20</v>
      </c>
      <c r="BG37" s="69">
        <v>35</v>
      </c>
      <c r="BH37" s="69">
        <v>28</v>
      </c>
      <c r="BI37" s="69">
        <v>6</v>
      </c>
      <c r="BJ37" s="69">
        <v>14</v>
      </c>
      <c r="BK37" s="69">
        <v>8</v>
      </c>
      <c r="BL37" s="69">
        <v>7</v>
      </c>
      <c r="BM37" s="69">
        <v>15</v>
      </c>
      <c r="BN37" s="69">
        <v>20</v>
      </c>
      <c r="BO37" s="69">
        <v>0</v>
      </c>
      <c r="BP37" s="69">
        <v>1</v>
      </c>
      <c r="BQ37" s="69">
        <v>3</v>
      </c>
      <c r="BR37" s="69">
        <v>9</v>
      </c>
      <c r="BS37" s="69">
        <v>5</v>
      </c>
      <c r="BT37" s="69">
        <v>0</v>
      </c>
      <c r="BU37" s="69">
        <v>25</v>
      </c>
      <c r="BV37" s="69">
        <v>28</v>
      </c>
      <c r="BW37" s="69">
        <v>10</v>
      </c>
      <c r="BX37" s="69">
        <v>15</v>
      </c>
      <c r="BY37" s="69">
        <v>13</v>
      </c>
      <c r="BZ37" s="69">
        <v>9</v>
      </c>
      <c r="CA37" s="69">
        <v>14</v>
      </c>
      <c r="CB37" s="69">
        <v>20</v>
      </c>
    </row>
    <row r="38" spans="1:80" x14ac:dyDescent="0.15">
      <c r="A38" s="85">
        <v>1750</v>
      </c>
      <c r="B38" s="69">
        <v>3</v>
      </c>
      <c r="C38" s="69">
        <v>0</v>
      </c>
      <c r="D38" s="69">
        <v>5</v>
      </c>
      <c r="E38" s="69">
        <v>7</v>
      </c>
      <c r="F38" s="69">
        <v>5</v>
      </c>
      <c r="G38" s="69">
        <v>22</v>
      </c>
      <c r="H38" s="69">
        <v>21</v>
      </c>
      <c r="I38" s="69">
        <v>6</v>
      </c>
      <c r="J38" s="69">
        <v>3</v>
      </c>
      <c r="K38" s="69">
        <v>13</v>
      </c>
      <c r="L38" s="69">
        <v>0</v>
      </c>
      <c r="M38" s="69">
        <v>0</v>
      </c>
      <c r="N38" s="69">
        <v>2</v>
      </c>
      <c r="O38" s="69">
        <v>6</v>
      </c>
      <c r="P38" s="69">
        <v>1</v>
      </c>
      <c r="Q38" s="69">
        <v>18</v>
      </c>
      <c r="R38" s="69">
        <v>11</v>
      </c>
      <c r="S38" s="69">
        <v>7</v>
      </c>
      <c r="T38" s="69">
        <v>14</v>
      </c>
      <c r="U38" s="69">
        <v>10</v>
      </c>
      <c r="V38" s="69">
        <v>0</v>
      </c>
      <c r="W38" s="69">
        <v>17</v>
      </c>
      <c r="X38" s="69">
        <v>29</v>
      </c>
      <c r="Y38" s="69">
        <v>9</v>
      </c>
      <c r="Z38" s="69">
        <v>14</v>
      </c>
      <c r="AA38" s="69">
        <v>7</v>
      </c>
      <c r="AB38" s="69">
        <v>17</v>
      </c>
      <c r="AC38" s="69">
        <v>8</v>
      </c>
      <c r="AD38" s="69">
        <v>19</v>
      </c>
      <c r="AE38" s="69">
        <v>33</v>
      </c>
      <c r="AF38" s="69">
        <v>22</v>
      </c>
      <c r="AG38" s="69">
        <v>6</v>
      </c>
      <c r="AH38" s="69">
        <v>13</v>
      </c>
      <c r="AI38" s="69">
        <v>3</v>
      </c>
      <c r="AJ38" s="69">
        <v>5</v>
      </c>
      <c r="AK38" s="69">
        <v>9</v>
      </c>
      <c r="AL38" s="69">
        <v>17</v>
      </c>
      <c r="AM38" s="69">
        <v>25</v>
      </c>
      <c r="AN38" s="69">
        <v>15</v>
      </c>
      <c r="AO38" s="69">
        <v>11</v>
      </c>
      <c r="AP38" s="69">
        <v>24</v>
      </c>
      <c r="AQ38" s="69">
        <v>1</v>
      </c>
      <c r="AR38" s="69">
        <v>16</v>
      </c>
      <c r="AS38" s="69">
        <v>9</v>
      </c>
      <c r="AT38" s="69">
        <v>5</v>
      </c>
      <c r="AU38" s="69">
        <v>17</v>
      </c>
      <c r="AV38" s="69">
        <v>1</v>
      </c>
      <c r="AW38" s="69">
        <v>1</v>
      </c>
      <c r="AX38" s="69">
        <v>8</v>
      </c>
      <c r="AY38" s="69">
        <v>28</v>
      </c>
      <c r="AZ38" s="69">
        <v>11</v>
      </c>
      <c r="BA38" s="69">
        <v>10</v>
      </c>
      <c r="BB38" s="85">
        <v>15</v>
      </c>
      <c r="BC38" s="69">
        <v>26</v>
      </c>
      <c r="BD38" s="69">
        <v>3</v>
      </c>
      <c r="BE38" s="69">
        <v>0</v>
      </c>
      <c r="BF38" s="86">
        <v>20</v>
      </c>
      <c r="BG38" s="69">
        <v>36</v>
      </c>
      <c r="BH38" s="69">
        <v>19</v>
      </c>
      <c r="BI38" s="69">
        <v>4</v>
      </c>
      <c r="BJ38" s="69">
        <v>14</v>
      </c>
      <c r="BK38" s="69">
        <v>7</v>
      </c>
      <c r="BL38" s="69">
        <v>8</v>
      </c>
      <c r="BM38" s="69">
        <v>16</v>
      </c>
      <c r="BN38" s="69">
        <v>28</v>
      </c>
      <c r="BO38" s="69">
        <v>0</v>
      </c>
      <c r="BP38" s="69">
        <v>5</v>
      </c>
      <c r="BQ38" s="69">
        <v>6</v>
      </c>
      <c r="BR38" s="69">
        <v>9</v>
      </c>
      <c r="BS38" s="69">
        <v>7</v>
      </c>
      <c r="BT38" s="69">
        <v>0</v>
      </c>
      <c r="BU38" s="69">
        <v>26</v>
      </c>
      <c r="BV38" s="69">
        <v>34</v>
      </c>
      <c r="BW38" s="69">
        <v>12</v>
      </c>
      <c r="BX38" s="69">
        <v>19</v>
      </c>
      <c r="BY38" s="69">
        <v>19</v>
      </c>
      <c r="BZ38" s="69">
        <v>7</v>
      </c>
      <c r="CA38" s="69">
        <v>12</v>
      </c>
      <c r="CB38" s="69">
        <v>16</v>
      </c>
    </row>
    <row r="39" spans="1:80" x14ac:dyDescent="0.15">
      <c r="A39" s="85">
        <v>1800</v>
      </c>
      <c r="B39" s="69">
        <v>3</v>
      </c>
      <c r="C39" s="69">
        <v>0</v>
      </c>
      <c r="D39" s="69">
        <v>4</v>
      </c>
      <c r="E39" s="69">
        <v>9</v>
      </c>
      <c r="F39" s="69">
        <v>4</v>
      </c>
      <c r="G39" s="69">
        <v>26</v>
      </c>
      <c r="H39" s="69">
        <v>28</v>
      </c>
      <c r="I39" s="69">
        <v>8</v>
      </c>
      <c r="J39" s="69">
        <v>11</v>
      </c>
      <c r="K39" s="69">
        <v>3</v>
      </c>
      <c r="L39" s="69">
        <v>0</v>
      </c>
      <c r="M39" s="69">
        <v>1</v>
      </c>
      <c r="N39" s="69">
        <v>0</v>
      </c>
      <c r="O39" s="69">
        <v>0</v>
      </c>
      <c r="P39" s="69">
        <v>2</v>
      </c>
      <c r="Q39" s="69">
        <v>17</v>
      </c>
      <c r="R39" s="69">
        <v>9</v>
      </c>
      <c r="S39" s="69">
        <v>5</v>
      </c>
      <c r="T39" s="69">
        <v>12</v>
      </c>
      <c r="U39" s="69">
        <v>12</v>
      </c>
      <c r="V39" s="69">
        <v>0</v>
      </c>
      <c r="W39" s="69">
        <v>20</v>
      </c>
      <c r="X39" s="69">
        <v>27</v>
      </c>
      <c r="Y39" s="69">
        <v>9</v>
      </c>
      <c r="Z39" s="69">
        <v>20</v>
      </c>
      <c r="AA39" s="69">
        <v>4</v>
      </c>
      <c r="AB39" s="69">
        <v>12</v>
      </c>
      <c r="AC39" s="69">
        <v>3</v>
      </c>
      <c r="AD39" s="69">
        <v>16</v>
      </c>
      <c r="AE39" s="69">
        <v>18</v>
      </c>
      <c r="AF39" s="69">
        <v>20</v>
      </c>
      <c r="AG39" s="69">
        <v>14</v>
      </c>
      <c r="AH39" s="69">
        <v>17</v>
      </c>
      <c r="AI39" s="69">
        <v>5</v>
      </c>
      <c r="AJ39" s="69">
        <v>2</v>
      </c>
      <c r="AK39" s="69">
        <v>6</v>
      </c>
      <c r="AL39" s="69">
        <v>19</v>
      </c>
      <c r="AM39" s="69">
        <v>23</v>
      </c>
      <c r="AN39" s="69">
        <v>10</v>
      </c>
      <c r="AO39" s="69">
        <v>21</v>
      </c>
      <c r="AP39" s="69">
        <v>25</v>
      </c>
      <c r="AQ39" s="69">
        <v>5</v>
      </c>
      <c r="AR39" s="69">
        <v>11</v>
      </c>
      <c r="AS39" s="69">
        <v>6</v>
      </c>
      <c r="AT39" s="69">
        <v>2</v>
      </c>
      <c r="AU39" s="69">
        <v>16</v>
      </c>
      <c r="AV39" s="69">
        <v>2</v>
      </c>
      <c r="AW39" s="69">
        <v>0</v>
      </c>
      <c r="AX39" s="69">
        <v>9</v>
      </c>
      <c r="AY39" s="69">
        <v>21</v>
      </c>
      <c r="AZ39" s="69">
        <v>14</v>
      </c>
      <c r="BA39" s="69">
        <v>12</v>
      </c>
      <c r="BB39" s="85">
        <v>17</v>
      </c>
      <c r="BC39" s="69">
        <v>34</v>
      </c>
      <c r="BD39" s="69">
        <v>3</v>
      </c>
      <c r="BE39" s="69">
        <v>3</v>
      </c>
      <c r="BF39" s="86">
        <v>19</v>
      </c>
      <c r="BG39" s="69">
        <v>34</v>
      </c>
      <c r="BH39" s="69">
        <v>19</v>
      </c>
      <c r="BI39" s="69">
        <v>8</v>
      </c>
      <c r="BJ39" s="69">
        <v>7</v>
      </c>
      <c r="BK39" s="69">
        <v>10</v>
      </c>
      <c r="BL39" s="69">
        <v>4</v>
      </c>
      <c r="BM39" s="69">
        <v>13</v>
      </c>
      <c r="BN39" s="69">
        <v>23</v>
      </c>
      <c r="BO39" s="69">
        <v>1</v>
      </c>
      <c r="BP39" s="69">
        <v>1</v>
      </c>
      <c r="BQ39" s="69">
        <v>2</v>
      </c>
      <c r="BR39" s="69">
        <v>13</v>
      </c>
      <c r="BS39" s="69">
        <v>3</v>
      </c>
      <c r="BT39" s="69">
        <v>0</v>
      </c>
      <c r="BU39" s="69">
        <v>25</v>
      </c>
      <c r="BV39" s="69">
        <v>24</v>
      </c>
      <c r="BW39" s="69">
        <v>10</v>
      </c>
      <c r="BX39" s="69">
        <v>14</v>
      </c>
      <c r="BY39" s="69">
        <v>19</v>
      </c>
      <c r="BZ39" s="69">
        <v>10</v>
      </c>
      <c r="CA39" s="69">
        <v>16</v>
      </c>
      <c r="CB39" s="69">
        <v>19</v>
      </c>
    </row>
    <row r="40" spans="1:80" x14ac:dyDescent="0.15">
      <c r="A40" s="85">
        <v>1850</v>
      </c>
      <c r="B40" s="69">
        <v>1</v>
      </c>
      <c r="C40" s="69">
        <v>0</v>
      </c>
      <c r="D40" s="69">
        <v>2</v>
      </c>
      <c r="E40" s="69">
        <v>11</v>
      </c>
      <c r="F40" s="69">
        <v>1</v>
      </c>
      <c r="G40" s="69">
        <v>25</v>
      </c>
      <c r="H40" s="69">
        <v>20</v>
      </c>
      <c r="I40" s="69">
        <v>6</v>
      </c>
      <c r="J40" s="69">
        <v>9</v>
      </c>
      <c r="K40" s="69">
        <v>6</v>
      </c>
      <c r="L40" s="69">
        <v>0</v>
      </c>
      <c r="M40" s="69">
        <v>0</v>
      </c>
      <c r="N40" s="69">
        <v>1</v>
      </c>
      <c r="O40" s="69">
        <v>0</v>
      </c>
      <c r="P40" s="69">
        <v>2</v>
      </c>
      <c r="Q40" s="69">
        <v>20</v>
      </c>
      <c r="R40" s="69">
        <v>9</v>
      </c>
      <c r="S40" s="69">
        <v>8</v>
      </c>
      <c r="T40" s="69">
        <v>11</v>
      </c>
      <c r="U40" s="69">
        <v>11</v>
      </c>
      <c r="V40" s="69">
        <v>0</v>
      </c>
      <c r="W40" s="69">
        <v>19</v>
      </c>
      <c r="X40" s="69">
        <v>20</v>
      </c>
      <c r="Y40" s="69">
        <v>8</v>
      </c>
      <c r="Z40" s="69">
        <v>14</v>
      </c>
      <c r="AA40" s="69">
        <v>7</v>
      </c>
      <c r="AB40" s="69">
        <v>21</v>
      </c>
      <c r="AC40" s="69">
        <v>11</v>
      </c>
      <c r="AD40" s="69">
        <v>16</v>
      </c>
      <c r="AE40" s="69">
        <v>35</v>
      </c>
      <c r="AF40" s="69">
        <v>19</v>
      </c>
      <c r="AG40" s="69">
        <v>4</v>
      </c>
      <c r="AH40" s="69">
        <v>14</v>
      </c>
      <c r="AI40" s="69">
        <v>5</v>
      </c>
      <c r="AJ40" s="69">
        <v>0</v>
      </c>
      <c r="AK40" s="69">
        <v>9</v>
      </c>
      <c r="AL40" s="69">
        <v>30</v>
      </c>
      <c r="AM40" s="69">
        <v>26</v>
      </c>
      <c r="AN40" s="69">
        <v>14</v>
      </c>
      <c r="AO40" s="69">
        <v>20</v>
      </c>
      <c r="AP40" s="69">
        <v>22</v>
      </c>
      <c r="AQ40" s="69">
        <v>10</v>
      </c>
      <c r="AR40" s="69">
        <v>18</v>
      </c>
      <c r="AS40" s="69">
        <v>9</v>
      </c>
      <c r="AT40" s="69">
        <v>4</v>
      </c>
      <c r="AU40" s="69">
        <v>13</v>
      </c>
      <c r="AV40" s="69">
        <v>3</v>
      </c>
      <c r="AW40" s="69">
        <v>3</v>
      </c>
      <c r="AX40" s="69">
        <v>7</v>
      </c>
      <c r="AY40" s="69">
        <v>27</v>
      </c>
      <c r="AZ40" s="69">
        <v>12</v>
      </c>
      <c r="BA40" s="69">
        <v>12</v>
      </c>
      <c r="BB40" s="85">
        <v>14</v>
      </c>
      <c r="BC40" s="69">
        <v>30</v>
      </c>
      <c r="BD40" s="69">
        <v>1</v>
      </c>
      <c r="BE40" s="69">
        <v>0</v>
      </c>
      <c r="BF40" s="86">
        <v>18</v>
      </c>
      <c r="BG40" s="69">
        <v>37</v>
      </c>
      <c r="BH40" s="69">
        <v>19</v>
      </c>
      <c r="BI40" s="69">
        <v>4</v>
      </c>
      <c r="BJ40" s="69">
        <v>16</v>
      </c>
      <c r="BK40" s="69">
        <v>8</v>
      </c>
      <c r="BL40" s="69">
        <v>5</v>
      </c>
      <c r="BM40" s="69">
        <v>8</v>
      </c>
      <c r="BN40" s="69">
        <v>26</v>
      </c>
      <c r="BO40" s="69">
        <v>0</v>
      </c>
      <c r="BP40" s="69">
        <v>0</v>
      </c>
      <c r="BQ40" s="69">
        <v>9</v>
      </c>
      <c r="BR40" s="69">
        <v>10</v>
      </c>
      <c r="BS40" s="69">
        <v>6</v>
      </c>
      <c r="BT40" s="69">
        <v>0</v>
      </c>
      <c r="BU40" s="69">
        <v>19</v>
      </c>
      <c r="BV40" s="69">
        <v>18</v>
      </c>
      <c r="BW40" s="69">
        <v>16</v>
      </c>
      <c r="BX40" s="69">
        <v>17</v>
      </c>
      <c r="BY40" s="69">
        <v>10</v>
      </c>
      <c r="BZ40" s="69">
        <v>7</v>
      </c>
      <c r="CA40" s="69">
        <v>17</v>
      </c>
      <c r="CB40" s="69">
        <v>21</v>
      </c>
    </row>
    <row r="41" spans="1:80" x14ac:dyDescent="0.15">
      <c r="A41" s="85">
        <v>1900</v>
      </c>
      <c r="B41" s="69">
        <v>1</v>
      </c>
      <c r="C41" s="69">
        <v>0</v>
      </c>
      <c r="D41" s="69">
        <v>4</v>
      </c>
      <c r="E41" s="69">
        <v>13</v>
      </c>
      <c r="F41" s="69">
        <v>2</v>
      </c>
      <c r="G41" s="69">
        <v>37</v>
      </c>
      <c r="H41" s="69">
        <v>19</v>
      </c>
      <c r="I41" s="69">
        <v>6</v>
      </c>
      <c r="J41" s="69">
        <v>4</v>
      </c>
      <c r="K41" s="69">
        <v>8</v>
      </c>
      <c r="L41" s="69">
        <v>0</v>
      </c>
      <c r="M41" s="69">
        <v>0</v>
      </c>
      <c r="N41" s="69">
        <v>1</v>
      </c>
      <c r="O41" s="69">
        <v>0</v>
      </c>
      <c r="P41" s="69">
        <v>2</v>
      </c>
      <c r="Q41" s="69">
        <v>16</v>
      </c>
      <c r="R41" s="69">
        <v>10</v>
      </c>
      <c r="S41" s="69">
        <v>2</v>
      </c>
      <c r="T41" s="69">
        <v>5</v>
      </c>
      <c r="U41" s="69">
        <v>7</v>
      </c>
      <c r="V41" s="69">
        <v>7</v>
      </c>
      <c r="W41" s="69">
        <v>17</v>
      </c>
      <c r="X41" s="69">
        <v>13</v>
      </c>
      <c r="Y41" s="69">
        <v>9</v>
      </c>
      <c r="Z41" s="69">
        <v>19</v>
      </c>
      <c r="AA41" s="69">
        <v>3</v>
      </c>
      <c r="AB41" s="69">
        <v>32</v>
      </c>
      <c r="AC41" s="69">
        <v>1</v>
      </c>
      <c r="AD41" s="69">
        <v>13</v>
      </c>
      <c r="AE41" s="69">
        <v>20</v>
      </c>
      <c r="AF41" s="69">
        <v>17</v>
      </c>
      <c r="AG41" s="69">
        <v>7</v>
      </c>
      <c r="AH41" s="69">
        <v>12</v>
      </c>
      <c r="AI41" s="69">
        <v>4</v>
      </c>
      <c r="AJ41" s="69">
        <v>2</v>
      </c>
      <c r="AK41" s="69">
        <v>11</v>
      </c>
      <c r="AL41" s="69">
        <v>21</v>
      </c>
      <c r="AM41" s="69">
        <v>23</v>
      </c>
      <c r="AN41" s="69">
        <v>12</v>
      </c>
      <c r="AO41" s="69">
        <v>20</v>
      </c>
      <c r="AP41" s="69">
        <v>24</v>
      </c>
      <c r="AQ41" s="69">
        <v>17</v>
      </c>
      <c r="AR41" s="69">
        <v>15</v>
      </c>
      <c r="AS41" s="69">
        <v>5</v>
      </c>
      <c r="AT41" s="69">
        <v>5</v>
      </c>
      <c r="AU41" s="69">
        <v>15</v>
      </c>
      <c r="AV41" s="69">
        <v>4</v>
      </c>
      <c r="AW41" s="69">
        <v>2</v>
      </c>
      <c r="AX41" s="69">
        <v>10</v>
      </c>
      <c r="AY41" s="69">
        <v>23</v>
      </c>
      <c r="AZ41" s="69">
        <v>10</v>
      </c>
      <c r="BA41" s="69">
        <v>12</v>
      </c>
      <c r="BB41" s="85">
        <v>8</v>
      </c>
      <c r="BC41" s="69">
        <v>27</v>
      </c>
      <c r="BD41" s="69">
        <v>4</v>
      </c>
      <c r="BE41" s="69">
        <v>1</v>
      </c>
      <c r="BF41" s="86">
        <v>16</v>
      </c>
      <c r="BG41" s="69">
        <v>27</v>
      </c>
      <c r="BH41" s="69">
        <v>25</v>
      </c>
      <c r="BI41" s="69">
        <v>5</v>
      </c>
      <c r="BJ41" s="69">
        <v>20</v>
      </c>
      <c r="BK41" s="69">
        <v>10</v>
      </c>
      <c r="BL41" s="69">
        <v>4</v>
      </c>
      <c r="BM41" s="69">
        <v>9</v>
      </c>
      <c r="BN41" s="69">
        <v>20</v>
      </c>
      <c r="BO41" s="69">
        <v>1</v>
      </c>
      <c r="BP41" s="69">
        <v>0</v>
      </c>
      <c r="BQ41" s="69">
        <v>8</v>
      </c>
      <c r="BR41" s="69">
        <v>8</v>
      </c>
      <c r="BS41" s="69">
        <v>6</v>
      </c>
      <c r="BT41" s="69">
        <v>0</v>
      </c>
      <c r="BU41" s="69">
        <v>25</v>
      </c>
      <c r="BV41" s="69">
        <v>25</v>
      </c>
      <c r="BW41" s="69">
        <v>13</v>
      </c>
      <c r="BX41" s="69">
        <v>17</v>
      </c>
      <c r="BY41" s="69">
        <v>17</v>
      </c>
      <c r="BZ41" s="69">
        <v>4</v>
      </c>
      <c r="CA41" s="69">
        <v>13</v>
      </c>
      <c r="CB41" s="69">
        <v>19</v>
      </c>
    </row>
    <row r="42" spans="1:80" x14ac:dyDescent="0.15">
      <c r="A42" s="85">
        <v>1950</v>
      </c>
      <c r="B42" s="69">
        <v>0</v>
      </c>
      <c r="C42" s="69">
        <v>0</v>
      </c>
      <c r="D42" s="69">
        <v>2</v>
      </c>
      <c r="E42" s="69">
        <v>9</v>
      </c>
      <c r="F42" s="69">
        <v>4</v>
      </c>
      <c r="G42" s="69">
        <v>28</v>
      </c>
      <c r="H42" s="69">
        <v>21</v>
      </c>
      <c r="I42" s="69">
        <v>6</v>
      </c>
      <c r="J42" s="69">
        <v>2</v>
      </c>
      <c r="K42" s="69">
        <v>11</v>
      </c>
      <c r="L42" s="69">
        <v>0</v>
      </c>
      <c r="M42" s="69">
        <v>0</v>
      </c>
      <c r="N42" s="69">
        <v>1</v>
      </c>
      <c r="O42" s="69">
        <v>3</v>
      </c>
      <c r="P42" s="69">
        <v>0</v>
      </c>
      <c r="Q42" s="69">
        <v>15</v>
      </c>
      <c r="R42" s="69">
        <v>7</v>
      </c>
      <c r="S42" s="69">
        <v>2</v>
      </c>
      <c r="T42" s="69">
        <v>3</v>
      </c>
      <c r="U42" s="69">
        <v>6</v>
      </c>
      <c r="V42" s="69">
        <v>0</v>
      </c>
      <c r="W42" s="69">
        <v>14</v>
      </c>
      <c r="X42" s="69">
        <v>22</v>
      </c>
      <c r="Y42" s="69">
        <v>8</v>
      </c>
      <c r="Z42" s="69">
        <v>18</v>
      </c>
      <c r="AA42" s="69">
        <v>7</v>
      </c>
      <c r="AB42" s="69">
        <v>19</v>
      </c>
      <c r="AC42" s="69">
        <v>7</v>
      </c>
      <c r="AD42" s="69">
        <v>10</v>
      </c>
      <c r="AE42" s="69">
        <v>20</v>
      </c>
      <c r="AF42" s="69">
        <v>17</v>
      </c>
      <c r="AG42" s="69">
        <v>10</v>
      </c>
      <c r="AH42" s="69">
        <v>12</v>
      </c>
      <c r="AI42" s="69">
        <v>4</v>
      </c>
      <c r="AJ42" s="69">
        <v>0</v>
      </c>
      <c r="AK42" s="69">
        <v>7</v>
      </c>
      <c r="AL42" s="69">
        <v>24</v>
      </c>
      <c r="AM42" s="69">
        <v>29</v>
      </c>
      <c r="AN42" s="69">
        <v>12</v>
      </c>
      <c r="AO42" s="69">
        <v>17</v>
      </c>
      <c r="AP42" s="69">
        <v>22</v>
      </c>
      <c r="AQ42" s="69">
        <v>10</v>
      </c>
      <c r="AR42" s="69">
        <v>13</v>
      </c>
      <c r="AS42" s="69">
        <v>10</v>
      </c>
      <c r="AT42" s="69">
        <v>6</v>
      </c>
      <c r="AU42" s="69">
        <v>15</v>
      </c>
      <c r="AV42" s="69">
        <v>2</v>
      </c>
      <c r="AW42" s="69">
        <v>0</v>
      </c>
      <c r="AX42" s="69">
        <v>8</v>
      </c>
      <c r="AY42" s="69">
        <v>23</v>
      </c>
      <c r="AZ42" s="69">
        <v>13</v>
      </c>
      <c r="BA42" s="69">
        <v>8</v>
      </c>
      <c r="BB42" s="85">
        <v>10</v>
      </c>
      <c r="BC42" s="69">
        <v>32</v>
      </c>
      <c r="BD42" s="69">
        <v>6</v>
      </c>
      <c r="BE42" s="69">
        <v>2</v>
      </c>
      <c r="BF42" s="86">
        <v>17</v>
      </c>
      <c r="BG42" s="69">
        <v>31</v>
      </c>
      <c r="BH42" s="69">
        <v>20</v>
      </c>
      <c r="BI42" s="69">
        <v>5</v>
      </c>
      <c r="BJ42" s="69">
        <v>15</v>
      </c>
      <c r="BK42" s="69">
        <v>7</v>
      </c>
      <c r="BL42" s="69">
        <v>3</v>
      </c>
      <c r="BM42" s="69">
        <v>12</v>
      </c>
      <c r="BN42" s="69">
        <v>19</v>
      </c>
      <c r="BO42" s="69">
        <v>0</v>
      </c>
      <c r="BP42" s="69">
        <v>2</v>
      </c>
      <c r="BQ42" s="69">
        <v>8</v>
      </c>
      <c r="BR42" s="69">
        <v>13</v>
      </c>
      <c r="BS42" s="69">
        <v>3</v>
      </c>
      <c r="BT42" s="69">
        <v>0</v>
      </c>
      <c r="BU42" s="69">
        <v>31</v>
      </c>
      <c r="BV42" s="69">
        <v>15</v>
      </c>
      <c r="BW42" s="69">
        <v>8</v>
      </c>
      <c r="BX42" s="69">
        <v>15</v>
      </c>
      <c r="BY42" s="69">
        <v>15</v>
      </c>
      <c r="BZ42" s="69">
        <v>6</v>
      </c>
      <c r="CA42" s="69">
        <v>18</v>
      </c>
      <c r="CB42" s="69">
        <v>18</v>
      </c>
    </row>
    <row r="43" spans="1:80" x14ac:dyDescent="0.15">
      <c r="A43" s="85">
        <v>2000</v>
      </c>
      <c r="B43" s="69">
        <v>1</v>
      </c>
      <c r="C43" s="69">
        <v>1</v>
      </c>
      <c r="D43" s="69">
        <v>2</v>
      </c>
      <c r="E43" s="69">
        <v>5</v>
      </c>
      <c r="F43" s="69">
        <v>2</v>
      </c>
      <c r="G43" s="69">
        <v>25</v>
      </c>
      <c r="H43" s="69">
        <v>24</v>
      </c>
      <c r="I43" s="69">
        <v>4</v>
      </c>
      <c r="J43" s="69">
        <v>1</v>
      </c>
      <c r="K43" s="69">
        <v>2</v>
      </c>
      <c r="L43" s="69">
        <v>2</v>
      </c>
      <c r="M43" s="69">
        <v>1</v>
      </c>
      <c r="N43" s="69">
        <v>0</v>
      </c>
      <c r="O43" s="69">
        <v>0</v>
      </c>
      <c r="P43" s="69">
        <v>2</v>
      </c>
      <c r="Q43" s="69">
        <v>14</v>
      </c>
      <c r="R43" s="69">
        <v>7</v>
      </c>
      <c r="S43" s="69">
        <v>2</v>
      </c>
      <c r="T43" s="69">
        <v>6</v>
      </c>
      <c r="U43" s="69">
        <v>10</v>
      </c>
      <c r="V43" s="69">
        <v>0</v>
      </c>
      <c r="W43" s="69">
        <v>17</v>
      </c>
      <c r="X43" s="69">
        <v>12</v>
      </c>
      <c r="Y43" s="69">
        <v>8</v>
      </c>
      <c r="Z43" s="69">
        <v>16</v>
      </c>
      <c r="AA43" s="69">
        <v>7</v>
      </c>
      <c r="AB43" s="69">
        <v>25</v>
      </c>
      <c r="AC43" s="69">
        <v>5</v>
      </c>
      <c r="AD43" s="69">
        <v>12</v>
      </c>
      <c r="AE43" s="69">
        <v>16</v>
      </c>
      <c r="AF43" s="69">
        <v>16</v>
      </c>
      <c r="AG43" s="69">
        <v>11</v>
      </c>
      <c r="AH43" s="69">
        <v>15</v>
      </c>
      <c r="AI43" s="69">
        <v>4</v>
      </c>
      <c r="AJ43" s="69">
        <v>2</v>
      </c>
      <c r="AK43" s="69">
        <v>10</v>
      </c>
      <c r="AL43" s="69">
        <v>15</v>
      </c>
      <c r="AM43" s="69">
        <v>25</v>
      </c>
      <c r="AN43" s="69">
        <v>13</v>
      </c>
      <c r="AO43" s="69">
        <v>12</v>
      </c>
      <c r="AP43" s="69">
        <v>23</v>
      </c>
      <c r="AQ43" s="69">
        <v>9</v>
      </c>
      <c r="AR43" s="69">
        <v>13</v>
      </c>
      <c r="AS43" s="69">
        <v>9</v>
      </c>
      <c r="AT43" s="69">
        <v>6</v>
      </c>
      <c r="AU43" s="69">
        <v>19</v>
      </c>
      <c r="AV43" s="69">
        <v>3</v>
      </c>
      <c r="AW43" s="69">
        <v>0</v>
      </c>
      <c r="AX43" s="69">
        <v>14</v>
      </c>
      <c r="AY43" s="69">
        <v>22</v>
      </c>
      <c r="AZ43" s="69">
        <v>13</v>
      </c>
      <c r="BA43" s="69">
        <v>9</v>
      </c>
      <c r="BB43" s="85">
        <v>12</v>
      </c>
      <c r="BC43" s="69">
        <v>22</v>
      </c>
      <c r="BD43" s="69">
        <v>5</v>
      </c>
      <c r="BE43" s="69">
        <v>1</v>
      </c>
      <c r="BF43" s="86">
        <v>15</v>
      </c>
      <c r="BG43" s="69">
        <v>24</v>
      </c>
      <c r="BH43" s="69">
        <v>23</v>
      </c>
      <c r="BI43" s="69">
        <v>4</v>
      </c>
      <c r="BJ43" s="69">
        <v>11</v>
      </c>
      <c r="BK43" s="69">
        <v>8</v>
      </c>
      <c r="BL43" s="69">
        <v>6</v>
      </c>
      <c r="BM43" s="69">
        <v>12</v>
      </c>
      <c r="BN43" s="69">
        <v>14</v>
      </c>
      <c r="BO43" s="69">
        <v>0</v>
      </c>
      <c r="BP43" s="69">
        <v>2</v>
      </c>
      <c r="BQ43" s="69">
        <v>7</v>
      </c>
      <c r="BR43" s="69">
        <v>11</v>
      </c>
      <c r="BS43" s="69">
        <v>3</v>
      </c>
      <c r="BT43" s="69">
        <v>0</v>
      </c>
      <c r="BU43" s="69">
        <v>36</v>
      </c>
      <c r="BV43" s="69">
        <v>19</v>
      </c>
      <c r="BW43" s="69">
        <v>12</v>
      </c>
      <c r="BX43" s="69">
        <v>11</v>
      </c>
      <c r="BY43" s="69">
        <v>17</v>
      </c>
      <c r="BZ43" s="69">
        <v>8</v>
      </c>
      <c r="CA43" s="69">
        <v>9</v>
      </c>
      <c r="CB43" s="69">
        <v>18</v>
      </c>
    </row>
    <row r="44" spans="1:80" x14ac:dyDescent="0.15">
      <c r="A44" s="85">
        <v>2050</v>
      </c>
      <c r="B44" s="69">
        <v>2</v>
      </c>
      <c r="C44" s="69">
        <v>0</v>
      </c>
      <c r="D44" s="69">
        <v>3</v>
      </c>
      <c r="E44" s="69">
        <v>14</v>
      </c>
      <c r="F44" s="69">
        <v>4</v>
      </c>
      <c r="G44" s="69">
        <v>17</v>
      </c>
      <c r="H44" s="69">
        <v>23</v>
      </c>
      <c r="I44" s="69">
        <v>6</v>
      </c>
      <c r="J44" s="69">
        <v>1</v>
      </c>
      <c r="K44" s="69">
        <v>6</v>
      </c>
      <c r="L44" s="69">
        <v>0</v>
      </c>
      <c r="M44" s="69">
        <v>1</v>
      </c>
      <c r="N44" s="69">
        <v>0</v>
      </c>
      <c r="O44" s="69">
        <v>2</v>
      </c>
      <c r="P44" s="69">
        <v>0</v>
      </c>
      <c r="Q44" s="69">
        <v>14</v>
      </c>
      <c r="R44" s="69">
        <v>12</v>
      </c>
      <c r="S44" s="69">
        <v>3</v>
      </c>
      <c r="T44" s="69">
        <v>8</v>
      </c>
      <c r="U44" s="69">
        <v>10</v>
      </c>
      <c r="V44" s="69">
        <v>0</v>
      </c>
      <c r="W44" s="69">
        <v>20</v>
      </c>
      <c r="X44" s="69">
        <v>17</v>
      </c>
      <c r="Y44" s="69">
        <v>10</v>
      </c>
      <c r="Z44" s="69">
        <v>12</v>
      </c>
      <c r="AA44" s="69">
        <v>5</v>
      </c>
      <c r="AB44" s="69">
        <v>18</v>
      </c>
      <c r="AC44" s="69">
        <v>6</v>
      </c>
      <c r="AD44" s="69">
        <v>13</v>
      </c>
      <c r="AE44" s="69">
        <v>19</v>
      </c>
      <c r="AF44" s="69">
        <v>19</v>
      </c>
      <c r="AG44" s="69">
        <v>7</v>
      </c>
      <c r="AH44" s="69">
        <v>16</v>
      </c>
      <c r="AI44" s="69">
        <v>4</v>
      </c>
      <c r="AJ44" s="69">
        <v>2</v>
      </c>
      <c r="AK44" s="69">
        <v>10</v>
      </c>
      <c r="AL44" s="69">
        <v>20</v>
      </c>
      <c r="AM44" s="69">
        <v>26</v>
      </c>
      <c r="AN44" s="69">
        <v>16</v>
      </c>
      <c r="AO44" s="69">
        <v>14</v>
      </c>
      <c r="AP44" s="69">
        <v>26</v>
      </c>
      <c r="AQ44" s="69">
        <v>7</v>
      </c>
      <c r="AR44" s="69">
        <v>15</v>
      </c>
      <c r="AS44" s="69">
        <v>7</v>
      </c>
      <c r="AT44" s="69">
        <v>1</v>
      </c>
      <c r="AU44" s="69">
        <v>14</v>
      </c>
      <c r="AV44" s="69">
        <v>1</v>
      </c>
      <c r="AW44" s="69">
        <v>2</v>
      </c>
      <c r="AX44" s="69">
        <v>11</v>
      </c>
      <c r="AY44" s="69">
        <v>29</v>
      </c>
      <c r="AZ44" s="69">
        <v>7</v>
      </c>
      <c r="BA44" s="69">
        <v>9</v>
      </c>
      <c r="BB44" s="85">
        <v>14</v>
      </c>
      <c r="BC44" s="69">
        <v>22</v>
      </c>
      <c r="BD44" s="69">
        <v>7</v>
      </c>
      <c r="BE44" s="69">
        <v>1</v>
      </c>
      <c r="BF44" s="86">
        <v>16</v>
      </c>
      <c r="BG44" s="69">
        <v>32</v>
      </c>
      <c r="BH44" s="69">
        <v>21</v>
      </c>
      <c r="BI44" s="69">
        <v>6</v>
      </c>
      <c r="BJ44" s="69">
        <v>13</v>
      </c>
      <c r="BK44" s="69">
        <v>6</v>
      </c>
      <c r="BL44" s="69">
        <v>11</v>
      </c>
      <c r="BM44" s="69">
        <v>9</v>
      </c>
      <c r="BN44" s="69">
        <v>17</v>
      </c>
      <c r="BO44" s="69">
        <v>0</v>
      </c>
      <c r="BP44" s="69">
        <v>1</v>
      </c>
      <c r="BQ44" s="69">
        <v>5</v>
      </c>
      <c r="BR44" s="69">
        <v>12</v>
      </c>
      <c r="BS44" s="69">
        <v>9</v>
      </c>
      <c r="BT44" s="69">
        <v>0</v>
      </c>
      <c r="BU44" s="69">
        <v>28</v>
      </c>
      <c r="BV44" s="69">
        <v>23</v>
      </c>
      <c r="BW44" s="69">
        <v>13</v>
      </c>
      <c r="BX44" s="69">
        <v>17</v>
      </c>
      <c r="BY44" s="69">
        <v>21</v>
      </c>
      <c r="BZ44" s="69">
        <v>15</v>
      </c>
      <c r="CA44" s="69">
        <v>17</v>
      </c>
      <c r="CB44" s="69">
        <v>14</v>
      </c>
    </row>
    <row r="45" spans="1:80" x14ac:dyDescent="0.15">
      <c r="A45" s="85">
        <v>2100</v>
      </c>
      <c r="B45" s="69">
        <v>0</v>
      </c>
      <c r="C45" s="69">
        <v>0</v>
      </c>
      <c r="D45" s="69">
        <v>4</v>
      </c>
      <c r="E45" s="69">
        <v>8</v>
      </c>
      <c r="F45" s="69">
        <v>3</v>
      </c>
      <c r="G45" s="69">
        <v>24</v>
      </c>
      <c r="H45" s="69">
        <v>21</v>
      </c>
      <c r="I45" s="69">
        <v>6</v>
      </c>
      <c r="J45" s="69">
        <v>4</v>
      </c>
      <c r="K45" s="69">
        <v>7</v>
      </c>
      <c r="L45" s="69">
        <v>0</v>
      </c>
      <c r="M45" s="69">
        <v>0</v>
      </c>
      <c r="N45" s="69">
        <v>0</v>
      </c>
      <c r="O45" s="69">
        <v>3</v>
      </c>
      <c r="P45" s="69">
        <v>0</v>
      </c>
      <c r="Q45" s="69">
        <v>17</v>
      </c>
      <c r="R45" s="69">
        <v>7</v>
      </c>
      <c r="S45" s="69">
        <v>5</v>
      </c>
      <c r="T45" s="69">
        <v>4</v>
      </c>
      <c r="U45" s="69">
        <v>10</v>
      </c>
      <c r="V45" s="69">
        <v>0</v>
      </c>
      <c r="W45" s="69">
        <v>22</v>
      </c>
      <c r="X45" s="69">
        <v>12</v>
      </c>
      <c r="Y45" s="69">
        <v>9</v>
      </c>
      <c r="Z45" s="69">
        <v>19</v>
      </c>
      <c r="AA45" s="69">
        <v>3</v>
      </c>
      <c r="AB45" s="69">
        <v>17</v>
      </c>
      <c r="AC45" s="69">
        <v>8</v>
      </c>
      <c r="AD45" s="69">
        <v>15</v>
      </c>
      <c r="AE45" s="69">
        <v>26</v>
      </c>
      <c r="AF45" s="69">
        <v>20</v>
      </c>
      <c r="AG45" s="69">
        <v>6</v>
      </c>
      <c r="AH45" s="69">
        <v>15</v>
      </c>
      <c r="AI45" s="69">
        <v>5</v>
      </c>
      <c r="AJ45" s="69">
        <v>1</v>
      </c>
      <c r="AK45" s="69">
        <v>12</v>
      </c>
      <c r="AL45" s="69">
        <v>13</v>
      </c>
      <c r="AM45" s="69">
        <v>20</v>
      </c>
      <c r="AN45" s="69">
        <v>11</v>
      </c>
      <c r="AO45" s="69">
        <v>7</v>
      </c>
      <c r="AP45" s="69">
        <v>19</v>
      </c>
      <c r="AQ45" s="69">
        <v>5</v>
      </c>
      <c r="AR45" s="69">
        <v>11</v>
      </c>
      <c r="AS45" s="69">
        <v>9</v>
      </c>
      <c r="AT45" s="69">
        <v>4</v>
      </c>
      <c r="AU45" s="69">
        <v>16</v>
      </c>
      <c r="AV45" s="69">
        <v>2</v>
      </c>
      <c r="AW45" s="69">
        <v>1</v>
      </c>
      <c r="AX45" s="69">
        <v>14</v>
      </c>
      <c r="AY45" s="69">
        <v>22</v>
      </c>
      <c r="AZ45" s="69">
        <v>9</v>
      </c>
      <c r="BA45" s="69">
        <v>10</v>
      </c>
      <c r="BB45" s="85">
        <v>10</v>
      </c>
      <c r="BC45" s="69">
        <v>25</v>
      </c>
      <c r="BD45" s="69">
        <v>3</v>
      </c>
      <c r="BE45" s="69">
        <v>0</v>
      </c>
      <c r="BF45" s="86">
        <v>16</v>
      </c>
      <c r="BG45" s="69">
        <v>29</v>
      </c>
      <c r="BH45" s="69">
        <v>19</v>
      </c>
      <c r="BI45" s="69">
        <v>3</v>
      </c>
      <c r="BJ45" s="69">
        <v>20</v>
      </c>
      <c r="BK45" s="69">
        <v>3</v>
      </c>
      <c r="BL45" s="69">
        <v>2</v>
      </c>
      <c r="BM45" s="69">
        <v>12</v>
      </c>
      <c r="BN45" s="69">
        <v>24</v>
      </c>
      <c r="BO45" s="69">
        <v>0</v>
      </c>
      <c r="BP45" s="69">
        <v>1</v>
      </c>
      <c r="BQ45" s="69">
        <v>4</v>
      </c>
      <c r="BR45" s="69">
        <v>9</v>
      </c>
      <c r="BS45" s="69">
        <v>3</v>
      </c>
      <c r="BT45" s="69">
        <v>0</v>
      </c>
      <c r="BU45" s="69">
        <v>26</v>
      </c>
      <c r="BV45" s="69">
        <v>19</v>
      </c>
      <c r="BW45" s="69">
        <v>7</v>
      </c>
      <c r="BX45" s="69">
        <v>15</v>
      </c>
      <c r="BY45" s="69">
        <v>23</v>
      </c>
      <c r="BZ45" s="69">
        <v>9</v>
      </c>
      <c r="CA45" s="69">
        <v>8</v>
      </c>
      <c r="CB45" s="69">
        <v>20</v>
      </c>
    </row>
    <row r="46" spans="1:80" x14ac:dyDescent="0.15">
      <c r="A46" s="85">
        <v>2150</v>
      </c>
      <c r="B46" s="69">
        <v>2</v>
      </c>
      <c r="C46" s="69">
        <v>0</v>
      </c>
      <c r="D46" s="69">
        <v>5</v>
      </c>
      <c r="E46" s="69">
        <v>8</v>
      </c>
      <c r="F46" s="69">
        <v>1</v>
      </c>
      <c r="G46" s="69">
        <v>27</v>
      </c>
      <c r="H46" s="69">
        <v>15</v>
      </c>
      <c r="I46" s="69">
        <v>5</v>
      </c>
      <c r="J46" s="69">
        <v>0</v>
      </c>
      <c r="K46" s="69">
        <v>7</v>
      </c>
      <c r="L46" s="69">
        <v>0</v>
      </c>
      <c r="M46" s="69">
        <v>0</v>
      </c>
      <c r="N46" s="69">
        <v>0</v>
      </c>
      <c r="O46" s="69">
        <v>2</v>
      </c>
      <c r="P46" s="69">
        <v>1</v>
      </c>
      <c r="Q46" s="69">
        <v>13</v>
      </c>
      <c r="R46" s="69">
        <v>11</v>
      </c>
      <c r="S46" s="69">
        <v>7</v>
      </c>
      <c r="T46" s="69">
        <v>9</v>
      </c>
      <c r="U46" s="69">
        <v>12</v>
      </c>
      <c r="V46" s="69">
        <v>0</v>
      </c>
      <c r="W46" s="69">
        <v>17</v>
      </c>
      <c r="X46" s="69">
        <v>18</v>
      </c>
      <c r="Y46" s="69">
        <v>8</v>
      </c>
      <c r="Z46" s="69">
        <v>13</v>
      </c>
      <c r="AA46" s="69">
        <v>7</v>
      </c>
      <c r="AB46" s="69">
        <v>19</v>
      </c>
      <c r="AC46" s="69">
        <v>5</v>
      </c>
      <c r="AD46" s="69">
        <v>12</v>
      </c>
      <c r="AE46" s="69">
        <v>22</v>
      </c>
      <c r="AF46" s="69">
        <v>19</v>
      </c>
      <c r="AG46" s="69">
        <v>6</v>
      </c>
      <c r="AH46" s="69">
        <v>14</v>
      </c>
      <c r="AI46" s="69">
        <v>5</v>
      </c>
      <c r="AJ46" s="69">
        <v>2</v>
      </c>
      <c r="AK46" s="69">
        <v>13</v>
      </c>
      <c r="AL46" s="69">
        <v>16</v>
      </c>
      <c r="AM46" s="69">
        <v>15</v>
      </c>
      <c r="AN46" s="69">
        <v>16</v>
      </c>
      <c r="AO46" s="69">
        <v>11</v>
      </c>
      <c r="AP46" s="69">
        <v>24</v>
      </c>
      <c r="AQ46" s="69">
        <v>11</v>
      </c>
      <c r="AR46" s="69">
        <v>12</v>
      </c>
      <c r="AS46" s="69">
        <v>7</v>
      </c>
      <c r="AT46" s="69">
        <v>3</v>
      </c>
      <c r="AU46" s="69">
        <v>16</v>
      </c>
      <c r="AV46" s="69">
        <v>1</v>
      </c>
      <c r="AW46" s="69">
        <v>1</v>
      </c>
      <c r="AX46" s="69">
        <v>8</v>
      </c>
      <c r="AY46" s="69">
        <v>23</v>
      </c>
      <c r="AZ46" s="69">
        <v>16</v>
      </c>
      <c r="BA46" s="69">
        <v>9</v>
      </c>
      <c r="BB46" s="85">
        <v>14</v>
      </c>
      <c r="BC46" s="69">
        <v>28</v>
      </c>
      <c r="BD46" s="69">
        <v>5</v>
      </c>
      <c r="BE46" s="69">
        <v>0</v>
      </c>
      <c r="BF46" s="86">
        <v>18</v>
      </c>
      <c r="BG46" s="69">
        <v>38</v>
      </c>
      <c r="BH46" s="69">
        <v>21</v>
      </c>
      <c r="BI46" s="69">
        <v>4</v>
      </c>
      <c r="BJ46" s="69">
        <v>25</v>
      </c>
      <c r="BK46" s="69">
        <v>11</v>
      </c>
      <c r="BL46" s="69">
        <v>5</v>
      </c>
      <c r="BM46" s="69">
        <v>11</v>
      </c>
      <c r="BN46" s="69">
        <v>17</v>
      </c>
      <c r="BO46" s="69">
        <v>0</v>
      </c>
      <c r="BP46" s="69">
        <v>0</v>
      </c>
      <c r="BQ46" s="69">
        <v>7</v>
      </c>
      <c r="BR46" s="69">
        <v>7</v>
      </c>
      <c r="BS46" s="69">
        <v>6</v>
      </c>
      <c r="BT46" s="69">
        <v>0</v>
      </c>
      <c r="BU46" s="69">
        <v>18</v>
      </c>
      <c r="BV46" s="69">
        <v>23</v>
      </c>
      <c r="BW46" s="69">
        <v>13</v>
      </c>
      <c r="BX46" s="69">
        <v>13</v>
      </c>
      <c r="BY46" s="69">
        <v>20</v>
      </c>
      <c r="BZ46" s="69">
        <v>10</v>
      </c>
      <c r="CA46" s="69">
        <v>13</v>
      </c>
      <c r="CB46" s="69">
        <v>18</v>
      </c>
    </row>
    <row r="47" spans="1:80" x14ac:dyDescent="0.15">
      <c r="A47" s="85">
        <v>2200</v>
      </c>
      <c r="B47" s="69">
        <v>2</v>
      </c>
      <c r="C47" s="69">
        <v>2</v>
      </c>
      <c r="D47" s="69">
        <v>1</v>
      </c>
      <c r="E47" s="69">
        <v>5</v>
      </c>
      <c r="F47" s="69">
        <v>2</v>
      </c>
      <c r="G47" s="69">
        <v>23</v>
      </c>
      <c r="H47" s="69">
        <v>16</v>
      </c>
      <c r="I47" s="69">
        <v>4</v>
      </c>
      <c r="J47" s="69">
        <v>3</v>
      </c>
      <c r="K47" s="69">
        <v>9</v>
      </c>
      <c r="L47" s="69">
        <v>1</v>
      </c>
      <c r="M47" s="69">
        <v>0</v>
      </c>
      <c r="N47" s="69">
        <v>1</v>
      </c>
      <c r="O47" s="69">
        <v>1</v>
      </c>
      <c r="P47" s="69">
        <v>0</v>
      </c>
      <c r="Q47" s="69">
        <v>15</v>
      </c>
      <c r="R47" s="69">
        <v>9</v>
      </c>
      <c r="S47" s="69">
        <v>5</v>
      </c>
      <c r="T47" s="69">
        <v>8</v>
      </c>
      <c r="U47" s="69">
        <v>8</v>
      </c>
      <c r="V47" s="69">
        <v>0</v>
      </c>
      <c r="W47" s="69">
        <v>18</v>
      </c>
      <c r="X47" s="69">
        <v>17</v>
      </c>
      <c r="Y47" s="69">
        <v>7</v>
      </c>
      <c r="Z47" s="69">
        <v>12</v>
      </c>
      <c r="AA47" s="69">
        <v>8</v>
      </c>
      <c r="AB47" s="69">
        <v>15</v>
      </c>
      <c r="AC47" s="69">
        <v>6</v>
      </c>
      <c r="AD47" s="69">
        <v>14</v>
      </c>
      <c r="AE47" s="69">
        <v>25</v>
      </c>
      <c r="AF47" s="69">
        <v>21</v>
      </c>
      <c r="AG47" s="69">
        <v>8</v>
      </c>
      <c r="AH47" s="69">
        <v>10</v>
      </c>
      <c r="AI47" s="69">
        <v>5</v>
      </c>
      <c r="AJ47" s="69">
        <v>3</v>
      </c>
      <c r="AK47" s="69">
        <v>12</v>
      </c>
      <c r="AL47" s="69">
        <v>18</v>
      </c>
      <c r="AM47" s="69">
        <v>25</v>
      </c>
      <c r="AN47" s="69">
        <v>12</v>
      </c>
      <c r="AO47" s="69">
        <v>11</v>
      </c>
      <c r="AP47" s="69">
        <v>27</v>
      </c>
      <c r="AQ47" s="69">
        <v>13</v>
      </c>
      <c r="AR47" s="69">
        <v>12</v>
      </c>
      <c r="AS47" s="69">
        <v>10</v>
      </c>
      <c r="AT47" s="69">
        <v>3</v>
      </c>
      <c r="AU47" s="69">
        <v>17</v>
      </c>
      <c r="AV47" s="69">
        <v>2</v>
      </c>
      <c r="AW47" s="69">
        <v>0</v>
      </c>
      <c r="AX47" s="69">
        <v>7</v>
      </c>
      <c r="AY47" s="69">
        <v>17</v>
      </c>
      <c r="AZ47" s="69">
        <v>9</v>
      </c>
      <c r="BA47" s="69">
        <v>10</v>
      </c>
      <c r="BB47" s="85">
        <v>10</v>
      </c>
      <c r="BC47" s="69">
        <v>20</v>
      </c>
      <c r="BD47" s="69">
        <v>5</v>
      </c>
      <c r="BE47" s="69">
        <v>0</v>
      </c>
      <c r="BF47" s="86">
        <v>17</v>
      </c>
      <c r="BG47" s="69">
        <v>31</v>
      </c>
      <c r="BH47" s="69">
        <v>24</v>
      </c>
      <c r="BI47" s="69">
        <v>5</v>
      </c>
      <c r="BJ47" s="69">
        <v>11</v>
      </c>
      <c r="BK47" s="69">
        <v>10</v>
      </c>
      <c r="BL47" s="69">
        <v>3</v>
      </c>
      <c r="BM47" s="69">
        <v>10</v>
      </c>
      <c r="BN47" s="69">
        <v>37</v>
      </c>
      <c r="BO47" s="69">
        <v>0</v>
      </c>
      <c r="BP47" s="69">
        <v>3</v>
      </c>
      <c r="BQ47" s="69">
        <v>5</v>
      </c>
      <c r="BR47" s="69">
        <v>8</v>
      </c>
      <c r="BS47" s="69">
        <v>5</v>
      </c>
      <c r="BT47" s="69">
        <v>0</v>
      </c>
      <c r="BU47" s="69">
        <v>25</v>
      </c>
      <c r="BV47" s="69">
        <v>23</v>
      </c>
      <c r="BW47" s="69">
        <v>16</v>
      </c>
      <c r="BX47" s="69">
        <v>15</v>
      </c>
      <c r="BY47" s="69">
        <v>19</v>
      </c>
      <c r="BZ47" s="69">
        <v>9</v>
      </c>
      <c r="CA47" s="69">
        <v>13</v>
      </c>
      <c r="CB47" s="69">
        <v>20</v>
      </c>
    </row>
    <row r="48" spans="1:80" x14ac:dyDescent="0.15">
      <c r="A48" s="85">
        <v>2250</v>
      </c>
      <c r="B48" s="69">
        <v>1</v>
      </c>
      <c r="C48" s="69">
        <v>0</v>
      </c>
      <c r="D48" s="69">
        <v>3</v>
      </c>
      <c r="E48" s="69">
        <v>6</v>
      </c>
      <c r="F48" s="69">
        <v>3</v>
      </c>
      <c r="G48" s="69">
        <v>14</v>
      </c>
      <c r="H48" s="69">
        <v>23</v>
      </c>
      <c r="I48" s="69">
        <v>6</v>
      </c>
      <c r="J48" s="69">
        <v>2</v>
      </c>
      <c r="K48" s="69">
        <v>7</v>
      </c>
      <c r="L48" s="69">
        <v>0</v>
      </c>
      <c r="M48" s="69">
        <v>0</v>
      </c>
      <c r="N48" s="69">
        <v>1</v>
      </c>
      <c r="O48" s="69">
        <v>2</v>
      </c>
      <c r="P48" s="69">
        <v>0</v>
      </c>
      <c r="Q48" s="69">
        <v>18</v>
      </c>
      <c r="R48" s="69">
        <v>5</v>
      </c>
      <c r="S48" s="69">
        <v>4</v>
      </c>
      <c r="T48" s="69">
        <v>6</v>
      </c>
      <c r="U48" s="69">
        <v>10</v>
      </c>
      <c r="V48" s="69">
        <v>0</v>
      </c>
      <c r="W48" s="69">
        <v>14</v>
      </c>
      <c r="X48" s="69">
        <v>12</v>
      </c>
      <c r="Y48" s="69">
        <v>10</v>
      </c>
      <c r="Z48" s="69">
        <v>13</v>
      </c>
      <c r="AA48" s="69">
        <v>4</v>
      </c>
      <c r="AB48" s="69">
        <v>18</v>
      </c>
      <c r="AC48" s="69">
        <v>8</v>
      </c>
      <c r="AD48" s="69">
        <v>19</v>
      </c>
      <c r="AE48" s="69">
        <v>26</v>
      </c>
      <c r="AF48" s="69">
        <v>23</v>
      </c>
      <c r="AG48" s="69">
        <v>10</v>
      </c>
      <c r="AH48" s="69">
        <v>17</v>
      </c>
      <c r="AI48" s="69">
        <v>6</v>
      </c>
      <c r="AJ48" s="69">
        <v>0</v>
      </c>
      <c r="AK48" s="69">
        <v>10</v>
      </c>
      <c r="AL48" s="69">
        <v>17</v>
      </c>
      <c r="AM48" s="69">
        <v>26</v>
      </c>
      <c r="AN48" s="69">
        <v>9</v>
      </c>
      <c r="AO48" s="69">
        <v>15</v>
      </c>
      <c r="AP48" s="69">
        <v>19</v>
      </c>
      <c r="AQ48" s="69">
        <v>7</v>
      </c>
      <c r="AR48" s="69">
        <v>14</v>
      </c>
      <c r="AS48" s="69">
        <v>4</v>
      </c>
      <c r="AT48" s="69">
        <v>5</v>
      </c>
      <c r="AU48" s="69">
        <v>15</v>
      </c>
      <c r="AV48" s="69">
        <v>0</v>
      </c>
      <c r="AW48" s="69">
        <v>0</v>
      </c>
      <c r="AX48" s="69">
        <v>9</v>
      </c>
      <c r="AY48" s="69">
        <v>24</v>
      </c>
      <c r="AZ48" s="69">
        <v>16</v>
      </c>
      <c r="BA48" s="69">
        <v>14</v>
      </c>
      <c r="BB48" s="85">
        <v>12</v>
      </c>
      <c r="BC48" s="69">
        <v>24</v>
      </c>
      <c r="BD48" s="69">
        <v>13</v>
      </c>
      <c r="BE48" s="69">
        <v>1</v>
      </c>
      <c r="BF48" s="86">
        <v>15</v>
      </c>
      <c r="BG48" s="69">
        <v>20</v>
      </c>
      <c r="BH48" s="69">
        <v>25</v>
      </c>
      <c r="BI48" s="69">
        <v>4</v>
      </c>
      <c r="BJ48" s="69">
        <v>12</v>
      </c>
      <c r="BK48" s="69">
        <v>9</v>
      </c>
      <c r="BL48" s="69">
        <v>2</v>
      </c>
      <c r="BM48" s="69">
        <v>11</v>
      </c>
      <c r="BN48" s="69">
        <v>25</v>
      </c>
      <c r="BO48" s="69">
        <v>1</v>
      </c>
      <c r="BP48" s="69">
        <v>1</v>
      </c>
      <c r="BQ48" s="69">
        <v>8</v>
      </c>
      <c r="BR48" s="69">
        <v>11</v>
      </c>
      <c r="BS48" s="69">
        <v>6</v>
      </c>
      <c r="BT48" s="69">
        <v>0</v>
      </c>
      <c r="BU48" s="69">
        <v>22</v>
      </c>
      <c r="BV48" s="69">
        <v>24</v>
      </c>
      <c r="BW48" s="69">
        <v>10</v>
      </c>
      <c r="BX48" s="69">
        <v>14</v>
      </c>
      <c r="BY48" s="69">
        <v>24</v>
      </c>
      <c r="BZ48" s="69">
        <v>10</v>
      </c>
      <c r="CA48" s="69">
        <v>15</v>
      </c>
      <c r="CB48" s="69">
        <v>22</v>
      </c>
    </row>
    <row r="49" spans="1:80" x14ac:dyDescent="0.15">
      <c r="A49" s="85">
        <v>2300</v>
      </c>
      <c r="B49" s="69">
        <v>1</v>
      </c>
      <c r="C49" s="69">
        <v>0</v>
      </c>
      <c r="D49" s="69">
        <v>4</v>
      </c>
      <c r="E49" s="69">
        <v>8</v>
      </c>
      <c r="F49" s="69">
        <v>4</v>
      </c>
      <c r="G49" s="69">
        <v>17</v>
      </c>
      <c r="H49" s="69">
        <v>22</v>
      </c>
      <c r="I49" s="69">
        <v>12</v>
      </c>
      <c r="J49" s="69">
        <v>4</v>
      </c>
      <c r="K49" s="69">
        <v>8</v>
      </c>
      <c r="L49" s="69">
        <v>0</v>
      </c>
      <c r="M49" s="69">
        <v>0</v>
      </c>
      <c r="N49" s="69">
        <v>2</v>
      </c>
      <c r="O49" s="69">
        <v>0</v>
      </c>
      <c r="P49" s="69">
        <v>2</v>
      </c>
      <c r="Q49" s="69">
        <v>11</v>
      </c>
      <c r="R49" s="69">
        <v>8</v>
      </c>
      <c r="S49" s="69">
        <v>6</v>
      </c>
      <c r="T49" s="69">
        <v>12</v>
      </c>
      <c r="U49" s="69">
        <v>7</v>
      </c>
      <c r="V49" s="69">
        <v>0</v>
      </c>
      <c r="W49" s="69">
        <v>15</v>
      </c>
      <c r="X49" s="69">
        <v>20</v>
      </c>
      <c r="Y49" s="69">
        <v>17</v>
      </c>
      <c r="Z49" s="69">
        <v>15</v>
      </c>
      <c r="AA49" s="69">
        <v>9</v>
      </c>
      <c r="AB49" s="69">
        <v>22</v>
      </c>
      <c r="AC49" s="69">
        <v>6</v>
      </c>
      <c r="AD49" s="69">
        <v>17</v>
      </c>
      <c r="AE49" s="69">
        <v>17</v>
      </c>
      <c r="AF49" s="69">
        <v>19</v>
      </c>
      <c r="AG49" s="69">
        <v>6</v>
      </c>
      <c r="AH49" s="69">
        <v>18</v>
      </c>
      <c r="AI49" s="69">
        <v>6</v>
      </c>
      <c r="AJ49" s="69">
        <v>1</v>
      </c>
      <c r="AK49" s="69">
        <v>8</v>
      </c>
      <c r="AL49" s="69">
        <v>21</v>
      </c>
      <c r="AM49" s="69">
        <v>22</v>
      </c>
      <c r="AN49" s="69">
        <v>19</v>
      </c>
      <c r="AO49" s="69">
        <v>18</v>
      </c>
      <c r="AP49" s="69">
        <v>22</v>
      </c>
      <c r="AQ49" s="69">
        <v>11</v>
      </c>
      <c r="AR49" s="69">
        <v>10</v>
      </c>
      <c r="AS49" s="69">
        <v>0</v>
      </c>
      <c r="AT49" s="69">
        <v>3</v>
      </c>
      <c r="AU49" s="69">
        <v>18</v>
      </c>
      <c r="AV49" s="69">
        <v>1</v>
      </c>
      <c r="AW49" s="69">
        <v>0</v>
      </c>
      <c r="AX49" s="69">
        <v>14</v>
      </c>
      <c r="AY49" s="69">
        <v>21</v>
      </c>
      <c r="AZ49" s="69">
        <v>11</v>
      </c>
      <c r="BA49" s="69">
        <v>8</v>
      </c>
      <c r="BB49" s="85">
        <v>12</v>
      </c>
      <c r="BC49" s="69">
        <v>29</v>
      </c>
      <c r="BD49" s="69">
        <v>11</v>
      </c>
      <c r="BE49" s="69">
        <v>0</v>
      </c>
      <c r="BF49" s="86">
        <v>22</v>
      </c>
      <c r="BG49" s="69">
        <v>23</v>
      </c>
      <c r="BH49" s="69">
        <v>29</v>
      </c>
      <c r="BI49" s="69">
        <v>4</v>
      </c>
      <c r="BJ49" s="69">
        <v>13</v>
      </c>
      <c r="BK49" s="69">
        <v>9</v>
      </c>
      <c r="BL49" s="69">
        <v>4</v>
      </c>
      <c r="BM49" s="69">
        <v>10</v>
      </c>
      <c r="BN49" s="69">
        <v>19</v>
      </c>
      <c r="BO49" s="69">
        <v>0</v>
      </c>
      <c r="BP49" s="69">
        <v>0</v>
      </c>
      <c r="BQ49" s="69">
        <v>8</v>
      </c>
      <c r="BR49" s="69">
        <v>13</v>
      </c>
      <c r="BS49" s="69">
        <v>8</v>
      </c>
      <c r="BT49" s="69">
        <v>0</v>
      </c>
      <c r="BU49" s="69">
        <v>25</v>
      </c>
      <c r="BV49" s="69">
        <v>20</v>
      </c>
      <c r="BW49" s="69">
        <v>8</v>
      </c>
      <c r="BX49" s="69">
        <v>14</v>
      </c>
      <c r="BY49" s="69">
        <v>17</v>
      </c>
      <c r="BZ49" s="69">
        <v>14</v>
      </c>
      <c r="CA49" s="69">
        <v>14</v>
      </c>
      <c r="CB49" s="69">
        <v>15</v>
      </c>
    </row>
    <row r="50" spans="1:80" x14ac:dyDescent="0.15">
      <c r="A50" s="85">
        <v>2350</v>
      </c>
      <c r="B50" s="69">
        <v>4</v>
      </c>
      <c r="C50" s="69">
        <v>0</v>
      </c>
      <c r="D50" s="69">
        <v>1</v>
      </c>
      <c r="E50" s="69">
        <v>9</v>
      </c>
      <c r="F50" s="69">
        <v>4</v>
      </c>
      <c r="G50" s="69">
        <v>22</v>
      </c>
      <c r="H50" s="69">
        <v>23</v>
      </c>
      <c r="I50" s="69">
        <v>5</v>
      </c>
      <c r="J50" s="69">
        <v>4</v>
      </c>
      <c r="K50" s="69">
        <v>4</v>
      </c>
      <c r="L50" s="69">
        <v>1</v>
      </c>
      <c r="M50" s="69">
        <v>0</v>
      </c>
      <c r="N50" s="69">
        <v>2</v>
      </c>
      <c r="O50" s="69">
        <v>1</v>
      </c>
      <c r="P50" s="69">
        <v>4</v>
      </c>
      <c r="Q50" s="69">
        <v>16</v>
      </c>
      <c r="R50" s="69">
        <v>7</v>
      </c>
      <c r="S50" s="69">
        <v>6</v>
      </c>
      <c r="T50" s="69">
        <v>8</v>
      </c>
      <c r="U50" s="69">
        <v>6</v>
      </c>
      <c r="V50" s="69">
        <v>9</v>
      </c>
      <c r="W50" s="69">
        <v>13</v>
      </c>
      <c r="X50" s="69">
        <v>16</v>
      </c>
      <c r="Y50" s="69">
        <v>12</v>
      </c>
      <c r="Z50" s="69">
        <v>14</v>
      </c>
      <c r="AA50" s="69">
        <v>8</v>
      </c>
      <c r="AB50" s="69">
        <v>18</v>
      </c>
      <c r="AC50" s="69">
        <v>7</v>
      </c>
      <c r="AD50" s="69">
        <v>20</v>
      </c>
      <c r="AE50" s="69">
        <v>17</v>
      </c>
      <c r="AF50" s="69">
        <v>18</v>
      </c>
      <c r="AG50" s="69">
        <v>5</v>
      </c>
      <c r="AH50" s="69">
        <v>17</v>
      </c>
      <c r="AI50" s="69">
        <v>6</v>
      </c>
      <c r="AJ50" s="69">
        <v>0</v>
      </c>
      <c r="AK50" s="69">
        <v>11</v>
      </c>
      <c r="AL50" s="69">
        <v>19</v>
      </c>
      <c r="AM50" s="69">
        <v>29</v>
      </c>
      <c r="AN50" s="69">
        <v>17</v>
      </c>
      <c r="AO50" s="69">
        <v>14</v>
      </c>
      <c r="AP50" s="69">
        <v>20</v>
      </c>
      <c r="AQ50" s="69">
        <v>9</v>
      </c>
      <c r="AR50" s="69">
        <v>8</v>
      </c>
      <c r="AS50" s="69">
        <v>3</v>
      </c>
      <c r="AT50" s="69">
        <v>3</v>
      </c>
      <c r="AU50" s="69">
        <v>19</v>
      </c>
      <c r="AV50" s="69">
        <v>1</v>
      </c>
      <c r="AW50" s="69">
        <v>0</v>
      </c>
      <c r="AX50" s="69">
        <v>8</v>
      </c>
      <c r="AY50" s="69">
        <v>24</v>
      </c>
      <c r="AZ50" s="69">
        <v>14</v>
      </c>
      <c r="BA50" s="69">
        <v>13</v>
      </c>
      <c r="BB50" s="85">
        <v>12</v>
      </c>
      <c r="BC50" s="69">
        <v>25</v>
      </c>
      <c r="BD50" s="69">
        <v>11</v>
      </c>
      <c r="BE50" s="69">
        <v>1</v>
      </c>
      <c r="BF50" s="86">
        <v>18</v>
      </c>
      <c r="BG50" s="69">
        <v>20</v>
      </c>
      <c r="BH50" s="69">
        <v>25</v>
      </c>
      <c r="BI50" s="69">
        <v>6</v>
      </c>
      <c r="BJ50" s="69">
        <v>18</v>
      </c>
      <c r="BK50" s="69">
        <v>14</v>
      </c>
      <c r="BL50" s="69">
        <v>4</v>
      </c>
      <c r="BM50" s="69">
        <v>16</v>
      </c>
      <c r="BN50" s="69">
        <v>18</v>
      </c>
      <c r="BO50" s="69">
        <v>0</v>
      </c>
      <c r="BP50" s="69">
        <v>2</v>
      </c>
      <c r="BQ50" s="69">
        <v>4</v>
      </c>
      <c r="BR50" s="69">
        <v>14</v>
      </c>
      <c r="BS50" s="69">
        <v>8</v>
      </c>
      <c r="BT50" s="69">
        <v>0</v>
      </c>
      <c r="BU50" s="69">
        <v>25</v>
      </c>
      <c r="BV50" s="69">
        <v>18</v>
      </c>
      <c r="BW50" s="69">
        <v>11</v>
      </c>
      <c r="BX50" s="69">
        <v>15</v>
      </c>
      <c r="BY50" s="69">
        <v>17</v>
      </c>
      <c r="BZ50" s="69">
        <v>13</v>
      </c>
      <c r="CA50" s="69">
        <v>11</v>
      </c>
      <c r="CB50" s="69">
        <v>17</v>
      </c>
    </row>
    <row r="51" spans="1:80" x14ac:dyDescent="0.15">
      <c r="A51" s="85">
        <v>2400</v>
      </c>
      <c r="B51" s="69">
        <v>3</v>
      </c>
      <c r="C51" s="69">
        <v>0</v>
      </c>
      <c r="D51" s="69">
        <v>4</v>
      </c>
      <c r="E51" s="69">
        <v>9</v>
      </c>
      <c r="F51" s="69">
        <v>2</v>
      </c>
      <c r="G51" s="69">
        <v>24</v>
      </c>
      <c r="H51" s="69">
        <v>22</v>
      </c>
      <c r="I51" s="69">
        <v>5</v>
      </c>
      <c r="J51" s="69">
        <v>3</v>
      </c>
      <c r="K51" s="69">
        <v>4</v>
      </c>
      <c r="L51" s="69">
        <v>0</v>
      </c>
      <c r="M51" s="69">
        <v>0</v>
      </c>
      <c r="N51" s="69">
        <v>3</v>
      </c>
      <c r="O51" s="69">
        <v>0</v>
      </c>
      <c r="P51" s="69">
        <v>3</v>
      </c>
      <c r="Q51" s="69">
        <v>11</v>
      </c>
      <c r="R51" s="69">
        <v>4</v>
      </c>
      <c r="S51" s="69">
        <v>7</v>
      </c>
      <c r="T51" s="69">
        <v>10</v>
      </c>
      <c r="U51" s="69">
        <v>7</v>
      </c>
      <c r="V51" s="69">
        <v>0</v>
      </c>
      <c r="W51" s="69">
        <v>14</v>
      </c>
      <c r="X51" s="69">
        <v>15</v>
      </c>
      <c r="Y51" s="69">
        <v>9</v>
      </c>
      <c r="Z51" s="69">
        <v>15</v>
      </c>
      <c r="AA51" s="69">
        <v>7</v>
      </c>
      <c r="AB51" s="69">
        <v>19</v>
      </c>
      <c r="AC51" s="69">
        <v>7</v>
      </c>
      <c r="AD51" s="69">
        <v>12</v>
      </c>
      <c r="AE51" s="69">
        <v>26</v>
      </c>
      <c r="AF51" s="69">
        <v>15</v>
      </c>
      <c r="AG51" s="69">
        <v>9</v>
      </c>
      <c r="AH51" s="69">
        <v>15</v>
      </c>
      <c r="AI51" s="69">
        <v>3</v>
      </c>
      <c r="AJ51" s="69">
        <v>2</v>
      </c>
      <c r="AK51" s="69">
        <v>14</v>
      </c>
      <c r="AL51" s="69">
        <v>16</v>
      </c>
      <c r="AM51" s="69">
        <v>21</v>
      </c>
      <c r="AN51" s="69">
        <v>20</v>
      </c>
      <c r="AO51" s="69">
        <v>15</v>
      </c>
      <c r="AP51" s="69">
        <v>19</v>
      </c>
      <c r="AQ51" s="69">
        <v>9</v>
      </c>
      <c r="AR51" s="69">
        <v>11</v>
      </c>
      <c r="AS51" s="69">
        <v>11</v>
      </c>
      <c r="AT51" s="69">
        <v>3</v>
      </c>
      <c r="AU51" s="69">
        <v>18</v>
      </c>
      <c r="AV51" s="69">
        <v>3</v>
      </c>
      <c r="AW51" s="69">
        <v>2</v>
      </c>
      <c r="AX51" s="69">
        <v>13</v>
      </c>
      <c r="AY51" s="69">
        <v>27</v>
      </c>
      <c r="AZ51" s="69">
        <v>17</v>
      </c>
      <c r="BA51" s="69">
        <v>9</v>
      </c>
      <c r="BB51" s="85">
        <v>9</v>
      </c>
      <c r="BC51" s="69">
        <v>24</v>
      </c>
      <c r="BD51" s="69">
        <v>10</v>
      </c>
      <c r="BE51" s="69">
        <v>1</v>
      </c>
      <c r="BF51" s="86">
        <v>17</v>
      </c>
      <c r="BG51" s="69">
        <v>24</v>
      </c>
      <c r="BH51" s="69">
        <v>18</v>
      </c>
      <c r="BI51" s="69">
        <v>4</v>
      </c>
      <c r="BJ51" s="69">
        <v>13</v>
      </c>
      <c r="BK51" s="69">
        <v>9</v>
      </c>
      <c r="BL51" s="69">
        <v>2</v>
      </c>
      <c r="BM51" s="69">
        <v>11</v>
      </c>
      <c r="BN51" s="69">
        <v>22</v>
      </c>
      <c r="BO51" s="69">
        <v>0</v>
      </c>
      <c r="BP51" s="69">
        <v>1</v>
      </c>
      <c r="BQ51" s="69">
        <v>10</v>
      </c>
      <c r="BR51" s="69">
        <v>8</v>
      </c>
      <c r="BS51" s="69">
        <v>7</v>
      </c>
      <c r="BT51" s="69">
        <v>0</v>
      </c>
      <c r="BU51" s="69">
        <v>23</v>
      </c>
      <c r="BV51" s="69">
        <v>19</v>
      </c>
      <c r="BW51" s="69">
        <v>21</v>
      </c>
      <c r="BX51" s="69">
        <v>17</v>
      </c>
      <c r="BY51" s="69">
        <v>21</v>
      </c>
      <c r="BZ51" s="69">
        <v>10</v>
      </c>
      <c r="CA51" s="69">
        <v>13</v>
      </c>
      <c r="CB51" s="69">
        <v>18</v>
      </c>
    </row>
    <row r="52" spans="1:80" x14ac:dyDescent="0.15">
      <c r="A52" s="85">
        <v>2450</v>
      </c>
      <c r="B52" s="69">
        <v>2</v>
      </c>
      <c r="C52" s="69">
        <v>0</v>
      </c>
      <c r="D52" s="69">
        <v>2</v>
      </c>
      <c r="E52" s="69">
        <v>13</v>
      </c>
      <c r="F52" s="69">
        <v>0</v>
      </c>
      <c r="G52" s="69">
        <v>31</v>
      </c>
      <c r="H52" s="69">
        <v>32</v>
      </c>
      <c r="I52" s="69">
        <v>6</v>
      </c>
      <c r="J52" s="69">
        <v>2</v>
      </c>
      <c r="K52" s="69">
        <v>8</v>
      </c>
      <c r="L52" s="69">
        <v>0</v>
      </c>
      <c r="M52" s="69">
        <v>0</v>
      </c>
      <c r="N52" s="69">
        <v>1</v>
      </c>
      <c r="O52" s="69">
        <v>1</v>
      </c>
      <c r="P52" s="69">
        <v>0</v>
      </c>
      <c r="Q52" s="69">
        <v>23</v>
      </c>
      <c r="R52" s="69">
        <v>7</v>
      </c>
      <c r="S52" s="69">
        <v>6</v>
      </c>
      <c r="T52" s="69">
        <v>7</v>
      </c>
      <c r="U52" s="69">
        <v>12</v>
      </c>
      <c r="V52" s="69">
        <v>0</v>
      </c>
      <c r="W52" s="69">
        <v>15</v>
      </c>
      <c r="X52" s="69">
        <v>15</v>
      </c>
      <c r="Y52" s="69">
        <v>4</v>
      </c>
      <c r="Z52" s="69">
        <v>10</v>
      </c>
      <c r="AA52" s="69">
        <v>8</v>
      </c>
      <c r="AB52" s="69">
        <v>19</v>
      </c>
      <c r="AC52" s="69">
        <v>5</v>
      </c>
      <c r="AD52" s="69">
        <v>12</v>
      </c>
      <c r="AE52" s="69">
        <v>20</v>
      </c>
      <c r="AF52" s="69">
        <v>15</v>
      </c>
      <c r="AG52" s="69">
        <v>12</v>
      </c>
      <c r="AH52" s="69">
        <v>13</v>
      </c>
      <c r="AI52" s="69">
        <v>5</v>
      </c>
      <c r="AJ52" s="69">
        <v>2</v>
      </c>
      <c r="AK52" s="69">
        <v>11</v>
      </c>
      <c r="AL52" s="69">
        <v>17</v>
      </c>
      <c r="AM52" s="69">
        <v>24</v>
      </c>
      <c r="AN52" s="69">
        <v>16</v>
      </c>
      <c r="AO52" s="69">
        <v>14</v>
      </c>
      <c r="AP52" s="69">
        <v>24</v>
      </c>
      <c r="AQ52" s="69">
        <v>14</v>
      </c>
      <c r="AR52" s="69">
        <v>9</v>
      </c>
      <c r="AS52" s="69">
        <v>6</v>
      </c>
      <c r="AT52" s="69">
        <v>3</v>
      </c>
      <c r="AU52" s="69">
        <v>13</v>
      </c>
      <c r="AV52" s="69">
        <v>1</v>
      </c>
      <c r="AW52" s="69">
        <v>2</v>
      </c>
      <c r="AX52" s="69">
        <v>11</v>
      </c>
      <c r="AY52" s="69">
        <v>29</v>
      </c>
      <c r="AZ52" s="69">
        <v>12</v>
      </c>
      <c r="BA52" s="69">
        <v>11</v>
      </c>
      <c r="BB52" s="85">
        <v>18</v>
      </c>
      <c r="BC52" s="69">
        <v>28</v>
      </c>
      <c r="BD52" s="69">
        <v>6</v>
      </c>
      <c r="BE52" s="69">
        <v>3</v>
      </c>
      <c r="BF52" s="86">
        <v>14</v>
      </c>
      <c r="BG52" s="69">
        <v>24</v>
      </c>
      <c r="BH52" s="69">
        <v>25</v>
      </c>
      <c r="BI52" s="69">
        <v>8</v>
      </c>
      <c r="BJ52" s="69">
        <v>15</v>
      </c>
      <c r="BK52" s="69">
        <v>14</v>
      </c>
      <c r="BL52" s="69">
        <v>7</v>
      </c>
      <c r="BM52" s="69">
        <v>9</v>
      </c>
      <c r="BN52" s="69">
        <v>19</v>
      </c>
      <c r="BO52" s="69">
        <v>0</v>
      </c>
      <c r="BP52" s="69">
        <v>0</v>
      </c>
      <c r="BQ52" s="69">
        <v>11</v>
      </c>
      <c r="BR52" s="69">
        <v>7</v>
      </c>
      <c r="BS52" s="69">
        <v>5</v>
      </c>
      <c r="BT52" s="69">
        <v>0</v>
      </c>
      <c r="BU52" s="69">
        <v>24</v>
      </c>
      <c r="BV52" s="69">
        <v>23</v>
      </c>
      <c r="BW52" s="69">
        <v>13</v>
      </c>
      <c r="BX52" s="69">
        <v>18</v>
      </c>
      <c r="BY52" s="69">
        <v>28</v>
      </c>
      <c r="BZ52" s="69">
        <v>7</v>
      </c>
      <c r="CA52" s="69">
        <v>13</v>
      </c>
      <c r="CB52" s="69">
        <v>18</v>
      </c>
    </row>
    <row r="53" spans="1:80" x14ac:dyDescent="0.15">
      <c r="A53" s="85">
        <v>2500</v>
      </c>
      <c r="B53" s="69">
        <v>3</v>
      </c>
      <c r="C53" s="69">
        <v>0</v>
      </c>
      <c r="D53" s="69">
        <v>6</v>
      </c>
      <c r="E53" s="69">
        <v>15</v>
      </c>
      <c r="F53" s="69">
        <v>6</v>
      </c>
      <c r="G53" s="69">
        <v>19</v>
      </c>
      <c r="H53" s="69">
        <v>26</v>
      </c>
      <c r="I53" s="69">
        <v>5</v>
      </c>
      <c r="J53" s="69">
        <v>4</v>
      </c>
      <c r="K53" s="69">
        <v>8</v>
      </c>
      <c r="L53" s="69">
        <v>1</v>
      </c>
      <c r="M53" s="69">
        <v>0</v>
      </c>
      <c r="N53" s="69">
        <v>1</v>
      </c>
      <c r="O53" s="69">
        <v>0</v>
      </c>
      <c r="P53" s="69">
        <v>1</v>
      </c>
      <c r="Q53" s="69">
        <v>16</v>
      </c>
      <c r="R53" s="69">
        <v>9</v>
      </c>
      <c r="S53" s="69">
        <v>6</v>
      </c>
      <c r="T53" s="69">
        <v>8</v>
      </c>
      <c r="U53" s="69">
        <v>12</v>
      </c>
      <c r="V53" s="69">
        <v>0</v>
      </c>
      <c r="W53" s="69">
        <v>13</v>
      </c>
      <c r="X53" s="69">
        <v>15</v>
      </c>
      <c r="Y53" s="69">
        <v>13</v>
      </c>
      <c r="Z53" s="69">
        <v>19</v>
      </c>
      <c r="AA53" s="69">
        <v>5</v>
      </c>
      <c r="AB53" s="69">
        <v>23</v>
      </c>
      <c r="AC53" s="69">
        <v>5</v>
      </c>
      <c r="AD53" s="69">
        <v>8</v>
      </c>
      <c r="AE53" s="69">
        <v>23</v>
      </c>
      <c r="AF53" s="69">
        <v>14</v>
      </c>
      <c r="AG53" s="69">
        <v>14</v>
      </c>
      <c r="AH53" s="69">
        <v>18</v>
      </c>
      <c r="AI53" s="69">
        <v>5</v>
      </c>
      <c r="AJ53" s="69">
        <v>1</v>
      </c>
      <c r="AK53" s="69">
        <v>12</v>
      </c>
      <c r="AL53" s="69">
        <v>16</v>
      </c>
      <c r="AM53" s="69">
        <v>20</v>
      </c>
      <c r="AN53" s="69">
        <v>12</v>
      </c>
      <c r="AO53" s="69">
        <v>13</v>
      </c>
      <c r="AP53" s="69">
        <v>21</v>
      </c>
      <c r="AQ53" s="69">
        <v>8</v>
      </c>
      <c r="AR53" s="69">
        <v>10</v>
      </c>
      <c r="AS53" s="69">
        <v>7</v>
      </c>
      <c r="AT53" s="69">
        <v>7</v>
      </c>
      <c r="AU53" s="69">
        <v>17</v>
      </c>
      <c r="AV53" s="69">
        <v>2</v>
      </c>
      <c r="AW53" s="69">
        <v>1</v>
      </c>
      <c r="AX53" s="69">
        <v>9</v>
      </c>
      <c r="AY53" s="69">
        <v>31</v>
      </c>
      <c r="AZ53" s="69">
        <v>12</v>
      </c>
      <c r="BA53" s="69">
        <v>10</v>
      </c>
      <c r="BB53" s="85">
        <v>18</v>
      </c>
      <c r="BC53" s="69">
        <v>28</v>
      </c>
      <c r="BD53" s="69">
        <v>7</v>
      </c>
      <c r="BE53" s="69">
        <v>2</v>
      </c>
      <c r="BF53" s="86">
        <v>18</v>
      </c>
      <c r="BG53" s="69">
        <v>23</v>
      </c>
      <c r="BH53" s="69">
        <v>24</v>
      </c>
      <c r="BI53" s="69">
        <v>1</v>
      </c>
      <c r="BJ53" s="69">
        <v>14</v>
      </c>
      <c r="BK53" s="69">
        <v>8</v>
      </c>
      <c r="BL53" s="69">
        <v>3</v>
      </c>
      <c r="BM53" s="69">
        <v>11</v>
      </c>
      <c r="BN53" s="69">
        <v>13</v>
      </c>
      <c r="BO53" s="69">
        <v>1</v>
      </c>
      <c r="BP53" s="69">
        <v>1</v>
      </c>
      <c r="BQ53" s="69">
        <v>11</v>
      </c>
      <c r="BR53" s="69">
        <v>10</v>
      </c>
      <c r="BS53" s="69">
        <v>5</v>
      </c>
      <c r="BT53" s="69">
        <v>0</v>
      </c>
      <c r="BU53" s="69">
        <v>20</v>
      </c>
      <c r="BV53" s="69">
        <v>19</v>
      </c>
      <c r="BW53" s="69">
        <v>15</v>
      </c>
      <c r="BX53" s="69">
        <v>25</v>
      </c>
      <c r="BY53" s="69">
        <v>19</v>
      </c>
      <c r="BZ53" s="69">
        <v>9</v>
      </c>
      <c r="CA53" s="69">
        <v>13</v>
      </c>
      <c r="CB53" s="69">
        <v>18</v>
      </c>
    </row>
    <row r="54" spans="1:80" x14ac:dyDescent="0.15">
      <c r="A54" s="85">
        <v>2550</v>
      </c>
      <c r="B54" s="69">
        <v>2</v>
      </c>
      <c r="C54" s="69">
        <v>1</v>
      </c>
      <c r="D54" s="69">
        <v>7</v>
      </c>
      <c r="E54" s="69">
        <v>16</v>
      </c>
      <c r="F54" s="69">
        <v>1</v>
      </c>
      <c r="G54" s="69">
        <v>16</v>
      </c>
      <c r="H54" s="69">
        <v>23</v>
      </c>
      <c r="I54" s="69">
        <v>11</v>
      </c>
      <c r="J54" s="69">
        <v>3</v>
      </c>
      <c r="K54" s="69">
        <v>7</v>
      </c>
      <c r="L54" s="69">
        <v>1</v>
      </c>
      <c r="M54" s="69">
        <v>0</v>
      </c>
      <c r="N54" s="69">
        <v>1</v>
      </c>
      <c r="O54" s="69">
        <v>2</v>
      </c>
      <c r="P54" s="69">
        <v>1</v>
      </c>
      <c r="Q54" s="69">
        <v>18</v>
      </c>
      <c r="R54" s="69">
        <v>11</v>
      </c>
      <c r="S54" s="69">
        <v>7</v>
      </c>
      <c r="T54" s="69">
        <v>8</v>
      </c>
      <c r="U54" s="69">
        <v>8</v>
      </c>
      <c r="V54" s="69">
        <v>0</v>
      </c>
      <c r="W54" s="69">
        <v>19</v>
      </c>
      <c r="X54" s="69">
        <v>14</v>
      </c>
      <c r="Y54" s="69">
        <v>15</v>
      </c>
      <c r="Z54" s="69">
        <v>18</v>
      </c>
      <c r="AA54" s="69">
        <v>12</v>
      </c>
      <c r="AB54" s="69">
        <v>20</v>
      </c>
      <c r="AC54" s="69">
        <v>8</v>
      </c>
      <c r="AD54" s="69">
        <v>11</v>
      </c>
      <c r="AE54" s="69">
        <v>13</v>
      </c>
      <c r="AF54" s="69">
        <v>14</v>
      </c>
      <c r="AG54" s="69">
        <v>8</v>
      </c>
      <c r="AH54" s="69">
        <v>16</v>
      </c>
      <c r="AI54" s="69">
        <v>4</v>
      </c>
      <c r="AJ54" s="69">
        <v>0</v>
      </c>
      <c r="AK54" s="69">
        <v>13</v>
      </c>
      <c r="AL54" s="69">
        <v>20</v>
      </c>
      <c r="AM54" s="69">
        <v>16</v>
      </c>
      <c r="AN54" s="69">
        <v>12</v>
      </c>
      <c r="AO54" s="69">
        <v>11</v>
      </c>
      <c r="AP54" s="69">
        <v>20</v>
      </c>
      <c r="AQ54" s="69">
        <v>12</v>
      </c>
      <c r="AR54" s="69">
        <v>11</v>
      </c>
      <c r="AS54" s="69">
        <v>6</v>
      </c>
      <c r="AT54" s="69">
        <v>4</v>
      </c>
      <c r="AU54" s="69">
        <v>19</v>
      </c>
      <c r="AV54" s="69">
        <v>3</v>
      </c>
      <c r="AW54" s="69">
        <v>1</v>
      </c>
      <c r="AX54" s="69">
        <v>7</v>
      </c>
      <c r="AY54" s="69">
        <v>25</v>
      </c>
      <c r="AZ54" s="69">
        <v>9</v>
      </c>
      <c r="BA54" s="69">
        <v>11</v>
      </c>
      <c r="BB54" s="85">
        <v>9</v>
      </c>
      <c r="BC54" s="69">
        <v>32</v>
      </c>
      <c r="BD54" s="69">
        <v>11</v>
      </c>
      <c r="BE54" s="69">
        <v>0</v>
      </c>
      <c r="BF54" s="86">
        <v>19</v>
      </c>
      <c r="BG54" s="69">
        <v>22</v>
      </c>
      <c r="BH54" s="69">
        <v>26</v>
      </c>
      <c r="BI54" s="69">
        <v>6</v>
      </c>
      <c r="BJ54" s="69">
        <v>14</v>
      </c>
      <c r="BK54" s="69">
        <v>6</v>
      </c>
      <c r="BL54" s="69">
        <v>9</v>
      </c>
      <c r="BM54" s="69">
        <v>15</v>
      </c>
      <c r="BN54" s="69">
        <v>13</v>
      </c>
      <c r="BO54" s="69">
        <v>1</v>
      </c>
      <c r="BP54" s="69">
        <v>1</v>
      </c>
      <c r="BQ54" s="69">
        <v>9</v>
      </c>
      <c r="BR54" s="69">
        <v>9</v>
      </c>
      <c r="BS54" s="69">
        <v>3</v>
      </c>
      <c r="BT54" s="69">
        <v>0</v>
      </c>
      <c r="BU54" s="69">
        <v>24</v>
      </c>
      <c r="BV54" s="69">
        <v>16</v>
      </c>
      <c r="BW54" s="69">
        <v>11</v>
      </c>
      <c r="BX54" s="69">
        <v>21</v>
      </c>
      <c r="BY54" s="69">
        <v>11</v>
      </c>
      <c r="BZ54" s="69">
        <v>7</v>
      </c>
      <c r="CA54" s="69">
        <v>12</v>
      </c>
      <c r="CB54" s="69">
        <v>25</v>
      </c>
    </row>
    <row r="55" spans="1:80" x14ac:dyDescent="0.15">
      <c r="A55" s="85">
        <v>2600</v>
      </c>
      <c r="B55" s="69">
        <v>1</v>
      </c>
      <c r="C55" s="69">
        <v>0</v>
      </c>
      <c r="D55" s="69">
        <v>2</v>
      </c>
      <c r="E55" s="69">
        <v>14</v>
      </c>
      <c r="F55" s="69">
        <v>1</v>
      </c>
      <c r="G55" s="69">
        <v>19</v>
      </c>
      <c r="H55" s="69">
        <v>23</v>
      </c>
      <c r="I55" s="69">
        <v>9</v>
      </c>
      <c r="J55" s="69">
        <v>0</v>
      </c>
      <c r="K55" s="69">
        <v>11</v>
      </c>
      <c r="L55" s="69">
        <v>0</v>
      </c>
      <c r="M55" s="69">
        <v>0</v>
      </c>
      <c r="N55" s="69">
        <v>3</v>
      </c>
      <c r="O55" s="69">
        <v>0</v>
      </c>
      <c r="P55" s="69">
        <v>0</v>
      </c>
      <c r="Q55" s="69">
        <v>25</v>
      </c>
      <c r="R55" s="69">
        <v>9</v>
      </c>
      <c r="S55" s="69">
        <v>9</v>
      </c>
      <c r="T55" s="69">
        <v>9</v>
      </c>
      <c r="U55" s="69">
        <v>9</v>
      </c>
      <c r="V55" s="69">
        <v>6</v>
      </c>
      <c r="W55" s="69">
        <v>15</v>
      </c>
      <c r="X55" s="69">
        <v>13</v>
      </c>
      <c r="Y55" s="69">
        <v>10</v>
      </c>
      <c r="Z55" s="69">
        <v>14</v>
      </c>
      <c r="AA55" s="69">
        <v>6</v>
      </c>
      <c r="AB55" s="69">
        <v>23</v>
      </c>
      <c r="AC55" s="69">
        <v>7</v>
      </c>
      <c r="AD55" s="69">
        <v>13</v>
      </c>
      <c r="AE55" s="69">
        <v>18</v>
      </c>
      <c r="AF55" s="69">
        <v>17</v>
      </c>
      <c r="AG55" s="69">
        <v>13</v>
      </c>
      <c r="AH55" s="69">
        <v>21</v>
      </c>
      <c r="AI55" s="69">
        <v>5</v>
      </c>
      <c r="AJ55" s="69">
        <v>0</v>
      </c>
      <c r="AK55" s="69">
        <v>15</v>
      </c>
      <c r="AL55" s="69">
        <v>14</v>
      </c>
      <c r="AM55" s="69">
        <v>17</v>
      </c>
      <c r="AN55" s="69">
        <v>16</v>
      </c>
      <c r="AO55" s="69">
        <v>12</v>
      </c>
      <c r="AP55" s="69">
        <v>20</v>
      </c>
      <c r="AQ55" s="69">
        <v>9</v>
      </c>
      <c r="AR55" s="69">
        <v>10</v>
      </c>
      <c r="AS55" s="69">
        <v>7</v>
      </c>
      <c r="AT55" s="69">
        <v>5</v>
      </c>
      <c r="AU55" s="69">
        <v>20</v>
      </c>
      <c r="AV55" s="69">
        <v>1</v>
      </c>
      <c r="AW55" s="69">
        <v>3</v>
      </c>
      <c r="AX55" s="69">
        <v>7</v>
      </c>
      <c r="AY55" s="69">
        <v>21</v>
      </c>
      <c r="AZ55" s="69">
        <v>15</v>
      </c>
      <c r="BA55" s="69">
        <v>9</v>
      </c>
      <c r="BB55" s="85">
        <v>9</v>
      </c>
      <c r="BC55" s="69">
        <v>29</v>
      </c>
      <c r="BD55" s="69">
        <v>8</v>
      </c>
      <c r="BE55" s="69">
        <v>0</v>
      </c>
      <c r="BF55" s="86">
        <v>18</v>
      </c>
      <c r="BG55" s="69">
        <v>23</v>
      </c>
      <c r="BH55" s="69">
        <v>18</v>
      </c>
      <c r="BI55" s="69">
        <v>5</v>
      </c>
      <c r="BJ55" s="69">
        <v>12</v>
      </c>
      <c r="BK55" s="69">
        <v>6</v>
      </c>
      <c r="BL55" s="69">
        <v>4</v>
      </c>
      <c r="BM55" s="69">
        <v>6</v>
      </c>
      <c r="BN55" s="69">
        <v>10</v>
      </c>
      <c r="BO55" s="69">
        <v>0</v>
      </c>
      <c r="BP55" s="69">
        <v>0</v>
      </c>
      <c r="BQ55" s="69">
        <v>9</v>
      </c>
      <c r="BR55" s="69">
        <v>6</v>
      </c>
      <c r="BS55" s="69">
        <v>1</v>
      </c>
      <c r="BT55" s="69">
        <v>0</v>
      </c>
      <c r="BU55" s="69">
        <v>34</v>
      </c>
      <c r="BV55" s="69">
        <v>15</v>
      </c>
      <c r="BW55" s="69">
        <v>10</v>
      </c>
      <c r="BX55" s="69">
        <v>17</v>
      </c>
      <c r="BY55" s="69">
        <v>17</v>
      </c>
      <c r="BZ55" s="69">
        <v>5</v>
      </c>
      <c r="CA55" s="69">
        <v>15</v>
      </c>
      <c r="CB55" s="69">
        <v>22</v>
      </c>
    </row>
    <row r="56" spans="1:80" x14ac:dyDescent="0.15">
      <c r="A56" s="85">
        <v>2650</v>
      </c>
      <c r="B56" s="69">
        <v>0</v>
      </c>
      <c r="C56" s="69">
        <v>0</v>
      </c>
      <c r="D56" s="69">
        <v>1</v>
      </c>
      <c r="E56" s="69">
        <v>12</v>
      </c>
      <c r="F56" s="69">
        <v>2</v>
      </c>
      <c r="G56" s="69">
        <v>21</v>
      </c>
      <c r="H56" s="69">
        <v>16</v>
      </c>
      <c r="I56" s="69">
        <v>4</v>
      </c>
      <c r="J56" s="69">
        <v>1</v>
      </c>
      <c r="K56" s="69">
        <v>5</v>
      </c>
      <c r="L56" s="69">
        <v>0</v>
      </c>
      <c r="M56" s="69">
        <v>0</v>
      </c>
      <c r="N56" s="69">
        <v>0</v>
      </c>
      <c r="O56" s="69">
        <v>0</v>
      </c>
      <c r="P56" s="69">
        <v>0</v>
      </c>
      <c r="Q56" s="69">
        <v>17</v>
      </c>
      <c r="R56" s="69">
        <v>11</v>
      </c>
      <c r="S56" s="69">
        <v>8</v>
      </c>
      <c r="T56" s="69">
        <v>6</v>
      </c>
      <c r="U56" s="69">
        <v>11</v>
      </c>
      <c r="V56" s="69">
        <v>2</v>
      </c>
      <c r="W56" s="69">
        <v>16</v>
      </c>
      <c r="X56" s="69">
        <v>10</v>
      </c>
      <c r="Y56" s="69">
        <v>8</v>
      </c>
      <c r="Z56" s="69">
        <v>14</v>
      </c>
      <c r="AA56" s="69">
        <v>3</v>
      </c>
      <c r="AB56" s="69">
        <v>25</v>
      </c>
      <c r="AC56" s="69">
        <v>6</v>
      </c>
      <c r="AD56" s="69">
        <v>15</v>
      </c>
      <c r="AE56" s="69">
        <v>22</v>
      </c>
      <c r="AF56" s="69">
        <v>20</v>
      </c>
      <c r="AG56" s="69">
        <v>10</v>
      </c>
      <c r="AH56" s="69">
        <v>17</v>
      </c>
      <c r="AI56" s="69">
        <v>6</v>
      </c>
      <c r="AJ56" s="69">
        <v>3</v>
      </c>
      <c r="AK56" s="69">
        <v>10</v>
      </c>
      <c r="AL56" s="69">
        <v>17</v>
      </c>
      <c r="AM56" s="69">
        <v>20</v>
      </c>
      <c r="AN56" s="69">
        <v>18</v>
      </c>
      <c r="AO56" s="69">
        <v>8</v>
      </c>
      <c r="AP56" s="69">
        <v>18</v>
      </c>
      <c r="AQ56" s="69">
        <v>14</v>
      </c>
      <c r="AR56" s="69">
        <v>12</v>
      </c>
      <c r="AS56" s="69">
        <v>3</v>
      </c>
      <c r="AT56" s="69">
        <v>3</v>
      </c>
      <c r="AU56" s="69">
        <v>14</v>
      </c>
      <c r="AV56" s="69">
        <v>1</v>
      </c>
      <c r="AW56" s="69">
        <v>0</v>
      </c>
      <c r="AX56" s="69">
        <v>7</v>
      </c>
      <c r="AY56" s="69">
        <v>25</v>
      </c>
      <c r="AZ56" s="69">
        <v>15</v>
      </c>
      <c r="BA56" s="69">
        <v>11</v>
      </c>
      <c r="BB56" s="85">
        <v>11</v>
      </c>
      <c r="BC56" s="69">
        <v>24</v>
      </c>
      <c r="BD56" s="69">
        <v>11</v>
      </c>
      <c r="BE56" s="69">
        <v>2</v>
      </c>
      <c r="BF56" s="86">
        <v>13</v>
      </c>
      <c r="BG56" s="69">
        <v>26</v>
      </c>
      <c r="BH56" s="69">
        <v>20</v>
      </c>
      <c r="BI56" s="69">
        <v>11</v>
      </c>
      <c r="BJ56" s="69">
        <v>19</v>
      </c>
      <c r="BK56" s="69">
        <v>11</v>
      </c>
      <c r="BL56" s="69">
        <v>6</v>
      </c>
      <c r="BM56" s="69">
        <v>6</v>
      </c>
      <c r="BN56" s="69">
        <v>25</v>
      </c>
      <c r="BO56" s="69">
        <v>1</v>
      </c>
      <c r="BP56" s="69">
        <v>0</v>
      </c>
      <c r="BQ56" s="69">
        <v>5</v>
      </c>
      <c r="BR56" s="69">
        <v>16</v>
      </c>
      <c r="BS56" s="69">
        <v>5</v>
      </c>
      <c r="BT56" s="69">
        <v>0</v>
      </c>
      <c r="BU56" s="69">
        <v>34</v>
      </c>
      <c r="BV56" s="69">
        <v>18</v>
      </c>
      <c r="BW56" s="69">
        <v>9</v>
      </c>
      <c r="BX56" s="69">
        <v>21</v>
      </c>
      <c r="BY56" s="69">
        <v>11</v>
      </c>
      <c r="BZ56" s="69">
        <v>16</v>
      </c>
      <c r="CA56" s="69">
        <v>12</v>
      </c>
      <c r="CB56" s="69">
        <v>19</v>
      </c>
    </row>
    <row r="57" spans="1:80" x14ac:dyDescent="0.15">
      <c r="A57" s="85">
        <v>2700</v>
      </c>
      <c r="B57" s="69">
        <v>1</v>
      </c>
      <c r="C57" s="69">
        <v>0</v>
      </c>
      <c r="D57" s="69">
        <v>4</v>
      </c>
      <c r="E57" s="69">
        <v>8</v>
      </c>
      <c r="F57" s="69">
        <v>4</v>
      </c>
      <c r="G57" s="69">
        <v>14</v>
      </c>
      <c r="H57" s="69">
        <v>21</v>
      </c>
      <c r="I57" s="69">
        <v>4</v>
      </c>
      <c r="J57" s="69">
        <v>4</v>
      </c>
      <c r="K57" s="69">
        <v>6</v>
      </c>
      <c r="L57" s="69">
        <v>1</v>
      </c>
      <c r="M57" s="69">
        <v>0</v>
      </c>
      <c r="N57" s="69">
        <v>1</v>
      </c>
      <c r="O57" s="69">
        <v>0</v>
      </c>
      <c r="P57" s="69">
        <v>2</v>
      </c>
      <c r="Q57" s="69">
        <v>25</v>
      </c>
      <c r="R57" s="69">
        <v>13</v>
      </c>
      <c r="S57" s="69">
        <v>8</v>
      </c>
      <c r="T57" s="69">
        <v>11</v>
      </c>
      <c r="U57" s="69">
        <v>14</v>
      </c>
      <c r="V57" s="69">
        <v>0</v>
      </c>
      <c r="W57" s="69">
        <v>13</v>
      </c>
      <c r="X57" s="69">
        <v>13</v>
      </c>
      <c r="Y57" s="69">
        <v>10</v>
      </c>
      <c r="Z57" s="69">
        <v>17</v>
      </c>
      <c r="AA57" s="69">
        <v>5</v>
      </c>
      <c r="AB57" s="69">
        <v>20</v>
      </c>
      <c r="AC57" s="69">
        <v>6</v>
      </c>
      <c r="AD57" s="69">
        <v>11</v>
      </c>
      <c r="AE57" s="69">
        <v>16</v>
      </c>
      <c r="AF57" s="69">
        <v>20</v>
      </c>
      <c r="AG57" s="69">
        <v>11</v>
      </c>
      <c r="AH57" s="69">
        <v>9</v>
      </c>
      <c r="AI57" s="69">
        <v>2</v>
      </c>
      <c r="AJ57" s="69">
        <v>7</v>
      </c>
      <c r="AK57" s="69">
        <v>8</v>
      </c>
      <c r="AL57" s="69">
        <v>19</v>
      </c>
      <c r="AM57" s="69">
        <v>17</v>
      </c>
      <c r="AN57" s="69">
        <v>14</v>
      </c>
      <c r="AO57" s="69">
        <v>12</v>
      </c>
      <c r="AP57" s="69">
        <v>18</v>
      </c>
      <c r="AQ57" s="69">
        <v>10</v>
      </c>
      <c r="AR57" s="69">
        <v>6</v>
      </c>
      <c r="AS57" s="69">
        <v>4</v>
      </c>
      <c r="AT57" s="69">
        <v>2</v>
      </c>
      <c r="AU57" s="69">
        <v>21</v>
      </c>
      <c r="AV57" s="69">
        <v>4</v>
      </c>
      <c r="AW57" s="69">
        <v>1</v>
      </c>
      <c r="AX57" s="69">
        <v>11</v>
      </c>
      <c r="AY57" s="69">
        <v>28</v>
      </c>
      <c r="AZ57" s="69">
        <v>13</v>
      </c>
      <c r="BA57" s="69">
        <v>13</v>
      </c>
      <c r="BB57" s="85">
        <v>12</v>
      </c>
      <c r="BC57" s="69">
        <v>26</v>
      </c>
      <c r="BD57" s="69">
        <v>7</v>
      </c>
      <c r="BE57" s="69">
        <v>0</v>
      </c>
      <c r="BF57" s="86">
        <v>23</v>
      </c>
      <c r="BG57" s="69">
        <v>25</v>
      </c>
      <c r="BH57" s="69">
        <v>15</v>
      </c>
      <c r="BI57" s="69">
        <v>10</v>
      </c>
      <c r="BJ57" s="69">
        <v>17</v>
      </c>
      <c r="BK57" s="69">
        <v>8</v>
      </c>
      <c r="BL57" s="69">
        <v>7</v>
      </c>
      <c r="BM57" s="69">
        <v>9</v>
      </c>
      <c r="BN57" s="69">
        <v>17</v>
      </c>
      <c r="BO57" s="69">
        <v>1</v>
      </c>
      <c r="BP57" s="69">
        <v>0</v>
      </c>
      <c r="BQ57" s="69">
        <v>6</v>
      </c>
      <c r="BR57" s="69">
        <v>11</v>
      </c>
      <c r="BS57" s="69">
        <v>7</v>
      </c>
      <c r="BT57" s="69">
        <v>0</v>
      </c>
      <c r="BU57" s="69">
        <v>29</v>
      </c>
      <c r="BV57" s="69">
        <v>15</v>
      </c>
      <c r="BW57" s="69">
        <v>24</v>
      </c>
      <c r="BX57" s="69">
        <v>23</v>
      </c>
      <c r="BY57" s="69">
        <v>21</v>
      </c>
      <c r="BZ57" s="69">
        <v>14</v>
      </c>
      <c r="CA57" s="69">
        <v>16</v>
      </c>
      <c r="CB57" s="69">
        <v>16</v>
      </c>
    </row>
    <row r="58" spans="1:80" x14ac:dyDescent="0.15">
      <c r="A58" s="85">
        <v>2750</v>
      </c>
      <c r="B58" s="69">
        <v>1</v>
      </c>
      <c r="C58" s="69">
        <v>0</v>
      </c>
      <c r="D58" s="69">
        <v>3</v>
      </c>
      <c r="E58" s="69">
        <v>11</v>
      </c>
      <c r="F58" s="69">
        <v>5</v>
      </c>
      <c r="G58" s="69">
        <v>13</v>
      </c>
      <c r="H58" s="69">
        <v>21</v>
      </c>
      <c r="I58" s="69">
        <v>7</v>
      </c>
      <c r="J58" s="69">
        <v>0</v>
      </c>
      <c r="K58" s="69">
        <v>1</v>
      </c>
      <c r="L58" s="69">
        <v>2</v>
      </c>
      <c r="M58" s="69">
        <v>0</v>
      </c>
      <c r="N58" s="69">
        <v>2</v>
      </c>
      <c r="O58" s="69">
        <v>1</v>
      </c>
      <c r="P58" s="69">
        <v>5</v>
      </c>
      <c r="Q58" s="69">
        <v>22</v>
      </c>
      <c r="R58" s="69">
        <v>11</v>
      </c>
      <c r="S58" s="69">
        <v>6</v>
      </c>
      <c r="T58" s="69">
        <v>7</v>
      </c>
      <c r="U58" s="69">
        <v>10</v>
      </c>
      <c r="V58" s="69">
        <v>0</v>
      </c>
      <c r="W58" s="69">
        <v>23</v>
      </c>
      <c r="X58" s="69">
        <v>14</v>
      </c>
      <c r="Y58" s="69">
        <v>4</v>
      </c>
      <c r="Z58" s="69">
        <v>19</v>
      </c>
      <c r="AA58" s="69">
        <v>2</v>
      </c>
      <c r="AB58" s="69">
        <v>21</v>
      </c>
      <c r="AC58" s="69">
        <v>4</v>
      </c>
      <c r="AD58" s="69">
        <v>17</v>
      </c>
      <c r="AE58" s="69">
        <v>21</v>
      </c>
      <c r="AF58" s="69">
        <v>15</v>
      </c>
      <c r="AG58" s="69">
        <v>11</v>
      </c>
      <c r="AH58" s="69">
        <v>7</v>
      </c>
      <c r="AI58" s="69">
        <v>3</v>
      </c>
      <c r="AJ58" s="69">
        <v>1</v>
      </c>
      <c r="AK58" s="69">
        <v>8</v>
      </c>
      <c r="AL58" s="69">
        <v>17</v>
      </c>
      <c r="AM58" s="69">
        <v>21</v>
      </c>
      <c r="AN58" s="69">
        <v>16</v>
      </c>
      <c r="AO58" s="69">
        <v>11</v>
      </c>
      <c r="AP58" s="69">
        <v>17</v>
      </c>
      <c r="AQ58" s="69">
        <v>15</v>
      </c>
      <c r="AR58" s="69">
        <v>15</v>
      </c>
      <c r="AS58" s="69">
        <v>3</v>
      </c>
      <c r="AT58" s="69">
        <v>2</v>
      </c>
      <c r="AU58" s="69">
        <v>4</v>
      </c>
      <c r="AV58" s="69">
        <v>5</v>
      </c>
      <c r="AW58" s="69">
        <v>1</v>
      </c>
      <c r="AX58" s="69">
        <v>11</v>
      </c>
      <c r="AY58" s="69">
        <v>27</v>
      </c>
      <c r="AZ58" s="69">
        <v>11</v>
      </c>
      <c r="BA58" s="69">
        <v>10</v>
      </c>
      <c r="BB58" s="85">
        <v>16</v>
      </c>
      <c r="BC58" s="69">
        <v>24</v>
      </c>
      <c r="BD58" s="69">
        <v>11</v>
      </c>
      <c r="BE58" s="69">
        <v>1</v>
      </c>
      <c r="BF58" s="86">
        <v>6</v>
      </c>
      <c r="BG58" s="69">
        <v>20</v>
      </c>
      <c r="BH58" s="69">
        <v>16</v>
      </c>
      <c r="BI58" s="69">
        <v>7</v>
      </c>
      <c r="BJ58" s="69">
        <v>15</v>
      </c>
      <c r="BK58" s="69">
        <v>11</v>
      </c>
      <c r="BL58" s="69">
        <v>5</v>
      </c>
      <c r="BM58" s="69">
        <v>4</v>
      </c>
      <c r="BN58" s="69">
        <v>13</v>
      </c>
      <c r="BO58" s="69">
        <v>1</v>
      </c>
      <c r="BP58" s="69">
        <v>0</v>
      </c>
      <c r="BQ58" s="69">
        <v>11</v>
      </c>
      <c r="BR58" s="69">
        <v>13</v>
      </c>
      <c r="BS58" s="69">
        <v>5</v>
      </c>
      <c r="BT58" s="69">
        <v>0</v>
      </c>
      <c r="BU58" s="69">
        <v>22</v>
      </c>
      <c r="BV58" s="69">
        <v>18</v>
      </c>
      <c r="BW58" s="69">
        <v>14</v>
      </c>
      <c r="BX58" s="69">
        <v>23</v>
      </c>
      <c r="BY58" s="69">
        <v>15</v>
      </c>
      <c r="BZ58" s="69">
        <v>8</v>
      </c>
      <c r="CA58" s="69">
        <v>11</v>
      </c>
      <c r="CB58" s="69">
        <v>18</v>
      </c>
    </row>
    <row r="59" spans="1:80" x14ac:dyDescent="0.15">
      <c r="A59" s="85">
        <v>2800</v>
      </c>
      <c r="B59" s="69">
        <v>1</v>
      </c>
      <c r="C59" s="69">
        <v>0</v>
      </c>
      <c r="D59" s="69">
        <v>5</v>
      </c>
      <c r="E59" s="69">
        <v>10</v>
      </c>
      <c r="F59" s="69">
        <v>3</v>
      </c>
      <c r="G59" s="69">
        <v>17</v>
      </c>
      <c r="H59" s="69">
        <v>24</v>
      </c>
      <c r="I59" s="69">
        <v>6</v>
      </c>
      <c r="J59" s="69">
        <v>4</v>
      </c>
      <c r="K59" s="69">
        <v>3</v>
      </c>
      <c r="L59" s="69">
        <v>1</v>
      </c>
      <c r="M59" s="69">
        <v>0</v>
      </c>
      <c r="N59" s="69">
        <v>3</v>
      </c>
      <c r="O59" s="69">
        <v>0</v>
      </c>
      <c r="P59" s="69">
        <v>4</v>
      </c>
      <c r="Q59" s="69">
        <v>27</v>
      </c>
      <c r="R59" s="69">
        <v>8</v>
      </c>
      <c r="S59" s="69">
        <v>7</v>
      </c>
      <c r="T59" s="69">
        <v>5</v>
      </c>
      <c r="U59" s="69">
        <v>8</v>
      </c>
      <c r="V59" s="69">
        <v>0</v>
      </c>
      <c r="W59" s="69">
        <v>24</v>
      </c>
      <c r="X59" s="69">
        <v>16</v>
      </c>
      <c r="Y59" s="69">
        <v>5</v>
      </c>
      <c r="Z59" s="69">
        <v>19</v>
      </c>
      <c r="AA59" s="69">
        <v>0</v>
      </c>
      <c r="AB59" s="69">
        <v>22</v>
      </c>
      <c r="AC59" s="69">
        <v>7</v>
      </c>
      <c r="AD59" s="69">
        <v>4</v>
      </c>
      <c r="AE59" s="69">
        <v>28</v>
      </c>
      <c r="AF59" s="69">
        <v>27</v>
      </c>
      <c r="AG59" s="69">
        <v>11</v>
      </c>
      <c r="AH59" s="69">
        <v>7</v>
      </c>
      <c r="AI59" s="69">
        <v>1</v>
      </c>
      <c r="AJ59" s="69">
        <v>1</v>
      </c>
      <c r="AK59" s="69">
        <v>14</v>
      </c>
      <c r="AL59" s="69">
        <v>24</v>
      </c>
      <c r="AM59" s="69">
        <v>19</v>
      </c>
      <c r="AN59" s="69">
        <v>13</v>
      </c>
      <c r="AO59" s="69">
        <v>12</v>
      </c>
      <c r="AP59" s="69">
        <v>17</v>
      </c>
      <c r="AQ59" s="69">
        <v>18</v>
      </c>
      <c r="AR59" s="69">
        <v>15</v>
      </c>
      <c r="AS59" s="69">
        <v>0</v>
      </c>
      <c r="AT59" s="69">
        <v>7</v>
      </c>
      <c r="AU59" s="69">
        <v>6</v>
      </c>
      <c r="AV59" s="69">
        <v>2</v>
      </c>
      <c r="AW59" s="69">
        <v>0</v>
      </c>
      <c r="AX59" s="69">
        <v>10</v>
      </c>
      <c r="AY59" s="69">
        <v>26</v>
      </c>
      <c r="AZ59" s="69">
        <v>11</v>
      </c>
      <c r="BA59" s="69">
        <v>11</v>
      </c>
      <c r="BB59" s="85">
        <v>8</v>
      </c>
      <c r="BC59" s="69">
        <v>24</v>
      </c>
      <c r="BD59" s="69">
        <v>12</v>
      </c>
      <c r="BE59" s="69">
        <v>0</v>
      </c>
      <c r="BF59" s="86">
        <v>12</v>
      </c>
      <c r="BG59" s="69">
        <v>23</v>
      </c>
      <c r="BH59" s="69">
        <v>17</v>
      </c>
      <c r="BI59" s="69">
        <v>6</v>
      </c>
      <c r="BJ59" s="69">
        <v>9</v>
      </c>
      <c r="BK59" s="69">
        <v>7</v>
      </c>
      <c r="BL59" s="69">
        <v>5</v>
      </c>
      <c r="BM59" s="69">
        <v>15</v>
      </c>
      <c r="BN59" s="69">
        <v>8</v>
      </c>
      <c r="BO59" s="69">
        <v>0</v>
      </c>
      <c r="BP59" s="69">
        <v>2</v>
      </c>
      <c r="BQ59" s="69">
        <v>7</v>
      </c>
      <c r="BR59" s="69">
        <v>16</v>
      </c>
      <c r="BS59" s="69">
        <v>4</v>
      </c>
      <c r="BT59" s="69">
        <v>0</v>
      </c>
      <c r="BU59" s="69">
        <v>34</v>
      </c>
      <c r="BV59" s="69">
        <v>18</v>
      </c>
      <c r="BW59" s="69">
        <v>15</v>
      </c>
      <c r="BX59" s="69">
        <v>27</v>
      </c>
      <c r="BY59" s="69">
        <v>16</v>
      </c>
      <c r="BZ59" s="69">
        <v>10</v>
      </c>
      <c r="CA59" s="69">
        <v>13</v>
      </c>
      <c r="CB59" s="69">
        <v>26</v>
      </c>
    </row>
    <row r="60" spans="1:80" x14ac:dyDescent="0.15">
      <c r="A60" s="85">
        <v>2850</v>
      </c>
      <c r="B60" s="69">
        <v>2</v>
      </c>
      <c r="C60" s="69">
        <v>0</v>
      </c>
      <c r="D60" s="69">
        <v>5</v>
      </c>
      <c r="E60" s="69">
        <v>9</v>
      </c>
      <c r="F60" s="69">
        <v>2</v>
      </c>
      <c r="G60" s="69">
        <v>18</v>
      </c>
      <c r="H60" s="69">
        <v>18</v>
      </c>
      <c r="I60" s="69">
        <v>8</v>
      </c>
      <c r="J60" s="69">
        <v>2</v>
      </c>
      <c r="K60" s="69">
        <v>5</v>
      </c>
      <c r="L60" s="69">
        <v>3</v>
      </c>
      <c r="M60" s="69">
        <v>0</v>
      </c>
      <c r="N60" s="69">
        <v>0</v>
      </c>
      <c r="O60" s="69">
        <v>0</v>
      </c>
      <c r="P60" s="69">
        <v>2</v>
      </c>
      <c r="Q60" s="69">
        <v>25</v>
      </c>
      <c r="R60" s="69">
        <v>6</v>
      </c>
      <c r="S60" s="69">
        <v>7</v>
      </c>
      <c r="T60" s="69">
        <v>4</v>
      </c>
      <c r="U60" s="69">
        <v>7</v>
      </c>
      <c r="V60" s="69">
        <v>8</v>
      </c>
      <c r="W60" s="69">
        <v>14</v>
      </c>
      <c r="X60" s="69">
        <v>19</v>
      </c>
      <c r="Y60" s="69">
        <v>2</v>
      </c>
      <c r="Z60" s="69">
        <v>17</v>
      </c>
      <c r="AA60" s="69">
        <v>2</v>
      </c>
      <c r="AB60" s="69">
        <v>20</v>
      </c>
      <c r="AC60" s="69">
        <v>6</v>
      </c>
      <c r="AD60" s="69">
        <v>7</v>
      </c>
      <c r="AE60" s="69">
        <v>24</v>
      </c>
      <c r="AF60" s="69">
        <v>36</v>
      </c>
      <c r="AG60" s="69">
        <v>9</v>
      </c>
      <c r="AH60" s="69">
        <v>8</v>
      </c>
      <c r="AI60" s="69">
        <v>7</v>
      </c>
      <c r="AJ60" s="69">
        <v>2</v>
      </c>
      <c r="AK60" s="69">
        <v>5</v>
      </c>
      <c r="AL60" s="69">
        <v>21</v>
      </c>
      <c r="AM60" s="69">
        <v>31</v>
      </c>
      <c r="AN60" s="69">
        <v>7</v>
      </c>
      <c r="AO60" s="69">
        <v>10</v>
      </c>
      <c r="AP60" s="69">
        <v>16</v>
      </c>
      <c r="AQ60" s="69">
        <v>12</v>
      </c>
      <c r="AR60" s="69">
        <v>12</v>
      </c>
      <c r="AS60" s="69">
        <v>5</v>
      </c>
      <c r="AT60" s="69">
        <v>0</v>
      </c>
      <c r="AU60" s="69">
        <v>5</v>
      </c>
      <c r="AV60" s="69">
        <v>2</v>
      </c>
      <c r="AW60" s="69">
        <v>0</v>
      </c>
      <c r="AX60" s="69">
        <v>5</v>
      </c>
      <c r="AY60" s="69">
        <v>33</v>
      </c>
      <c r="AZ60" s="69">
        <v>6</v>
      </c>
      <c r="BA60" s="69">
        <v>13</v>
      </c>
      <c r="BB60" s="85">
        <v>10</v>
      </c>
      <c r="BC60" s="69">
        <v>31</v>
      </c>
      <c r="BD60" s="69">
        <v>11</v>
      </c>
      <c r="BE60" s="69">
        <v>0</v>
      </c>
      <c r="BF60" s="86">
        <v>8</v>
      </c>
      <c r="BG60" s="69">
        <v>21</v>
      </c>
      <c r="BH60" s="69">
        <v>5</v>
      </c>
      <c r="BI60" s="69">
        <v>7</v>
      </c>
      <c r="BJ60" s="69">
        <v>12</v>
      </c>
      <c r="BK60" s="69">
        <v>6</v>
      </c>
      <c r="BL60" s="69">
        <v>4</v>
      </c>
      <c r="BM60" s="69">
        <v>6</v>
      </c>
      <c r="BN60" s="69">
        <v>16</v>
      </c>
      <c r="BO60" s="69">
        <v>0</v>
      </c>
      <c r="BP60" s="69">
        <v>0</v>
      </c>
      <c r="BQ60" s="69">
        <v>3</v>
      </c>
      <c r="BR60" s="69">
        <v>10</v>
      </c>
      <c r="BS60" s="69">
        <v>3</v>
      </c>
      <c r="BT60" s="69">
        <v>0</v>
      </c>
      <c r="BU60" s="69">
        <v>31</v>
      </c>
      <c r="BV60" s="69">
        <v>20</v>
      </c>
      <c r="BW60" s="69">
        <v>6</v>
      </c>
      <c r="BX60" s="69">
        <v>18</v>
      </c>
      <c r="BY60" s="69">
        <v>27</v>
      </c>
      <c r="BZ60" s="69">
        <v>8</v>
      </c>
      <c r="CA60" s="69">
        <v>10</v>
      </c>
      <c r="CB60" s="69">
        <v>21</v>
      </c>
    </row>
    <row r="61" spans="1:80" x14ac:dyDescent="0.15">
      <c r="A61" s="85">
        <v>2900</v>
      </c>
      <c r="B61" s="69">
        <v>0</v>
      </c>
      <c r="C61" s="69">
        <v>1</v>
      </c>
      <c r="D61" s="69">
        <v>2</v>
      </c>
      <c r="E61" s="69">
        <v>10</v>
      </c>
      <c r="F61" s="69">
        <v>4</v>
      </c>
      <c r="G61" s="69">
        <v>19</v>
      </c>
      <c r="H61" s="69">
        <v>19</v>
      </c>
      <c r="I61" s="69">
        <v>3</v>
      </c>
      <c r="J61" s="69">
        <v>1</v>
      </c>
      <c r="K61" s="69">
        <v>1</v>
      </c>
      <c r="L61" s="69">
        <v>0</v>
      </c>
      <c r="M61" s="69">
        <v>0</v>
      </c>
      <c r="N61" s="69">
        <v>0</v>
      </c>
      <c r="O61" s="69">
        <v>0</v>
      </c>
      <c r="P61" s="69">
        <v>2</v>
      </c>
      <c r="Q61" s="69">
        <v>11</v>
      </c>
      <c r="R61" s="69">
        <v>7</v>
      </c>
      <c r="S61" s="69">
        <v>3</v>
      </c>
      <c r="T61" s="69">
        <v>0</v>
      </c>
      <c r="U61" s="69">
        <v>7</v>
      </c>
      <c r="V61" s="69">
        <v>0</v>
      </c>
      <c r="W61" s="69">
        <v>20</v>
      </c>
      <c r="X61" s="69">
        <v>13</v>
      </c>
      <c r="Y61" s="69">
        <v>10</v>
      </c>
      <c r="Z61" s="69">
        <v>16</v>
      </c>
      <c r="AA61" s="69">
        <v>6</v>
      </c>
      <c r="AB61" s="69">
        <v>17</v>
      </c>
      <c r="AC61" s="69">
        <v>3</v>
      </c>
      <c r="AD61" s="69">
        <v>6</v>
      </c>
      <c r="AE61" s="69">
        <v>30</v>
      </c>
      <c r="AF61" s="69">
        <v>23</v>
      </c>
      <c r="AG61" s="69">
        <v>4</v>
      </c>
      <c r="AH61" s="69">
        <v>14</v>
      </c>
      <c r="AI61" s="69">
        <v>8</v>
      </c>
      <c r="AJ61" s="69">
        <v>0</v>
      </c>
      <c r="AK61" s="69">
        <v>7</v>
      </c>
      <c r="AL61" s="69">
        <v>19</v>
      </c>
      <c r="AM61" s="69">
        <v>21</v>
      </c>
      <c r="AN61" s="69">
        <v>19</v>
      </c>
      <c r="AO61" s="69">
        <v>9</v>
      </c>
      <c r="AP61" s="69">
        <v>20</v>
      </c>
      <c r="AQ61" s="69">
        <v>12</v>
      </c>
      <c r="AR61" s="69">
        <v>15</v>
      </c>
      <c r="AS61" s="69">
        <v>2</v>
      </c>
      <c r="AT61" s="69">
        <v>8</v>
      </c>
      <c r="AU61" s="69">
        <v>9</v>
      </c>
      <c r="AV61" s="69">
        <v>3</v>
      </c>
      <c r="AW61" s="69">
        <v>1</v>
      </c>
      <c r="AX61" s="69">
        <v>10</v>
      </c>
      <c r="AY61" s="69">
        <v>12</v>
      </c>
      <c r="AZ61" s="69">
        <v>10</v>
      </c>
      <c r="BA61" s="69">
        <v>5</v>
      </c>
      <c r="BB61" s="85">
        <v>15</v>
      </c>
      <c r="BC61" s="69">
        <v>27</v>
      </c>
      <c r="BD61" s="69">
        <v>8</v>
      </c>
      <c r="BE61" s="69">
        <v>1</v>
      </c>
      <c r="BF61" s="86">
        <v>8</v>
      </c>
      <c r="BG61" s="69">
        <v>19</v>
      </c>
      <c r="BH61" s="69">
        <v>15</v>
      </c>
      <c r="BI61" s="69">
        <v>10</v>
      </c>
      <c r="BJ61" s="69">
        <v>15</v>
      </c>
      <c r="BK61" s="69">
        <v>8</v>
      </c>
      <c r="BL61" s="69">
        <v>6</v>
      </c>
      <c r="BM61" s="69">
        <v>10</v>
      </c>
      <c r="BN61" s="69">
        <v>14</v>
      </c>
      <c r="BO61" s="69">
        <v>1</v>
      </c>
      <c r="BP61" s="69">
        <v>1</v>
      </c>
      <c r="BQ61" s="69">
        <v>5</v>
      </c>
      <c r="BR61" s="69">
        <v>5</v>
      </c>
      <c r="BS61" s="69">
        <v>1</v>
      </c>
      <c r="BT61" s="69">
        <v>0</v>
      </c>
      <c r="BU61" s="69">
        <v>28</v>
      </c>
      <c r="BV61" s="69">
        <v>21</v>
      </c>
      <c r="BW61" s="69">
        <v>4</v>
      </c>
      <c r="BX61" s="69">
        <v>21</v>
      </c>
      <c r="BY61" s="69">
        <v>25</v>
      </c>
      <c r="BZ61" s="69">
        <v>9</v>
      </c>
      <c r="CA61" s="69">
        <v>10</v>
      </c>
      <c r="CB61" s="69">
        <v>20</v>
      </c>
    </row>
    <row r="62" spans="1:80" x14ac:dyDescent="0.15">
      <c r="A62" s="85">
        <v>2950</v>
      </c>
      <c r="B62" s="69">
        <v>2</v>
      </c>
      <c r="C62" s="69">
        <v>0</v>
      </c>
      <c r="D62" s="69">
        <v>2</v>
      </c>
      <c r="E62" s="69">
        <v>3</v>
      </c>
      <c r="F62" s="69">
        <v>4</v>
      </c>
      <c r="G62" s="69">
        <v>23</v>
      </c>
      <c r="H62" s="69">
        <v>13</v>
      </c>
      <c r="I62" s="69">
        <v>4</v>
      </c>
      <c r="J62" s="69">
        <v>1</v>
      </c>
      <c r="K62" s="69">
        <v>12</v>
      </c>
      <c r="L62" s="69">
        <v>0</v>
      </c>
      <c r="M62" s="69">
        <v>1</v>
      </c>
      <c r="N62" s="69">
        <v>0</v>
      </c>
      <c r="O62" s="69">
        <v>0</v>
      </c>
      <c r="P62" s="69">
        <v>1</v>
      </c>
      <c r="Q62" s="69">
        <v>15</v>
      </c>
      <c r="R62" s="69">
        <v>9</v>
      </c>
      <c r="S62" s="69">
        <v>5</v>
      </c>
      <c r="T62" s="69">
        <v>2</v>
      </c>
      <c r="U62" s="69">
        <v>8</v>
      </c>
      <c r="V62" s="69">
        <v>0</v>
      </c>
      <c r="W62" s="69">
        <v>19</v>
      </c>
      <c r="X62" s="69">
        <v>19</v>
      </c>
      <c r="Y62" s="69">
        <v>22</v>
      </c>
      <c r="Z62" s="69">
        <v>10</v>
      </c>
      <c r="AA62" s="69">
        <v>11</v>
      </c>
      <c r="AB62" s="69">
        <v>18</v>
      </c>
      <c r="AC62" s="69">
        <v>2</v>
      </c>
      <c r="AD62" s="69">
        <v>2</v>
      </c>
      <c r="AE62" s="69">
        <v>22</v>
      </c>
      <c r="AF62" s="69">
        <v>18</v>
      </c>
      <c r="AG62" s="69">
        <v>10</v>
      </c>
      <c r="AH62" s="69">
        <v>11</v>
      </c>
      <c r="AI62" s="69">
        <v>3</v>
      </c>
      <c r="AJ62" s="69">
        <v>4</v>
      </c>
      <c r="AK62" s="69">
        <v>8</v>
      </c>
      <c r="AL62" s="69">
        <v>24</v>
      </c>
      <c r="AM62" s="69">
        <v>24</v>
      </c>
      <c r="AN62" s="69">
        <v>18</v>
      </c>
      <c r="AO62" s="69">
        <v>12</v>
      </c>
      <c r="AP62" s="69">
        <v>21</v>
      </c>
      <c r="AQ62" s="69">
        <v>5</v>
      </c>
      <c r="AR62" s="69">
        <v>12</v>
      </c>
      <c r="AS62" s="69">
        <v>3</v>
      </c>
      <c r="AT62" s="69">
        <v>8</v>
      </c>
      <c r="AU62" s="69">
        <v>4</v>
      </c>
      <c r="AV62" s="69">
        <v>2</v>
      </c>
      <c r="AW62" s="69">
        <v>0</v>
      </c>
      <c r="AX62" s="69">
        <v>7</v>
      </c>
      <c r="AY62" s="69">
        <v>0</v>
      </c>
      <c r="AZ62" s="69">
        <v>5</v>
      </c>
      <c r="BA62" s="69">
        <v>5</v>
      </c>
      <c r="BB62" s="85">
        <v>7</v>
      </c>
      <c r="BC62" s="69">
        <v>19</v>
      </c>
      <c r="BD62" s="69">
        <v>6</v>
      </c>
      <c r="BE62" s="69">
        <v>1</v>
      </c>
      <c r="BF62" s="86">
        <v>12</v>
      </c>
      <c r="BG62" s="69">
        <v>16</v>
      </c>
      <c r="BH62" s="69">
        <v>34</v>
      </c>
      <c r="BI62" s="69">
        <v>3</v>
      </c>
      <c r="BJ62" s="69">
        <v>13</v>
      </c>
      <c r="BK62" s="69">
        <v>13</v>
      </c>
      <c r="BL62" s="69">
        <v>1</v>
      </c>
      <c r="BM62" s="69">
        <v>9</v>
      </c>
      <c r="BN62" s="69">
        <v>14</v>
      </c>
      <c r="BO62" s="69">
        <v>0</v>
      </c>
      <c r="BP62" s="69">
        <v>0</v>
      </c>
      <c r="BQ62" s="69">
        <v>2</v>
      </c>
      <c r="BR62" s="69">
        <v>3</v>
      </c>
      <c r="BS62" s="69">
        <v>2</v>
      </c>
      <c r="BT62" s="69">
        <v>0</v>
      </c>
      <c r="BU62" s="69">
        <v>40</v>
      </c>
      <c r="BV62" s="69">
        <v>18</v>
      </c>
      <c r="BW62" s="69">
        <v>6</v>
      </c>
      <c r="BX62" s="69">
        <v>10</v>
      </c>
      <c r="BY62" s="69">
        <v>12</v>
      </c>
      <c r="BZ62" s="69">
        <v>13</v>
      </c>
      <c r="CA62" s="69">
        <v>15</v>
      </c>
      <c r="CB62" s="69">
        <v>20</v>
      </c>
    </row>
    <row r="63" spans="1:80" x14ac:dyDescent="0.15">
      <c r="A63" s="85">
        <v>3000</v>
      </c>
      <c r="B63" s="69">
        <v>1</v>
      </c>
      <c r="C63" s="69">
        <v>0</v>
      </c>
      <c r="D63" s="69">
        <v>1</v>
      </c>
      <c r="E63" s="69">
        <v>2</v>
      </c>
      <c r="F63" s="69">
        <v>3</v>
      </c>
      <c r="G63" s="69">
        <v>25</v>
      </c>
      <c r="H63" s="69">
        <v>16</v>
      </c>
      <c r="I63" s="69">
        <v>3</v>
      </c>
      <c r="J63" s="69">
        <v>0</v>
      </c>
      <c r="K63" s="69">
        <v>9</v>
      </c>
      <c r="L63" s="69">
        <v>0</v>
      </c>
      <c r="M63" s="69">
        <v>0</v>
      </c>
      <c r="N63" s="69">
        <v>0</v>
      </c>
      <c r="O63" s="69">
        <v>3</v>
      </c>
      <c r="P63" s="69">
        <v>2</v>
      </c>
      <c r="Q63" s="69">
        <v>15</v>
      </c>
      <c r="R63" s="69">
        <v>3</v>
      </c>
      <c r="S63" s="69">
        <v>4</v>
      </c>
      <c r="T63" s="69">
        <v>2</v>
      </c>
      <c r="U63" s="69">
        <v>7</v>
      </c>
      <c r="V63" s="69">
        <v>0</v>
      </c>
      <c r="W63" s="69">
        <v>25</v>
      </c>
      <c r="X63" s="69">
        <v>17</v>
      </c>
      <c r="Y63" s="69">
        <v>12</v>
      </c>
      <c r="Z63" s="69">
        <v>5</v>
      </c>
      <c r="AA63" s="69">
        <v>7</v>
      </c>
      <c r="AB63" s="69">
        <v>21</v>
      </c>
      <c r="AC63" s="69">
        <v>2</v>
      </c>
      <c r="AD63" s="69">
        <v>7</v>
      </c>
      <c r="AE63" s="69">
        <v>24</v>
      </c>
      <c r="AF63" s="69">
        <v>19</v>
      </c>
      <c r="AG63" s="69">
        <v>6</v>
      </c>
      <c r="AH63" s="69">
        <v>15</v>
      </c>
      <c r="AI63" s="69">
        <v>3</v>
      </c>
      <c r="AJ63" s="69">
        <v>4</v>
      </c>
      <c r="AK63" s="69">
        <v>8</v>
      </c>
      <c r="AL63" s="69">
        <v>13</v>
      </c>
      <c r="AM63" s="69">
        <v>20</v>
      </c>
      <c r="AN63" s="69">
        <v>21</v>
      </c>
      <c r="AO63" s="69">
        <v>24</v>
      </c>
      <c r="AP63" s="69">
        <v>19</v>
      </c>
      <c r="AQ63" s="69">
        <v>7</v>
      </c>
      <c r="AR63" s="69">
        <v>11</v>
      </c>
      <c r="AS63" s="69">
        <v>5</v>
      </c>
      <c r="AT63" s="69">
        <v>4</v>
      </c>
      <c r="AU63" s="69">
        <v>20</v>
      </c>
      <c r="AV63" s="69">
        <v>2</v>
      </c>
      <c r="AW63" s="69">
        <v>1</v>
      </c>
      <c r="AX63" s="69">
        <v>1</v>
      </c>
      <c r="AY63" s="69">
        <v>0</v>
      </c>
      <c r="AZ63" s="69">
        <v>7</v>
      </c>
      <c r="BA63" s="69">
        <v>2</v>
      </c>
      <c r="BB63" s="85">
        <v>7</v>
      </c>
      <c r="BC63" s="69">
        <v>20</v>
      </c>
      <c r="BD63" s="69">
        <v>8</v>
      </c>
      <c r="BE63" s="69">
        <v>1</v>
      </c>
      <c r="BF63" s="86">
        <v>22</v>
      </c>
      <c r="BG63" s="69">
        <v>23</v>
      </c>
      <c r="BH63" s="69">
        <v>21</v>
      </c>
      <c r="BI63" s="69">
        <v>6</v>
      </c>
      <c r="BJ63" s="69">
        <v>15</v>
      </c>
      <c r="BK63" s="69">
        <v>8</v>
      </c>
      <c r="BL63" s="69">
        <v>6</v>
      </c>
      <c r="BM63" s="69">
        <v>8</v>
      </c>
      <c r="BN63" s="69">
        <v>9</v>
      </c>
      <c r="BO63" s="69">
        <v>0</v>
      </c>
      <c r="BP63" s="69">
        <v>0</v>
      </c>
      <c r="BQ63" s="69">
        <v>7</v>
      </c>
      <c r="BR63" s="69">
        <v>5</v>
      </c>
      <c r="BS63" s="69">
        <v>6</v>
      </c>
      <c r="BT63" s="69">
        <v>0</v>
      </c>
      <c r="BU63" s="69">
        <v>32</v>
      </c>
      <c r="BV63" s="69">
        <v>18</v>
      </c>
      <c r="BW63" s="69">
        <v>10</v>
      </c>
      <c r="BX63" s="69">
        <v>11</v>
      </c>
      <c r="BY63" s="69">
        <v>13</v>
      </c>
      <c r="BZ63" s="69">
        <v>13</v>
      </c>
      <c r="CA63" s="69">
        <v>9</v>
      </c>
      <c r="CB63" s="69">
        <v>19</v>
      </c>
    </row>
    <row r="64" spans="1:80" x14ac:dyDescent="0.15">
      <c r="A64" s="85">
        <v>3050</v>
      </c>
      <c r="B64" s="69">
        <v>1</v>
      </c>
      <c r="C64" s="69">
        <v>0</v>
      </c>
      <c r="D64" s="69">
        <v>1</v>
      </c>
      <c r="E64" s="69">
        <v>4</v>
      </c>
      <c r="F64" s="69">
        <v>3</v>
      </c>
      <c r="G64" s="69">
        <v>22</v>
      </c>
      <c r="H64" s="69">
        <v>15</v>
      </c>
      <c r="I64" s="69">
        <v>3</v>
      </c>
      <c r="J64" s="69">
        <v>2</v>
      </c>
      <c r="K64" s="69">
        <v>5</v>
      </c>
      <c r="L64" s="69">
        <v>2</v>
      </c>
      <c r="M64" s="69">
        <v>0</v>
      </c>
      <c r="N64" s="69">
        <v>1</v>
      </c>
      <c r="O64" s="69">
        <v>2</v>
      </c>
      <c r="P64" s="69">
        <v>1</v>
      </c>
      <c r="Q64" s="69">
        <v>12</v>
      </c>
      <c r="R64" s="69">
        <v>6</v>
      </c>
      <c r="S64" s="69">
        <v>3</v>
      </c>
      <c r="T64" s="69">
        <v>3</v>
      </c>
      <c r="U64" s="69">
        <v>8</v>
      </c>
      <c r="V64" s="69">
        <v>0</v>
      </c>
      <c r="W64" s="69">
        <v>23</v>
      </c>
      <c r="X64" s="69">
        <v>21</v>
      </c>
      <c r="Y64" s="69">
        <v>10</v>
      </c>
      <c r="Z64" s="69">
        <v>12</v>
      </c>
      <c r="AA64" s="69">
        <v>6</v>
      </c>
      <c r="AB64" s="69">
        <v>12</v>
      </c>
      <c r="AC64" s="69">
        <v>10</v>
      </c>
      <c r="AD64" s="69">
        <v>10</v>
      </c>
      <c r="AE64" s="69">
        <v>28</v>
      </c>
      <c r="AF64" s="69">
        <v>19</v>
      </c>
      <c r="AG64" s="69">
        <v>9</v>
      </c>
      <c r="AH64" s="69">
        <v>11</v>
      </c>
      <c r="AI64" s="69">
        <v>0</v>
      </c>
      <c r="AJ64" s="69">
        <v>2</v>
      </c>
      <c r="AK64" s="69">
        <v>14</v>
      </c>
      <c r="AL64" s="69">
        <v>18</v>
      </c>
      <c r="AM64" s="69">
        <v>37</v>
      </c>
      <c r="AN64" s="69">
        <v>24</v>
      </c>
      <c r="AO64" s="69">
        <v>14</v>
      </c>
      <c r="AP64" s="69">
        <v>19</v>
      </c>
      <c r="AQ64" s="69">
        <v>14</v>
      </c>
      <c r="AR64" s="69">
        <v>19</v>
      </c>
      <c r="AS64" s="69">
        <v>5</v>
      </c>
      <c r="AT64" s="69">
        <v>4</v>
      </c>
      <c r="AU64" s="69">
        <v>21</v>
      </c>
      <c r="AV64" s="69">
        <v>2</v>
      </c>
      <c r="AW64" s="69">
        <v>0</v>
      </c>
      <c r="AX64" s="69">
        <v>4</v>
      </c>
      <c r="AY64" s="69">
        <v>0</v>
      </c>
      <c r="AZ64" s="69">
        <v>10</v>
      </c>
      <c r="BA64" s="69">
        <v>4</v>
      </c>
      <c r="BB64" s="85">
        <v>6</v>
      </c>
      <c r="BC64" s="69">
        <v>25</v>
      </c>
      <c r="BD64" s="69">
        <v>6</v>
      </c>
      <c r="BE64" s="69">
        <v>0</v>
      </c>
      <c r="BF64" s="86">
        <v>26</v>
      </c>
      <c r="BG64" s="69">
        <v>17</v>
      </c>
      <c r="BH64" s="69">
        <v>27</v>
      </c>
      <c r="BI64" s="69">
        <v>5</v>
      </c>
      <c r="BJ64" s="69">
        <v>12</v>
      </c>
      <c r="BK64" s="69">
        <v>12</v>
      </c>
      <c r="BL64" s="69">
        <v>4</v>
      </c>
      <c r="BM64" s="69">
        <v>7</v>
      </c>
      <c r="BN64" s="69">
        <v>17</v>
      </c>
      <c r="BO64" s="69">
        <v>0</v>
      </c>
      <c r="BP64" s="69">
        <v>0</v>
      </c>
      <c r="BQ64" s="69">
        <v>3</v>
      </c>
      <c r="BR64" s="69">
        <v>9</v>
      </c>
      <c r="BS64" s="69">
        <v>3</v>
      </c>
      <c r="BT64" s="69">
        <v>0</v>
      </c>
      <c r="BU64" s="69">
        <v>28</v>
      </c>
      <c r="BV64" s="69">
        <v>20</v>
      </c>
      <c r="BW64" s="69">
        <v>19</v>
      </c>
      <c r="BX64" s="69">
        <v>16</v>
      </c>
      <c r="BY64" s="69">
        <v>22</v>
      </c>
      <c r="BZ64" s="69">
        <v>7</v>
      </c>
      <c r="CA64" s="69">
        <v>13</v>
      </c>
      <c r="CB64" s="69">
        <v>13</v>
      </c>
    </row>
    <row r="65" spans="1:80" x14ac:dyDescent="0.15">
      <c r="A65" s="85">
        <v>3100</v>
      </c>
      <c r="B65" s="69">
        <v>1</v>
      </c>
      <c r="C65" s="69">
        <v>0</v>
      </c>
      <c r="D65" s="69">
        <v>3</v>
      </c>
      <c r="E65" s="69">
        <v>1</v>
      </c>
      <c r="F65" s="69">
        <v>2</v>
      </c>
      <c r="G65" s="69">
        <v>23</v>
      </c>
      <c r="H65" s="69">
        <v>26</v>
      </c>
      <c r="I65" s="69">
        <v>4</v>
      </c>
      <c r="J65" s="69">
        <v>5</v>
      </c>
      <c r="K65" s="69">
        <v>9</v>
      </c>
      <c r="L65" s="69">
        <v>0</v>
      </c>
      <c r="M65" s="69">
        <v>1</v>
      </c>
      <c r="N65" s="69">
        <v>0</v>
      </c>
      <c r="O65" s="69">
        <v>1</v>
      </c>
      <c r="P65" s="69">
        <v>1</v>
      </c>
      <c r="Q65" s="69">
        <v>25</v>
      </c>
      <c r="R65" s="69">
        <v>7</v>
      </c>
      <c r="S65" s="69">
        <v>8</v>
      </c>
      <c r="T65" s="69">
        <v>4</v>
      </c>
      <c r="U65" s="69">
        <v>1</v>
      </c>
      <c r="V65" s="69">
        <v>0</v>
      </c>
      <c r="W65" s="69">
        <v>23</v>
      </c>
      <c r="X65" s="69">
        <v>15</v>
      </c>
      <c r="Y65" s="69">
        <v>8</v>
      </c>
      <c r="Z65" s="69">
        <v>11</v>
      </c>
      <c r="AA65" s="69">
        <v>10</v>
      </c>
      <c r="AB65" s="69">
        <v>20</v>
      </c>
      <c r="AC65" s="69">
        <v>14</v>
      </c>
      <c r="AD65" s="69">
        <v>13</v>
      </c>
      <c r="AE65" s="69">
        <v>23</v>
      </c>
      <c r="AF65" s="69">
        <v>22</v>
      </c>
      <c r="AG65" s="69">
        <v>14</v>
      </c>
      <c r="AH65" s="69">
        <v>17</v>
      </c>
      <c r="AI65" s="69">
        <v>5</v>
      </c>
      <c r="AJ65" s="69">
        <v>3</v>
      </c>
      <c r="AK65" s="69">
        <v>23</v>
      </c>
      <c r="AL65" s="69">
        <v>22</v>
      </c>
      <c r="AM65" s="69">
        <v>28</v>
      </c>
      <c r="AN65" s="69">
        <v>17</v>
      </c>
      <c r="AO65" s="69">
        <v>8</v>
      </c>
      <c r="AP65" s="69">
        <v>17</v>
      </c>
      <c r="AQ65" s="69">
        <v>7</v>
      </c>
      <c r="AR65" s="69">
        <v>15</v>
      </c>
      <c r="AS65" s="69">
        <v>10</v>
      </c>
      <c r="AT65" s="69">
        <v>4</v>
      </c>
      <c r="AU65" s="69">
        <v>21</v>
      </c>
      <c r="AV65" s="69">
        <v>6</v>
      </c>
      <c r="AW65" s="69">
        <v>3</v>
      </c>
      <c r="AX65" s="69">
        <v>2</v>
      </c>
      <c r="AY65" s="69">
        <v>14</v>
      </c>
      <c r="AZ65" s="69">
        <v>15</v>
      </c>
      <c r="BA65" s="69">
        <v>4</v>
      </c>
      <c r="BB65" s="85">
        <v>5</v>
      </c>
      <c r="BC65" s="69">
        <v>19</v>
      </c>
      <c r="BD65" s="69">
        <v>16</v>
      </c>
      <c r="BE65" s="69">
        <v>2</v>
      </c>
      <c r="BF65" s="86">
        <v>18</v>
      </c>
      <c r="BG65" s="69">
        <v>21</v>
      </c>
      <c r="BH65" s="69">
        <v>20</v>
      </c>
      <c r="BI65" s="69">
        <v>5</v>
      </c>
      <c r="BJ65" s="69">
        <v>12</v>
      </c>
      <c r="BK65" s="69">
        <v>6</v>
      </c>
      <c r="BL65" s="69">
        <v>2</v>
      </c>
      <c r="BM65" s="69">
        <v>7</v>
      </c>
      <c r="BN65" s="69">
        <v>12</v>
      </c>
      <c r="BO65" s="69">
        <v>0</v>
      </c>
      <c r="BP65" s="69">
        <v>0</v>
      </c>
      <c r="BQ65" s="69">
        <v>8</v>
      </c>
      <c r="BR65" s="69">
        <v>12</v>
      </c>
      <c r="BS65" s="69">
        <v>4</v>
      </c>
      <c r="BT65" s="69">
        <v>0</v>
      </c>
      <c r="BU65" s="69">
        <v>29</v>
      </c>
      <c r="BV65" s="69">
        <v>27</v>
      </c>
      <c r="BW65" s="69">
        <v>13</v>
      </c>
      <c r="BX65" s="69">
        <v>9</v>
      </c>
      <c r="BY65" s="69">
        <v>22</v>
      </c>
      <c r="BZ65" s="69">
        <v>5</v>
      </c>
      <c r="CA65" s="69">
        <v>14</v>
      </c>
      <c r="CB65" s="69">
        <v>14</v>
      </c>
    </row>
    <row r="66" spans="1:80" x14ac:dyDescent="0.15">
      <c r="A66" s="85">
        <v>3150</v>
      </c>
      <c r="B66" s="69">
        <v>1</v>
      </c>
      <c r="C66" s="69">
        <v>1</v>
      </c>
      <c r="D66" s="69">
        <v>3</v>
      </c>
      <c r="E66" s="69">
        <v>12</v>
      </c>
      <c r="F66" s="69">
        <v>6</v>
      </c>
      <c r="G66" s="69">
        <v>22</v>
      </c>
      <c r="H66" s="69">
        <v>31</v>
      </c>
      <c r="I66" s="69">
        <v>7</v>
      </c>
      <c r="J66" s="69">
        <v>4</v>
      </c>
      <c r="K66" s="69">
        <v>11</v>
      </c>
      <c r="L66" s="69">
        <v>2</v>
      </c>
      <c r="M66" s="69">
        <v>0</v>
      </c>
      <c r="N66" s="69">
        <v>0</v>
      </c>
      <c r="O66" s="69">
        <v>3</v>
      </c>
      <c r="P66" s="69">
        <v>0</v>
      </c>
      <c r="Q66" s="69">
        <v>29</v>
      </c>
      <c r="R66" s="69">
        <v>10</v>
      </c>
      <c r="S66" s="69">
        <v>9</v>
      </c>
      <c r="T66" s="69">
        <v>5</v>
      </c>
      <c r="U66" s="69">
        <v>17</v>
      </c>
      <c r="V66" s="69">
        <v>0</v>
      </c>
      <c r="W66" s="69">
        <v>16</v>
      </c>
      <c r="X66" s="69">
        <v>16</v>
      </c>
      <c r="Y66" s="69">
        <v>7</v>
      </c>
      <c r="Z66" s="69">
        <v>30</v>
      </c>
      <c r="AA66" s="69">
        <v>6</v>
      </c>
      <c r="AB66" s="69">
        <v>13</v>
      </c>
      <c r="AC66" s="69">
        <v>8</v>
      </c>
      <c r="AD66" s="69">
        <v>15</v>
      </c>
      <c r="AE66" s="69">
        <v>28</v>
      </c>
      <c r="AF66" s="69">
        <v>23</v>
      </c>
      <c r="AG66" s="69">
        <v>15</v>
      </c>
      <c r="AH66" s="69">
        <v>17</v>
      </c>
      <c r="AI66" s="69">
        <v>1</v>
      </c>
      <c r="AJ66" s="69">
        <v>1</v>
      </c>
      <c r="AK66" s="69">
        <v>12</v>
      </c>
      <c r="AL66" s="69">
        <v>11</v>
      </c>
      <c r="AM66" s="69">
        <v>41</v>
      </c>
      <c r="AN66" s="69">
        <v>16</v>
      </c>
      <c r="AO66" s="69">
        <v>11</v>
      </c>
      <c r="AP66" s="69">
        <v>20</v>
      </c>
      <c r="AQ66" s="69">
        <v>16</v>
      </c>
      <c r="AR66" s="69">
        <v>12</v>
      </c>
      <c r="AS66" s="69">
        <v>4</v>
      </c>
      <c r="AT66" s="69">
        <v>2</v>
      </c>
      <c r="AU66" s="69">
        <v>17</v>
      </c>
      <c r="AV66" s="69">
        <v>5</v>
      </c>
      <c r="AW66" s="69">
        <v>0</v>
      </c>
      <c r="AX66" s="69">
        <v>10</v>
      </c>
      <c r="AY66" s="69">
        <v>17</v>
      </c>
      <c r="AZ66" s="69">
        <v>14</v>
      </c>
      <c r="BA66" s="69">
        <v>14</v>
      </c>
      <c r="BB66" s="85">
        <v>13</v>
      </c>
      <c r="BC66" s="69">
        <v>41</v>
      </c>
      <c r="BD66" s="69">
        <v>3</v>
      </c>
      <c r="BE66" s="69">
        <v>2</v>
      </c>
      <c r="BF66" s="86">
        <v>15</v>
      </c>
      <c r="BG66" s="69">
        <v>20</v>
      </c>
      <c r="BH66" s="69">
        <v>28</v>
      </c>
      <c r="BI66" s="69">
        <v>3</v>
      </c>
      <c r="BJ66" s="69">
        <v>13</v>
      </c>
      <c r="BK66" s="69">
        <v>6</v>
      </c>
      <c r="BL66" s="69">
        <v>4</v>
      </c>
      <c r="BM66" s="69">
        <v>7</v>
      </c>
      <c r="BN66" s="69">
        <v>17</v>
      </c>
      <c r="BO66" s="69">
        <v>0</v>
      </c>
      <c r="BP66" s="69">
        <v>1</v>
      </c>
      <c r="BQ66" s="69">
        <v>9</v>
      </c>
      <c r="BR66" s="69">
        <v>14</v>
      </c>
      <c r="BS66" s="69">
        <v>8</v>
      </c>
      <c r="BT66" s="69">
        <v>0</v>
      </c>
      <c r="BU66" s="69">
        <v>25</v>
      </c>
      <c r="BV66" s="69">
        <v>23</v>
      </c>
      <c r="BW66" s="69">
        <v>8</v>
      </c>
      <c r="BX66" s="69">
        <v>23</v>
      </c>
      <c r="BY66" s="69">
        <v>10</v>
      </c>
      <c r="BZ66" s="69">
        <v>6</v>
      </c>
      <c r="CA66" s="69">
        <v>18</v>
      </c>
      <c r="CB66" s="69">
        <v>16</v>
      </c>
    </row>
    <row r="67" spans="1:80" x14ac:dyDescent="0.15">
      <c r="A67" s="85">
        <v>3200</v>
      </c>
      <c r="B67" s="69">
        <v>3</v>
      </c>
      <c r="C67" s="69">
        <v>0</v>
      </c>
      <c r="D67" s="69">
        <v>1</v>
      </c>
      <c r="E67" s="69">
        <v>11</v>
      </c>
      <c r="F67" s="69">
        <v>4</v>
      </c>
      <c r="G67" s="69">
        <v>22</v>
      </c>
      <c r="H67" s="69">
        <v>26</v>
      </c>
      <c r="I67" s="69">
        <v>2</v>
      </c>
      <c r="J67" s="69">
        <v>2</v>
      </c>
      <c r="K67" s="69">
        <v>9</v>
      </c>
      <c r="L67" s="69">
        <v>0</v>
      </c>
      <c r="M67" s="69">
        <v>0</v>
      </c>
      <c r="N67" s="69">
        <v>1</v>
      </c>
      <c r="O67" s="69">
        <v>2</v>
      </c>
      <c r="P67" s="69">
        <v>0</v>
      </c>
      <c r="Q67" s="69">
        <v>19</v>
      </c>
      <c r="R67" s="69">
        <v>9</v>
      </c>
      <c r="S67" s="69">
        <v>6</v>
      </c>
      <c r="T67" s="69">
        <v>12</v>
      </c>
      <c r="U67" s="69">
        <v>9</v>
      </c>
      <c r="V67" s="69">
        <v>3</v>
      </c>
      <c r="W67" s="69">
        <v>14</v>
      </c>
      <c r="X67" s="69">
        <v>19</v>
      </c>
      <c r="Y67" s="69">
        <v>17</v>
      </c>
      <c r="Z67" s="69">
        <v>18</v>
      </c>
      <c r="AA67" s="69">
        <v>10</v>
      </c>
      <c r="AB67" s="69">
        <v>13</v>
      </c>
      <c r="AC67" s="69">
        <v>8</v>
      </c>
      <c r="AD67" s="69">
        <v>15</v>
      </c>
      <c r="AE67" s="69">
        <v>31</v>
      </c>
      <c r="AF67" s="69">
        <v>21</v>
      </c>
      <c r="AG67" s="69">
        <v>11</v>
      </c>
      <c r="AH67" s="69">
        <v>19</v>
      </c>
      <c r="AI67" s="69">
        <v>8</v>
      </c>
      <c r="AJ67" s="69">
        <v>2</v>
      </c>
      <c r="AK67" s="69">
        <v>12</v>
      </c>
      <c r="AL67" s="69">
        <v>40</v>
      </c>
      <c r="AM67" s="69">
        <v>39</v>
      </c>
      <c r="AN67" s="69">
        <v>22</v>
      </c>
      <c r="AO67" s="69">
        <v>16</v>
      </c>
      <c r="AP67" s="69">
        <v>22</v>
      </c>
      <c r="AQ67" s="69">
        <v>10</v>
      </c>
      <c r="AR67" s="69">
        <v>7</v>
      </c>
      <c r="AS67" s="69">
        <v>3</v>
      </c>
      <c r="AT67" s="69">
        <v>6</v>
      </c>
      <c r="AU67" s="69">
        <v>27</v>
      </c>
      <c r="AV67" s="69">
        <v>2</v>
      </c>
      <c r="AW67" s="69">
        <v>1</v>
      </c>
      <c r="AX67" s="69">
        <v>3</v>
      </c>
      <c r="AY67" s="69">
        <v>25</v>
      </c>
      <c r="AZ67" s="69">
        <v>11</v>
      </c>
      <c r="BA67" s="69">
        <v>13</v>
      </c>
      <c r="BB67" s="85">
        <v>6</v>
      </c>
      <c r="BC67" s="69">
        <v>34</v>
      </c>
      <c r="BD67" s="69">
        <v>11</v>
      </c>
      <c r="BE67" s="69">
        <v>0</v>
      </c>
      <c r="BF67" s="86">
        <v>21</v>
      </c>
      <c r="BG67" s="69">
        <v>21</v>
      </c>
      <c r="BH67" s="69">
        <v>26</v>
      </c>
      <c r="BI67" s="69">
        <v>6</v>
      </c>
      <c r="BJ67" s="69">
        <v>17</v>
      </c>
      <c r="BK67" s="69">
        <v>11</v>
      </c>
      <c r="BL67" s="69">
        <v>0</v>
      </c>
      <c r="BM67" s="69">
        <v>9</v>
      </c>
      <c r="BN67" s="69">
        <v>16</v>
      </c>
      <c r="BO67" s="69">
        <v>0</v>
      </c>
      <c r="BP67" s="69">
        <v>3</v>
      </c>
      <c r="BQ67" s="69">
        <v>3</v>
      </c>
      <c r="BR67" s="69">
        <v>10</v>
      </c>
      <c r="BS67" s="69">
        <v>8</v>
      </c>
      <c r="BT67" s="69">
        <v>0</v>
      </c>
      <c r="BU67" s="69">
        <v>25</v>
      </c>
      <c r="BV67" s="69">
        <v>27</v>
      </c>
      <c r="BW67" s="69">
        <v>8</v>
      </c>
      <c r="BX67" s="69">
        <v>18</v>
      </c>
      <c r="BY67" s="69">
        <v>21</v>
      </c>
      <c r="BZ67" s="69">
        <v>9</v>
      </c>
      <c r="CA67" s="69">
        <v>13</v>
      </c>
      <c r="CB67" s="69">
        <v>17</v>
      </c>
    </row>
    <row r="68" spans="1:80" x14ac:dyDescent="0.15">
      <c r="A68" s="85">
        <v>3250</v>
      </c>
      <c r="B68" s="69">
        <v>2</v>
      </c>
      <c r="C68" s="69">
        <v>0</v>
      </c>
      <c r="D68" s="69">
        <v>2</v>
      </c>
      <c r="E68" s="69">
        <v>10</v>
      </c>
      <c r="F68" s="69">
        <v>1</v>
      </c>
      <c r="G68" s="69">
        <v>29</v>
      </c>
      <c r="H68" s="69">
        <v>27</v>
      </c>
      <c r="I68" s="69">
        <v>4</v>
      </c>
      <c r="J68" s="69">
        <v>5</v>
      </c>
      <c r="K68" s="69">
        <v>10</v>
      </c>
      <c r="L68" s="69">
        <v>0</v>
      </c>
      <c r="M68" s="69">
        <v>1</v>
      </c>
      <c r="N68" s="69">
        <v>0</v>
      </c>
      <c r="O68" s="69">
        <v>1</v>
      </c>
      <c r="P68" s="69">
        <v>0</v>
      </c>
      <c r="Q68" s="69">
        <v>20</v>
      </c>
      <c r="R68" s="69">
        <v>10</v>
      </c>
      <c r="S68" s="69">
        <v>6</v>
      </c>
      <c r="T68" s="69">
        <v>6</v>
      </c>
      <c r="U68" s="69">
        <v>6</v>
      </c>
      <c r="V68" s="69">
        <v>0</v>
      </c>
      <c r="W68" s="69">
        <v>17</v>
      </c>
      <c r="X68" s="69">
        <v>19</v>
      </c>
      <c r="Y68" s="69">
        <v>15</v>
      </c>
      <c r="Z68" s="69">
        <v>20</v>
      </c>
      <c r="AA68" s="69">
        <v>9</v>
      </c>
      <c r="AB68" s="69">
        <v>44</v>
      </c>
      <c r="AC68" s="69">
        <v>6</v>
      </c>
      <c r="AD68" s="69">
        <v>10</v>
      </c>
      <c r="AE68" s="69">
        <v>23</v>
      </c>
      <c r="AF68" s="69">
        <v>20</v>
      </c>
      <c r="AG68" s="69">
        <v>15</v>
      </c>
      <c r="AH68" s="69">
        <v>14</v>
      </c>
      <c r="AI68" s="69">
        <v>8</v>
      </c>
      <c r="AJ68" s="69">
        <v>5</v>
      </c>
      <c r="AK68" s="69">
        <v>12</v>
      </c>
      <c r="AL68" s="69">
        <v>33</v>
      </c>
      <c r="AM68" s="69">
        <v>35</v>
      </c>
      <c r="AN68" s="69">
        <v>25</v>
      </c>
      <c r="AO68" s="69">
        <v>19</v>
      </c>
      <c r="AP68" s="69">
        <v>22</v>
      </c>
      <c r="AQ68" s="69">
        <v>5</v>
      </c>
      <c r="AR68" s="69">
        <v>6</v>
      </c>
      <c r="AS68" s="69">
        <v>2</v>
      </c>
      <c r="AT68" s="69">
        <v>4</v>
      </c>
      <c r="AU68" s="69">
        <v>19</v>
      </c>
      <c r="AV68" s="69">
        <v>2</v>
      </c>
      <c r="AW68" s="69">
        <v>4</v>
      </c>
      <c r="AX68" s="69">
        <v>10</v>
      </c>
      <c r="AY68" s="69">
        <v>16</v>
      </c>
      <c r="AZ68" s="69">
        <v>10</v>
      </c>
      <c r="BA68" s="69">
        <v>8</v>
      </c>
      <c r="BB68" s="85">
        <v>6</v>
      </c>
      <c r="BC68" s="69">
        <v>32</v>
      </c>
      <c r="BD68" s="69">
        <v>10</v>
      </c>
      <c r="BE68" s="69">
        <v>1</v>
      </c>
      <c r="BF68" s="86">
        <v>22</v>
      </c>
      <c r="BG68" s="69">
        <v>22</v>
      </c>
      <c r="BH68" s="69">
        <v>20</v>
      </c>
      <c r="BI68" s="69">
        <v>4</v>
      </c>
      <c r="BJ68" s="69">
        <v>13</v>
      </c>
      <c r="BK68" s="69">
        <v>9</v>
      </c>
      <c r="BL68" s="69">
        <v>2</v>
      </c>
      <c r="BM68" s="69">
        <v>9</v>
      </c>
      <c r="BN68" s="69">
        <v>18</v>
      </c>
      <c r="BO68" s="69">
        <v>0</v>
      </c>
      <c r="BP68" s="69">
        <v>1</v>
      </c>
      <c r="BQ68" s="69">
        <v>6</v>
      </c>
      <c r="BR68" s="69">
        <v>8</v>
      </c>
      <c r="BS68" s="69">
        <v>6</v>
      </c>
      <c r="BT68" s="69">
        <v>0</v>
      </c>
      <c r="BU68" s="69">
        <v>47</v>
      </c>
      <c r="BV68" s="69">
        <v>25</v>
      </c>
      <c r="BW68" s="69">
        <v>16</v>
      </c>
      <c r="BX68" s="69">
        <v>20</v>
      </c>
      <c r="BY68" s="69">
        <v>23</v>
      </c>
      <c r="BZ68" s="69">
        <v>7</v>
      </c>
      <c r="CA68" s="69">
        <v>14</v>
      </c>
      <c r="CB68" s="69">
        <v>25</v>
      </c>
    </row>
    <row r="69" spans="1:80" x14ac:dyDescent="0.15">
      <c r="A69" s="85">
        <v>3300</v>
      </c>
      <c r="B69" s="69">
        <v>3</v>
      </c>
      <c r="C69" s="69">
        <v>1</v>
      </c>
      <c r="D69" s="69">
        <v>3</v>
      </c>
      <c r="E69" s="69">
        <v>4</v>
      </c>
      <c r="F69" s="69">
        <v>1</v>
      </c>
      <c r="G69" s="69">
        <v>22</v>
      </c>
      <c r="H69" s="69">
        <v>32</v>
      </c>
      <c r="I69" s="69">
        <v>14</v>
      </c>
      <c r="J69" s="69">
        <v>2</v>
      </c>
      <c r="K69" s="69">
        <v>10</v>
      </c>
      <c r="L69" s="69">
        <v>0</v>
      </c>
      <c r="M69" s="69">
        <v>0</v>
      </c>
      <c r="N69" s="69">
        <v>1</v>
      </c>
      <c r="O69" s="69">
        <v>0</v>
      </c>
      <c r="P69" s="69">
        <v>1</v>
      </c>
      <c r="Q69" s="69">
        <v>23</v>
      </c>
      <c r="R69" s="69">
        <v>3</v>
      </c>
      <c r="S69" s="69">
        <v>6</v>
      </c>
      <c r="T69" s="69">
        <v>6</v>
      </c>
      <c r="U69" s="69">
        <v>5</v>
      </c>
      <c r="V69" s="69">
        <v>0</v>
      </c>
      <c r="W69" s="69">
        <v>18</v>
      </c>
      <c r="X69" s="69">
        <v>19</v>
      </c>
      <c r="Y69" s="69">
        <v>17</v>
      </c>
      <c r="Z69" s="69">
        <v>21</v>
      </c>
      <c r="AA69" s="69">
        <v>10</v>
      </c>
      <c r="AB69" s="69">
        <v>27</v>
      </c>
      <c r="AC69" s="69">
        <v>9</v>
      </c>
      <c r="AD69" s="69">
        <v>20</v>
      </c>
      <c r="AE69" s="69">
        <v>12</v>
      </c>
      <c r="AF69" s="69">
        <v>13</v>
      </c>
      <c r="AG69" s="69">
        <v>14</v>
      </c>
      <c r="AH69" s="69">
        <v>17</v>
      </c>
      <c r="AI69" s="69">
        <v>1</v>
      </c>
      <c r="AJ69" s="69">
        <v>3</v>
      </c>
      <c r="AK69" s="69">
        <v>15</v>
      </c>
      <c r="AL69" s="69">
        <v>18</v>
      </c>
      <c r="AM69" s="69">
        <v>39</v>
      </c>
      <c r="AN69" s="69">
        <v>28</v>
      </c>
      <c r="AO69" s="69">
        <v>18</v>
      </c>
      <c r="AP69" s="69">
        <v>19</v>
      </c>
      <c r="AQ69" s="69">
        <v>21</v>
      </c>
      <c r="AR69" s="69">
        <v>8</v>
      </c>
      <c r="AS69" s="69">
        <v>9</v>
      </c>
      <c r="AT69" s="69">
        <v>2</v>
      </c>
      <c r="AU69" s="69">
        <v>21</v>
      </c>
      <c r="AV69" s="69">
        <v>3</v>
      </c>
      <c r="AW69" s="69">
        <v>4</v>
      </c>
      <c r="AX69" s="69">
        <v>7</v>
      </c>
      <c r="AY69" s="69">
        <v>36</v>
      </c>
      <c r="AZ69" s="69">
        <v>13</v>
      </c>
      <c r="BA69" s="69">
        <v>11</v>
      </c>
      <c r="BB69" s="85">
        <v>9</v>
      </c>
      <c r="BC69" s="69">
        <v>28</v>
      </c>
      <c r="BD69" s="69">
        <v>8</v>
      </c>
      <c r="BE69" s="69">
        <v>0</v>
      </c>
      <c r="BF69" s="86">
        <v>17</v>
      </c>
      <c r="BG69" s="69">
        <v>24</v>
      </c>
      <c r="BH69" s="69">
        <v>20</v>
      </c>
      <c r="BI69" s="69">
        <v>2</v>
      </c>
      <c r="BJ69" s="69">
        <v>14</v>
      </c>
      <c r="BK69" s="69">
        <v>4</v>
      </c>
      <c r="BL69" s="69">
        <v>4</v>
      </c>
      <c r="BM69" s="69">
        <v>10</v>
      </c>
      <c r="BN69" s="69">
        <v>19</v>
      </c>
      <c r="BO69" s="69">
        <v>0</v>
      </c>
      <c r="BP69" s="69">
        <v>1</v>
      </c>
      <c r="BQ69" s="69">
        <v>10</v>
      </c>
      <c r="BR69" s="69">
        <v>9</v>
      </c>
      <c r="BS69" s="69">
        <v>8</v>
      </c>
      <c r="BT69" s="69">
        <v>0</v>
      </c>
      <c r="BU69" s="69">
        <v>46</v>
      </c>
      <c r="BV69" s="69">
        <v>23</v>
      </c>
      <c r="BW69" s="69">
        <v>18</v>
      </c>
      <c r="BX69" s="69">
        <v>15</v>
      </c>
      <c r="BY69" s="69">
        <v>13</v>
      </c>
      <c r="BZ69" s="69">
        <v>6</v>
      </c>
      <c r="CA69" s="69">
        <v>12</v>
      </c>
      <c r="CB69" s="69">
        <v>20</v>
      </c>
    </row>
    <row r="70" spans="1:80" x14ac:dyDescent="0.15">
      <c r="A70" s="85">
        <v>3350</v>
      </c>
      <c r="B70" s="69">
        <v>4</v>
      </c>
      <c r="C70" s="69">
        <v>0</v>
      </c>
      <c r="D70" s="69">
        <v>5</v>
      </c>
      <c r="E70" s="69">
        <v>10</v>
      </c>
      <c r="F70" s="69">
        <v>2</v>
      </c>
      <c r="G70" s="69">
        <v>28</v>
      </c>
      <c r="H70" s="69">
        <v>33</v>
      </c>
      <c r="I70" s="69">
        <v>19</v>
      </c>
      <c r="J70" s="69">
        <v>2</v>
      </c>
      <c r="K70" s="69">
        <v>10</v>
      </c>
      <c r="L70" s="69">
        <v>1</v>
      </c>
      <c r="M70" s="69">
        <v>0</v>
      </c>
      <c r="N70" s="69">
        <v>0</v>
      </c>
      <c r="O70" s="69">
        <v>3</v>
      </c>
      <c r="P70" s="69">
        <v>3</v>
      </c>
      <c r="Q70" s="69">
        <v>13</v>
      </c>
      <c r="R70" s="69">
        <v>7</v>
      </c>
      <c r="S70" s="69">
        <v>6</v>
      </c>
      <c r="T70" s="69">
        <v>9</v>
      </c>
      <c r="U70" s="69">
        <v>7</v>
      </c>
      <c r="V70" s="69">
        <v>0</v>
      </c>
      <c r="W70" s="69">
        <v>19</v>
      </c>
      <c r="X70" s="69">
        <v>13</v>
      </c>
      <c r="Y70" s="69">
        <v>12</v>
      </c>
      <c r="Z70" s="69">
        <v>18</v>
      </c>
      <c r="AA70" s="69">
        <v>8</v>
      </c>
      <c r="AB70" s="69">
        <v>22</v>
      </c>
      <c r="AC70" s="69">
        <v>6</v>
      </c>
      <c r="AD70" s="69">
        <v>14</v>
      </c>
      <c r="AE70" s="69">
        <v>25</v>
      </c>
      <c r="AF70" s="69">
        <v>8</v>
      </c>
      <c r="AG70" s="69">
        <v>14</v>
      </c>
      <c r="AH70" s="69">
        <v>16</v>
      </c>
      <c r="AI70" s="69">
        <v>2</v>
      </c>
      <c r="AJ70" s="69">
        <v>2</v>
      </c>
      <c r="AK70" s="69">
        <v>9</v>
      </c>
      <c r="AL70" s="69">
        <v>23</v>
      </c>
      <c r="AM70" s="69">
        <v>18</v>
      </c>
      <c r="AN70" s="69">
        <v>15</v>
      </c>
      <c r="AO70" s="69">
        <v>15</v>
      </c>
      <c r="AP70" s="69">
        <v>21</v>
      </c>
      <c r="AQ70" s="69">
        <v>17</v>
      </c>
      <c r="AR70" s="69">
        <v>16</v>
      </c>
      <c r="AS70" s="69">
        <v>6</v>
      </c>
      <c r="AT70" s="69">
        <v>1</v>
      </c>
      <c r="AU70" s="69">
        <v>17</v>
      </c>
      <c r="AV70" s="69">
        <v>5</v>
      </c>
      <c r="AW70" s="69">
        <v>1</v>
      </c>
      <c r="AX70" s="69">
        <v>12</v>
      </c>
      <c r="AY70" s="69">
        <v>15</v>
      </c>
      <c r="AZ70" s="69">
        <v>12</v>
      </c>
      <c r="BA70" s="69">
        <v>10</v>
      </c>
      <c r="BB70" s="85">
        <v>16</v>
      </c>
      <c r="BC70" s="69">
        <v>25</v>
      </c>
      <c r="BD70" s="69">
        <v>11</v>
      </c>
      <c r="BE70" s="69">
        <v>2</v>
      </c>
      <c r="BF70" s="86">
        <v>17</v>
      </c>
      <c r="BG70" s="69">
        <v>27</v>
      </c>
      <c r="BH70" s="69">
        <v>21</v>
      </c>
      <c r="BI70" s="69">
        <v>2</v>
      </c>
      <c r="BJ70" s="69">
        <v>10</v>
      </c>
      <c r="BK70" s="69">
        <v>4</v>
      </c>
      <c r="BL70" s="69">
        <v>0</v>
      </c>
      <c r="BM70" s="69">
        <v>10</v>
      </c>
      <c r="BN70" s="69">
        <v>14</v>
      </c>
      <c r="BO70" s="69">
        <v>0</v>
      </c>
      <c r="BP70" s="69">
        <v>2</v>
      </c>
      <c r="BQ70" s="69">
        <v>10</v>
      </c>
      <c r="BR70" s="69">
        <v>11</v>
      </c>
      <c r="BS70" s="69">
        <v>9</v>
      </c>
      <c r="BT70" s="69">
        <v>0</v>
      </c>
      <c r="BU70" s="69">
        <v>33</v>
      </c>
      <c r="BV70" s="69">
        <v>13</v>
      </c>
      <c r="BW70" s="69">
        <v>12</v>
      </c>
      <c r="BX70" s="69">
        <v>15</v>
      </c>
      <c r="BY70" s="69">
        <v>29</v>
      </c>
      <c r="BZ70" s="69">
        <v>16</v>
      </c>
      <c r="CA70" s="69">
        <v>10</v>
      </c>
      <c r="CB70" s="69">
        <v>19</v>
      </c>
    </row>
    <row r="71" spans="1:80" x14ac:dyDescent="0.15">
      <c r="A71" s="85">
        <v>3400</v>
      </c>
      <c r="B71" s="69">
        <v>4</v>
      </c>
      <c r="C71" s="69">
        <v>0</v>
      </c>
      <c r="D71" s="69">
        <v>4</v>
      </c>
      <c r="E71" s="69">
        <v>8</v>
      </c>
      <c r="F71" s="69">
        <v>8</v>
      </c>
      <c r="G71" s="69">
        <v>29</v>
      </c>
      <c r="H71" s="69">
        <v>32</v>
      </c>
      <c r="I71" s="69">
        <v>18</v>
      </c>
      <c r="J71" s="69">
        <v>5</v>
      </c>
      <c r="K71" s="69">
        <v>5</v>
      </c>
      <c r="L71" s="69">
        <v>2</v>
      </c>
      <c r="M71" s="69">
        <v>1</v>
      </c>
      <c r="N71" s="69">
        <v>0</v>
      </c>
      <c r="O71" s="69">
        <v>0</v>
      </c>
      <c r="P71" s="69">
        <v>0</v>
      </c>
      <c r="Q71" s="69">
        <v>21</v>
      </c>
      <c r="R71" s="69">
        <v>8</v>
      </c>
      <c r="S71" s="69">
        <v>3</v>
      </c>
      <c r="T71" s="69">
        <v>8</v>
      </c>
      <c r="U71" s="69">
        <v>14</v>
      </c>
      <c r="V71" s="69">
        <v>4</v>
      </c>
      <c r="W71" s="69">
        <v>24</v>
      </c>
      <c r="X71" s="69">
        <v>11</v>
      </c>
      <c r="Y71" s="69">
        <v>8</v>
      </c>
      <c r="Z71" s="69">
        <v>30</v>
      </c>
      <c r="AA71" s="69">
        <v>8</v>
      </c>
      <c r="AB71" s="69">
        <v>28</v>
      </c>
      <c r="AC71" s="69">
        <v>11</v>
      </c>
      <c r="AD71" s="69">
        <v>16</v>
      </c>
      <c r="AE71" s="69">
        <v>16</v>
      </c>
      <c r="AF71" s="69">
        <v>15</v>
      </c>
      <c r="AG71" s="69">
        <v>8</v>
      </c>
      <c r="AH71" s="69">
        <v>13</v>
      </c>
      <c r="AI71" s="69">
        <v>8</v>
      </c>
      <c r="AJ71" s="69">
        <v>3</v>
      </c>
      <c r="AK71" s="69">
        <v>19</v>
      </c>
      <c r="AL71" s="69">
        <v>34</v>
      </c>
      <c r="AM71" s="69">
        <v>38</v>
      </c>
      <c r="AN71" s="69">
        <v>17</v>
      </c>
      <c r="AO71" s="69">
        <v>18</v>
      </c>
      <c r="AP71" s="69">
        <v>18</v>
      </c>
      <c r="AQ71" s="69">
        <v>13</v>
      </c>
      <c r="AR71" s="69">
        <v>15</v>
      </c>
      <c r="AS71" s="69">
        <v>7</v>
      </c>
      <c r="AT71" s="69">
        <v>3</v>
      </c>
      <c r="AU71" s="69">
        <v>15</v>
      </c>
      <c r="AV71" s="69">
        <v>3</v>
      </c>
      <c r="AW71" s="69">
        <v>1</v>
      </c>
      <c r="AX71" s="69">
        <v>10</v>
      </c>
      <c r="AY71" s="69">
        <v>23</v>
      </c>
      <c r="AZ71" s="69">
        <v>12</v>
      </c>
      <c r="BA71" s="69">
        <v>12</v>
      </c>
      <c r="BB71" s="85">
        <v>9</v>
      </c>
      <c r="BC71" s="69">
        <v>28</v>
      </c>
      <c r="BD71" s="69">
        <v>10</v>
      </c>
      <c r="BE71" s="69">
        <v>0</v>
      </c>
      <c r="BF71" s="86">
        <v>18</v>
      </c>
      <c r="BG71" s="69">
        <v>19</v>
      </c>
      <c r="BH71" s="69">
        <v>23</v>
      </c>
      <c r="BI71" s="69">
        <v>4</v>
      </c>
      <c r="BJ71" s="69">
        <v>13</v>
      </c>
      <c r="BK71" s="69">
        <v>7</v>
      </c>
      <c r="BL71" s="69">
        <v>6</v>
      </c>
      <c r="BM71" s="69">
        <v>14</v>
      </c>
      <c r="BN71" s="69">
        <v>21</v>
      </c>
      <c r="BO71" s="69">
        <v>0</v>
      </c>
      <c r="BP71" s="69">
        <v>1</v>
      </c>
      <c r="BQ71" s="69">
        <v>6</v>
      </c>
      <c r="BR71" s="69">
        <v>10</v>
      </c>
      <c r="BS71" s="69">
        <v>7</v>
      </c>
      <c r="BT71" s="69">
        <v>0</v>
      </c>
      <c r="BU71" s="69">
        <v>36</v>
      </c>
      <c r="BV71" s="69">
        <v>13</v>
      </c>
      <c r="BW71" s="69">
        <v>8</v>
      </c>
      <c r="BX71" s="69">
        <v>22</v>
      </c>
      <c r="BY71" s="69">
        <v>25</v>
      </c>
      <c r="BZ71" s="69">
        <v>12</v>
      </c>
      <c r="CA71" s="69">
        <v>11</v>
      </c>
      <c r="CB71" s="69">
        <v>20</v>
      </c>
    </row>
    <row r="72" spans="1:80" x14ac:dyDescent="0.15">
      <c r="A72" s="85">
        <v>3450</v>
      </c>
      <c r="B72" s="69">
        <v>4</v>
      </c>
      <c r="C72" s="69">
        <v>0</v>
      </c>
      <c r="D72" s="69">
        <v>5</v>
      </c>
      <c r="E72" s="69">
        <v>6</v>
      </c>
      <c r="F72" s="69">
        <v>8</v>
      </c>
      <c r="G72" s="69">
        <v>23</v>
      </c>
      <c r="H72" s="69">
        <v>29</v>
      </c>
      <c r="I72" s="69">
        <v>15</v>
      </c>
      <c r="J72" s="69">
        <v>3</v>
      </c>
      <c r="K72" s="69">
        <v>6</v>
      </c>
      <c r="L72" s="69">
        <v>0</v>
      </c>
      <c r="M72" s="69">
        <v>1</v>
      </c>
      <c r="N72" s="69">
        <v>0</v>
      </c>
      <c r="O72" s="69">
        <v>0</v>
      </c>
      <c r="P72" s="69">
        <v>3</v>
      </c>
      <c r="Q72" s="69">
        <v>24</v>
      </c>
      <c r="R72" s="69">
        <v>13</v>
      </c>
      <c r="S72" s="69">
        <v>4</v>
      </c>
      <c r="T72" s="69">
        <v>3</v>
      </c>
      <c r="U72" s="69">
        <v>20</v>
      </c>
      <c r="V72" s="69">
        <v>0</v>
      </c>
      <c r="W72" s="69">
        <v>19</v>
      </c>
      <c r="X72" s="69">
        <v>6</v>
      </c>
      <c r="Y72" s="69">
        <v>8</v>
      </c>
      <c r="Z72" s="69">
        <v>21</v>
      </c>
      <c r="AA72" s="69">
        <v>9</v>
      </c>
      <c r="AB72" s="69">
        <v>23</v>
      </c>
      <c r="AC72" s="69">
        <v>6</v>
      </c>
      <c r="AD72" s="69">
        <v>12</v>
      </c>
      <c r="AE72" s="69">
        <v>11</v>
      </c>
      <c r="AF72" s="69">
        <v>7</v>
      </c>
      <c r="AG72" s="69">
        <v>14</v>
      </c>
      <c r="AH72" s="69">
        <v>21</v>
      </c>
      <c r="AI72" s="69">
        <v>3</v>
      </c>
      <c r="AJ72" s="69">
        <v>1</v>
      </c>
      <c r="AK72" s="69">
        <v>12</v>
      </c>
      <c r="AL72" s="69">
        <v>27</v>
      </c>
      <c r="AM72" s="69">
        <v>36</v>
      </c>
      <c r="AN72" s="69">
        <v>11</v>
      </c>
      <c r="AO72" s="69">
        <v>5</v>
      </c>
      <c r="AP72" s="69">
        <v>19</v>
      </c>
      <c r="AQ72" s="69">
        <v>12</v>
      </c>
      <c r="AR72" s="69">
        <v>10</v>
      </c>
      <c r="AS72" s="69">
        <v>8</v>
      </c>
      <c r="AT72" s="69">
        <v>1</v>
      </c>
      <c r="AU72" s="69">
        <v>17</v>
      </c>
      <c r="AV72" s="69">
        <v>7</v>
      </c>
      <c r="AW72" s="69">
        <v>6</v>
      </c>
      <c r="AX72" s="69">
        <v>14</v>
      </c>
      <c r="AY72" s="69">
        <v>23</v>
      </c>
      <c r="AZ72" s="69">
        <v>15</v>
      </c>
      <c r="BA72" s="69">
        <v>15</v>
      </c>
      <c r="BB72" s="85">
        <v>9</v>
      </c>
      <c r="BC72" s="69">
        <v>24</v>
      </c>
      <c r="BD72" s="69">
        <v>9</v>
      </c>
      <c r="BE72" s="69">
        <v>1</v>
      </c>
      <c r="BF72" s="86">
        <v>17</v>
      </c>
      <c r="BG72" s="69">
        <v>25</v>
      </c>
      <c r="BH72" s="69">
        <v>26</v>
      </c>
      <c r="BI72" s="69">
        <v>6</v>
      </c>
      <c r="BJ72" s="69">
        <v>11</v>
      </c>
      <c r="BK72" s="69">
        <v>5</v>
      </c>
      <c r="BL72" s="69">
        <v>3</v>
      </c>
      <c r="BM72" s="69">
        <v>6</v>
      </c>
      <c r="BN72" s="69">
        <v>19</v>
      </c>
      <c r="BO72" s="69">
        <v>0</v>
      </c>
      <c r="BP72" s="69">
        <v>1</v>
      </c>
      <c r="BQ72" s="69">
        <v>6</v>
      </c>
      <c r="BR72" s="69">
        <v>19</v>
      </c>
      <c r="BS72" s="69">
        <v>4</v>
      </c>
      <c r="BT72" s="69">
        <v>0</v>
      </c>
      <c r="BU72" s="69">
        <v>41</v>
      </c>
      <c r="BV72" s="69">
        <v>9</v>
      </c>
      <c r="BW72" s="69">
        <v>12</v>
      </c>
      <c r="BX72" s="69">
        <v>22</v>
      </c>
      <c r="BY72" s="69">
        <v>22</v>
      </c>
      <c r="BZ72" s="69">
        <v>5</v>
      </c>
      <c r="CA72" s="69">
        <v>11</v>
      </c>
      <c r="CB72" s="69">
        <v>18</v>
      </c>
    </row>
    <row r="73" spans="1:80" x14ac:dyDescent="0.15">
      <c r="A73" s="85">
        <v>3500</v>
      </c>
      <c r="B73" s="69">
        <v>2</v>
      </c>
      <c r="C73" s="69">
        <v>0</v>
      </c>
      <c r="D73" s="69">
        <v>4</v>
      </c>
      <c r="E73" s="69">
        <v>9</v>
      </c>
      <c r="F73" s="69">
        <v>5</v>
      </c>
      <c r="G73" s="69">
        <v>15</v>
      </c>
      <c r="H73" s="69">
        <v>20</v>
      </c>
      <c r="I73" s="69">
        <v>7</v>
      </c>
      <c r="J73" s="69">
        <v>1</v>
      </c>
      <c r="K73" s="69">
        <v>6</v>
      </c>
      <c r="L73" s="69">
        <v>0</v>
      </c>
      <c r="M73" s="69">
        <v>0</v>
      </c>
      <c r="N73" s="69">
        <v>2</v>
      </c>
      <c r="O73" s="69">
        <v>3</v>
      </c>
      <c r="P73" s="69">
        <v>0</v>
      </c>
      <c r="Q73" s="69">
        <v>18</v>
      </c>
      <c r="R73" s="69">
        <v>15</v>
      </c>
      <c r="S73" s="69">
        <v>6</v>
      </c>
      <c r="T73" s="69">
        <v>9</v>
      </c>
      <c r="U73" s="69">
        <v>16</v>
      </c>
      <c r="V73" s="69">
        <v>0</v>
      </c>
      <c r="W73" s="69">
        <v>12</v>
      </c>
      <c r="X73" s="69">
        <v>8</v>
      </c>
      <c r="Y73" s="69">
        <v>9</v>
      </c>
      <c r="Z73" s="69">
        <v>21</v>
      </c>
      <c r="AA73" s="69">
        <v>7</v>
      </c>
      <c r="AB73" s="69">
        <v>21</v>
      </c>
      <c r="AC73" s="69">
        <v>9</v>
      </c>
      <c r="AD73" s="69">
        <v>10</v>
      </c>
      <c r="AE73" s="69">
        <v>28</v>
      </c>
      <c r="AF73" s="69">
        <v>13</v>
      </c>
      <c r="AG73" s="69">
        <v>8</v>
      </c>
      <c r="AH73" s="69">
        <v>13</v>
      </c>
      <c r="AI73" s="69">
        <v>7</v>
      </c>
      <c r="AJ73" s="69">
        <v>1</v>
      </c>
      <c r="AK73" s="69">
        <v>9</v>
      </c>
      <c r="AL73" s="69">
        <v>20</v>
      </c>
      <c r="AM73" s="69">
        <v>27</v>
      </c>
      <c r="AN73" s="69">
        <v>13</v>
      </c>
      <c r="AO73" s="69">
        <v>5</v>
      </c>
      <c r="AP73" s="69">
        <v>22</v>
      </c>
      <c r="AQ73" s="69">
        <v>8</v>
      </c>
      <c r="AR73" s="69">
        <v>10</v>
      </c>
      <c r="AS73" s="69">
        <v>1</v>
      </c>
      <c r="AT73" s="69">
        <v>1</v>
      </c>
      <c r="AU73" s="69">
        <v>21</v>
      </c>
      <c r="AV73" s="69">
        <v>4</v>
      </c>
      <c r="AW73" s="69">
        <v>1</v>
      </c>
      <c r="AX73" s="69">
        <v>8</v>
      </c>
      <c r="AY73" s="69">
        <v>31</v>
      </c>
      <c r="AZ73" s="69">
        <v>14</v>
      </c>
      <c r="BA73" s="69">
        <v>10</v>
      </c>
      <c r="BB73" s="85">
        <v>16</v>
      </c>
      <c r="BC73" s="69">
        <v>29</v>
      </c>
      <c r="BD73" s="69">
        <v>6</v>
      </c>
      <c r="BE73" s="69">
        <v>1</v>
      </c>
      <c r="BF73" s="86">
        <v>22</v>
      </c>
      <c r="BG73" s="69">
        <v>25</v>
      </c>
      <c r="BH73" s="69">
        <v>24</v>
      </c>
      <c r="BI73" s="69">
        <v>9</v>
      </c>
      <c r="BJ73" s="69">
        <v>14</v>
      </c>
      <c r="BK73" s="69">
        <v>24</v>
      </c>
      <c r="BL73" s="69">
        <v>5</v>
      </c>
      <c r="BM73" s="69">
        <v>8</v>
      </c>
      <c r="BN73" s="69">
        <v>22</v>
      </c>
      <c r="BO73" s="69">
        <v>0</v>
      </c>
      <c r="BP73" s="69">
        <v>1</v>
      </c>
      <c r="BQ73" s="69">
        <v>8</v>
      </c>
      <c r="BR73" s="69">
        <v>5</v>
      </c>
      <c r="BS73" s="69">
        <v>3</v>
      </c>
      <c r="BT73" s="69">
        <v>0</v>
      </c>
      <c r="BU73" s="69">
        <v>36</v>
      </c>
      <c r="BV73" s="69">
        <v>18</v>
      </c>
      <c r="BW73" s="69">
        <v>9</v>
      </c>
      <c r="BX73" s="69">
        <v>17</v>
      </c>
      <c r="BY73" s="69">
        <v>18</v>
      </c>
      <c r="BZ73" s="69">
        <v>12</v>
      </c>
      <c r="CA73" s="69">
        <v>14</v>
      </c>
      <c r="CB73" s="69">
        <v>22</v>
      </c>
    </row>
    <row r="74" spans="1:80" x14ac:dyDescent="0.15">
      <c r="A74" s="85">
        <v>3550</v>
      </c>
      <c r="B74" s="69">
        <v>4</v>
      </c>
      <c r="C74" s="69">
        <v>0</v>
      </c>
      <c r="D74" s="69">
        <v>4</v>
      </c>
      <c r="E74" s="69">
        <v>9</v>
      </c>
      <c r="F74" s="69">
        <v>3</v>
      </c>
      <c r="G74" s="69">
        <v>20</v>
      </c>
      <c r="H74" s="69">
        <v>18</v>
      </c>
      <c r="I74" s="69">
        <v>5</v>
      </c>
      <c r="J74" s="69">
        <v>3</v>
      </c>
      <c r="K74" s="69">
        <v>7</v>
      </c>
      <c r="L74" s="69">
        <v>1</v>
      </c>
      <c r="M74" s="69">
        <v>0</v>
      </c>
      <c r="N74" s="69">
        <v>0</v>
      </c>
      <c r="O74" s="69">
        <v>0</v>
      </c>
      <c r="P74" s="69">
        <v>1</v>
      </c>
      <c r="Q74" s="69">
        <v>17</v>
      </c>
      <c r="R74" s="69">
        <v>9</v>
      </c>
      <c r="S74" s="69">
        <v>8</v>
      </c>
      <c r="T74" s="69">
        <v>10</v>
      </c>
      <c r="U74" s="69">
        <v>6</v>
      </c>
      <c r="V74" s="69">
        <v>0</v>
      </c>
      <c r="W74" s="69">
        <v>17</v>
      </c>
      <c r="X74" s="69">
        <v>21</v>
      </c>
      <c r="Y74" s="69">
        <v>8</v>
      </c>
      <c r="Z74" s="69">
        <v>15</v>
      </c>
      <c r="AA74" s="69">
        <v>11</v>
      </c>
      <c r="AB74" s="69">
        <v>26</v>
      </c>
      <c r="AC74" s="69">
        <v>3</v>
      </c>
      <c r="AD74" s="69">
        <v>17</v>
      </c>
      <c r="AE74" s="69">
        <v>21</v>
      </c>
      <c r="AF74" s="69">
        <v>23</v>
      </c>
      <c r="AG74" s="69">
        <v>7</v>
      </c>
      <c r="AH74" s="69">
        <v>12</v>
      </c>
      <c r="AI74" s="69">
        <v>8</v>
      </c>
      <c r="AJ74" s="69">
        <v>3</v>
      </c>
      <c r="AK74" s="69">
        <v>13</v>
      </c>
      <c r="AL74" s="69">
        <v>27</v>
      </c>
      <c r="AM74" s="69">
        <v>18</v>
      </c>
      <c r="AN74" s="69">
        <v>19</v>
      </c>
      <c r="AO74" s="69">
        <v>7</v>
      </c>
      <c r="AP74" s="69">
        <v>21</v>
      </c>
      <c r="AQ74" s="69">
        <v>9</v>
      </c>
      <c r="AR74" s="69">
        <v>15</v>
      </c>
      <c r="AS74" s="69">
        <v>5</v>
      </c>
      <c r="AT74" s="69">
        <v>5</v>
      </c>
      <c r="AU74" s="69">
        <v>24</v>
      </c>
      <c r="AV74" s="69">
        <v>1</v>
      </c>
      <c r="AW74" s="69">
        <v>0</v>
      </c>
      <c r="AX74" s="69">
        <v>6</v>
      </c>
      <c r="AY74" s="69">
        <v>41</v>
      </c>
      <c r="AZ74" s="69">
        <v>9</v>
      </c>
      <c r="BA74" s="69">
        <v>7</v>
      </c>
      <c r="BB74" s="85">
        <v>12</v>
      </c>
      <c r="BC74" s="69">
        <v>24</v>
      </c>
      <c r="BD74" s="69">
        <v>11</v>
      </c>
      <c r="BE74" s="69">
        <v>0</v>
      </c>
      <c r="BF74" s="86">
        <v>18</v>
      </c>
      <c r="BG74" s="69">
        <v>34</v>
      </c>
      <c r="BH74" s="69">
        <v>17</v>
      </c>
      <c r="BI74" s="69">
        <v>11</v>
      </c>
      <c r="BJ74" s="69">
        <v>12</v>
      </c>
      <c r="BK74" s="69">
        <v>10</v>
      </c>
      <c r="BL74" s="69">
        <v>3</v>
      </c>
      <c r="BM74" s="69">
        <v>11</v>
      </c>
      <c r="BN74" s="69">
        <v>17</v>
      </c>
      <c r="BO74" s="69">
        <v>0</v>
      </c>
      <c r="BP74" s="69">
        <v>1</v>
      </c>
      <c r="BQ74" s="69">
        <v>5</v>
      </c>
      <c r="BR74" s="69">
        <v>7</v>
      </c>
      <c r="BS74" s="69">
        <v>1</v>
      </c>
      <c r="BT74" s="69">
        <v>0</v>
      </c>
      <c r="BU74" s="69">
        <v>36</v>
      </c>
      <c r="BV74" s="69">
        <v>22</v>
      </c>
      <c r="BW74" s="69">
        <v>11</v>
      </c>
      <c r="BX74" s="69">
        <v>12</v>
      </c>
      <c r="BY74" s="69">
        <v>18</v>
      </c>
      <c r="BZ74" s="69">
        <v>6</v>
      </c>
      <c r="CA74" s="69">
        <v>9</v>
      </c>
      <c r="CB74" s="69">
        <v>18</v>
      </c>
    </row>
    <row r="75" spans="1:80" x14ac:dyDescent="0.15">
      <c r="A75" s="85">
        <v>3600</v>
      </c>
      <c r="B75" s="69">
        <v>2</v>
      </c>
      <c r="C75" s="69">
        <v>0</v>
      </c>
      <c r="D75" s="69">
        <v>5</v>
      </c>
      <c r="E75" s="69">
        <v>9</v>
      </c>
      <c r="F75" s="69">
        <v>7</v>
      </c>
      <c r="G75" s="69">
        <v>19</v>
      </c>
      <c r="H75" s="69">
        <v>25</v>
      </c>
      <c r="I75" s="69">
        <v>4</v>
      </c>
      <c r="J75" s="69">
        <v>2</v>
      </c>
      <c r="K75" s="69">
        <v>11</v>
      </c>
      <c r="L75" s="69">
        <v>0</v>
      </c>
      <c r="M75" s="69">
        <v>0</v>
      </c>
      <c r="N75" s="69">
        <v>2</v>
      </c>
      <c r="O75" s="69">
        <v>2</v>
      </c>
      <c r="P75" s="69">
        <v>1</v>
      </c>
      <c r="Q75" s="69">
        <v>17</v>
      </c>
      <c r="R75" s="69">
        <v>5</v>
      </c>
      <c r="S75" s="69">
        <v>6</v>
      </c>
      <c r="T75" s="69">
        <v>8</v>
      </c>
      <c r="U75" s="69">
        <v>7</v>
      </c>
      <c r="V75" s="69">
        <v>0</v>
      </c>
      <c r="W75" s="69">
        <v>19</v>
      </c>
      <c r="X75" s="69">
        <v>12</v>
      </c>
      <c r="Y75" s="69">
        <v>11</v>
      </c>
      <c r="Z75" s="69">
        <v>18</v>
      </c>
      <c r="AA75" s="69">
        <v>11</v>
      </c>
      <c r="AB75" s="69">
        <v>22</v>
      </c>
      <c r="AC75" s="69">
        <v>6</v>
      </c>
      <c r="AD75" s="69">
        <v>12</v>
      </c>
      <c r="AE75" s="69">
        <v>22</v>
      </c>
      <c r="AF75" s="69">
        <v>14</v>
      </c>
      <c r="AG75" s="69">
        <v>7</v>
      </c>
      <c r="AH75" s="69">
        <v>11</v>
      </c>
      <c r="AI75" s="69">
        <v>6</v>
      </c>
      <c r="AJ75" s="69">
        <v>2</v>
      </c>
      <c r="AK75" s="69">
        <v>13</v>
      </c>
      <c r="AL75" s="69">
        <v>20</v>
      </c>
      <c r="AM75" s="69">
        <v>14</v>
      </c>
      <c r="AN75" s="69">
        <v>11</v>
      </c>
      <c r="AO75" s="69">
        <v>7</v>
      </c>
      <c r="AP75" s="69">
        <v>11</v>
      </c>
      <c r="AQ75" s="69">
        <v>12</v>
      </c>
      <c r="AR75" s="69">
        <v>16</v>
      </c>
      <c r="AS75" s="69">
        <v>7</v>
      </c>
      <c r="AT75" s="69">
        <v>3</v>
      </c>
      <c r="AU75" s="69">
        <v>17</v>
      </c>
      <c r="AV75" s="69">
        <v>1</v>
      </c>
      <c r="AW75" s="69">
        <v>1</v>
      </c>
      <c r="AX75" s="69">
        <v>5</v>
      </c>
      <c r="AY75" s="69">
        <v>28</v>
      </c>
      <c r="AZ75" s="69">
        <v>9</v>
      </c>
      <c r="BA75" s="69">
        <v>13</v>
      </c>
      <c r="BB75" s="85">
        <v>9</v>
      </c>
      <c r="BC75" s="69">
        <v>25</v>
      </c>
      <c r="BD75" s="69">
        <v>10</v>
      </c>
      <c r="BE75" s="69">
        <v>1</v>
      </c>
      <c r="BF75" s="86">
        <v>17</v>
      </c>
      <c r="BG75" s="69">
        <v>29</v>
      </c>
      <c r="BH75" s="69">
        <v>19</v>
      </c>
      <c r="BI75" s="69">
        <v>11</v>
      </c>
      <c r="BJ75" s="69">
        <v>11</v>
      </c>
      <c r="BK75" s="69">
        <v>8</v>
      </c>
      <c r="BL75" s="69">
        <v>3</v>
      </c>
      <c r="BM75" s="69">
        <v>12</v>
      </c>
      <c r="BN75" s="69">
        <v>14</v>
      </c>
      <c r="BO75" s="69">
        <v>0</v>
      </c>
      <c r="BP75" s="69">
        <v>1</v>
      </c>
      <c r="BQ75" s="69">
        <v>7</v>
      </c>
      <c r="BR75" s="69">
        <v>12</v>
      </c>
      <c r="BS75" s="69">
        <v>7</v>
      </c>
      <c r="BT75" s="69">
        <v>0</v>
      </c>
      <c r="BU75" s="69">
        <v>42</v>
      </c>
      <c r="BV75" s="69">
        <v>23</v>
      </c>
      <c r="BW75" s="69">
        <v>13</v>
      </c>
      <c r="BX75" s="69">
        <v>20</v>
      </c>
      <c r="BY75" s="69">
        <v>18</v>
      </c>
      <c r="BZ75" s="69">
        <v>13</v>
      </c>
      <c r="CA75" s="69">
        <v>6</v>
      </c>
      <c r="CB75" s="69">
        <v>17</v>
      </c>
    </row>
    <row r="76" spans="1:80" x14ac:dyDescent="0.15">
      <c r="A76" s="85">
        <v>3650</v>
      </c>
      <c r="B76" s="69">
        <v>3</v>
      </c>
      <c r="C76" s="69">
        <v>0</v>
      </c>
      <c r="D76" s="69">
        <v>6</v>
      </c>
      <c r="E76" s="69">
        <v>9</v>
      </c>
      <c r="F76" s="69">
        <v>5</v>
      </c>
      <c r="G76" s="69">
        <v>25</v>
      </c>
      <c r="H76" s="69">
        <v>26</v>
      </c>
      <c r="I76" s="69">
        <v>5</v>
      </c>
      <c r="J76" s="69">
        <v>2</v>
      </c>
      <c r="K76" s="69">
        <v>9</v>
      </c>
      <c r="L76" s="69">
        <v>2</v>
      </c>
      <c r="M76" s="69">
        <v>1</v>
      </c>
      <c r="N76" s="69">
        <v>0</v>
      </c>
      <c r="O76" s="69">
        <v>1</v>
      </c>
      <c r="P76" s="69">
        <v>0</v>
      </c>
      <c r="Q76" s="69">
        <v>17</v>
      </c>
      <c r="R76" s="69">
        <v>7</v>
      </c>
      <c r="S76" s="69">
        <v>8</v>
      </c>
      <c r="T76" s="69">
        <v>5</v>
      </c>
      <c r="U76" s="69">
        <v>12</v>
      </c>
      <c r="V76" s="69">
        <v>0</v>
      </c>
      <c r="W76" s="69">
        <v>22</v>
      </c>
      <c r="X76" s="69">
        <v>15</v>
      </c>
      <c r="Y76" s="69">
        <v>6</v>
      </c>
      <c r="Z76" s="69">
        <v>13</v>
      </c>
      <c r="AA76" s="69">
        <v>9</v>
      </c>
      <c r="AB76" s="69">
        <v>21</v>
      </c>
      <c r="AC76" s="69">
        <v>7</v>
      </c>
      <c r="AD76" s="69">
        <v>9</v>
      </c>
      <c r="AE76" s="69">
        <v>26</v>
      </c>
      <c r="AF76" s="69">
        <v>25</v>
      </c>
      <c r="AG76" s="69">
        <v>12</v>
      </c>
      <c r="AH76" s="69">
        <v>11</v>
      </c>
      <c r="AI76" s="69">
        <v>4</v>
      </c>
      <c r="AJ76" s="69">
        <v>1</v>
      </c>
      <c r="AK76" s="69">
        <v>17</v>
      </c>
      <c r="AL76" s="69">
        <v>19</v>
      </c>
      <c r="AM76" s="69">
        <v>20</v>
      </c>
      <c r="AN76" s="69">
        <v>14</v>
      </c>
      <c r="AO76" s="69">
        <v>14</v>
      </c>
      <c r="AP76" s="69">
        <v>16</v>
      </c>
      <c r="AQ76" s="69">
        <v>14</v>
      </c>
      <c r="AR76" s="69">
        <v>15</v>
      </c>
      <c r="AS76" s="69">
        <v>9</v>
      </c>
      <c r="AT76" s="69">
        <v>8</v>
      </c>
      <c r="AU76" s="69">
        <v>15</v>
      </c>
      <c r="AV76" s="69">
        <v>3</v>
      </c>
      <c r="AW76" s="69">
        <v>3</v>
      </c>
      <c r="AX76" s="69">
        <v>2</v>
      </c>
      <c r="AY76" s="69">
        <v>29</v>
      </c>
      <c r="AZ76" s="69">
        <v>8</v>
      </c>
      <c r="BA76" s="69">
        <v>7</v>
      </c>
      <c r="BB76" s="85">
        <v>8</v>
      </c>
      <c r="BC76" s="69">
        <v>30</v>
      </c>
      <c r="BD76" s="69">
        <v>10</v>
      </c>
      <c r="BE76" s="69">
        <v>3</v>
      </c>
      <c r="BF76" s="86">
        <v>14</v>
      </c>
      <c r="BG76" s="69">
        <v>27</v>
      </c>
      <c r="BH76" s="69">
        <v>19</v>
      </c>
      <c r="BI76" s="69">
        <v>3</v>
      </c>
      <c r="BJ76" s="69">
        <v>13</v>
      </c>
      <c r="BK76" s="69">
        <v>14</v>
      </c>
      <c r="BL76" s="69">
        <v>2</v>
      </c>
      <c r="BM76" s="69">
        <v>10</v>
      </c>
      <c r="BN76" s="69">
        <v>12</v>
      </c>
      <c r="BO76" s="69">
        <v>0</v>
      </c>
      <c r="BP76" s="69">
        <v>0</v>
      </c>
      <c r="BQ76" s="69">
        <v>7</v>
      </c>
      <c r="BR76" s="69">
        <v>14</v>
      </c>
      <c r="BS76" s="69">
        <v>5</v>
      </c>
      <c r="BT76" s="69">
        <v>0</v>
      </c>
      <c r="BU76" s="69">
        <v>27</v>
      </c>
      <c r="BV76" s="69">
        <v>26</v>
      </c>
      <c r="BW76" s="69">
        <v>11</v>
      </c>
      <c r="BX76" s="69">
        <v>17</v>
      </c>
      <c r="BY76" s="69">
        <v>23</v>
      </c>
      <c r="BZ76" s="69">
        <v>5</v>
      </c>
      <c r="CA76" s="69">
        <v>6</v>
      </c>
      <c r="CB76" s="69">
        <v>19</v>
      </c>
    </row>
    <row r="77" spans="1:80" x14ac:dyDescent="0.15">
      <c r="A77" s="85">
        <v>3700</v>
      </c>
      <c r="B77" s="69">
        <v>1</v>
      </c>
      <c r="C77" s="69">
        <v>0</v>
      </c>
      <c r="D77" s="69">
        <v>4</v>
      </c>
      <c r="E77" s="69">
        <v>4</v>
      </c>
      <c r="F77" s="69">
        <v>2</v>
      </c>
      <c r="G77" s="69">
        <v>29</v>
      </c>
      <c r="H77" s="69">
        <v>17</v>
      </c>
      <c r="I77" s="69">
        <v>3</v>
      </c>
      <c r="J77" s="69">
        <v>6</v>
      </c>
      <c r="K77" s="69">
        <v>7</v>
      </c>
      <c r="L77" s="69">
        <v>0</v>
      </c>
      <c r="M77" s="69">
        <v>0</v>
      </c>
      <c r="N77" s="69">
        <v>0</v>
      </c>
      <c r="O77" s="69">
        <v>2</v>
      </c>
      <c r="P77" s="69">
        <v>3</v>
      </c>
      <c r="Q77" s="69">
        <v>10</v>
      </c>
      <c r="R77" s="69">
        <v>8</v>
      </c>
      <c r="S77" s="69">
        <v>3</v>
      </c>
      <c r="T77" s="69">
        <v>4</v>
      </c>
      <c r="U77" s="69">
        <v>10</v>
      </c>
      <c r="V77" s="69">
        <v>0</v>
      </c>
      <c r="W77" s="69">
        <v>22</v>
      </c>
      <c r="X77" s="69">
        <v>20</v>
      </c>
      <c r="Y77" s="69">
        <v>7</v>
      </c>
      <c r="Z77" s="69">
        <v>20</v>
      </c>
      <c r="AA77" s="69">
        <v>7</v>
      </c>
      <c r="AB77" s="69">
        <v>18</v>
      </c>
      <c r="AC77" s="69">
        <v>10</v>
      </c>
      <c r="AD77" s="69">
        <v>13</v>
      </c>
      <c r="AE77" s="69">
        <v>26</v>
      </c>
      <c r="AF77" s="69">
        <v>25</v>
      </c>
      <c r="AG77" s="69">
        <v>7</v>
      </c>
      <c r="AH77" s="69">
        <v>17</v>
      </c>
      <c r="AI77" s="69">
        <v>7</v>
      </c>
      <c r="AJ77" s="69">
        <v>0</v>
      </c>
      <c r="AK77" s="69">
        <v>11</v>
      </c>
      <c r="AL77" s="69">
        <v>22</v>
      </c>
      <c r="AM77" s="69">
        <v>24</v>
      </c>
      <c r="AN77" s="69">
        <v>16</v>
      </c>
      <c r="AO77" s="69">
        <v>16</v>
      </c>
      <c r="AP77" s="69">
        <v>9</v>
      </c>
      <c r="AQ77" s="69">
        <v>13</v>
      </c>
      <c r="AR77" s="69">
        <v>13</v>
      </c>
      <c r="AS77" s="69">
        <v>6</v>
      </c>
      <c r="AT77" s="69">
        <v>5</v>
      </c>
      <c r="AU77" s="69">
        <v>17</v>
      </c>
      <c r="AV77" s="69">
        <v>3</v>
      </c>
      <c r="AW77" s="69">
        <v>2</v>
      </c>
      <c r="AX77" s="69">
        <v>9</v>
      </c>
      <c r="AY77" s="69">
        <v>27</v>
      </c>
      <c r="AZ77" s="69">
        <v>11</v>
      </c>
      <c r="BA77" s="69">
        <v>10</v>
      </c>
      <c r="BB77" s="85">
        <v>6</v>
      </c>
      <c r="BC77" s="69">
        <v>27</v>
      </c>
      <c r="BD77" s="69">
        <v>11</v>
      </c>
      <c r="BE77" s="69">
        <v>0</v>
      </c>
      <c r="BF77" s="86">
        <v>15</v>
      </c>
      <c r="BG77" s="69">
        <v>24</v>
      </c>
      <c r="BH77" s="69">
        <v>27</v>
      </c>
      <c r="BI77" s="69">
        <v>9</v>
      </c>
      <c r="BJ77" s="69">
        <v>14</v>
      </c>
      <c r="BK77" s="69">
        <v>12</v>
      </c>
      <c r="BL77" s="69">
        <v>4</v>
      </c>
      <c r="BM77" s="69">
        <v>7</v>
      </c>
      <c r="BN77" s="69">
        <v>20</v>
      </c>
      <c r="BO77" s="69">
        <v>1</v>
      </c>
      <c r="BP77" s="69">
        <v>2</v>
      </c>
      <c r="BQ77" s="69">
        <v>6</v>
      </c>
      <c r="BR77" s="69">
        <v>9</v>
      </c>
      <c r="BS77" s="69">
        <v>4</v>
      </c>
      <c r="BT77" s="69">
        <v>0</v>
      </c>
      <c r="BU77" s="69">
        <v>23</v>
      </c>
      <c r="BV77" s="69">
        <v>23</v>
      </c>
      <c r="BW77" s="69">
        <v>11</v>
      </c>
      <c r="BX77" s="69">
        <v>16</v>
      </c>
      <c r="BY77" s="69">
        <v>26</v>
      </c>
      <c r="BZ77" s="69">
        <v>9</v>
      </c>
      <c r="CA77" s="69">
        <v>5</v>
      </c>
      <c r="CB77" s="69">
        <v>19</v>
      </c>
    </row>
    <row r="78" spans="1:80" x14ac:dyDescent="0.15">
      <c r="A78" s="85">
        <v>3750</v>
      </c>
      <c r="B78" s="69">
        <v>4</v>
      </c>
      <c r="C78" s="69">
        <v>0</v>
      </c>
      <c r="D78" s="69">
        <v>2</v>
      </c>
      <c r="E78" s="69">
        <v>8</v>
      </c>
      <c r="F78" s="69">
        <v>5</v>
      </c>
      <c r="G78" s="69">
        <v>25</v>
      </c>
      <c r="H78" s="69">
        <v>17</v>
      </c>
      <c r="I78" s="69">
        <v>5</v>
      </c>
      <c r="J78" s="69">
        <v>2</v>
      </c>
      <c r="K78" s="69">
        <v>10</v>
      </c>
      <c r="L78" s="69">
        <v>0</v>
      </c>
      <c r="M78" s="69">
        <v>0</v>
      </c>
      <c r="N78" s="69">
        <v>1</v>
      </c>
      <c r="O78" s="69">
        <v>0</v>
      </c>
      <c r="P78" s="69">
        <v>0</v>
      </c>
      <c r="Q78" s="69">
        <v>20</v>
      </c>
      <c r="R78" s="69">
        <v>6</v>
      </c>
      <c r="S78" s="69">
        <v>5</v>
      </c>
      <c r="T78" s="69">
        <v>9</v>
      </c>
      <c r="U78" s="69">
        <v>7</v>
      </c>
      <c r="V78" s="69">
        <v>0</v>
      </c>
      <c r="W78" s="69">
        <v>18</v>
      </c>
      <c r="X78" s="69">
        <v>16</v>
      </c>
      <c r="Y78" s="69">
        <v>7</v>
      </c>
      <c r="Z78" s="69">
        <v>14</v>
      </c>
      <c r="AA78" s="69">
        <v>7</v>
      </c>
      <c r="AB78" s="69">
        <v>18</v>
      </c>
      <c r="AC78" s="69">
        <v>4</v>
      </c>
      <c r="AD78" s="69">
        <v>12</v>
      </c>
      <c r="AE78" s="69">
        <v>30</v>
      </c>
      <c r="AF78" s="69">
        <v>30</v>
      </c>
      <c r="AG78" s="69">
        <v>5</v>
      </c>
      <c r="AH78" s="69">
        <v>19</v>
      </c>
      <c r="AI78" s="69">
        <v>11</v>
      </c>
      <c r="AJ78" s="69">
        <v>2</v>
      </c>
      <c r="AK78" s="69">
        <v>11</v>
      </c>
      <c r="AL78" s="69">
        <v>17</v>
      </c>
      <c r="AM78" s="69">
        <v>24</v>
      </c>
      <c r="AN78" s="69">
        <v>12</v>
      </c>
      <c r="AO78" s="69">
        <v>13</v>
      </c>
      <c r="AP78" s="69">
        <v>18</v>
      </c>
      <c r="AQ78" s="69">
        <v>10</v>
      </c>
      <c r="AR78" s="69">
        <v>11</v>
      </c>
      <c r="AS78" s="69">
        <v>6</v>
      </c>
      <c r="AT78" s="69">
        <v>6</v>
      </c>
      <c r="AU78" s="69">
        <v>18</v>
      </c>
      <c r="AV78" s="69">
        <v>4</v>
      </c>
      <c r="AW78" s="69">
        <v>0</v>
      </c>
      <c r="AX78" s="69">
        <v>9</v>
      </c>
      <c r="AY78" s="69">
        <v>22</v>
      </c>
      <c r="AZ78" s="69">
        <v>14</v>
      </c>
      <c r="BA78" s="69">
        <v>10</v>
      </c>
      <c r="BB78" s="85">
        <v>8</v>
      </c>
      <c r="BC78" s="69">
        <v>27</v>
      </c>
      <c r="BD78" s="69">
        <v>9</v>
      </c>
      <c r="BE78" s="69">
        <v>1</v>
      </c>
      <c r="BF78" s="86">
        <v>17</v>
      </c>
      <c r="BG78" s="69">
        <v>16</v>
      </c>
      <c r="BH78" s="69">
        <v>21</v>
      </c>
      <c r="BI78" s="69">
        <v>6</v>
      </c>
      <c r="BJ78" s="69">
        <v>11</v>
      </c>
      <c r="BK78" s="69">
        <v>17</v>
      </c>
      <c r="BL78" s="69">
        <v>5</v>
      </c>
      <c r="BM78" s="69">
        <v>9</v>
      </c>
      <c r="BN78" s="69">
        <v>19</v>
      </c>
      <c r="BO78" s="69">
        <v>1</v>
      </c>
      <c r="BP78" s="69">
        <v>1</v>
      </c>
      <c r="BQ78" s="69">
        <v>5</v>
      </c>
      <c r="BR78" s="69">
        <v>6</v>
      </c>
      <c r="BS78" s="69">
        <v>6</v>
      </c>
      <c r="BT78" s="69">
        <v>0</v>
      </c>
      <c r="BU78" s="69">
        <v>25</v>
      </c>
      <c r="BV78" s="69">
        <v>23</v>
      </c>
      <c r="BW78" s="69">
        <v>8</v>
      </c>
      <c r="BX78" s="69">
        <v>16</v>
      </c>
      <c r="BY78" s="69">
        <v>15</v>
      </c>
      <c r="BZ78" s="69">
        <v>4</v>
      </c>
      <c r="CA78" s="69">
        <v>13</v>
      </c>
      <c r="CB78" s="69">
        <v>20</v>
      </c>
    </row>
    <row r="79" spans="1:80" x14ac:dyDescent="0.15">
      <c r="A79" s="85">
        <v>3800</v>
      </c>
      <c r="B79" s="69">
        <v>1</v>
      </c>
      <c r="C79" s="69">
        <v>0</v>
      </c>
      <c r="D79" s="69">
        <v>2</v>
      </c>
      <c r="E79" s="69">
        <v>3</v>
      </c>
      <c r="F79" s="69">
        <v>3</v>
      </c>
      <c r="G79" s="69">
        <v>27</v>
      </c>
      <c r="H79" s="69">
        <v>17</v>
      </c>
      <c r="I79" s="69">
        <v>7</v>
      </c>
      <c r="J79" s="69">
        <v>6</v>
      </c>
      <c r="K79" s="69">
        <v>5</v>
      </c>
      <c r="L79" s="69">
        <v>0</v>
      </c>
      <c r="M79" s="69">
        <v>0</v>
      </c>
      <c r="N79" s="69">
        <v>1</v>
      </c>
      <c r="O79" s="69">
        <v>0</v>
      </c>
      <c r="P79" s="69">
        <v>1</v>
      </c>
      <c r="Q79" s="69">
        <v>12</v>
      </c>
      <c r="R79" s="69">
        <v>8</v>
      </c>
      <c r="S79" s="69">
        <v>7</v>
      </c>
      <c r="T79" s="69">
        <v>9</v>
      </c>
      <c r="U79" s="69">
        <v>3</v>
      </c>
      <c r="V79" s="69">
        <v>5</v>
      </c>
      <c r="W79" s="69">
        <v>17</v>
      </c>
      <c r="X79" s="69">
        <v>16</v>
      </c>
      <c r="Y79" s="69">
        <v>11</v>
      </c>
      <c r="Z79" s="69">
        <v>14</v>
      </c>
      <c r="AA79" s="69">
        <v>9</v>
      </c>
      <c r="AB79" s="69">
        <v>20</v>
      </c>
      <c r="AC79" s="69">
        <v>9</v>
      </c>
      <c r="AD79" s="69">
        <v>7</v>
      </c>
      <c r="AE79" s="69">
        <v>29</v>
      </c>
      <c r="AF79" s="69">
        <v>23</v>
      </c>
      <c r="AG79" s="69">
        <v>12</v>
      </c>
      <c r="AH79" s="69">
        <v>14</v>
      </c>
      <c r="AI79" s="69">
        <v>5</v>
      </c>
      <c r="AJ79" s="69">
        <v>2</v>
      </c>
      <c r="AK79" s="69">
        <v>9</v>
      </c>
      <c r="AL79" s="69">
        <v>21</v>
      </c>
      <c r="AM79" s="69">
        <v>22</v>
      </c>
      <c r="AN79" s="69">
        <v>18</v>
      </c>
      <c r="AO79" s="69">
        <v>16</v>
      </c>
      <c r="AP79" s="69">
        <v>40</v>
      </c>
      <c r="AQ79" s="69">
        <v>7</v>
      </c>
      <c r="AR79" s="69">
        <v>11</v>
      </c>
      <c r="AS79" s="69">
        <v>4</v>
      </c>
      <c r="AT79" s="69">
        <v>4</v>
      </c>
      <c r="AU79" s="69">
        <v>20</v>
      </c>
      <c r="AV79" s="69">
        <v>0</v>
      </c>
      <c r="AW79" s="69">
        <v>2</v>
      </c>
      <c r="AX79" s="69">
        <v>8</v>
      </c>
      <c r="AY79" s="69">
        <v>23</v>
      </c>
      <c r="AZ79" s="69">
        <v>10</v>
      </c>
      <c r="BA79" s="69">
        <v>14</v>
      </c>
      <c r="BB79" s="85">
        <v>9</v>
      </c>
      <c r="BC79" s="69">
        <v>26</v>
      </c>
      <c r="BD79" s="69">
        <v>11</v>
      </c>
      <c r="BE79" s="69">
        <v>0</v>
      </c>
      <c r="BF79" s="86">
        <v>16</v>
      </c>
      <c r="BG79" s="69">
        <v>20</v>
      </c>
      <c r="BH79" s="69">
        <v>24</v>
      </c>
      <c r="BI79" s="69">
        <v>6</v>
      </c>
      <c r="BJ79" s="69">
        <v>11</v>
      </c>
      <c r="BK79" s="69">
        <v>12</v>
      </c>
      <c r="BL79" s="69">
        <v>1</v>
      </c>
      <c r="BM79" s="69">
        <v>14</v>
      </c>
      <c r="BN79" s="69">
        <v>12</v>
      </c>
      <c r="BO79" s="69">
        <v>0</v>
      </c>
      <c r="BP79" s="69">
        <v>1</v>
      </c>
      <c r="BQ79" s="69">
        <v>7</v>
      </c>
      <c r="BR79" s="69">
        <v>6</v>
      </c>
      <c r="BS79" s="69">
        <v>3</v>
      </c>
      <c r="BT79" s="69">
        <v>0</v>
      </c>
      <c r="BU79" s="69">
        <v>27</v>
      </c>
      <c r="BV79" s="69">
        <v>23</v>
      </c>
      <c r="BW79" s="69">
        <v>11</v>
      </c>
      <c r="BX79" s="69">
        <v>18</v>
      </c>
      <c r="BY79" s="69">
        <v>22</v>
      </c>
      <c r="BZ79" s="69">
        <v>7</v>
      </c>
      <c r="CA79" s="69">
        <v>22</v>
      </c>
      <c r="CB79" s="69">
        <v>17</v>
      </c>
    </row>
    <row r="80" spans="1:80" x14ac:dyDescent="0.15">
      <c r="A80" s="85">
        <v>3850</v>
      </c>
      <c r="B80" s="69">
        <v>1</v>
      </c>
      <c r="C80" s="69">
        <v>1</v>
      </c>
      <c r="D80" s="69">
        <v>3</v>
      </c>
      <c r="E80" s="69">
        <v>10</v>
      </c>
      <c r="F80" s="69">
        <v>7</v>
      </c>
      <c r="G80" s="69">
        <v>35</v>
      </c>
      <c r="H80" s="69">
        <v>24</v>
      </c>
      <c r="I80" s="69">
        <v>6</v>
      </c>
      <c r="J80" s="69">
        <v>4</v>
      </c>
      <c r="K80" s="69">
        <v>2</v>
      </c>
      <c r="L80" s="69">
        <v>0</v>
      </c>
      <c r="M80" s="69">
        <v>0</v>
      </c>
      <c r="N80" s="69">
        <v>1</v>
      </c>
      <c r="O80" s="69">
        <v>2</v>
      </c>
      <c r="P80" s="69">
        <v>1</v>
      </c>
      <c r="Q80" s="69">
        <v>15</v>
      </c>
      <c r="R80" s="69">
        <v>4</v>
      </c>
      <c r="S80" s="69">
        <v>7</v>
      </c>
      <c r="T80" s="69">
        <v>8</v>
      </c>
      <c r="U80" s="69">
        <v>0</v>
      </c>
      <c r="V80" s="69">
        <v>4</v>
      </c>
      <c r="W80" s="69">
        <v>17</v>
      </c>
      <c r="X80" s="69">
        <v>18</v>
      </c>
      <c r="Y80" s="69">
        <v>10</v>
      </c>
      <c r="Z80" s="69">
        <v>14</v>
      </c>
      <c r="AA80" s="69">
        <v>3</v>
      </c>
      <c r="AB80" s="69">
        <v>27</v>
      </c>
      <c r="AC80" s="69">
        <v>8</v>
      </c>
      <c r="AD80" s="69">
        <v>11</v>
      </c>
      <c r="AE80" s="69">
        <v>22</v>
      </c>
      <c r="AF80" s="69">
        <v>20</v>
      </c>
      <c r="AG80" s="69">
        <v>10</v>
      </c>
      <c r="AH80" s="69">
        <v>18</v>
      </c>
      <c r="AI80" s="69">
        <v>5</v>
      </c>
      <c r="AJ80" s="69">
        <v>1</v>
      </c>
      <c r="AK80" s="69">
        <v>10</v>
      </c>
      <c r="AL80" s="69">
        <v>17</v>
      </c>
      <c r="AM80" s="69">
        <v>27</v>
      </c>
      <c r="AN80" s="69">
        <v>14</v>
      </c>
      <c r="AO80" s="69">
        <v>17</v>
      </c>
      <c r="AP80" s="69">
        <v>24</v>
      </c>
      <c r="AQ80" s="69">
        <v>11</v>
      </c>
      <c r="AR80" s="69">
        <v>13</v>
      </c>
      <c r="AS80" s="69">
        <v>5</v>
      </c>
      <c r="AT80" s="69">
        <v>5</v>
      </c>
      <c r="AU80" s="69">
        <v>21</v>
      </c>
      <c r="AV80" s="69">
        <v>3</v>
      </c>
      <c r="AW80" s="69">
        <v>1</v>
      </c>
      <c r="AX80" s="69">
        <v>7</v>
      </c>
      <c r="AY80" s="69">
        <v>26</v>
      </c>
      <c r="AZ80" s="69">
        <v>13</v>
      </c>
      <c r="BA80" s="69">
        <v>11</v>
      </c>
      <c r="BB80" s="85">
        <v>10</v>
      </c>
      <c r="BC80" s="69">
        <v>22</v>
      </c>
      <c r="BD80" s="69">
        <v>11</v>
      </c>
      <c r="BE80" s="69">
        <v>1</v>
      </c>
      <c r="BF80" s="86">
        <v>18</v>
      </c>
      <c r="BG80" s="69">
        <v>21</v>
      </c>
      <c r="BH80" s="69">
        <v>17</v>
      </c>
      <c r="BI80" s="69">
        <v>7</v>
      </c>
      <c r="BJ80" s="69">
        <v>11</v>
      </c>
      <c r="BK80" s="69">
        <v>12</v>
      </c>
      <c r="BL80" s="69">
        <v>5</v>
      </c>
      <c r="BM80" s="69">
        <v>10</v>
      </c>
      <c r="BN80" s="69">
        <v>20</v>
      </c>
      <c r="BO80" s="69">
        <v>0</v>
      </c>
      <c r="BP80" s="69">
        <v>0</v>
      </c>
      <c r="BQ80" s="69">
        <v>5</v>
      </c>
      <c r="BR80" s="69">
        <v>12</v>
      </c>
      <c r="BS80" s="69">
        <v>4</v>
      </c>
      <c r="BT80" s="69">
        <v>0</v>
      </c>
      <c r="BU80" s="69">
        <v>32</v>
      </c>
      <c r="BV80" s="69">
        <v>24</v>
      </c>
      <c r="BW80" s="69">
        <v>14</v>
      </c>
      <c r="BX80" s="69">
        <v>20</v>
      </c>
      <c r="BY80" s="69">
        <v>18</v>
      </c>
      <c r="BZ80" s="69">
        <v>10</v>
      </c>
      <c r="CA80" s="69">
        <v>15</v>
      </c>
      <c r="CB80" s="69">
        <v>14</v>
      </c>
    </row>
    <row r="81" spans="1:80" x14ac:dyDescent="0.15">
      <c r="A81" s="85">
        <v>3900</v>
      </c>
      <c r="B81" s="69">
        <v>1</v>
      </c>
      <c r="C81" s="69">
        <v>0</v>
      </c>
      <c r="D81" s="69">
        <v>2</v>
      </c>
      <c r="E81" s="69">
        <v>8</v>
      </c>
      <c r="F81" s="69">
        <v>5</v>
      </c>
      <c r="G81" s="69">
        <v>32</v>
      </c>
      <c r="H81" s="69">
        <v>18</v>
      </c>
      <c r="I81" s="69">
        <v>5</v>
      </c>
      <c r="J81" s="69">
        <v>1</v>
      </c>
      <c r="K81" s="69">
        <v>5</v>
      </c>
      <c r="L81" s="69">
        <v>4</v>
      </c>
      <c r="M81" s="69">
        <v>2</v>
      </c>
      <c r="N81" s="69">
        <v>0</v>
      </c>
      <c r="O81" s="69">
        <v>2</v>
      </c>
      <c r="P81" s="69">
        <v>2</v>
      </c>
      <c r="Q81" s="69">
        <v>13</v>
      </c>
      <c r="R81" s="69">
        <v>9</v>
      </c>
      <c r="S81" s="69">
        <v>7</v>
      </c>
      <c r="T81" s="69">
        <v>8</v>
      </c>
      <c r="U81" s="69">
        <v>1</v>
      </c>
      <c r="V81" s="69">
        <v>12</v>
      </c>
      <c r="W81" s="69">
        <v>17</v>
      </c>
      <c r="X81" s="69">
        <v>18</v>
      </c>
      <c r="Y81" s="69">
        <v>8</v>
      </c>
      <c r="Z81" s="69">
        <v>24</v>
      </c>
      <c r="AA81" s="69">
        <v>5</v>
      </c>
      <c r="AB81" s="69">
        <v>13</v>
      </c>
      <c r="AC81" s="69">
        <v>6</v>
      </c>
      <c r="AD81" s="69">
        <v>14</v>
      </c>
      <c r="AE81" s="69">
        <v>21</v>
      </c>
      <c r="AF81" s="69">
        <v>21</v>
      </c>
      <c r="AG81" s="69">
        <v>14</v>
      </c>
      <c r="AH81" s="69">
        <v>11</v>
      </c>
      <c r="AI81" s="69">
        <v>8</v>
      </c>
      <c r="AJ81" s="69">
        <v>0</v>
      </c>
      <c r="AK81" s="69">
        <v>15</v>
      </c>
      <c r="AL81" s="69">
        <v>20</v>
      </c>
      <c r="AM81" s="69">
        <v>23</v>
      </c>
      <c r="AN81" s="69">
        <v>19</v>
      </c>
      <c r="AO81" s="69">
        <v>17</v>
      </c>
      <c r="AP81" s="69">
        <v>20</v>
      </c>
      <c r="AQ81" s="69">
        <v>12</v>
      </c>
      <c r="AR81" s="69">
        <v>15</v>
      </c>
      <c r="AS81" s="69">
        <v>8</v>
      </c>
      <c r="AT81" s="69">
        <v>3</v>
      </c>
      <c r="AU81" s="69">
        <v>19</v>
      </c>
      <c r="AV81" s="69">
        <v>2</v>
      </c>
      <c r="AW81" s="69">
        <v>1</v>
      </c>
      <c r="AX81" s="69">
        <v>5</v>
      </c>
      <c r="AY81" s="69">
        <v>22</v>
      </c>
      <c r="AZ81" s="69">
        <v>12</v>
      </c>
      <c r="BA81" s="69">
        <v>12</v>
      </c>
      <c r="BB81" s="85">
        <v>8</v>
      </c>
      <c r="BC81" s="69">
        <v>25</v>
      </c>
      <c r="BD81" s="69">
        <v>8</v>
      </c>
      <c r="BE81" s="69">
        <v>0</v>
      </c>
      <c r="BF81" s="86">
        <v>17</v>
      </c>
      <c r="BG81" s="69">
        <v>25</v>
      </c>
      <c r="BH81" s="69">
        <v>24</v>
      </c>
      <c r="BI81" s="69">
        <v>10</v>
      </c>
      <c r="BJ81" s="69">
        <v>8</v>
      </c>
      <c r="BK81" s="69">
        <v>9</v>
      </c>
      <c r="BL81" s="69">
        <v>3</v>
      </c>
      <c r="BM81" s="69">
        <v>8</v>
      </c>
      <c r="BN81" s="69">
        <v>19</v>
      </c>
      <c r="BO81" s="69">
        <v>1</v>
      </c>
      <c r="BP81" s="69">
        <v>0</v>
      </c>
      <c r="BQ81" s="69">
        <v>3</v>
      </c>
      <c r="BR81" s="69">
        <v>10</v>
      </c>
      <c r="BS81" s="69">
        <v>4</v>
      </c>
      <c r="BT81" s="69">
        <v>0</v>
      </c>
      <c r="BU81" s="69">
        <v>29</v>
      </c>
      <c r="BV81" s="69">
        <v>18</v>
      </c>
      <c r="BW81" s="69">
        <v>5</v>
      </c>
      <c r="BX81" s="69">
        <v>18</v>
      </c>
      <c r="BY81" s="69">
        <v>19</v>
      </c>
      <c r="BZ81" s="69">
        <v>12</v>
      </c>
      <c r="CA81" s="69">
        <v>13</v>
      </c>
      <c r="CB81" s="69">
        <v>21</v>
      </c>
    </row>
    <row r="82" spans="1:80" x14ac:dyDescent="0.15">
      <c r="A82" s="85">
        <v>3950</v>
      </c>
      <c r="B82" s="69">
        <v>2</v>
      </c>
      <c r="C82" s="69">
        <v>0</v>
      </c>
      <c r="D82" s="69">
        <v>3</v>
      </c>
      <c r="E82" s="69">
        <v>10</v>
      </c>
      <c r="F82" s="69">
        <v>2</v>
      </c>
      <c r="G82" s="69">
        <v>31</v>
      </c>
      <c r="H82" s="69">
        <v>22</v>
      </c>
      <c r="I82" s="69">
        <v>5</v>
      </c>
      <c r="J82" s="69">
        <v>3</v>
      </c>
      <c r="K82" s="69">
        <v>10</v>
      </c>
      <c r="L82" s="69">
        <v>0</v>
      </c>
      <c r="M82" s="69">
        <v>0</v>
      </c>
      <c r="N82" s="69">
        <v>0</v>
      </c>
      <c r="O82" s="69">
        <v>0</v>
      </c>
      <c r="P82" s="69">
        <v>0</v>
      </c>
      <c r="Q82" s="69">
        <v>15</v>
      </c>
      <c r="R82" s="69">
        <v>7</v>
      </c>
      <c r="S82" s="69">
        <v>7</v>
      </c>
      <c r="T82" s="69">
        <v>8</v>
      </c>
      <c r="U82" s="69">
        <v>12</v>
      </c>
      <c r="V82" s="69">
        <v>0</v>
      </c>
      <c r="W82" s="69">
        <v>16</v>
      </c>
      <c r="X82" s="69">
        <v>12</v>
      </c>
      <c r="Y82" s="69">
        <v>9</v>
      </c>
      <c r="Z82" s="69">
        <v>14</v>
      </c>
      <c r="AA82" s="69">
        <v>7</v>
      </c>
      <c r="AB82" s="69">
        <v>17</v>
      </c>
      <c r="AC82" s="69">
        <v>5</v>
      </c>
      <c r="AD82" s="69">
        <v>6</v>
      </c>
      <c r="AE82" s="69">
        <v>20</v>
      </c>
      <c r="AF82" s="69">
        <v>14</v>
      </c>
      <c r="AG82" s="69">
        <v>8</v>
      </c>
      <c r="AH82" s="69">
        <v>13</v>
      </c>
      <c r="AI82" s="69">
        <v>4</v>
      </c>
      <c r="AJ82" s="69">
        <v>3</v>
      </c>
      <c r="AK82" s="69">
        <v>13</v>
      </c>
      <c r="AL82" s="69">
        <v>25</v>
      </c>
      <c r="AM82" s="69">
        <v>16</v>
      </c>
      <c r="AN82" s="69">
        <v>10</v>
      </c>
      <c r="AO82" s="69">
        <v>14</v>
      </c>
      <c r="AP82" s="69">
        <v>24</v>
      </c>
      <c r="AQ82" s="69">
        <v>7</v>
      </c>
      <c r="AR82" s="69">
        <v>16</v>
      </c>
      <c r="AS82" s="69">
        <v>7</v>
      </c>
      <c r="AT82" s="69">
        <v>5</v>
      </c>
      <c r="AU82" s="69">
        <v>16</v>
      </c>
      <c r="AV82" s="69">
        <v>3</v>
      </c>
      <c r="AW82" s="69">
        <v>1</v>
      </c>
      <c r="AX82" s="69">
        <v>11</v>
      </c>
      <c r="AY82" s="69">
        <v>20</v>
      </c>
      <c r="AZ82" s="69">
        <v>10</v>
      </c>
      <c r="BA82" s="69">
        <v>6</v>
      </c>
      <c r="BB82" s="85">
        <v>9</v>
      </c>
      <c r="BC82" s="69">
        <v>22</v>
      </c>
      <c r="BD82" s="69">
        <v>9</v>
      </c>
      <c r="BE82" s="69">
        <v>3</v>
      </c>
      <c r="BF82" s="86">
        <v>15</v>
      </c>
      <c r="BG82" s="69">
        <v>35</v>
      </c>
      <c r="BH82" s="69">
        <v>20</v>
      </c>
      <c r="BI82" s="69">
        <v>10</v>
      </c>
      <c r="BJ82" s="69">
        <v>7</v>
      </c>
      <c r="BK82" s="69">
        <v>12</v>
      </c>
      <c r="BL82" s="69">
        <v>2</v>
      </c>
      <c r="BM82" s="69">
        <v>4</v>
      </c>
      <c r="BN82" s="69">
        <v>10</v>
      </c>
      <c r="BO82" s="69">
        <v>0</v>
      </c>
      <c r="BP82" s="69">
        <v>0</v>
      </c>
      <c r="BQ82" s="69">
        <v>5</v>
      </c>
      <c r="BR82" s="69">
        <v>12</v>
      </c>
      <c r="BS82" s="69">
        <v>8</v>
      </c>
      <c r="BT82" s="69">
        <v>0</v>
      </c>
      <c r="BU82" s="69">
        <v>23</v>
      </c>
      <c r="BV82" s="69">
        <v>19</v>
      </c>
      <c r="BW82" s="69">
        <v>11</v>
      </c>
      <c r="BX82" s="69">
        <v>18</v>
      </c>
      <c r="BY82" s="69">
        <v>24</v>
      </c>
      <c r="BZ82" s="69">
        <v>3</v>
      </c>
      <c r="CA82" s="69">
        <v>13</v>
      </c>
      <c r="CB82" s="69">
        <v>25</v>
      </c>
    </row>
    <row r="83" spans="1:80" x14ac:dyDescent="0.15">
      <c r="A83" s="85">
        <v>4000</v>
      </c>
      <c r="B83" s="69">
        <v>3</v>
      </c>
      <c r="C83" s="69">
        <v>0</v>
      </c>
      <c r="D83" s="69">
        <v>2</v>
      </c>
      <c r="E83" s="69">
        <v>5</v>
      </c>
      <c r="F83" s="69">
        <v>3</v>
      </c>
      <c r="G83" s="69">
        <v>31</v>
      </c>
      <c r="H83" s="69">
        <v>21</v>
      </c>
      <c r="I83" s="69">
        <v>4</v>
      </c>
      <c r="J83" s="69">
        <v>0</v>
      </c>
      <c r="K83" s="69">
        <v>5</v>
      </c>
      <c r="L83" s="69">
        <v>1</v>
      </c>
      <c r="M83" s="69">
        <v>0</v>
      </c>
      <c r="N83" s="69">
        <v>3</v>
      </c>
      <c r="O83" s="69">
        <v>1</v>
      </c>
      <c r="P83" s="69">
        <v>0</v>
      </c>
      <c r="Q83" s="69">
        <v>18</v>
      </c>
      <c r="R83" s="69">
        <v>6</v>
      </c>
      <c r="S83" s="69">
        <v>5</v>
      </c>
      <c r="T83" s="69">
        <v>10</v>
      </c>
      <c r="U83" s="69">
        <v>8</v>
      </c>
      <c r="V83" s="69">
        <v>3</v>
      </c>
      <c r="W83" s="69">
        <v>14</v>
      </c>
      <c r="X83" s="69">
        <v>12</v>
      </c>
      <c r="Y83" s="69">
        <v>9</v>
      </c>
      <c r="Z83" s="69">
        <v>14</v>
      </c>
      <c r="AA83" s="69">
        <v>3</v>
      </c>
      <c r="AB83" s="69">
        <v>19</v>
      </c>
      <c r="AC83" s="69">
        <v>4</v>
      </c>
      <c r="AD83" s="69">
        <v>15</v>
      </c>
      <c r="AE83" s="69">
        <v>21</v>
      </c>
      <c r="AF83" s="69">
        <v>20</v>
      </c>
      <c r="AG83" s="69">
        <v>5</v>
      </c>
      <c r="AH83" s="69">
        <v>15</v>
      </c>
      <c r="AI83" s="69">
        <v>3</v>
      </c>
      <c r="AJ83" s="69">
        <v>0</v>
      </c>
      <c r="AK83" s="69">
        <v>14</v>
      </c>
      <c r="AL83" s="69">
        <v>21</v>
      </c>
      <c r="AM83" s="69">
        <v>10</v>
      </c>
      <c r="AN83" s="69">
        <v>18</v>
      </c>
      <c r="AO83" s="69">
        <v>17</v>
      </c>
      <c r="AP83" s="69">
        <v>25</v>
      </c>
      <c r="AQ83" s="69">
        <v>11</v>
      </c>
      <c r="AR83" s="69">
        <v>12</v>
      </c>
      <c r="AS83" s="69">
        <v>5</v>
      </c>
      <c r="AT83" s="69">
        <v>4</v>
      </c>
      <c r="AU83" s="69">
        <v>17</v>
      </c>
      <c r="AV83" s="69">
        <v>1</v>
      </c>
      <c r="AW83" s="69">
        <v>0</v>
      </c>
      <c r="AX83" s="69">
        <v>10</v>
      </c>
      <c r="AY83" s="69">
        <v>22</v>
      </c>
      <c r="AZ83" s="69">
        <v>11</v>
      </c>
      <c r="BA83" s="69">
        <v>8</v>
      </c>
      <c r="BB83" s="85">
        <v>13</v>
      </c>
      <c r="BC83" s="69">
        <v>29</v>
      </c>
      <c r="BD83" s="69">
        <v>12</v>
      </c>
      <c r="BE83" s="69">
        <v>1</v>
      </c>
      <c r="BF83" s="86">
        <v>16</v>
      </c>
      <c r="BG83" s="69">
        <v>24</v>
      </c>
      <c r="BH83" s="69">
        <v>23</v>
      </c>
      <c r="BI83" s="69">
        <v>7</v>
      </c>
      <c r="BJ83" s="69">
        <v>11</v>
      </c>
      <c r="BK83" s="69">
        <v>10</v>
      </c>
      <c r="BL83" s="69">
        <v>7</v>
      </c>
      <c r="BM83" s="69">
        <v>10</v>
      </c>
      <c r="BN83" s="69">
        <v>20</v>
      </c>
      <c r="BO83" s="69">
        <v>0</v>
      </c>
      <c r="BP83" s="69">
        <v>2</v>
      </c>
      <c r="BQ83" s="69">
        <v>6</v>
      </c>
      <c r="BR83" s="69">
        <v>9</v>
      </c>
      <c r="BS83" s="69">
        <v>6</v>
      </c>
      <c r="BT83" s="69">
        <v>0</v>
      </c>
      <c r="BU83" s="69">
        <v>32</v>
      </c>
      <c r="BV83" s="69">
        <v>20</v>
      </c>
      <c r="BW83" s="69">
        <v>15</v>
      </c>
      <c r="BX83" s="69">
        <v>16</v>
      </c>
      <c r="BY83" s="69">
        <v>24</v>
      </c>
      <c r="BZ83" s="69">
        <v>9</v>
      </c>
      <c r="CA83" s="69">
        <v>14</v>
      </c>
      <c r="CB83" s="69">
        <v>18</v>
      </c>
    </row>
    <row r="84" spans="1:80" x14ac:dyDescent="0.15">
      <c r="A84" s="85">
        <v>4050</v>
      </c>
      <c r="B84" s="69">
        <v>2</v>
      </c>
      <c r="C84" s="69">
        <v>0</v>
      </c>
      <c r="D84" s="69">
        <v>1</v>
      </c>
      <c r="E84" s="69">
        <v>11</v>
      </c>
      <c r="F84" s="69">
        <v>2</v>
      </c>
      <c r="G84" s="69">
        <v>22</v>
      </c>
      <c r="H84" s="69">
        <v>21</v>
      </c>
      <c r="I84" s="69">
        <v>3</v>
      </c>
      <c r="J84" s="69">
        <v>0</v>
      </c>
      <c r="K84" s="69">
        <v>10</v>
      </c>
      <c r="L84" s="69">
        <v>0</v>
      </c>
      <c r="M84" s="69">
        <v>0</v>
      </c>
      <c r="N84" s="69">
        <v>0</v>
      </c>
      <c r="O84" s="69">
        <v>1</v>
      </c>
      <c r="P84" s="69">
        <v>1</v>
      </c>
      <c r="Q84" s="69">
        <v>14</v>
      </c>
      <c r="R84" s="69">
        <v>8</v>
      </c>
      <c r="S84" s="69">
        <v>7</v>
      </c>
      <c r="T84" s="69">
        <v>6</v>
      </c>
      <c r="U84" s="69">
        <v>12</v>
      </c>
      <c r="V84" s="69">
        <v>0</v>
      </c>
      <c r="W84" s="69">
        <v>13</v>
      </c>
      <c r="X84" s="69">
        <v>11</v>
      </c>
      <c r="Y84" s="69">
        <v>10</v>
      </c>
      <c r="Z84" s="69">
        <v>18</v>
      </c>
      <c r="AA84" s="69">
        <v>8</v>
      </c>
      <c r="AB84" s="69">
        <v>16</v>
      </c>
      <c r="AC84" s="69">
        <v>4</v>
      </c>
      <c r="AD84" s="69">
        <v>11</v>
      </c>
      <c r="AE84" s="69">
        <v>18</v>
      </c>
      <c r="AF84" s="69">
        <v>22</v>
      </c>
      <c r="AG84" s="69">
        <v>11</v>
      </c>
      <c r="AH84" s="69">
        <v>17</v>
      </c>
      <c r="AI84" s="69">
        <v>4</v>
      </c>
      <c r="AJ84" s="69">
        <v>1</v>
      </c>
      <c r="AK84" s="69">
        <v>13</v>
      </c>
      <c r="AL84" s="69">
        <v>20</v>
      </c>
      <c r="AM84" s="69">
        <v>24</v>
      </c>
      <c r="AN84" s="69">
        <v>9</v>
      </c>
      <c r="AO84" s="69">
        <v>7</v>
      </c>
      <c r="AP84" s="69">
        <v>23</v>
      </c>
      <c r="AQ84" s="69">
        <v>11</v>
      </c>
      <c r="AR84" s="69">
        <v>6</v>
      </c>
      <c r="AS84" s="69">
        <v>4</v>
      </c>
      <c r="AT84" s="69">
        <v>3</v>
      </c>
      <c r="AU84" s="69">
        <v>15</v>
      </c>
      <c r="AV84" s="69">
        <v>3</v>
      </c>
      <c r="AW84" s="69">
        <v>0</v>
      </c>
      <c r="AX84" s="69">
        <v>3</v>
      </c>
      <c r="AY84" s="69">
        <v>27</v>
      </c>
      <c r="AZ84" s="69">
        <v>9</v>
      </c>
      <c r="BA84" s="69">
        <v>8</v>
      </c>
      <c r="BB84" s="85">
        <v>6</v>
      </c>
      <c r="BC84" s="69">
        <v>25</v>
      </c>
      <c r="BD84" s="69">
        <v>8</v>
      </c>
      <c r="BE84" s="69">
        <v>1</v>
      </c>
      <c r="BF84" s="86">
        <v>12</v>
      </c>
      <c r="BG84" s="69">
        <v>29</v>
      </c>
      <c r="BH84" s="69">
        <v>20</v>
      </c>
      <c r="BI84" s="69">
        <v>13</v>
      </c>
      <c r="BJ84" s="69">
        <v>12</v>
      </c>
      <c r="BK84" s="69">
        <v>11</v>
      </c>
      <c r="BL84" s="69">
        <v>7</v>
      </c>
      <c r="BM84" s="69">
        <v>11</v>
      </c>
      <c r="BN84" s="69">
        <v>19</v>
      </c>
      <c r="BO84" s="69">
        <v>0</v>
      </c>
      <c r="BP84" s="69">
        <v>1</v>
      </c>
      <c r="BQ84" s="69">
        <v>8</v>
      </c>
      <c r="BR84" s="69">
        <v>8</v>
      </c>
      <c r="BS84" s="69">
        <v>5</v>
      </c>
      <c r="BT84" s="69">
        <v>0</v>
      </c>
      <c r="BU84" s="69">
        <v>27</v>
      </c>
      <c r="BV84" s="69">
        <v>22</v>
      </c>
      <c r="BW84" s="69">
        <v>6</v>
      </c>
      <c r="BX84" s="69">
        <v>13</v>
      </c>
      <c r="BY84" s="69">
        <v>22</v>
      </c>
      <c r="BZ84" s="69">
        <v>8</v>
      </c>
      <c r="CA84" s="69">
        <v>14</v>
      </c>
      <c r="CB84" s="69">
        <v>22</v>
      </c>
    </row>
    <row r="85" spans="1:80" x14ac:dyDescent="0.15">
      <c r="A85" s="85">
        <v>4100</v>
      </c>
      <c r="B85" s="69">
        <v>2</v>
      </c>
      <c r="C85" s="69">
        <v>1</v>
      </c>
      <c r="D85" s="69">
        <v>3</v>
      </c>
      <c r="E85" s="69">
        <v>7</v>
      </c>
      <c r="F85" s="69">
        <v>1</v>
      </c>
      <c r="G85" s="69">
        <v>20</v>
      </c>
      <c r="H85" s="69">
        <v>16</v>
      </c>
      <c r="I85" s="69">
        <v>7</v>
      </c>
      <c r="J85" s="69">
        <v>2</v>
      </c>
      <c r="K85" s="69">
        <v>9</v>
      </c>
      <c r="L85" s="69">
        <v>0</v>
      </c>
      <c r="M85" s="69">
        <v>0</v>
      </c>
      <c r="N85" s="69">
        <v>1</v>
      </c>
      <c r="O85" s="69">
        <v>0</v>
      </c>
      <c r="P85" s="69">
        <v>3</v>
      </c>
      <c r="Q85" s="69">
        <v>19</v>
      </c>
      <c r="R85" s="69">
        <v>6</v>
      </c>
      <c r="S85" s="69">
        <v>8</v>
      </c>
      <c r="T85" s="69">
        <v>9</v>
      </c>
      <c r="U85" s="69">
        <v>8</v>
      </c>
      <c r="V85" s="69">
        <v>0</v>
      </c>
      <c r="W85" s="69">
        <v>17</v>
      </c>
      <c r="X85" s="69">
        <v>16</v>
      </c>
      <c r="Y85" s="69">
        <v>6</v>
      </c>
      <c r="Z85" s="69">
        <v>12</v>
      </c>
      <c r="AA85" s="69">
        <v>8</v>
      </c>
      <c r="AB85" s="69">
        <v>22</v>
      </c>
      <c r="AC85" s="69">
        <v>5</v>
      </c>
      <c r="AD85" s="69">
        <v>11</v>
      </c>
      <c r="AE85" s="69">
        <v>24</v>
      </c>
      <c r="AF85" s="69">
        <v>20</v>
      </c>
      <c r="AG85" s="69">
        <v>5</v>
      </c>
      <c r="AH85" s="69">
        <v>14</v>
      </c>
      <c r="AI85" s="69">
        <v>5</v>
      </c>
      <c r="AJ85" s="69">
        <v>4</v>
      </c>
      <c r="AK85" s="69">
        <v>9</v>
      </c>
      <c r="AL85" s="69">
        <v>23</v>
      </c>
      <c r="AM85" s="69">
        <v>18</v>
      </c>
      <c r="AN85" s="69">
        <v>15</v>
      </c>
      <c r="AO85" s="69">
        <v>10</v>
      </c>
      <c r="AP85" s="69">
        <v>29</v>
      </c>
      <c r="AQ85" s="69">
        <v>9</v>
      </c>
      <c r="AR85" s="69">
        <v>7</v>
      </c>
      <c r="AS85" s="69">
        <v>3</v>
      </c>
      <c r="AT85" s="69">
        <v>3</v>
      </c>
      <c r="AU85" s="69">
        <v>16</v>
      </c>
      <c r="AV85" s="69">
        <v>3</v>
      </c>
      <c r="AW85" s="69">
        <v>1</v>
      </c>
      <c r="AX85" s="69">
        <v>5</v>
      </c>
      <c r="AY85" s="69">
        <v>18</v>
      </c>
      <c r="AZ85" s="69">
        <v>11</v>
      </c>
      <c r="BA85" s="69">
        <v>10</v>
      </c>
      <c r="BB85" s="85">
        <v>10</v>
      </c>
      <c r="BC85" s="69">
        <v>21</v>
      </c>
      <c r="BD85" s="69">
        <v>9</v>
      </c>
      <c r="BE85" s="69">
        <v>2</v>
      </c>
      <c r="BF85" s="86">
        <v>18</v>
      </c>
      <c r="BG85" s="69">
        <v>41</v>
      </c>
      <c r="BH85" s="69">
        <v>20</v>
      </c>
      <c r="BI85" s="69">
        <v>4</v>
      </c>
      <c r="BJ85" s="69">
        <v>13</v>
      </c>
      <c r="BK85" s="69">
        <v>4</v>
      </c>
      <c r="BL85" s="69">
        <v>4</v>
      </c>
      <c r="BM85" s="69">
        <v>5</v>
      </c>
      <c r="BN85" s="69">
        <v>14</v>
      </c>
      <c r="BO85" s="69">
        <v>0</v>
      </c>
      <c r="BP85" s="69">
        <v>0</v>
      </c>
      <c r="BQ85" s="69">
        <v>7</v>
      </c>
      <c r="BR85" s="69">
        <v>5</v>
      </c>
      <c r="BS85" s="69">
        <v>3</v>
      </c>
      <c r="BT85" s="69">
        <v>0</v>
      </c>
      <c r="BU85" s="69">
        <v>27</v>
      </c>
      <c r="BV85" s="69">
        <v>17</v>
      </c>
      <c r="BW85" s="69">
        <v>9</v>
      </c>
      <c r="BX85" s="69">
        <v>14</v>
      </c>
      <c r="BY85" s="69">
        <v>18</v>
      </c>
      <c r="BZ85" s="69">
        <v>12</v>
      </c>
      <c r="CA85" s="69">
        <v>17</v>
      </c>
      <c r="CB85" s="69">
        <v>15</v>
      </c>
    </row>
    <row r="86" spans="1:80" x14ac:dyDescent="0.15">
      <c r="A86" s="85">
        <v>4150</v>
      </c>
      <c r="B86" s="69">
        <v>1</v>
      </c>
      <c r="C86" s="69">
        <v>0</v>
      </c>
      <c r="D86" s="69">
        <v>3</v>
      </c>
      <c r="E86" s="69">
        <v>5</v>
      </c>
      <c r="F86" s="69">
        <v>2</v>
      </c>
      <c r="G86" s="69">
        <v>18</v>
      </c>
      <c r="H86" s="69">
        <v>21</v>
      </c>
      <c r="I86" s="69">
        <v>3</v>
      </c>
      <c r="J86" s="69">
        <v>1</v>
      </c>
      <c r="K86" s="69">
        <v>4</v>
      </c>
      <c r="L86" s="69">
        <v>0</v>
      </c>
      <c r="M86" s="69">
        <v>1</v>
      </c>
      <c r="N86" s="69">
        <v>2</v>
      </c>
      <c r="O86" s="69">
        <v>0</v>
      </c>
      <c r="P86" s="69">
        <v>1</v>
      </c>
      <c r="Q86" s="69">
        <v>16</v>
      </c>
      <c r="R86" s="69">
        <v>5</v>
      </c>
      <c r="S86" s="69">
        <v>6</v>
      </c>
      <c r="T86" s="69">
        <v>4</v>
      </c>
      <c r="U86" s="69">
        <v>4</v>
      </c>
      <c r="V86" s="69">
        <v>8</v>
      </c>
      <c r="W86" s="69">
        <v>20</v>
      </c>
      <c r="X86" s="69">
        <v>10</v>
      </c>
      <c r="Y86" s="69">
        <v>12</v>
      </c>
      <c r="Z86" s="69">
        <v>13</v>
      </c>
      <c r="AA86" s="69">
        <v>11</v>
      </c>
      <c r="AB86" s="69">
        <v>23</v>
      </c>
      <c r="AC86" s="69">
        <v>6</v>
      </c>
      <c r="AD86" s="69">
        <v>14</v>
      </c>
      <c r="AE86" s="69">
        <v>15</v>
      </c>
      <c r="AF86" s="69">
        <v>18</v>
      </c>
      <c r="AG86" s="69">
        <v>12</v>
      </c>
      <c r="AH86" s="69">
        <v>12</v>
      </c>
      <c r="AI86" s="69">
        <v>6</v>
      </c>
      <c r="AJ86" s="69">
        <v>1</v>
      </c>
      <c r="AK86" s="69">
        <v>8</v>
      </c>
      <c r="AL86" s="69">
        <v>18</v>
      </c>
      <c r="AM86" s="69">
        <v>27</v>
      </c>
      <c r="AN86" s="69">
        <v>14</v>
      </c>
      <c r="AO86" s="69">
        <v>12</v>
      </c>
      <c r="AP86" s="69">
        <v>23</v>
      </c>
      <c r="AQ86" s="69">
        <v>7</v>
      </c>
      <c r="AR86" s="69">
        <v>8</v>
      </c>
      <c r="AS86" s="69">
        <v>7</v>
      </c>
      <c r="AT86" s="69">
        <v>3</v>
      </c>
      <c r="AU86" s="69">
        <v>16</v>
      </c>
      <c r="AV86" s="69">
        <v>2</v>
      </c>
      <c r="AW86" s="69">
        <v>1</v>
      </c>
      <c r="AX86" s="69">
        <v>9</v>
      </c>
      <c r="AY86" s="69">
        <v>24</v>
      </c>
      <c r="AZ86" s="69">
        <v>8</v>
      </c>
      <c r="BA86" s="69">
        <v>9</v>
      </c>
      <c r="BB86" s="85">
        <v>13</v>
      </c>
      <c r="BC86" s="69">
        <v>26</v>
      </c>
      <c r="BD86" s="69">
        <v>13</v>
      </c>
      <c r="BE86" s="69">
        <v>1</v>
      </c>
      <c r="BF86" s="86">
        <v>13</v>
      </c>
      <c r="BG86" s="69">
        <v>33</v>
      </c>
      <c r="BH86" s="69">
        <v>21</v>
      </c>
      <c r="BI86" s="69">
        <v>8</v>
      </c>
      <c r="BJ86" s="69">
        <v>5</v>
      </c>
      <c r="BK86" s="69">
        <v>3</v>
      </c>
      <c r="BL86" s="69">
        <v>2</v>
      </c>
      <c r="BM86" s="69">
        <v>9</v>
      </c>
      <c r="BN86" s="69">
        <v>16</v>
      </c>
      <c r="BO86" s="69">
        <v>1</v>
      </c>
      <c r="BP86" s="69">
        <v>0</v>
      </c>
      <c r="BQ86" s="69">
        <v>3</v>
      </c>
      <c r="BR86" s="69">
        <v>9</v>
      </c>
      <c r="BS86" s="69">
        <v>5</v>
      </c>
      <c r="BT86" s="69">
        <v>0</v>
      </c>
      <c r="BU86" s="69">
        <v>24</v>
      </c>
      <c r="BV86" s="69">
        <v>15</v>
      </c>
      <c r="BW86" s="69">
        <v>12</v>
      </c>
      <c r="BX86" s="69">
        <v>19</v>
      </c>
      <c r="BY86" s="69">
        <v>24</v>
      </c>
      <c r="BZ86" s="69">
        <v>7</v>
      </c>
      <c r="CA86" s="69">
        <v>16</v>
      </c>
      <c r="CB86" s="69">
        <v>18</v>
      </c>
    </row>
    <row r="87" spans="1:80" x14ac:dyDescent="0.15">
      <c r="A87" s="85">
        <v>4200</v>
      </c>
      <c r="B87" s="69">
        <v>5</v>
      </c>
      <c r="C87" s="69">
        <v>0</v>
      </c>
      <c r="D87" s="69">
        <v>2</v>
      </c>
      <c r="E87" s="69">
        <v>8</v>
      </c>
      <c r="F87" s="69">
        <v>5</v>
      </c>
      <c r="G87" s="69">
        <v>22</v>
      </c>
      <c r="H87" s="69">
        <v>20</v>
      </c>
      <c r="I87" s="69">
        <v>5</v>
      </c>
      <c r="J87" s="69">
        <v>3</v>
      </c>
      <c r="K87" s="69">
        <v>6</v>
      </c>
      <c r="L87" s="69">
        <v>1</v>
      </c>
      <c r="M87" s="69">
        <v>5</v>
      </c>
      <c r="N87" s="69">
        <v>4</v>
      </c>
      <c r="O87" s="69">
        <v>1</v>
      </c>
      <c r="P87" s="69">
        <v>1</v>
      </c>
      <c r="Q87" s="69">
        <v>19</v>
      </c>
      <c r="R87" s="69">
        <v>5</v>
      </c>
      <c r="S87" s="69">
        <v>6</v>
      </c>
      <c r="T87" s="69">
        <v>2</v>
      </c>
      <c r="U87" s="69">
        <v>0</v>
      </c>
      <c r="V87" s="69">
        <v>0</v>
      </c>
      <c r="W87" s="69">
        <v>18</v>
      </c>
      <c r="X87" s="69">
        <v>14</v>
      </c>
      <c r="Y87" s="69">
        <v>14</v>
      </c>
      <c r="Z87" s="69">
        <v>12</v>
      </c>
      <c r="AA87" s="69">
        <v>10</v>
      </c>
      <c r="AB87" s="69">
        <v>13</v>
      </c>
      <c r="AC87" s="69">
        <v>5</v>
      </c>
      <c r="AD87" s="69">
        <v>15</v>
      </c>
      <c r="AE87" s="69">
        <v>19</v>
      </c>
      <c r="AF87" s="69">
        <v>16</v>
      </c>
      <c r="AG87" s="69">
        <v>7</v>
      </c>
      <c r="AH87" s="69">
        <v>16</v>
      </c>
      <c r="AI87" s="69">
        <v>5</v>
      </c>
      <c r="AJ87" s="69">
        <v>0</v>
      </c>
      <c r="AK87" s="69">
        <v>8</v>
      </c>
      <c r="AL87" s="69">
        <v>20</v>
      </c>
      <c r="AM87" s="69">
        <v>30</v>
      </c>
      <c r="AN87" s="69">
        <v>12</v>
      </c>
      <c r="AO87" s="69">
        <v>13</v>
      </c>
      <c r="AP87" s="69">
        <v>21</v>
      </c>
      <c r="AQ87" s="69">
        <v>11</v>
      </c>
      <c r="AR87" s="69">
        <v>11</v>
      </c>
      <c r="AS87" s="69">
        <v>8</v>
      </c>
      <c r="AT87" s="69">
        <v>2</v>
      </c>
      <c r="AU87" s="69">
        <v>17</v>
      </c>
      <c r="AV87" s="69">
        <v>3</v>
      </c>
      <c r="AW87" s="69">
        <v>1</v>
      </c>
      <c r="AX87" s="69">
        <v>7</v>
      </c>
      <c r="AY87" s="69">
        <v>27</v>
      </c>
      <c r="AZ87" s="69">
        <v>14</v>
      </c>
      <c r="BA87" s="69">
        <v>12</v>
      </c>
      <c r="BB87" s="85">
        <v>9</v>
      </c>
      <c r="BC87" s="69">
        <v>30</v>
      </c>
      <c r="BD87" s="69">
        <v>13</v>
      </c>
      <c r="BE87" s="69">
        <v>2</v>
      </c>
      <c r="BF87" s="86">
        <v>18</v>
      </c>
      <c r="BG87" s="69">
        <v>33</v>
      </c>
      <c r="BH87" s="69">
        <v>28</v>
      </c>
      <c r="BI87" s="69">
        <v>12</v>
      </c>
      <c r="BJ87" s="69">
        <v>5</v>
      </c>
      <c r="BK87" s="69">
        <v>5</v>
      </c>
      <c r="BL87" s="69">
        <v>2</v>
      </c>
      <c r="BM87" s="69">
        <v>14</v>
      </c>
      <c r="BN87" s="69">
        <v>19</v>
      </c>
      <c r="BO87" s="69">
        <v>0</v>
      </c>
      <c r="BP87" s="69">
        <v>1</v>
      </c>
      <c r="BQ87" s="69">
        <v>6</v>
      </c>
      <c r="BR87" s="69">
        <v>10</v>
      </c>
      <c r="BS87" s="69">
        <v>8</v>
      </c>
      <c r="BT87" s="69">
        <v>0</v>
      </c>
      <c r="BU87" s="69">
        <v>28</v>
      </c>
      <c r="BV87" s="69">
        <v>18</v>
      </c>
      <c r="BW87" s="69">
        <v>9</v>
      </c>
      <c r="BX87" s="69">
        <v>14</v>
      </c>
      <c r="BY87" s="69">
        <v>10</v>
      </c>
      <c r="BZ87" s="69">
        <v>8</v>
      </c>
      <c r="CA87" s="69">
        <v>6</v>
      </c>
      <c r="CB87" s="69">
        <v>17</v>
      </c>
    </row>
    <row r="88" spans="1:80" x14ac:dyDescent="0.15">
      <c r="A88" s="85">
        <v>4250</v>
      </c>
      <c r="B88" s="69">
        <v>2</v>
      </c>
      <c r="C88" s="69">
        <v>0</v>
      </c>
      <c r="D88" s="69">
        <v>1</v>
      </c>
      <c r="E88" s="69">
        <v>10</v>
      </c>
      <c r="F88" s="69">
        <v>1</v>
      </c>
      <c r="G88" s="69">
        <v>28</v>
      </c>
      <c r="H88" s="69">
        <v>24</v>
      </c>
      <c r="I88" s="69">
        <v>7</v>
      </c>
      <c r="J88" s="69">
        <v>1</v>
      </c>
      <c r="K88" s="69">
        <v>9</v>
      </c>
      <c r="L88" s="69">
        <v>0</v>
      </c>
      <c r="M88" s="69">
        <v>6</v>
      </c>
      <c r="N88" s="69">
        <v>2</v>
      </c>
      <c r="O88" s="69">
        <v>0</v>
      </c>
      <c r="P88" s="69">
        <v>0</v>
      </c>
      <c r="Q88" s="69">
        <v>10</v>
      </c>
      <c r="R88" s="69">
        <v>5</v>
      </c>
      <c r="S88" s="69">
        <v>4</v>
      </c>
      <c r="T88" s="69">
        <v>3</v>
      </c>
      <c r="U88" s="69">
        <v>0</v>
      </c>
      <c r="V88" s="69">
        <v>0</v>
      </c>
      <c r="W88" s="69">
        <v>17</v>
      </c>
      <c r="X88" s="69">
        <v>15</v>
      </c>
      <c r="Y88" s="69">
        <v>11</v>
      </c>
      <c r="Z88" s="69">
        <v>17</v>
      </c>
      <c r="AA88" s="69">
        <v>8</v>
      </c>
      <c r="AB88" s="69">
        <v>18</v>
      </c>
      <c r="AC88" s="69">
        <v>3</v>
      </c>
      <c r="AD88" s="69">
        <v>16</v>
      </c>
      <c r="AE88" s="69">
        <v>22</v>
      </c>
      <c r="AF88" s="69">
        <v>12</v>
      </c>
      <c r="AG88" s="69">
        <v>8</v>
      </c>
      <c r="AH88" s="69">
        <v>16</v>
      </c>
      <c r="AI88" s="69">
        <v>4</v>
      </c>
      <c r="AJ88" s="69">
        <v>1</v>
      </c>
      <c r="AK88" s="69">
        <v>9</v>
      </c>
      <c r="AL88" s="69">
        <v>21</v>
      </c>
      <c r="AM88" s="69">
        <v>23</v>
      </c>
      <c r="AN88" s="69">
        <v>8</v>
      </c>
      <c r="AO88" s="69">
        <v>18</v>
      </c>
      <c r="AP88" s="69">
        <v>21</v>
      </c>
      <c r="AQ88" s="69">
        <v>13</v>
      </c>
      <c r="AR88" s="69">
        <v>12</v>
      </c>
      <c r="AS88" s="69">
        <v>13</v>
      </c>
      <c r="AT88" s="69">
        <v>1</v>
      </c>
      <c r="AU88" s="69">
        <v>17</v>
      </c>
      <c r="AV88" s="69">
        <v>3</v>
      </c>
      <c r="AW88" s="69">
        <v>0</v>
      </c>
      <c r="AX88" s="69">
        <v>12</v>
      </c>
      <c r="AY88" s="69">
        <v>23</v>
      </c>
      <c r="AZ88" s="69">
        <v>16</v>
      </c>
      <c r="BA88" s="69">
        <v>10</v>
      </c>
      <c r="BB88" s="85">
        <v>7</v>
      </c>
      <c r="BC88" s="69">
        <v>32</v>
      </c>
      <c r="BD88" s="69">
        <v>8</v>
      </c>
      <c r="BE88" s="69">
        <v>0</v>
      </c>
      <c r="BF88" s="86">
        <v>15</v>
      </c>
      <c r="BG88" s="69">
        <v>31</v>
      </c>
      <c r="BH88" s="69">
        <v>23</v>
      </c>
      <c r="BI88" s="69">
        <v>2</v>
      </c>
      <c r="BJ88" s="69">
        <v>1</v>
      </c>
      <c r="BK88" s="69">
        <v>7</v>
      </c>
      <c r="BL88" s="69">
        <v>1</v>
      </c>
      <c r="BM88" s="69">
        <v>13</v>
      </c>
      <c r="BN88" s="69">
        <v>16</v>
      </c>
      <c r="BO88" s="69">
        <v>0</v>
      </c>
      <c r="BP88" s="69">
        <v>1</v>
      </c>
      <c r="BQ88" s="69">
        <v>7</v>
      </c>
      <c r="BR88" s="69">
        <v>11</v>
      </c>
      <c r="BS88" s="69">
        <v>5</v>
      </c>
      <c r="BT88" s="69">
        <v>0</v>
      </c>
      <c r="BU88" s="69">
        <v>23</v>
      </c>
      <c r="BV88" s="69">
        <v>20</v>
      </c>
      <c r="BW88" s="69">
        <v>17</v>
      </c>
      <c r="BX88" s="69">
        <v>20</v>
      </c>
      <c r="BY88" s="69">
        <v>23</v>
      </c>
      <c r="BZ88" s="69">
        <v>7</v>
      </c>
      <c r="CA88" s="69">
        <v>14</v>
      </c>
      <c r="CB88" s="69">
        <v>21</v>
      </c>
    </row>
    <row r="89" spans="1:80" x14ac:dyDescent="0.15">
      <c r="A89" s="85">
        <v>4300</v>
      </c>
      <c r="B89" s="69">
        <v>3</v>
      </c>
      <c r="C89" s="69">
        <v>0</v>
      </c>
      <c r="D89" s="69">
        <v>2</v>
      </c>
      <c r="E89" s="69">
        <v>12</v>
      </c>
      <c r="F89" s="69">
        <v>3</v>
      </c>
      <c r="G89" s="69">
        <v>18</v>
      </c>
      <c r="H89" s="69">
        <v>23</v>
      </c>
      <c r="I89" s="69">
        <v>4</v>
      </c>
      <c r="J89" s="69">
        <v>4</v>
      </c>
      <c r="K89" s="69">
        <v>6</v>
      </c>
      <c r="L89" s="69">
        <v>1</v>
      </c>
      <c r="M89" s="69">
        <v>3</v>
      </c>
      <c r="N89" s="69">
        <v>0</v>
      </c>
      <c r="O89" s="69">
        <v>2</v>
      </c>
      <c r="P89" s="69">
        <v>2</v>
      </c>
      <c r="Q89" s="69">
        <v>19</v>
      </c>
      <c r="R89" s="69">
        <v>10</v>
      </c>
      <c r="S89" s="69">
        <v>4</v>
      </c>
      <c r="T89" s="69">
        <v>4</v>
      </c>
      <c r="U89" s="69">
        <v>2</v>
      </c>
      <c r="V89" s="69">
        <v>0</v>
      </c>
      <c r="W89" s="69">
        <v>16</v>
      </c>
      <c r="X89" s="69">
        <v>19</v>
      </c>
      <c r="Y89" s="69">
        <v>10</v>
      </c>
      <c r="Z89" s="69">
        <v>16</v>
      </c>
      <c r="AA89" s="69">
        <v>7</v>
      </c>
      <c r="AB89" s="69">
        <v>14</v>
      </c>
      <c r="AC89" s="69">
        <v>7</v>
      </c>
      <c r="AD89" s="69">
        <v>14</v>
      </c>
      <c r="AE89" s="69">
        <v>18</v>
      </c>
      <c r="AF89" s="69">
        <v>15</v>
      </c>
      <c r="AG89" s="69">
        <v>9</v>
      </c>
      <c r="AH89" s="69">
        <v>16</v>
      </c>
      <c r="AI89" s="69">
        <v>8</v>
      </c>
      <c r="AJ89" s="69">
        <v>1</v>
      </c>
      <c r="AK89" s="69">
        <v>15</v>
      </c>
      <c r="AL89" s="69">
        <v>18</v>
      </c>
      <c r="AM89" s="69">
        <v>25</v>
      </c>
      <c r="AN89" s="69">
        <v>8</v>
      </c>
      <c r="AO89" s="69">
        <v>11</v>
      </c>
      <c r="AP89" s="69">
        <v>26</v>
      </c>
      <c r="AQ89" s="69">
        <v>10</v>
      </c>
      <c r="AR89" s="69">
        <v>11</v>
      </c>
      <c r="AS89" s="69">
        <v>8</v>
      </c>
      <c r="AT89" s="69">
        <v>5</v>
      </c>
      <c r="AU89" s="69">
        <v>17</v>
      </c>
      <c r="AV89" s="69">
        <v>0</v>
      </c>
      <c r="AW89" s="69">
        <v>0</v>
      </c>
      <c r="AX89" s="69">
        <v>7</v>
      </c>
      <c r="AY89" s="69">
        <v>25</v>
      </c>
      <c r="AZ89" s="69">
        <v>6</v>
      </c>
      <c r="BA89" s="69">
        <v>9</v>
      </c>
      <c r="BB89" s="85">
        <v>7</v>
      </c>
      <c r="BC89" s="69">
        <v>24</v>
      </c>
      <c r="BD89" s="69">
        <v>11</v>
      </c>
      <c r="BE89" s="69">
        <v>1</v>
      </c>
      <c r="BF89" s="86">
        <v>17</v>
      </c>
      <c r="BG89" s="69">
        <v>28</v>
      </c>
      <c r="BH89" s="69">
        <v>28</v>
      </c>
      <c r="BI89" s="69">
        <v>5</v>
      </c>
      <c r="BJ89" s="69">
        <v>6</v>
      </c>
      <c r="BK89" s="69">
        <v>6</v>
      </c>
      <c r="BL89" s="69">
        <v>5</v>
      </c>
      <c r="BM89" s="69">
        <v>9</v>
      </c>
      <c r="BN89" s="69">
        <v>17</v>
      </c>
      <c r="BO89" s="69">
        <v>0</v>
      </c>
      <c r="BP89" s="69">
        <v>0</v>
      </c>
      <c r="BQ89" s="69">
        <v>4</v>
      </c>
      <c r="BR89" s="69">
        <v>10</v>
      </c>
      <c r="BS89" s="69">
        <v>7</v>
      </c>
      <c r="BT89" s="69">
        <v>0</v>
      </c>
      <c r="BU89" s="69">
        <v>29</v>
      </c>
      <c r="BV89" s="69">
        <v>20</v>
      </c>
      <c r="BW89" s="69">
        <v>11</v>
      </c>
      <c r="BX89" s="69">
        <v>19</v>
      </c>
      <c r="BY89" s="69">
        <v>20</v>
      </c>
      <c r="BZ89" s="69">
        <v>3</v>
      </c>
      <c r="CA89" s="69">
        <v>10</v>
      </c>
      <c r="CB89" s="69">
        <v>18</v>
      </c>
    </row>
    <row r="90" spans="1:80" x14ac:dyDescent="0.15">
      <c r="A90" s="85">
        <v>4350</v>
      </c>
      <c r="B90" s="69">
        <v>3</v>
      </c>
      <c r="C90" s="69">
        <v>0</v>
      </c>
      <c r="D90" s="69">
        <v>3</v>
      </c>
      <c r="E90" s="69">
        <v>9</v>
      </c>
      <c r="F90" s="69">
        <v>5</v>
      </c>
      <c r="G90" s="69">
        <v>24</v>
      </c>
      <c r="H90" s="69">
        <v>18</v>
      </c>
      <c r="I90" s="69">
        <v>7</v>
      </c>
      <c r="J90" s="69">
        <v>2</v>
      </c>
      <c r="K90" s="69">
        <v>7</v>
      </c>
      <c r="L90" s="69">
        <v>0</v>
      </c>
      <c r="M90" s="69">
        <v>10</v>
      </c>
      <c r="N90" s="69">
        <v>1</v>
      </c>
      <c r="O90" s="69">
        <v>0</v>
      </c>
      <c r="P90" s="69">
        <v>5</v>
      </c>
      <c r="Q90" s="69">
        <v>20</v>
      </c>
      <c r="R90" s="69">
        <v>6</v>
      </c>
      <c r="S90" s="69">
        <v>4</v>
      </c>
      <c r="T90" s="69">
        <v>7</v>
      </c>
      <c r="U90" s="69">
        <v>9</v>
      </c>
      <c r="V90" s="69">
        <v>0</v>
      </c>
      <c r="W90" s="69">
        <v>12</v>
      </c>
      <c r="X90" s="69">
        <v>10</v>
      </c>
      <c r="Y90" s="69">
        <v>9</v>
      </c>
      <c r="Z90" s="69">
        <v>20</v>
      </c>
      <c r="AA90" s="69">
        <v>9</v>
      </c>
      <c r="AB90" s="69">
        <v>20</v>
      </c>
      <c r="AC90" s="69">
        <v>8</v>
      </c>
      <c r="AD90" s="69">
        <v>11</v>
      </c>
      <c r="AE90" s="69">
        <v>20</v>
      </c>
      <c r="AF90" s="69">
        <v>19</v>
      </c>
      <c r="AG90" s="69">
        <v>9</v>
      </c>
      <c r="AH90" s="69">
        <v>14</v>
      </c>
      <c r="AI90" s="69">
        <v>8</v>
      </c>
      <c r="AJ90" s="69">
        <v>1</v>
      </c>
      <c r="AK90" s="69">
        <v>16</v>
      </c>
      <c r="AL90" s="69">
        <v>20</v>
      </c>
      <c r="AM90" s="69">
        <v>20</v>
      </c>
      <c r="AN90" s="69">
        <v>14</v>
      </c>
      <c r="AO90" s="69">
        <v>13</v>
      </c>
      <c r="AP90" s="69">
        <v>18</v>
      </c>
      <c r="AQ90" s="69">
        <v>6</v>
      </c>
      <c r="AR90" s="69">
        <v>7</v>
      </c>
      <c r="AS90" s="69">
        <v>10</v>
      </c>
      <c r="AT90" s="69">
        <v>6</v>
      </c>
      <c r="AU90" s="69">
        <v>16</v>
      </c>
      <c r="AV90" s="69">
        <v>0</v>
      </c>
      <c r="AW90" s="69">
        <v>0</v>
      </c>
      <c r="AX90" s="69">
        <v>9</v>
      </c>
      <c r="AY90" s="69">
        <v>24</v>
      </c>
      <c r="AZ90" s="69">
        <v>15</v>
      </c>
      <c r="BA90" s="69">
        <v>13</v>
      </c>
      <c r="BB90" s="85">
        <v>7</v>
      </c>
      <c r="BC90" s="69">
        <v>27</v>
      </c>
      <c r="BD90" s="69">
        <v>8</v>
      </c>
      <c r="BE90" s="69">
        <v>1</v>
      </c>
      <c r="BF90" s="86">
        <v>19</v>
      </c>
      <c r="BG90" s="69">
        <v>20</v>
      </c>
      <c r="BH90" s="69">
        <v>22</v>
      </c>
      <c r="BI90" s="69">
        <v>6</v>
      </c>
      <c r="BJ90" s="69">
        <v>10</v>
      </c>
      <c r="BK90" s="69">
        <v>8</v>
      </c>
      <c r="BL90" s="69">
        <v>8</v>
      </c>
      <c r="BM90" s="69">
        <v>8</v>
      </c>
      <c r="BN90" s="69">
        <v>18</v>
      </c>
      <c r="BO90" s="69">
        <v>0</v>
      </c>
      <c r="BP90" s="69">
        <v>0</v>
      </c>
      <c r="BQ90" s="69">
        <v>6</v>
      </c>
      <c r="BR90" s="69">
        <v>4</v>
      </c>
      <c r="BS90" s="69">
        <v>7</v>
      </c>
      <c r="BT90" s="69">
        <v>0</v>
      </c>
      <c r="BU90" s="69">
        <v>19</v>
      </c>
      <c r="BV90" s="69">
        <v>21</v>
      </c>
      <c r="BW90" s="69">
        <v>10</v>
      </c>
      <c r="BX90" s="69">
        <v>11</v>
      </c>
      <c r="BY90" s="69">
        <v>22</v>
      </c>
      <c r="BZ90" s="69">
        <v>3</v>
      </c>
      <c r="CA90" s="69">
        <v>13</v>
      </c>
      <c r="CB90" s="69">
        <v>17</v>
      </c>
    </row>
    <row r="91" spans="1:80" x14ac:dyDescent="0.15">
      <c r="A91" s="85">
        <v>4400</v>
      </c>
      <c r="B91" s="69">
        <v>2</v>
      </c>
      <c r="C91" s="69">
        <v>0</v>
      </c>
      <c r="D91" s="69">
        <v>2</v>
      </c>
      <c r="E91" s="69">
        <v>11</v>
      </c>
      <c r="F91" s="69">
        <v>2</v>
      </c>
      <c r="G91" s="69">
        <v>23</v>
      </c>
      <c r="H91" s="69">
        <v>19</v>
      </c>
      <c r="I91" s="69">
        <v>9</v>
      </c>
      <c r="J91" s="69">
        <v>3</v>
      </c>
      <c r="K91" s="69">
        <v>10</v>
      </c>
      <c r="L91" s="69">
        <v>0</v>
      </c>
      <c r="M91" s="69">
        <v>4</v>
      </c>
      <c r="N91" s="69">
        <v>1</v>
      </c>
      <c r="O91" s="69">
        <v>2</v>
      </c>
      <c r="P91" s="69">
        <v>1</v>
      </c>
      <c r="Q91" s="69">
        <v>13</v>
      </c>
      <c r="R91" s="69">
        <v>8</v>
      </c>
      <c r="S91" s="69">
        <v>5</v>
      </c>
      <c r="T91" s="69">
        <v>5</v>
      </c>
      <c r="U91" s="69">
        <v>13</v>
      </c>
      <c r="V91" s="69">
        <v>4</v>
      </c>
      <c r="W91" s="69">
        <v>14</v>
      </c>
      <c r="X91" s="69">
        <v>15</v>
      </c>
      <c r="Y91" s="69">
        <v>5</v>
      </c>
      <c r="Z91" s="69">
        <v>8</v>
      </c>
      <c r="AA91" s="69">
        <v>8</v>
      </c>
      <c r="AB91" s="69">
        <v>15</v>
      </c>
      <c r="AC91" s="69">
        <v>4</v>
      </c>
      <c r="AD91" s="69">
        <v>16</v>
      </c>
      <c r="AE91" s="69">
        <v>18</v>
      </c>
      <c r="AF91" s="69">
        <v>16</v>
      </c>
      <c r="AG91" s="69">
        <v>9</v>
      </c>
      <c r="AH91" s="69">
        <v>14</v>
      </c>
      <c r="AI91" s="69">
        <v>4</v>
      </c>
      <c r="AJ91" s="69">
        <v>2</v>
      </c>
      <c r="AK91" s="69">
        <v>12</v>
      </c>
      <c r="AL91" s="69">
        <v>15</v>
      </c>
      <c r="AM91" s="69">
        <v>24</v>
      </c>
      <c r="AN91" s="69">
        <v>16</v>
      </c>
      <c r="AO91" s="69">
        <v>15</v>
      </c>
      <c r="AP91" s="69">
        <v>19</v>
      </c>
      <c r="AQ91" s="69">
        <v>13</v>
      </c>
      <c r="AR91" s="69">
        <v>10</v>
      </c>
      <c r="AS91" s="69">
        <v>5</v>
      </c>
      <c r="AT91" s="69">
        <v>4</v>
      </c>
      <c r="AU91" s="69">
        <v>19</v>
      </c>
      <c r="AV91" s="69">
        <v>2</v>
      </c>
      <c r="AW91" s="69">
        <v>1</v>
      </c>
      <c r="AX91" s="69">
        <v>9</v>
      </c>
      <c r="AY91" s="69">
        <v>22</v>
      </c>
      <c r="AZ91" s="69">
        <v>13</v>
      </c>
      <c r="BA91" s="69">
        <v>14</v>
      </c>
      <c r="BB91" s="85">
        <v>6</v>
      </c>
      <c r="BC91" s="69">
        <v>23</v>
      </c>
      <c r="BD91" s="69">
        <v>9</v>
      </c>
      <c r="BE91" s="69">
        <v>1</v>
      </c>
      <c r="BF91" s="86">
        <v>19</v>
      </c>
      <c r="BG91" s="69">
        <v>27</v>
      </c>
      <c r="BH91" s="69">
        <v>24</v>
      </c>
      <c r="BI91" s="69">
        <v>6</v>
      </c>
      <c r="BJ91" s="69">
        <v>9</v>
      </c>
      <c r="BK91" s="69">
        <v>9</v>
      </c>
      <c r="BL91" s="69">
        <v>3</v>
      </c>
      <c r="BM91" s="69">
        <v>13</v>
      </c>
      <c r="BN91" s="69">
        <v>16</v>
      </c>
      <c r="BO91" s="69">
        <v>1</v>
      </c>
      <c r="BP91" s="69">
        <v>0</v>
      </c>
      <c r="BQ91" s="69">
        <v>3</v>
      </c>
      <c r="BR91" s="69">
        <v>10</v>
      </c>
      <c r="BS91" s="69">
        <v>5</v>
      </c>
      <c r="BT91" s="69">
        <v>0</v>
      </c>
      <c r="BU91" s="69">
        <v>22</v>
      </c>
      <c r="BV91" s="69">
        <v>19</v>
      </c>
      <c r="BW91" s="69">
        <v>12</v>
      </c>
      <c r="BX91" s="69">
        <v>20</v>
      </c>
      <c r="BY91" s="69">
        <v>18</v>
      </c>
      <c r="BZ91" s="69">
        <v>11</v>
      </c>
      <c r="CA91" s="69">
        <v>9</v>
      </c>
      <c r="CB91" s="69">
        <v>21</v>
      </c>
    </row>
    <row r="92" spans="1:80" x14ac:dyDescent="0.15">
      <c r="A92" s="85">
        <v>4450</v>
      </c>
      <c r="B92" s="69">
        <v>1</v>
      </c>
      <c r="C92" s="69">
        <v>0</v>
      </c>
      <c r="D92" s="69">
        <v>4</v>
      </c>
      <c r="E92" s="69">
        <v>6</v>
      </c>
      <c r="F92" s="69">
        <v>1</v>
      </c>
      <c r="G92" s="69">
        <v>32</v>
      </c>
      <c r="H92" s="69">
        <v>20</v>
      </c>
      <c r="I92" s="69">
        <v>8</v>
      </c>
      <c r="J92" s="69">
        <v>4</v>
      </c>
      <c r="K92" s="69">
        <v>9</v>
      </c>
      <c r="L92" s="69">
        <v>1</v>
      </c>
      <c r="M92" s="69">
        <v>5</v>
      </c>
      <c r="N92" s="69">
        <v>2</v>
      </c>
      <c r="O92" s="69">
        <v>1</v>
      </c>
      <c r="P92" s="69">
        <v>2</v>
      </c>
      <c r="Q92" s="69">
        <v>19</v>
      </c>
      <c r="R92" s="69">
        <v>6</v>
      </c>
      <c r="S92" s="69">
        <v>7</v>
      </c>
      <c r="T92" s="69">
        <v>2</v>
      </c>
      <c r="U92" s="69">
        <v>6</v>
      </c>
      <c r="V92" s="69">
        <v>0</v>
      </c>
      <c r="W92" s="69">
        <v>15</v>
      </c>
      <c r="X92" s="69">
        <v>12</v>
      </c>
      <c r="Y92" s="69">
        <v>9</v>
      </c>
      <c r="Z92" s="69">
        <v>14</v>
      </c>
      <c r="AA92" s="69">
        <v>7</v>
      </c>
      <c r="AB92" s="69">
        <v>21</v>
      </c>
      <c r="AC92" s="69">
        <v>8</v>
      </c>
      <c r="AD92" s="69">
        <v>11</v>
      </c>
      <c r="AE92" s="69">
        <v>14</v>
      </c>
      <c r="AF92" s="69">
        <v>20</v>
      </c>
      <c r="AG92" s="69">
        <v>8</v>
      </c>
      <c r="AH92" s="69">
        <v>12</v>
      </c>
      <c r="AI92" s="69">
        <v>2</v>
      </c>
      <c r="AJ92" s="69">
        <v>1</v>
      </c>
      <c r="AK92" s="69">
        <v>10</v>
      </c>
      <c r="AL92" s="69">
        <v>23</v>
      </c>
      <c r="AM92" s="69">
        <v>27</v>
      </c>
      <c r="AN92" s="69">
        <v>9</v>
      </c>
      <c r="AO92" s="69">
        <v>13</v>
      </c>
      <c r="AP92" s="69">
        <v>22</v>
      </c>
      <c r="AQ92" s="69">
        <v>11</v>
      </c>
      <c r="AR92" s="69">
        <v>9</v>
      </c>
      <c r="AS92" s="69">
        <v>8</v>
      </c>
      <c r="AT92" s="69">
        <v>4</v>
      </c>
      <c r="AU92" s="69">
        <v>17</v>
      </c>
      <c r="AV92" s="69">
        <v>4</v>
      </c>
      <c r="AW92" s="69">
        <v>0</v>
      </c>
      <c r="AX92" s="69">
        <v>12</v>
      </c>
      <c r="AY92" s="69">
        <v>19</v>
      </c>
      <c r="AZ92" s="69">
        <v>12</v>
      </c>
      <c r="BA92" s="69">
        <v>8</v>
      </c>
      <c r="BB92" s="85">
        <v>11</v>
      </c>
      <c r="BC92" s="69">
        <v>24</v>
      </c>
      <c r="BD92" s="69">
        <v>10</v>
      </c>
      <c r="BE92" s="69">
        <v>1</v>
      </c>
      <c r="BF92" s="86">
        <v>15</v>
      </c>
      <c r="BG92" s="69">
        <v>25</v>
      </c>
      <c r="BH92" s="69">
        <v>20</v>
      </c>
      <c r="BI92" s="69">
        <v>6</v>
      </c>
      <c r="BJ92" s="69">
        <v>12</v>
      </c>
      <c r="BK92" s="69">
        <v>8</v>
      </c>
      <c r="BL92" s="69">
        <v>6</v>
      </c>
      <c r="BM92" s="69">
        <v>8</v>
      </c>
      <c r="BN92" s="69">
        <v>15</v>
      </c>
      <c r="BO92" s="69">
        <v>0</v>
      </c>
      <c r="BP92" s="69">
        <v>0</v>
      </c>
      <c r="BQ92" s="69">
        <v>2</v>
      </c>
      <c r="BR92" s="69">
        <v>10</v>
      </c>
      <c r="BS92" s="69">
        <v>4</v>
      </c>
      <c r="BT92" s="69">
        <v>0</v>
      </c>
      <c r="BU92" s="69">
        <v>28</v>
      </c>
      <c r="BV92" s="69">
        <v>18</v>
      </c>
      <c r="BW92" s="69">
        <v>15</v>
      </c>
      <c r="BX92" s="69">
        <v>14</v>
      </c>
      <c r="BY92" s="69">
        <v>21</v>
      </c>
      <c r="BZ92" s="69">
        <v>8</v>
      </c>
      <c r="CA92" s="69">
        <v>10</v>
      </c>
      <c r="CB92" s="69">
        <v>20</v>
      </c>
    </row>
    <row r="93" spans="1:80" x14ac:dyDescent="0.15">
      <c r="A93" s="85">
        <v>4500</v>
      </c>
      <c r="B93" s="69">
        <v>4</v>
      </c>
      <c r="C93" s="69">
        <v>0</v>
      </c>
      <c r="D93" s="69">
        <v>3</v>
      </c>
      <c r="E93" s="69">
        <v>5</v>
      </c>
      <c r="F93" s="69">
        <v>2</v>
      </c>
      <c r="G93" s="69">
        <v>23</v>
      </c>
      <c r="H93" s="69">
        <v>24</v>
      </c>
      <c r="I93" s="69">
        <v>4</v>
      </c>
      <c r="J93" s="69">
        <v>0</v>
      </c>
      <c r="K93" s="69">
        <v>3</v>
      </c>
      <c r="L93" s="69">
        <v>0</v>
      </c>
      <c r="M93" s="69">
        <v>3</v>
      </c>
      <c r="N93" s="69">
        <v>1</v>
      </c>
      <c r="O93" s="69">
        <v>1</v>
      </c>
      <c r="P93" s="69">
        <v>3</v>
      </c>
      <c r="Q93" s="69">
        <v>17</v>
      </c>
      <c r="R93" s="69">
        <v>9</v>
      </c>
      <c r="S93" s="69">
        <v>5</v>
      </c>
      <c r="T93" s="69">
        <v>2</v>
      </c>
      <c r="U93" s="69">
        <v>12</v>
      </c>
      <c r="V93" s="69">
        <v>0</v>
      </c>
      <c r="W93" s="69">
        <v>14</v>
      </c>
      <c r="X93" s="69">
        <v>14</v>
      </c>
      <c r="Y93" s="69">
        <v>8</v>
      </c>
      <c r="Z93" s="69">
        <v>15</v>
      </c>
      <c r="AA93" s="69">
        <v>7</v>
      </c>
      <c r="AB93" s="69">
        <v>23</v>
      </c>
      <c r="AC93" s="69">
        <v>13</v>
      </c>
      <c r="AD93" s="69">
        <v>11</v>
      </c>
      <c r="AE93" s="69">
        <v>20</v>
      </c>
      <c r="AF93" s="69">
        <v>19</v>
      </c>
      <c r="AG93" s="69">
        <v>8</v>
      </c>
      <c r="AH93" s="69">
        <v>13</v>
      </c>
      <c r="AI93" s="69">
        <v>3</v>
      </c>
      <c r="AJ93" s="69">
        <v>3</v>
      </c>
      <c r="AK93" s="69">
        <v>11</v>
      </c>
      <c r="AL93" s="69">
        <v>10</v>
      </c>
      <c r="AM93" s="69">
        <v>27</v>
      </c>
      <c r="AN93" s="69">
        <v>12</v>
      </c>
      <c r="AO93" s="69">
        <v>15</v>
      </c>
      <c r="AP93" s="69">
        <v>24</v>
      </c>
      <c r="AQ93" s="69">
        <v>7</v>
      </c>
      <c r="AR93" s="69">
        <v>9</v>
      </c>
      <c r="AS93" s="69">
        <v>8</v>
      </c>
      <c r="AT93" s="69">
        <v>4</v>
      </c>
      <c r="AU93" s="69">
        <v>17</v>
      </c>
      <c r="AV93" s="69">
        <v>3</v>
      </c>
      <c r="AW93" s="69">
        <v>1</v>
      </c>
      <c r="AX93" s="69">
        <v>7</v>
      </c>
      <c r="AY93" s="69">
        <v>23</v>
      </c>
      <c r="AZ93" s="69">
        <v>11</v>
      </c>
      <c r="BA93" s="69">
        <v>13</v>
      </c>
      <c r="BB93" s="85">
        <v>12</v>
      </c>
      <c r="BC93" s="69">
        <v>33</v>
      </c>
      <c r="BD93" s="69">
        <v>7</v>
      </c>
      <c r="BE93" s="69">
        <v>0</v>
      </c>
      <c r="BF93" s="86">
        <v>19</v>
      </c>
      <c r="BG93" s="69">
        <v>23</v>
      </c>
      <c r="BH93" s="69">
        <v>20</v>
      </c>
      <c r="BI93" s="69">
        <v>5</v>
      </c>
      <c r="BJ93" s="69">
        <v>12</v>
      </c>
      <c r="BK93" s="69">
        <v>6</v>
      </c>
      <c r="BL93" s="69">
        <v>4</v>
      </c>
      <c r="BM93" s="69">
        <v>11</v>
      </c>
      <c r="BN93" s="69">
        <v>15</v>
      </c>
      <c r="BO93" s="69">
        <v>0</v>
      </c>
      <c r="BP93" s="69">
        <v>3</v>
      </c>
      <c r="BQ93" s="69">
        <v>11</v>
      </c>
      <c r="BR93" s="69">
        <v>7</v>
      </c>
      <c r="BS93" s="69">
        <v>6</v>
      </c>
      <c r="BT93" s="69">
        <v>0</v>
      </c>
      <c r="BU93" s="69">
        <v>32</v>
      </c>
      <c r="BV93" s="69">
        <v>16</v>
      </c>
      <c r="BW93" s="69">
        <v>10</v>
      </c>
      <c r="BX93" s="69">
        <v>16</v>
      </c>
      <c r="BY93" s="69">
        <v>24</v>
      </c>
      <c r="BZ93" s="69">
        <v>9</v>
      </c>
      <c r="CA93" s="69">
        <v>17</v>
      </c>
      <c r="CB93" s="69">
        <v>16</v>
      </c>
    </row>
    <row r="94" spans="1:80" x14ac:dyDescent="0.15">
      <c r="A94" s="85">
        <v>4550</v>
      </c>
      <c r="B94" s="69">
        <v>2</v>
      </c>
      <c r="C94" s="69">
        <v>0</v>
      </c>
      <c r="D94" s="69">
        <v>3</v>
      </c>
      <c r="E94" s="69">
        <v>12</v>
      </c>
      <c r="F94" s="69">
        <v>5</v>
      </c>
      <c r="G94" s="69">
        <v>19</v>
      </c>
      <c r="H94" s="69">
        <v>19</v>
      </c>
      <c r="I94" s="69">
        <v>6</v>
      </c>
      <c r="J94" s="69">
        <v>3</v>
      </c>
      <c r="K94" s="69">
        <v>8</v>
      </c>
      <c r="L94" s="69">
        <v>0</v>
      </c>
      <c r="M94" s="69">
        <v>5</v>
      </c>
      <c r="N94" s="69">
        <v>1</v>
      </c>
      <c r="O94" s="69">
        <v>0</v>
      </c>
      <c r="P94" s="69">
        <v>4</v>
      </c>
      <c r="Q94" s="69">
        <v>14</v>
      </c>
      <c r="R94" s="69">
        <v>8</v>
      </c>
      <c r="S94" s="69">
        <v>5</v>
      </c>
      <c r="T94" s="69">
        <v>1</v>
      </c>
      <c r="U94" s="69">
        <v>8</v>
      </c>
      <c r="V94" s="69">
        <v>0</v>
      </c>
      <c r="W94" s="69">
        <v>15</v>
      </c>
      <c r="X94" s="69">
        <v>8</v>
      </c>
      <c r="Y94" s="69">
        <v>6</v>
      </c>
      <c r="Z94" s="69">
        <v>13</v>
      </c>
      <c r="AA94" s="69">
        <v>9</v>
      </c>
      <c r="AB94" s="69">
        <v>24</v>
      </c>
      <c r="AC94" s="69">
        <v>5</v>
      </c>
      <c r="AD94" s="69">
        <v>11</v>
      </c>
      <c r="AE94" s="69">
        <v>12</v>
      </c>
      <c r="AF94" s="69">
        <v>19</v>
      </c>
      <c r="AG94" s="69">
        <v>10</v>
      </c>
      <c r="AH94" s="69">
        <v>17</v>
      </c>
      <c r="AI94" s="69">
        <v>5</v>
      </c>
      <c r="AJ94" s="69">
        <v>2</v>
      </c>
      <c r="AK94" s="69">
        <v>8</v>
      </c>
      <c r="AL94" s="69">
        <v>20</v>
      </c>
      <c r="AM94" s="69">
        <v>20</v>
      </c>
      <c r="AN94" s="69">
        <v>13</v>
      </c>
      <c r="AO94" s="69">
        <v>16</v>
      </c>
      <c r="AP94" s="69">
        <v>19</v>
      </c>
      <c r="AQ94" s="69">
        <v>8</v>
      </c>
      <c r="AR94" s="69">
        <v>10</v>
      </c>
      <c r="AS94" s="69">
        <v>3</v>
      </c>
      <c r="AT94" s="69">
        <v>6</v>
      </c>
      <c r="AU94" s="69">
        <v>17</v>
      </c>
      <c r="AV94" s="69">
        <v>5</v>
      </c>
      <c r="AW94" s="69">
        <v>0</v>
      </c>
      <c r="AX94" s="69">
        <v>5</v>
      </c>
      <c r="AY94" s="69">
        <v>22</v>
      </c>
      <c r="AZ94" s="69">
        <v>12</v>
      </c>
      <c r="BA94" s="69">
        <v>6</v>
      </c>
      <c r="BB94" s="85">
        <v>6</v>
      </c>
      <c r="BC94" s="69">
        <v>28</v>
      </c>
      <c r="BD94" s="69">
        <v>9</v>
      </c>
      <c r="BE94" s="69">
        <v>0</v>
      </c>
      <c r="BF94" s="86">
        <v>19</v>
      </c>
      <c r="BG94" s="69">
        <v>19</v>
      </c>
      <c r="BH94" s="69">
        <v>24</v>
      </c>
      <c r="BI94" s="69">
        <v>6</v>
      </c>
      <c r="BJ94" s="69">
        <v>8</v>
      </c>
      <c r="BK94" s="69">
        <v>11</v>
      </c>
      <c r="BL94" s="69">
        <v>2</v>
      </c>
      <c r="BM94" s="69">
        <v>5</v>
      </c>
      <c r="BN94" s="69">
        <v>13</v>
      </c>
      <c r="BO94" s="69">
        <v>0</v>
      </c>
      <c r="BP94" s="69">
        <v>1</v>
      </c>
      <c r="BQ94" s="69">
        <v>7</v>
      </c>
      <c r="BR94" s="69">
        <v>12</v>
      </c>
      <c r="BS94" s="69">
        <v>5</v>
      </c>
      <c r="BT94" s="69">
        <v>0</v>
      </c>
      <c r="BU94" s="69">
        <v>24</v>
      </c>
      <c r="BV94" s="69">
        <v>19</v>
      </c>
      <c r="BW94" s="69">
        <v>7</v>
      </c>
      <c r="BX94" s="69">
        <v>17</v>
      </c>
      <c r="BY94" s="69">
        <v>13</v>
      </c>
      <c r="BZ94" s="69">
        <v>13</v>
      </c>
      <c r="CA94" s="69">
        <v>13</v>
      </c>
      <c r="CB94" s="69">
        <v>17</v>
      </c>
    </row>
    <row r="95" spans="1:80" x14ac:dyDescent="0.15">
      <c r="A95" s="85">
        <v>4600</v>
      </c>
      <c r="B95" s="69">
        <v>2</v>
      </c>
      <c r="C95" s="69">
        <v>0</v>
      </c>
      <c r="D95" s="69">
        <v>4</v>
      </c>
      <c r="E95" s="69">
        <v>11</v>
      </c>
      <c r="F95" s="69">
        <v>4</v>
      </c>
      <c r="G95" s="69">
        <v>20</v>
      </c>
      <c r="H95" s="69">
        <v>18</v>
      </c>
      <c r="I95" s="69">
        <v>12</v>
      </c>
      <c r="J95" s="69">
        <v>4</v>
      </c>
      <c r="K95" s="69">
        <v>7</v>
      </c>
      <c r="L95" s="69">
        <v>5</v>
      </c>
      <c r="M95" s="69">
        <v>4</v>
      </c>
      <c r="N95" s="69">
        <v>2</v>
      </c>
      <c r="O95" s="69">
        <v>2</v>
      </c>
      <c r="P95" s="69">
        <v>1</v>
      </c>
      <c r="Q95" s="69">
        <v>21</v>
      </c>
      <c r="R95" s="69">
        <v>3</v>
      </c>
      <c r="S95" s="69">
        <v>8</v>
      </c>
      <c r="T95" s="69">
        <v>6</v>
      </c>
      <c r="U95" s="69">
        <v>7</v>
      </c>
      <c r="V95" s="69">
        <v>0</v>
      </c>
      <c r="W95" s="69">
        <v>21</v>
      </c>
      <c r="X95" s="69">
        <v>9</v>
      </c>
      <c r="Y95" s="69">
        <v>11</v>
      </c>
      <c r="Z95" s="69">
        <v>13</v>
      </c>
      <c r="AA95" s="69">
        <v>8</v>
      </c>
      <c r="AB95" s="69">
        <v>18</v>
      </c>
      <c r="AC95" s="69">
        <v>9</v>
      </c>
      <c r="AD95" s="69">
        <v>11</v>
      </c>
      <c r="AE95" s="69">
        <v>20</v>
      </c>
      <c r="AF95" s="69">
        <v>16</v>
      </c>
      <c r="AG95" s="69">
        <v>10</v>
      </c>
      <c r="AH95" s="69">
        <v>8</v>
      </c>
      <c r="AI95" s="69">
        <v>7</v>
      </c>
      <c r="AJ95" s="69">
        <v>2</v>
      </c>
      <c r="AK95" s="69">
        <v>10</v>
      </c>
      <c r="AL95" s="69">
        <v>16</v>
      </c>
      <c r="AM95" s="69">
        <v>16</v>
      </c>
      <c r="AN95" s="69">
        <v>16</v>
      </c>
      <c r="AO95" s="69">
        <v>8</v>
      </c>
      <c r="AP95" s="69">
        <v>22</v>
      </c>
      <c r="AQ95" s="69">
        <v>4</v>
      </c>
      <c r="AR95" s="69">
        <v>9</v>
      </c>
      <c r="AS95" s="69">
        <v>9</v>
      </c>
      <c r="AT95" s="69">
        <v>6</v>
      </c>
      <c r="AU95" s="69">
        <v>16</v>
      </c>
      <c r="AV95" s="69">
        <v>2</v>
      </c>
      <c r="AW95" s="69">
        <v>2</v>
      </c>
      <c r="AX95" s="69">
        <v>3</v>
      </c>
      <c r="AY95" s="69">
        <v>27</v>
      </c>
      <c r="AZ95" s="69">
        <v>13</v>
      </c>
      <c r="BA95" s="69">
        <v>10</v>
      </c>
      <c r="BB95" s="85">
        <v>6</v>
      </c>
      <c r="BC95" s="69">
        <v>27</v>
      </c>
      <c r="BD95" s="69">
        <v>7</v>
      </c>
      <c r="BE95" s="69">
        <v>0</v>
      </c>
      <c r="BF95" s="86">
        <v>21</v>
      </c>
      <c r="BG95" s="69">
        <v>26</v>
      </c>
      <c r="BH95" s="69">
        <v>18</v>
      </c>
      <c r="BI95" s="69">
        <v>5</v>
      </c>
      <c r="BJ95" s="69">
        <v>7</v>
      </c>
      <c r="BK95" s="69">
        <v>7</v>
      </c>
      <c r="BL95" s="69">
        <v>4</v>
      </c>
      <c r="BM95" s="69">
        <v>12</v>
      </c>
      <c r="BN95" s="69">
        <v>13</v>
      </c>
      <c r="BO95" s="69">
        <v>0</v>
      </c>
      <c r="BP95" s="69">
        <v>1</v>
      </c>
      <c r="BQ95" s="69">
        <v>5</v>
      </c>
      <c r="BR95" s="69">
        <v>9</v>
      </c>
      <c r="BS95" s="69">
        <v>5</v>
      </c>
      <c r="BT95" s="69">
        <v>0</v>
      </c>
      <c r="BU95" s="69">
        <v>32</v>
      </c>
      <c r="BV95" s="69">
        <v>16</v>
      </c>
      <c r="BW95" s="69">
        <v>10</v>
      </c>
      <c r="BX95" s="69">
        <v>17</v>
      </c>
      <c r="BY95" s="69">
        <v>25</v>
      </c>
      <c r="BZ95" s="69">
        <v>6</v>
      </c>
      <c r="CA95" s="69">
        <v>14</v>
      </c>
      <c r="CB95" s="69">
        <v>19</v>
      </c>
    </row>
    <row r="96" spans="1:80" x14ac:dyDescent="0.15">
      <c r="A96" s="85">
        <v>4650</v>
      </c>
      <c r="B96" s="69">
        <v>2</v>
      </c>
      <c r="C96" s="69">
        <v>0</v>
      </c>
      <c r="D96" s="69">
        <v>4</v>
      </c>
      <c r="E96" s="69">
        <v>4</v>
      </c>
      <c r="F96" s="69">
        <v>5</v>
      </c>
      <c r="G96" s="69">
        <v>16</v>
      </c>
      <c r="H96" s="69">
        <v>25</v>
      </c>
      <c r="I96" s="69">
        <v>6</v>
      </c>
      <c r="J96" s="69">
        <v>4</v>
      </c>
      <c r="K96" s="69">
        <v>11</v>
      </c>
      <c r="L96" s="69">
        <v>2</v>
      </c>
      <c r="M96" s="69">
        <v>6</v>
      </c>
      <c r="N96" s="69">
        <v>2</v>
      </c>
      <c r="O96" s="69">
        <v>1</v>
      </c>
      <c r="P96" s="69">
        <v>2</v>
      </c>
      <c r="Q96" s="69">
        <v>22</v>
      </c>
      <c r="R96" s="69">
        <v>4</v>
      </c>
      <c r="S96" s="69">
        <v>6</v>
      </c>
      <c r="T96" s="69">
        <v>2</v>
      </c>
      <c r="U96" s="69">
        <v>10</v>
      </c>
      <c r="V96" s="69">
        <v>0</v>
      </c>
      <c r="W96" s="69">
        <v>18</v>
      </c>
      <c r="X96" s="69">
        <v>9</v>
      </c>
      <c r="Y96" s="69">
        <v>10</v>
      </c>
      <c r="Z96" s="69">
        <v>15</v>
      </c>
      <c r="AA96" s="69">
        <v>5</v>
      </c>
      <c r="AB96" s="69">
        <v>18</v>
      </c>
      <c r="AC96" s="69">
        <v>5</v>
      </c>
      <c r="AD96" s="69">
        <v>11</v>
      </c>
      <c r="AE96" s="69">
        <v>21</v>
      </c>
      <c r="AF96" s="69">
        <v>19</v>
      </c>
      <c r="AG96" s="69">
        <v>15</v>
      </c>
      <c r="AH96" s="69">
        <v>14</v>
      </c>
      <c r="AI96" s="69">
        <v>5</v>
      </c>
      <c r="AJ96" s="69">
        <v>3</v>
      </c>
      <c r="AK96" s="69">
        <v>13</v>
      </c>
      <c r="AL96" s="69">
        <v>17</v>
      </c>
      <c r="AM96" s="69">
        <v>18</v>
      </c>
      <c r="AN96" s="69">
        <v>15</v>
      </c>
      <c r="AO96" s="69">
        <v>14</v>
      </c>
      <c r="AP96" s="69">
        <v>19</v>
      </c>
      <c r="AQ96" s="69">
        <v>13</v>
      </c>
      <c r="AR96" s="69">
        <v>9</v>
      </c>
      <c r="AS96" s="69">
        <v>3</v>
      </c>
      <c r="AT96" s="69">
        <v>2</v>
      </c>
      <c r="AU96" s="69">
        <v>16</v>
      </c>
      <c r="AV96" s="69">
        <v>3</v>
      </c>
      <c r="AW96" s="69">
        <v>0</v>
      </c>
      <c r="AX96" s="69">
        <v>11</v>
      </c>
      <c r="AY96" s="69">
        <v>22</v>
      </c>
      <c r="AZ96" s="69">
        <v>13</v>
      </c>
      <c r="BA96" s="69">
        <v>11</v>
      </c>
      <c r="BB96" s="85">
        <v>12</v>
      </c>
      <c r="BC96" s="69">
        <v>24</v>
      </c>
      <c r="BD96" s="69">
        <v>6</v>
      </c>
      <c r="BE96" s="69">
        <v>2</v>
      </c>
      <c r="BF96" s="86">
        <v>13</v>
      </c>
      <c r="BG96" s="69">
        <v>27</v>
      </c>
      <c r="BH96" s="69">
        <v>17</v>
      </c>
      <c r="BI96" s="69">
        <v>7</v>
      </c>
      <c r="BJ96" s="69">
        <v>8</v>
      </c>
      <c r="BK96" s="69">
        <v>5</v>
      </c>
      <c r="BL96" s="69">
        <v>2</v>
      </c>
      <c r="BM96" s="69">
        <v>11</v>
      </c>
      <c r="BN96" s="69">
        <v>20</v>
      </c>
      <c r="BO96" s="69">
        <v>0</v>
      </c>
      <c r="BP96" s="69">
        <v>1</v>
      </c>
      <c r="BQ96" s="69">
        <v>5</v>
      </c>
      <c r="BR96" s="69">
        <v>9</v>
      </c>
      <c r="BS96" s="69">
        <v>6</v>
      </c>
      <c r="BT96" s="69">
        <v>0</v>
      </c>
      <c r="BU96" s="69">
        <v>21</v>
      </c>
      <c r="BV96" s="69">
        <v>16</v>
      </c>
      <c r="BW96" s="69">
        <v>11</v>
      </c>
      <c r="BX96" s="69">
        <v>21</v>
      </c>
      <c r="BY96" s="69">
        <v>21</v>
      </c>
      <c r="BZ96" s="69">
        <v>15</v>
      </c>
      <c r="CA96" s="69">
        <v>8</v>
      </c>
      <c r="CB96" s="69">
        <v>18</v>
      </c>
    </row>
    <row r="97" spans="1:80" x14ac:dyDescent="0.15">
      <c r="A97" s="85">
        <v>4700</v>
      </c>
      <c r="B97" s="69">
        <v>1</v>
      </c>
      <c r="C97" s="69">
        <v>0</v>
      </c>
      <c r="D97" s="69">
        <v>1</v>
      </c>
      <c r="E97" s="69">
        <v>5</v>
      </c>
      <c r="F97" s="69">
        <v>2</v>
      </c>
      <c r="G97" s="69">
        <v>16</v>
      </c>
      <c r="H97" s="69">
        <v>18</v>
      </c>
      <c r="I97" s="69">
        <v>7</v>
      </c>
      <c r="J97" s="69">
        <v>2</v>
      </c>
      <c r="K97" s="69">
        <v>5</v>
      </c>
      <c r="L97" s="69">
        <v>0</v>
      </c>
      <c r="M97" s="69">
        <v>3</v>
      </c>
      <c r="N97" s="69">
        <v>0</v>
      </c>
      <c r="O97" s="69">
        <v>0</v>
      </c>
      <c r="P97" s="69">
        <v>2</v>
      </c>
      <c r="Q97" s="69">
        <v>15</v>
      </c>
      <c r="R97" s="69">
        <v>8</v>
      </c>
      <c r="S97" s="69">
        <v>6</v>
      </c>
      <c r="T97" s="69">
        <v>4</v>
      </c>
      <c r="U97" s="69">
        <v>11</v>
      </c>
      <c r="V97" s="69">
        <v>0</v>
      </c>
      <c r="W97" s="69">
        <v>12</v>
      </c>
      <c r="X97" s="69">
        <v>13</v>
      </c>
      <c r="Y97" s="69">
        <v>12</v>
      </c>
      <c r="Z97" s="69">
        <v>11</v>
      </c>
      <c r="AA97" s="69">
        <v>9</v>
      </c>
      <c r="AB97" s="69">
        <v>14</v>
      </c>
      <c r="AC97" s="69">
        <v>4</v>
      </c>
      <c r="AD97" s="69">
        <v>13</v>
      </c>
      <c r="AE97" s="69">
        <v>20</v>
      </c>
      <c r="AF97" s="69">
        <v>15</v>
      </c>
      <c r="AG97" s="69">
        <v>16</v>
      </c>
      <c r="AH97" s="69">
        <v>12</v>
      </c>
      <c r="AI97" s="69">
        <v>3</v>
      </c>
      <c r="AJ97" s="69">
        <v>5</v>
      </c>
      <c r="AK97" s="69">
        <v>6</v>
      </c>
      <c r="AL97" s="69">
        <v>16</v>
      </c>
      <c r="AM97" s="69">
        <v>16</v>
      </c>
      <c r="AN97" s="69">
        <v>12</v>
      </c>
      <c r="AO97" s="69">
        <v>10</v>
      </c>
      <c r="AP97" s="69">
        <v>18</v>
      </c>
      <c r="AQ97" s="69">
        <v>10</v>
      </c>
      <c r="AR97" s="69">
        <v>11</v>
      </c>
      <c r="AS97" s="69">
        <v>7</v>
      </c>
      <c r="AT97" s="69">
        <v>6</v>
      </c>
      <c r="AU97" s="69">
        <v>20</v>
      </c>
      <c r="AV97" s="69">
        <v>2</v>
      </c>
      <c r="AW97" s="69">
        <v>0</v>
      </c>
      <c r="AX97" s="69">
        <v>8</v>
      </c>
      <c r="AY97" s="69">
        <v>22</v>
      </c>
      <c r="AZ97" s="69">
        <v>13</v>
      </c>
      <c r="BA97" s="69">
        <v>15</v>
      </c>
      <c r="BB97" s="85">
        <v>10</v>
      </c>
      <c r="BC97" s="69">
        <v>26</v>
      </c>
      <c r="BD97" s="69">
        <v>10</v>
      </c>
      <c r="BE97" s="69">
        <v>15</v>
      </c>
      <c r="BF97" s="86">
        <v>17</v>
      </c>
      <c r="BG97" s="69">
        <v>22</v>
      </c>
      <c r="BH97" s="69">
        <v>19</v>
      </c>
      <c r="BI97" s="69">
        <v>7</v>
      </c>
      <c r="BJ97" s="69">
        <v>7</v>
      </c>
      <c r="BK97" s="69">
        <v>9</v>
      </c>
      <c r="BL97" s="69">
        <v>3</v>
      </c>
      <c r="BM97" s="69">
        <v>12</v>
      </c>
      <c r="BN97" s="69">
        <v>13</v>
      </c>
      <c r="BO97" s="69">
        <v>0</v>
      </c>
      <c r="BP97" s="69">
        <v>2</v>
      </c>
      <c r="BQ97" s="69">
        <v>6</v>
      </c>
      <c r="BR97" s="69">
        <v>11</v>
      </c>
      <c r="BS97" s="69">
        <v>6</v>
      </c>
      <c r="BT97" s="69">
        <v>0</v>
      </c>
      <c r="BU97" s="69">
        <v>20</v>
      </c>
      <c r="BV97" s="69">
        <v>19</v>
      </c>
      <c r="BW97" s="69">
        <v>7</v>
      </c>
      <c r="BX97" s="69">
        <v>16</v>
      </c>
      <c r="BY97" s="69">
        <v>15</v>
      </c>
      <c r="BZ97" s="69">
        <v>6</v>
      </c>
      <c r="CA97" s="69">
        <v>9</v>
      </c>
      <c r="CB97" s="69">
        <v>16</v>
      </c>
    </row>
    <row r="98" spans="1:80" x14ac:dyDescent="0.15">
      <c r="A98" s="85">
        <v>4750</v>
      </c>
      <c r="B98" s="69">
        <v>3</v>
      </c>
      <c r="C98" s="69">
        <v>0</v>
      </c>
      <c r="D98" s="69">
        <v>2</v>
      </c>
      <c r="E98" s="69">
        <v>5</v>
      </c>
      <c r="F98" s="69">
        <v>0</v>
      </c>
      <c r="G98" s="69">
        <v>19</v>
      </c>
      <c r="H98" s="69">
        <v>23</v>
      </c>
      <c r="I98" s="69">
        <v>5</v>
      </c>
      <c r="J98" s="69">
        <v>3</v>
      </c>
      <c r="K98" s="69">
        <v>6</v>
      </c>
      <c r="L98" s="69">
        <v>0</v>
      </c>
      <c r="M98" s="69">
        <v>4</v>
      </c>
      <c r="N98" s="69">
        <v>0</v>
      </c>
      <c r="O98" s="69">
        <v>3</v>
      </c>
      <c r="P98" s="69">
        <v>1</v>
      </c>
      <c r="Q98" s="69">
        <v>13</v>
      </c>
      <c r="R98" s="69">
        <v>4</v>
      </c>
      <c r="S98" s="69">
        <v>6</v>
      </c>
      <c r="T98" s="69">
        <v>2</v>
      </c>
      <c r="U98" s="69">
        <v>10</v>
      </c>
      <c r="V98" s="69">
        <v>0</v>
      </c>
      <c r="W98" s="69">
        <v>15</v>
      </c>
      <c r="X98" s="69">
        <v>17</v>
      </c>
      <c r="Y98" s="69">
        <v>5</v>
      </c>
      <c r="Z98" s="69">
        <v>15</v>
      </c>
      <c r="AA98" s="69">
        <v>7</v>
      </c>
      <c r="AB98" s="69">
        <v>15</v>
      </c>
      <c r="AC98" s="69">
        <v>9</v>
      </c>
      <c r="AD98" s="69">
        <v>13</v>
      </c>
      <c r="AE98" s="69">
        <v>20</v>
      </c>
      <c r="AF98" s="69">
        <v>19</v>
      </c>
      <c r="AG98" s="69">
        <v>18</v>
      </c>
      <c r="AH98" s="69">
        <v>12</v>
      </c>
      <c r="AI98" s="69">
        <v>3</v>
      </c>
      <c r="AJ98" s="69">
        <v>3</v>
      </c>
      <c r="AK98" s="69">
        <v>11</v>
      </c>
      <c r="AL98" s="69">
        <v>19</v>
      </c>
      <c r="AM98" s="69">
        <v>26</v>
      </c>
      <c r="AN98" s="69">
        <v>11</v>
      </c>
      <c r="AO98" s="69">
        <v>16</v>
      </c>
      <c r="AP98" s="69">
        <v>18</v>
      </c>
      <c r="AQ98" s="69">
        <v>11</v>
      </c>
      <c r="AR98" s="69">
        <v>17</v>
      </c>
      <c r="AS98" s="69">
        <v>3</v>
      </c>
      <c r="AT98" s="69">
        <v>3</v>
      </c>
      <c r="AU98" s="69">
        <v>15</v>
      </c>
      <c r="AV98" s="69">
        <v>1</v>
      </c>
      <c r="AW98" s="69">
        <v>0</v>
      </c>
      <c r="AX98" s="69">
        <v>8</v>
      </c>
      <c r="AY98" s="69">
        <v>19</v>
      </c>
      <c r="AZ98" s="69">
        <v>11</v>
      </c>
      <c r="BA98" s="69">
        <v>12</v>
      </c>
      <c r="BB98" s="85">
        <v>8</v>
      </c>
      <c r="BC98" s="69">
        <v>25</v>
      </c>
      <c r="BD98" s="69">
        <v>8</v>
      </c>
      <c r="BE98" s="69">
        <v>8</v>
      </c>
      <c r="BF98" s="86">
        <v>13</v>
      </c>
      <c r="BG98" s="69">
        <v>24</v>
      </c>
      <c r="BH98" s="69">
        <v>20</v>
      </c>
      <c r="BI98" s="69">
        <v>10</v>
      </c>
      <c r="BJ98" s="69">
        <v>13</v>
      </c>
      <c r="BK98" s="69">
        <v>8</v>
      </c>
      <c r="BL98" s="69">
        <v>2</v>
      </c>
      <c r="BM98" s="69">
        <v>7</v>
      </c>
      <c r="BN98" s="69">
        <v>14</v>
      </c>
      <c r="BO98" s="69">
        <v>0</v>
      </c>
      <c r="BP98" s="69">
        <v>0</v>
      </c>
      <c r="BQ98" s="69">
        <v>6</v>
      </c>
      <c r="BR98" s="69">
        <v>9</v>
      </c>
      <c r="BS98" s="69">
        <v>5</v>
      </c>
      <c r="BT98" s="69">
        <v>0</v>
      </c>
      <c r="BU98" s="69">
        <v>20</v>
      </c>
      <c r="BV98" s="69">
        <v>18</v>
      </c>
      <c r="BW98" s="69">
        <v>8</v>
      </c>
      <c r="BX98" s="69">
        <v>15</v>
      </c>
      <c r="BY98" s="69">
        <v>22</v>
      </c>
      <c r="BZ98" s="69">
        <v>8</v>
      </c>
      <c r="CA98" s="69">
        <v>9</v>
      </c>
      <c r="CB98" s="69">
        <v>21</v>
      </c>
    </row>
    <row r="99" spans="1:80" x14ac:dyDescent="0.15">
      <c r="A99" s="85">
        <v>4800</v>
      </c>
      <c r="B99" s="69">
        <v>2</v>
      </c>
      <c r="C99" s="69">
        <v>0</v>
      </c>
      <c r="D99" s="69">
        <v>1</v>
      </c>
      <c r="E99" s="69">
        <v>9</v>
      </c>
      <c r="F99" s="69">
        <v>4</v>
      </c>
      <c r="G99" s="69">
        <v>16</v>
      </c>
      <c r="H99" s="69">
        <v>20</v>
      </c>
      <c r="I99" s="69">
        <v>9</v>
      </c>
      <c r="J99" s="69">
        <v>3</v>
      </c>
      <c r="K99" s="69">
        <v>5</v>
      </c>
      <c r="L99" s="69">
        <v>0</v>
      </c>
      <c r="M99" s="69">
        <v>6</v>
      </c>
      <c r="N99" s="69">
        <v>0</v>
      </c>
      <c r="O99" s="69">
        <v>1</v>
      </c>
      <c r="P99" s="69">
        <v>2</v>
      </c>
      <c r="Q99" s="69">
        <v>13</v>
      </c>
      <c r="R99" s="69">
        <v>9</v>
      </c>
      <c r="S99" s="69">
        <v>9</v>
      </c>
      <c r="T99" s="69">
        <v>3</v>
      </c>
      <c r="U99" s="69">
        <v>8</v>
      </c>
      <c r="V99" s="69">
        <v>4</v>
      </c>
      <c r="W99" s="69">
        <v>15</v>
      </c>
      <c r="X99" s="69">
        <v>10</v>
      </c>
      <c r="Y99" s="69">
        <v>13</v>
      </c>
      <c r="Z99" s="69">
        <v>14</v>
      </c>
      <c r="AA99" s="69">
        <v>7</v>
      </c>
      <c r="AB99" s="69">
        <v>21</v>
      </c>
      <c r="AC99" s="69">
        <v>8</v>
      </c>
      <c r="AD99" s="69">
        <v>10</v>
      </c>
      <c r="AE99" s="69">
        <v>20</v>
      </c>
      <c r="AF99" s="69">
        <v>16</v>
      </c>
      <c r="AG99" s="69">
        <v>11</v>
      </c>
      <c r="AH99" s="69">
        <v>16</v>
      </c>
      <c r="AI99" s="69">
        <v>2</v>
      </c>
      <c r="AJ99" s="69">
        <v>4</v>
      </c>
      <c r="AK99" s="69">
        <v>7</v>
      </c>
      <c r="AL99" s="69">
        <v>19</v>
      </c>
      <c r="AM99" s="69">
        <v>23</v>
      </c>
      <c r="AN99" s="69">
        <v>8</v>
      </c>
      <c r="AO99" s="69">
        <v>13</v>
      </c>
      <c r="AP99" s="69">
        <v>26</v>
      </c>
      <c r="AQ99" s="69">
        <v>10</v>
      </c>
      <c r="AR99" s="69">
        <v>10</v>
      </c>
      <c r="AS99" s="69">
        <v>4</v>
      </c>
      <c r="AT99" s="69">
        <v>5</v>
      </c>
      <c r="AU99" s="69">
        <v>17</v>
      </c>
      <c r="AV99" s="69">
        <v>2</v>
      </c>
      <c r="AW99" s="69">
        <v>1</v>
      </c>
      <c r="AX99" s="69">
        <v>7</v>
      </c>
      <c r="AY99" s="69">
        <v>23</v>
      </c>
      <c r="AZ99" s="69">
        <v>7</v>
      </c>
      <c r="BA99" s="69">
        <v>8</v>
      </c>
      <c r="BB99" s="85">
        <v>9</v>
      </c>
      <c r="BC99" s="69">
        <v>25</v>
      </c>
      <c r="BD99" s="69">
        <v>13</v>
      </c>
      <c r="BE99" s="69">
        <v>7</v>
      </c>
      <c r="BF99" s="86">
        <v>16</v>
      </c>
      <c r="BG99" s="69">
        <v>24</v>
      </c>
      <c r="BH99" s="69">
        <v>21</v>
      </c>
      <c r="BI99" s="69">
        <v>4</v>
      </c>
      <c r="BJ99" s="69">
        <v>15</v>
      </c>
      <c r="BK99" s="69">
        <v>7</v>
      </c>
      <c r="BL99" s="69">
        <v>3</v>
      </c>
      <c r="BM99" s="69">
        <v>6</v>
      </c>
      <c r="BN99" s="69">
        <v>17</v>
      </c>
      <c r="BO99" s="69">
        <v>0</v>
      </c>
      <c r="BP99" s="69">
        <v>0</v>
      </c>
      <c r="BQ99" s="69">
        <v>9</v>
      </c>
      <c r="BR99" s="69">
        <v>8</v>
      </c>
      <c r="BS99" s="69">
        <v>5</v>
      </c>
      <c r="BT99" s="69">
        <v>0</v>
      </c>
      <c r="BU99" s="69">
        <v>25</v>
      </c>
      <c r="BV99" s="69">
        <v>19</v>
      </c>
      <c r="BW99" s="69">
        <v>9</v>
      </c>
      <c r="BX99" s="69">
        <v>17</v>
      </c>
      <c r="BY99" s="69">
        <v>14</v>
      </c>
      <c r="BZ99" s="69">
        <v>12</v>
      </c>
      <c r="CA99" s="69">
        <v>14</v>
      </c>
      <c r="CB99" s="69">
        <v>17</v>
      </c>
    </row>
    <row r="100" spans="1:80" x14ac:dyDescent="0.15">
      <c r="A100" s="85">
        <v>4850</v>
      </c>
      <c r="B100" s="69">
        <v>2</v>
      </c>
      <c r="C100" s="69">
        <v>1</v>
      </c>
      <c r="D100" s="69">
        <v>1</v>
      </c>
      <c r="E100" s="69">
        <v>5</v>
      </c>
      <c r="F100" s="69">
        <v>0</v>
      </c>
      <c r="G100" s="69">
        <v>21</v>
      </c>
      <c r="H100" s="69">
        <v>21</v>
      </c>
      <c r="I100" s="69">
        <v>4</v>
      </c>
      <c r="J100" s="69">
        <v>0</v>
      </c>
      <c r="K100" s="69">
        <v>6</v>
      </c>
      <c r="L100" s="69">
        <v>0</v>
      </c>
      <c r="M100" s="69">
        <v>2</v>
      </c>
      <c r="N100" s="69">
        <v>1</v>
      </c>
      <c r="O100" s="69">
        <v>1</v>
      </c>
      <c r="P100" s="69">
        <v>1</v>
      </c>
      <c r="Q100" s="69">
        <v>12</v>
      </c>
      <c r="R100" s="69">
        <v>5</v>
      </c>
      <c r="S100" s="69">
        <v>8</v>
      </c>
      <c r="T100" s="69">
        <v>7</v>
      </c>
      <c r="U100" s="69">
        <v>11</v>
      </c>
      <c r="V100" s="69">
        <v>2</v>
      </c>
      <c r="W100" s="69">
        <v>14</v>
      </c>
      <c r="X100" s="69">
        <v>8</v>
      </c>
      <c r="Y100" s="69">
        <v>8</v>
      </c>
      <c r="Z100" s="69">
        <v>14</v>
      </c>
      <c r="AA100" s="69">
        <v>7</v>
      </c>
      <c r="AB100" s="69">
        <v>18</v>
      </c>
      <c r="AC100" s="69">
        <v>5</v>
      </c>
      <c r="AD100" s="69">
        <v>12</v>
      </c>
      <c r="AE100" s="69">
        <v>18</v>
      </c>
      <c r="AF100" s="69">
        <v>15</v>
      </c>
      <c r="AG100" s="69">
        <v>12</v>
      </c>
      <c r="AH100" s="69">
        <v>13</v>
      </c>
      <c r="AI100" s="69">
        <v>7</v>
      </c>
      <c r="AJ100" s="69">
        <v>3</v>
      </c>
      <c r="AK100" s="69">
        <v>8</v>
      </c>
      <c r="AL100" s="69">
        <v>21</v>
      </c>
      <c r="AM100" s="69">
        <v>17</v>
      </c>
      <c r="AN100" s="69">
        <v>12</v>
      </c>
      <c r="AO100" s="69">
        <v>9</v>
      </c>
      <c r="AP100" s="69">
        <v>16</v>
      </c>
      <c r="AQ100" s="69">
        <v>8</v>
      </c>
      <c r="AR100" s="69">
        <v>12</v>
      </c>
      <c r="AS100" s="69">
        <v>2</v>
      </c>
      <c r="AT100" s="69">
        <v>5</v>
      </c>
      <c r="AU100" s="69">
        <v>19</v>
      </c>
      <c r="AV100" s="69">
        <v>3</v>
      </c>
      <c r="AW100" s="69">
        <v>0</v>
      </c>
      <c r="AX100" s="69">
        <v>5</v>
      </c>
      <c r="AY100" s="69">
        <v>22</v>
      </c>
      <c r="AZ100" s="69">
        <v>5</v>
      </c>
      <c r="BA100" s="69">
        <v>11</v>
      </c>
      <c r="BB100" s="85">
        <v>7</v>
      </c>
      <c r="BC100" s="69">
        <v>27</v>
      </c>
      <c r="BD100" s="69">
        <v>9</v>
      </c>
      <c r="BE100" s="69">
        <v>8</v>
      </c>
      <c r="BF100" s="86">
        <v>16</v>
      </c>
      <c r="BG100" s="69">
        <v>18</v>
      </c>
      <c r="BH100" s="69">
        <v>22</v>
      </c>
      <c r="BI100" s="69">
        <v>8</v>
      </c>
      <c r="BJ100" s="69">
        <v>12</v>
      </c>
      <c r="BK100" s="69">
        <v>7</v>
      </c>
      <c r="BL100" s="69">
        <v>2</v>
      </c>
      <c r="BM100" s="69">
        <v>7</v>
      </c>
      <c r="BN100" s="69">
        <v>19</v>
      </c>
      <c r="BO100" s="69">
        <v>0</v>
      </c>
      <c r="BP100" s="69">
        <v>0</v>
      </c>
      <c r="BQ100" s="69">
        <v>9</v>
      </c>
      <c r="BR100" s="69">
        <v>8</v>
      </c>
      <c r="BS100" s="69">
        <v>5</v>
      </c>
      <c r="BT100" s="69">
        <v>0</v>
      </c>
      <c r="BU100" s="69">
        <v>27</v>
      </c>
      <c r="BV100" s="69">
        <v>20</v>
      </c>
      <c r="BW100" s="69">
        <v>7</v>
      </c>
      <c r="BX100" s="69">
        <v>13</v>
      </c>
      <c r="BY100" s="69">
        <v>13</v>
      </c>
      <c r="BZ100" s="69">
        <v>9</v>
      </c>
      <c r="CA100" s="69">
        <v>17</v>
      </c>
      <c r="CB100" s="69">
        <v>19</v>
      </c>
    </row>
    <row r="101" spans="1:80" x14ac:dyDescent="0.15">
      <c r="A101" s="85">
        <v>4900</v>
      </c>
      <c r="B101" s="69">
        <v>1</v>
      </c>
      <c r="C101" s="69">
        <v>0</v>
      </c>
      <c r="D101" s="69">
        <v>1</v>
      </c>
      <c r="E101" s="69">
        <v>7</v>
      </c>
      <c r="F101" s="69">
        <v>0</v>
      </c>
      <c r="G101" s="69">
        <v>22</v>
      </c>
      <c r="H101" s="69">
        <v>16</v>
      </c>
      <c r="I101" s="69">
        <v>9</v>
      </c>
      <c r="J101" s="69">
        <v>1</v>
      </c>
      <c r="K101" s="69">
        <v>8</v>
      </c>
      <c r="L101" s="69">
        <v>1</v>
      </c>
      <c r="M101" s="69">
        <v>4</v>
      </c>
      <c r="N101" s="69">
        <v>0</v>
      </c>
      <c r="O101" s="69">
        <v>7</v>
      </c>
      <c r="P101" s="69">
        <v>1</v>
      </c>
      <c r="Q101" s="69">
        <v>19</v>
      </c>
      <c r="R101" s="69">
        <v>4</v>
      </c>
      <c r="S101" s="69">
        <v>8</v>
      </c>
      <c r="T101" s="69">
        <v>8</v>
      </c>
      <c r="U101" s="69">
        <v>0</v>
      </c>
      <c r="V101" s="69">
        <v>0</v>
      </c>
      <c r="W101" s="69">
        <v>17</v>
      </c>
      <c r="X101" s="69">
        <v>9</v>
      </c>
      <c r="Y101" s="69">
        <v>9</v>
      </c>
      <c r="Z101" s="69">
        <v>16</v>
      </c>
      <c r="AA101" s="69">
        <v>6</v>
      </c>
      <c r="AB101" s="69">
        <v>16</v>
      </c>
      <c r="AC101" s="69">
        <v>6</v>
      </c>
      <c r="AD101" s="69">
        <v>15</v>
      </c>
      <c r="AE101" s="69">
        <v>20</v>
      </c>
      <c r="AF101" s="69">
        <v>17</v>
      </c>
      <c r="AG101" s="69">
        <v>10</v>
      </c>
      <c r="AH101" s="69">
        <v>19</v>
      </c>
      <c r="AI101" s="69">
        <v>2</v>
      </c>
      <c r="AJ101" s="69">
        <v>10</v>
      </c>
      <c r="AK101" s="69">
        <v>13</v>
      </c>
      <c r="AL101" s="69">
        <v>13</v>
      </c>
      <c r="AM101" s="69">
        <v>25</v>
      </c>
      <c r="AN101" s="69">
        <v>16</v>
      </c>
      <c r="AO101" s="69">
        <v>13</v>
      </c>
      <c r="AP101" s="69">
        <v>19</v>
      </c>
      <c r="AQ101" s="69">
        <v>10</v>
      </c>
      <c r="AR101" s="69">
        <v>8</v>
      </c>
      <c r="AS101" s="69">
        <v>6</v>
      </c>
      <c r="AT101" s="69">
        <v>8</v>
      </c>
      <c r="AU101" s="69">
        <v>17</v>
      </c>
      <c r="AV101" s="69">
        <v>1</v>
      </c>
      <c r="AW101" s="69">
        <v>0</v>
      </c>
      <c r="AX101" s="69">
        <v>12</v>
      </c>
      <c r="AY101" s="69">
        <v>26</v>
      </c>
      <c r="AZ101" s="69">
        <v>13</v>
      </c>
      <c r="BA101" s="69">
        <v>9</v>
      </c>
      <c r="BB101" s="85">
        <v>9</v>
      </c>
      <c r="BC101" s="69">
        <v>21</v>
      </c>
      <c r="BD101" s="69">
        <v>8</v>
      </c>
      <c r="BE101" s="69">
        <v>6</v>
      </c>
      <c r="BF101" s="86">
        <v>16</v>
      </c>
      <c r="BG101" s="69">
        <v>19</v>
      </c>
      <c r="BH101" s="69">
        <v>24</v>
      </c>
      <c r="BI101" s="69">
        <v>8</v>
      </c>
      <c r="BJ101" s="69">
        <v>12</v>
      </c>
      <c r="BK101" s="69">
        <v>3</v>
      </c>
      <c r="BL101" s="69">
        <v>4</v>
      </c>
      <c r="BM101" s="69">
        <v>15</v>
      </c>
      <c r="BN101" s="69">
        <v>16</v>
      </c>
      <c r="BO101" s="69">
        <v>0</v>
      </c>
      <c r="BP101" s="69">
        <v>2</v>
      </c>
      <c r="BQ101" s="69">
        <v>3</v>
      </c>
      <c r="BR101" s="69">
        <v>7</v>
      </c>
      <c r="BS101" s="69">
        <v>5</v>
      </c>
      <c r="BT101" s="69">
        <v>0</v>
      </c>
      <c r="BU101" s="69">
        <v>25</v>
      </c>
      <c r="BV101" s="69">
        <v>15</v>
      </c>
      <c r="BW101" s="69">
        <v>12</v>
      </c>
      <c r="BX101" s="69">
        <v>16</v>
      </c>
      <c r="BY101" s="69">
        <v>22</v>
      </c>
      <c r="BZ101" s="69">
        <v>10</v>
      </c>
      <c r="CA101" s="69">
        <v>13</v>
      </c>
      <c r="CB101" s="69">
        <v>19</v>
      </c>
    </row>
    <row r="102" spans="1:80" x14ac:dyDescent="0.15">
      <c r="A102" s="85">
        <v>4950</v>
      </c>
      <c r="B102" s="69">
        <v>1</v>
      </c>
      <c r="C102" s="69">
        <v>0</v>
      </c>
      <c r="D102" s="69">
        <v>2</v>
      </c>
      <c r="E102" s="69">
        <v>3</v>
      </c>
      <c r="F102" s="69">
        <v>2</v>
      </c>
      <c r="G102" s="69">
        <v>22</v>
      </c>
      <c r="H102" s="69">
        <v>24</v>
      </c>
      <c r="I102" s="69">
        <v>3</v>
      </c>
      <c r="J102" s="69">
        <v>1</v>
      </c>
      <c r="K102" s="69">
        <v>9</v>
      </c>
      <c r="L102" s="69">
        <v>0</v>
      </c>
      <c r="M102" s="69">
        <v>4</v>
      </c>
      <c r="N102" s="69">
        <v>1</v>
      </c>
      <c r="O102" s="69">
        <v>4</v>
      </c>
      <c r="P102" s="69">
        <v>2</v>
      </c>
      <c r="Q102" s="69">
        <v>22</v>
      </c>
      <c r="R102" s="69">
        <v>7</v>
      </c>
      <c r="S102" s="69">
        <v>6</v>
      </c>
      <c r="T102" s="69">
        <v>6</v>
      </c>
      <c r="U102" s="69">
        <v>0</v>
      </c>
      <c r="V102" s="69">
        <v>0</v>
      </c>
      <c r="W102" s="69">
        <v>15</v>
      </c>
      <c r="X102" s="69">
        <v>15</v>
      </c>
      <c r="Y102" s="69">
        <v>10</v>
      </c>
      <c r="Z102" s="69">
        <v>14</v>
      </c>
      <c r="AA102" s="69">
        <v>8</v>
      </c>
      <c r="AB102" s="69">
        <v>18</v>
      </c>
      <c r="AC102" s="69">
        <v>4</v>
      </c>
      <c r="AD102" s="69">
        <v>12</v>
      </c>
      <c r="AE102" s="69">
        <v>14</v>
      </c>
      <c r="AF102" s="69">
        <v>15</v>
      </c>
      <c r="AG102" s="69">
        <v>7</v>
      </c>
      <c r="AH102" s="69">
        <v>15</v>
      </c>
      <c r="AI102" s="69">
        <v>3</v>
      </c>
      <c r="AJ102" s="69">
        <v>4</v>
      </c>
      <c r="AK102" s="69">
        <v>11</v>
      </c>
      <c r="AL102" s="69">
        <v>19</v>
      </c>
      <c r="AM102" s="69">
        <v>19</v>
      </c>
      <c r="AN102" s="69">
        <v>16</v>
      </c>
      <c r="AO102" s="69">
        <v>14</v>
      </c>
      <c r="AP102" s="69">
        <v>22</v>
      </c>
      <c r="AQ102" s="69">
        <v>7</v>
      </c>
      <c r="AR102" s="69">
        <v>16</v>
      </c>
      <c r="AS102" s="69">
        <v>6</v>
      </c>
      <c r="AT102" s="69">
        <v>4</v>
      </c>
      <c r="AU102" s="69">
        <v>17</v>
      </c>
      <c r="AV102" s="69">
        <v>3</v>
      </c>
      <c r="AW102" s="69">
        <v>1</v>
      </c>
      <c r="AX102" s="69">
        <v>4</v>
      </c>
      <c r="AY102" s="69">
        <v>24</v>
      </c>
      <c r="AZ102" s="69">
        <v>13</v>
      </c>
      <c r="BA102" s="69">
        <v>8</v>
      </c>
      <c r="BB102" s="85">
        <v>8</v>
      </c>
      <c r="BC102" s="69">
        <v>22</v>
      </c>
      <c r="BD102" s="69">
        <v>5</v>
      </c>
      <c r="BE102" s="69">
        <v>9</v>
      </c>
      <c r="BF102" s="86">
        <v>18</v>
      </c>
      <c r="BG102" s="69">
        <v>21</v>
      </c>
      <c r="BH102" s="69">
        <v>22</v>
      </c>
      <c r="BI102" s="69">
        <v>14</v>
      </c>
      <c r="BJ102" s="69">
        <v>15</v>
      </c>
      <c r="BK102" s="69">
        <v>3</v>
      </c>
      <c r="BL102" s="69">
        <v>4</v>
      </c>
      <c r="BM102" s="69">
        <v>9</v>
      </c>
      <c r="BN102" s="69">
        <v>11</v>
      </c>
      <c r="BO102" s="69">
        <v>1</v>
      </c>
      <c r="BP102" s="69">
        <v>0</v>
      </c>
      <c r="BQ102" s="69">
        <v>7</v>
      </c>
      <c r="BR102" s="69">
        <v>8</v>
      </c>
      <c r="BS102" s="69">
        <v>4</v>
      </c>
      <c r="BT102" s="69">
        <v>0</v>
      </c>
      <c r="BU102" s="69">
        <v>20</v>
      </c>
      <c r="BV102" s="69">
        <v>12</v>
      </c>
      <c r="BW102" s="69">
        <v>11</v>
      </c>
      <c r="BX102" s="69">
        <v>12</v>
      </c>
      <c r="BY102" s="69">
        <v>19</v>
      </c>
      <c r="BZ102" s="69">
        <v>12</v>
      </c>
      <c r="CA102" s="69">
        <v>12</v>
      </c>
      <c r="CB102" s="69">
        <v>18</v>
      </c>
    </row>
    <row r="103" spans="1:80" x14ac:dyDescent="0.15">
      <c r="A103" s="85">
        <v>5000</v>
      </c>
      <c r="B103" s="69">
        <v>2</v>
      </c>
      <c r="C103" s="69">
        <v>0</v>
      </c>
      <c r="D103" s="69">
        <v>5</v>
      </c>
      <c r="E103" s="69">
        <v>9</v>
      </c>
      <c r="F103" s="69">
        <v>4</v>
      </c>
      <c r="G103" s="69">
        <v>25</v>
      </c>
      <c r="H103" s="69">
        <v>20</v>
      </c>
      <c r="I103" s="69">
        <v>10</v>
      </c>
      <c r="J103" s="69">
        <v>0</v>
      </c>
      <c r="K103" s="69">
        <v>3</v>
      </c>
      <c r="L103" s="69">
        <v>0</v>
      </c>
      <c r="M103" s="69">
        <v>7</v>
      </c>
      <c r="N103" s="69">
        <v>0</v>
      </c>
      <c r="O103" s="69">
        <v>2</v>
      </c>
      <c r="P103" s="69">
        <v>0</v>
      </c>
      <c r="Q103" s="69">
        <v>17</v>
      </c>
      <c r="R103" s="69">
        <v>5</v>
      </c>
      <c r="S103" s="69">
        <v>5</v>
      </c>
      <c r="T103" s="69">
        <v>9</v>
      </c>
      <c r="U103" s="69">
        <v>0</v>
      </c>
      <c r="V103" s="69">
        <v>0</v>
      </c>
      <c r="W103" s="69">
        <v>16</v>
      </c>
      <c r="X103" s="69">
        <v>11</v>
      </c>
      <c r="Y103" s="69">
        <v>15</v>
      </c>
      <c r="Z103" s="69">
        <v>19</v>
      </c>
      <c r="AA103" s="69">
        <v>10</v>
      </c>
      <c r="AB103" s="69">
        <v>20</v>
      </c>
      <c r="AC103" s="69">
        <v>5</v>
      </c>
      <c r="AD103" s="69">
        <v>16</v>
      </c>
      <c r="AE103" s="69">
        <v>15</v>
      </c>
      <c r="AF103" s="69">
        <v>15</v>
      </c>
      <c r="AG103" s="69">
        <v>6</v>
      </c>
      <c r="AH103" s="69">
        <v>14</v>
      </c>
      <c r="AI103" s="69">
        <v>3</v>
      </c>
      <c r="AJ103" s="69">
        <v>4</v>
      </c>
      <c r="AK103" s="69">
        <v>10</v>
      </c>
      <c r="AL103" s="69">
        <v>14</v>
      </c>
      <c r="AM103" s="69">
        <v>18</v>
      </c>
      <c r="AN103" s="69">
        <v>15</v>
      </c>
      <c r="AO103" s="69">
        <v>14</v>
      </c>
      <c r="AP103" s="69">
        <v>18</v>
      </c>
      <c r="AQ103" s="69">
        <v>12</v>
      </c>
      <c r="AR103" s="69">
        <v>12</v>
      </c>
      <c r="AS103" s="69">
        <v>5</v>
      </c>
      <c r="AT103" s="69">
        <v>7</v>
      </c>
      <c r="AU103" s="69">
        <v>17</v>
      </c>
      <c r="AV103" s="69">
        <v>4</v>
      </c>
      <c r="AW103" s="69">
        <v>0</v>
      </c>
      <c r="AX103" s="69">
        <v>7</v>
      </c>
      <c r="AY103" s="69">
        <v>18</v>
      </c>
      <c r="AZ103" s="69">
        <v>11</v>
      </c>
      <c r="BA103" s="69">
        <v>9</v>
      </c>
      <c r="BB103" s="85">
        <v>10</v>
      </c>
      <c r="BC103" s="69">
        <v>25</v>
      </c>
      <c r="BD103" s="69">
        <v>8</v>
      </c>
      <c r="BE103" s="69">
        <v>8</v>
      </c>
      <c r="BF103" s="86">
        <v>18</v>
      </c>
      <c r="BG103" s="69">
        <v>18</v>
      </c>
      <c r="BH103" s="69">
        <v>26</v>
      </c>
      <c r="BI103" s="69">
        <v>7</v>
      </c>
      <c r="BJ103" s="69">
        <v>12</v>
      </c>
      <c r="BK103" s="69">
        <v>9</v>
      </c>
      <c r="BL103" s="69">
        <v>4</v>
      </c>
      <c r="BM103" s="69">
        <v>12</v>
      </c>
      <c r="BN103" s="69">
        <v>13</v>
      </c>
      <c r="BO103" s="69">
        <v>0</v>
      </c>
      <c r="BP103" s="69">
        <v>0</v>
      </c>
      <c r="BQ103" s="69">
        <v>8</v>
      </c>
      <c r="BR103" s="69">
        <v>14</v>
      </c>
      <c r="BS103" s="69">
        <v>3</v>
      </c>
      <c r="BT103" s="69">
        <v>0</v>
      </c>
      <c r="BU103" s="69">
        <v>24</v>
      </c>
      <c r="BV103" s="69">
        <v>16</v>
      </c>
      <c r="BW103" s="69">
        <v>11</v>
      </c>
      <c r="BX103" s="69">
        <v>16</v>
      </c>
      <c r="BY103" s="69">
        <v>16</v>
      </c>
      <c r="BZ103" s="69">
        <v>9</v>
      </c>
      <c r="CA103" s="69">
        <v>19</v>
      </c>
      <c r="CB103" s="69">
        <v>20</v>
      </c>
    </row>
    <row r="104" spans="1:80" x14ac:dyDescent="0.15">
      <c r="A104" s="85">
        <v>5050</v>
      </c>
      <c r="B104" s="69">
        <v>0</v>
      </c>
      <c r="C104" s="69">
        <v>0</v>
      </c>
      <c r="D104" s="69">
        <v>3</v>
      </c>
      <c r="E104" s="69">
        <v>7</v>
      </c>
      <c r="F104" s="69">
        <v>3</v>
      </c>
      <c r="G104" s="69">
        <v>16</v>
      </c>
      <c r="H104" s="69">
        <v>31</v>
      </c>
      <c r="I104" s="69">
        <v>9</v>
      </c>
      <c r="J104" s="69">
        <v>2</v>
      </c>
      <c r="K104" s="69">
        <v>10</v>
      </c>
      <c r="L104" s="69">
        <v>0</v>
      </c>
      <c r="M104" s="69">
        <v>3</v>
      </c>
      <c r="N104" s="69">
        <v>2</v>
      </c>
      <c r="O104" s="69">
        <v>6</v>
      </c>
      <c r="P104" s="69">
        <v>2</v>
      </c>
      <c r="Q104" s="69">
        <v>23</v>
      </c>
      <c r="R104" s="69">
        <v>8</v>
      </c>
      <c r="S104" s="69">
        <v>4</v>
      </c>
      <c r="T104" s="69">
        <v>10</v>
      </c>
      <c r="U104" s="69">
        <v>3</v>
      </c>
      <c r="V104" s="69">
        <v>0</v>
      </c>
      <c r="W104" s="69">
        <v>17</v>
      </c>
      <c r="X104" s="69">
        <v>8</v>
      </c>
      <c r="Y104" s="69">
        <v>10</v>
      </c>
      <c r="Z104" s="69">
        <v>16</v>
      </c>
      <c r="AA104" s="69">
        <v>9</v>
      </c>
      <c r="AB104" s="69">
        <v>21</v>
      </c>
      <c r="AC104" s="69">
        <v>6</v>
      </c>
      <c r="AD104" s="69">
        <v>13</v>
      </c>
      <c r="AE104" s="69">
        <v>19</v>
      </c>
      <c r="AF104" s="69">
        <v>17</v>
      </c>
      <c r="AG104" s="69">
        <v>10</v>
      </c>
      <c r="AH104" s="69">
        <v>15</v>
      </c>
      <c r="AI104" s="69">
        <v>5</v>
      </c>
      <c r="AJ104" s="69">
        <v>4</v>
      </c>
      <c r="AK104" s="69">
        <v>10</v>
      </c>
      <c r="AL104" s="69">
        <v>20</v>
      </c>
      <c r="AM104" s="69">
        <v>17</v>
      </c>
      <c r="AN104" s="69">
        <v>11</v>
      </c>
      <c r="AO104" s="69">
        <v>11</v>
      </c>
      <c r="AP104" s="69">
        <v>20</v>
      </c>
      <c r="AQ104" s="69">
        <v>11</v>
      </c>
      <c r="AR104" s="69">
        <v>13</v>
      </c>
      <c r="AS104" s="69">
        <v>5</v>
      </c>
      <c r="AT104" s="69">
        <v>2</v>
      </c>
      <c r="AU104" s="69">
        <v>16</v>
      </c>
      <c r="AV104" s="69">
        <v>3</v>
      </c>
      <c r="AW104" s="69">
        <v>1</v>
      </c>
      <c r="AX104" s="69">
        <v>7</v>
      </c>
      <c r="AY104" s="69">
        <v>20</v>
      </c>
      <c r="AZ104" s="69">
        <v>7</v>
      </c>
      <c r="BA104" s="69">
        <v>13</v>
      </c>
      <c r="BB104" s="85">
        <v>7</v>
      </c>
      <c r="BC104" s="69">
        <v>20</v>
      </c>
      <c r="BD104" s="69">
        <v>10</v>
      </c>
      <c r="BE104" s="69">
        <v>5</v>
      </c>
      <c r="BF104" s="86">
        <v>18</v>
      </c>
      <c r="BG104" s="69">
        <v>21</v>
      </c>
      <c r="BH104" s="69">
        <v>23</v>
      </c>
      <c r="BI104" s="69">
        <v>7</v>
      </c>
      <c r="BJ104" s="69">
        <v>17</v>
      </c>
      <c r="BK104" s="69">
        <v>7</v>
      </c>
      <c r="BL104" s="69">
        <v>3</v>
      </c>
      <c r="BM104" s="69">
        <v>8</v>
      </c>
      <c r="BN104" s="69">
        <v>13</v>
      </c>
      <c r="BO104" s="69">
        <v>1</v>
      </c>
      <c r="BP104" s="69">
        <v>0</v>
      </c>
      <c r="BQ104" s="69">
        <v>7</v>
      </c>
      <c r="BR104" s="69">
        <v>11</v>
      </c>
      <c r="BS104" s="69">
        <v>8</v>
      </c>
      <c r="BT104" s="69">
        <v>0</v>
      </c>
      <c r="BU104" s="69">
        <v>27</v>
      </c>
      <c r="BV104" s="69">
        <v>18</v>
      </c>
      <c r="BW104" s="69">
        <v>11</v>
      </c>
      <c r="BX104" s="69">
        <v>21</v>
      </c>
      <c r="BY104" s="69">
        <v>19</v>
      </c>
      <c r="BZ104" s="69">
        <v>7</v>
      </c>
      <c r="CA104" s="69">
        <v>12</v>
      </c>
      <c r="CB104" s="69">
        <v>20</v>
      </c>
    </row>
    <row r="105" spans="1:80" x14ac:dyDescent="0.15">
      <c r="A105" s="85">
        <v>5100</v>
      </c>
      <c r="B105" s="69">
        <v>1</v>
      </c>
      <c r="C105" s="69">
        <v>0</v>
      </c>
      <c r="D105" s="69">
        <v>2</v>
      </c>
      <c r="E105" s="69">
        <v>5</v>
      </c>
      <c r="F105" s="69">
        <v>1</v>
      </c>
      <c r="G105" s="69">
        <v>16</v>
      </c>
      <c r="H105" s="69">
        <v>33</v>
      </c>
      <c r="I105" s="69">
        <v>6</v>
      </c>
      <c r="J105" s="69">
        <v>1</v>
      </c>
      <c r="K105" s="69">
        <v>9</v>
      </c>
      <c r="L105" s="69">
        <v>0</v>
      </c>
      <c r="M105" s="69">
        <v>2</v>
      </c>
      <c r="N105" s="69">
        <v>1</v>
      </c>
      <c r="O105" s="69">
        <v>1</v>
      </c>
      <c r="P105" s="69">
        <v>0</v>
      </c>
      <c r="Q105" s="69">
        <v>17</v>
      </c>
      <c r="R105" s="69">
        <v>5</v>
      </c>
      <c r="S105" s="69">
        <v>6</v>
      </c>
      <c r="T105" s="69">
        <v>5</v>
      </c>
      <c r="U105" s="69">
        <v>0</v>
      </c>
      <c r="V105" s="69">
        <v>0</v>
      </c>
      <c r="W105" s="69">
        <v>18</v>
      </c>
      <c r="X105" s="69">
        <v>11</v>
      </c>
      <c r="Y105" s="69">
        <v>10</v>
      </c>
      <c r="Z105" s="69">
        <v>15</v>
      </c>
      <c r="AA105" s="69">
        <v>9</v>
      </c>
      <c r="AB105" s="69">
        <v>16</v>
      </c>
      <c r="AC105" s="69">
        <v>2</v>
      </c>
      <c r="AD105" s="69">
        <v>10</v>
      </c>
      <c r="AE105" s="69">
        <v>20</v>
      </c>
      <c r="AF105" s="69">
        <v>18</v>
      </c>
      <c r="AG105" s="69">
        <v>10</v>
      </c>
      <c r="AH105" s="69">
        <v>13</v>
      </c>
      <c r="AI105" s="69">
        <v>1</v>
      </c>
      <c r="AJ105" s="69">
        <v>2</v>
      </c>
      <c r="AK105" s="69">
        <v>12</v>
      </c>
      <c r="AL105" s="69">
        <v>18</v>
      </c>
      <c r="AM105" s="69">
        <v>15</v>
      </c>
      <c r="AN105" s="69">
        <v>16</v>
      </c>
      <c r="AO105" s="69">
        <v>9</v>
      </c>
      <c r="AP105" s="69">
        <v>21</v>
      </c>
      <c r="AQ105" s="69">
        <v>14</v>
      </c>
      <c r="AR105" s="69">
        <v>7</v>
      </c>
      <c r="AS105" s="69">
        <v>4</v>
      </c>
      <c r="AT105" s="69">
        <v>0</v>
      </c>
      <c r="AU105" s="69">
        <v>18</v>
      </c>
      <c r="AV105" s="69">
        <v>3</v>
      </c>
      <c r="AW105" s="69">
        <v>0</v>
      </c>
      <c r="AX105" s="69">
        <v>9</v>
      </c>
      <c r="AY105" s="69">
        <v>21</v>
      </c>
      <c r="AZ105" s="69">
        <v>12</v>
      </c>
      <c r="BA105" s="69">
        <v>14</v>
      </c>
      <c r="BB105" s="85">
        <v>7</v>
      </c>
      <c r="BC105" s="69">
        <v>27</v>
      </c>
      <c r="BD105" s="69">
        <v>13</v>
      </c>
      <c r="BE105" s="69">
        <v>9</v>
      </c>
      <c r="BF105" s="86">
        <v>17</v>
      </c>
      <c r="BG105" s="69">
        <v>22</v>
      </c>
      <c r="BH105" s="69">
        <v>18</v>
      </c>
      <c r="BI105" s="69">
        <v>6</v>
      </c>
      <c r="BJ105" s="69">
        <v>7</v>
      </c>
      <c r="BK105" s="69">
        <v>6</v>
      </c>
      <c r="BL105" s="69">
        <v>2</v>
      </c>
      <c r="BM105" s="69">
        <v>10</v>
      </c>
      <c r="BN105" s="69">
        <v>14</v>
      </c>
      <c r="BO105" s="69">
        <v>0</v>
      </c>
      <c r="BP105" s="69">
        <v>1</v>
      </c>
      <c r="BQ105" s="69">
        <v>4</v>
      </c>
      <c r="BR105" s="69">
        <v>13</v>
      </c>
      <c r="BS105" s="69">
        <v>5</v>
      </c>
      <c r="BT105" s="69">
        <v>0</v>
      </c>
      <c r="BU105" s="69">
        <v>21</v>
      </c>
      <c r="BV105" s="69">
        <v>21</v>
      </c>
      <c r="BW105" s="69">
        <v>12</v>
      </c>
      <c r="BX105" s="69">
        <v>20</v>
      </c>
      <c r="BY105" s="69">
        <v>15</v>
      </c>
      <c r="BZ105" s="69">
        <v>9</v>
      </c>
      <c r="CA105" s="69">
        <v>16</v>
      </c>
      <c r="CB105" s="69">
        <v>17</v>
      </c>
    </row>
    <row r="106" spans="1:80" x14ac:dyDescent="0.15">
      <c r="A106" s="85">
        <v>5150</v>
      </c>
      <c r="B106" s="69">
        <v>5</v>
      </c>
      <c r="C106" s="69">
        <v>1</v>
      </c>
      <c r="D106" s="69">
        <v>8</v>
      </c>
      <c r="E106" s="69">
        <v>6</v>
      </c>
      <c r="F106" s="69">
        <v>5</v>
      </c>
      <c r="G106" s="69">
        <v>17</v>
      </c>
      <c r="H106" s="69">
        <v>24</v>
      </c>
      <c r="I106" s="69">
        <v>6</v>
      </c>
      <c r="J106" s="69">
        <v>3</v>
      </c>
      <c r="K106" s="69">
        <v>3</v>
      </c>
      <c r="L106" s="69">
        <v>0</v>
      </c>
      <c r="M106" s="69">
        <v>4</v>
      </c>
      <c r="N106" s="69">
        <v>1</v>
      </c>
      <c r="O106" s="69">
        <v>1</v>
      </c>
      <c r="P106" s="69">
        <v>1</v>
      </c>
      <c r="Q106" s="69">
        <v>16</v>
      </c>
      <c r="R106" s="69">
        <v>7</v>
      </c>
      <c r="S106" s="69">
        <v>8</v>
      </c>
      <c r="T106" s="69">
        <v>7</v>
      </c>
      <c r="U106" s="69">
        <v>0</v>
      </c>
      <c r="V106" s="69">
        <v>0</v>
      </c>
      <c r="W106" s="69">
        <v>18</v>
      </c>
      <c r="X106" s="69">
        <v>11</v>
      </c>
      <c r="Y106" s="69">
        <v>8</v>
      </c>
      <c r="Z106" s="69">
        <v>15</v>
      </c>
      <c r="AA106" s="69">
        <v>5</v>
      </c>
      <c r="AB106" s="69">
        <v>22</v>
      </c>
      <c r="AC106" s="69">
        <v>5</v>
      </c>
      <c r="AD106" s="69">
        <v>13</v>
      </c>
      <c r="AE106" s="69">
        <v>18</v>
      </c>
      <c r="AF106" s="69">
        <v>17</v>
      </c>
      <c r="AG106" s="69">
        <v>9</v>
      </c>
      <c r="AH106" s="69">
        <v>13</v>
      </c>
      <c r="AI106" s="69">
        <v>6</v>
      </c>
      <c r="AJ106" s="69">
        <v>3</v>
      </c>
      <c r="AK106" s="69">
        <v>12</v>
      </c>
      <c r="AL106" s="69">
        <v>20</v>
      </c>
      <c r="AM106" s="69">
        <v>25</v>
      </c>
      <c r="AN106" s="69">
        <v>13</v>
      </c>
      <c r="AO106" s="69">
        <v>11</v>
      </c>
      <c r="AP106" s="69">
        <v>18</v>
      </c>
      <c r="AQ106" s="69">
        <v>13</v>
      </c>
      <c r="AR106" s="69">
        <v>10</v>
      </c>
      <c r="AS106" s="69">
        <v>5</v>
      </c>
      <c r="AT106" s="69">
        <v>1</v>
      </c>
      <c r="AU106" s="69">
        <v>22</v>
      </c>
      <c r="AV106" s="69">
        <v>6</v>
      </c>
      <c r="AW106" s="69">
        <v>1</v>
      </c>
      <c r="AX106" s="69">
        <v>4</v>
      </c>
      <c r="AY106" s="69">
        <v>21</v>
      </c>
      <c r="AZ106" s="69">
        <v>14</v>
      </c>
      <c r="BA106" s="69">
        <v>11</v>
      </c>
      <c r="BB106" s="85">
        <v>7</v>
      </c>
      <c r="BC106" s="69">
        <v>33</v>
      </c>
      <c r="BD106" s="69">
        <v>11</v>
      </c>
      <c r="BE106" s="69">
        <v>8</v>
      </c>
      <c r="BF106" s="86">
        <v>20</v>
      </c>
      <c r="BG106" s="69">
        <v>17</v>
      </c>
      <c r="BH106" s="69">
        <v>22</v>
      </c>
      <c r="BI106" s="69">
        <v>1</v>
      </c>
      <c r="BJ106" s="69">
        <v>9</v>
      </c>
      <c r="BK106" s="69">
        <v>5</v>
      </c>
      <c r="BL106" s="69">
        <v>2</v>
      </c>
      <c r="BM106" s="69">
        <v>11</v>
      </c>
      <c r="BN106" s="69">
        <v>16</v>
      </c>
      <c r="BO106" s="69">
        <v>0</v>
      </c>
      <c r="BP106" s="69">
        <v>2</v>
      </c>
      <c r="BQ106" s="69">
        <v>9</v>
      </c>
      <c r="BR106" s="69">
        <v>9</v>
      </c>
      <c r="BS106" s="69">
        <v>6</v>
      </c>
      <c r="BT106" s="69">
        <v>0</v>
      </c>
      <c r="BU106" s="69">
        <v>28</v>
      </c>
      <c r="BV106" s="69">
        <v>19</v>
      </c>
      <c r="BW106" s="69">
        <v>12</v>
      </c>
      <c r="BX106" s="69">
        <v>15</v>
      </c>
      <c r="BY106" s="69">
        <v>22</v>
      </c>
      <c r="BZ106" s="69">
        <v>3</v>
      </c>
      <c r="CA106" s="69">
        <v>11</v>
      </c>
      <c r="CB106" s="69">
        <v>20</v>
      </c>
    </row>
    <row r="107" spans="1:80" x14ac:dyDescent="0.15">
      <c r="A107" s="85">
        <v>5200</v>
      </c>
      <c r="B107" s="69">
        <v>0</v>
      </c>
      <c r="C107" s="69">
        <v>1</v>
      </c>
      <c r="D107" s="69">
        <v>1</v>
      </c>
      <c r="E107" s="69">
        <v>8</v>
      </c>
      <c r="F107" s="69">
        <v>4</v>
      </c>
      <c r="G107" s="69">
        <v>25</v>
      </c>
      <c r="H107" s="69">
        <v>18</v>
      </c>
      <c r="I107" s="69">
        <v>5</v>
      </c>
      <c r="J107" s="69">
        <v>2</v>
      </c>
      <c r="K107" s="69">
        <v>6</v>
      </c>
      <c r="L107" s="69">
        <v>0</v>
      </c>
      <c r="M107" s="69">
        <v>4</v>
      </c>
      <c r="N107" s="69">
        <v>1</v>
      </c>
      <c r="O107" s="69">
        <v>1</v>
      </c>
      <c r="P107" s="69">
        <v>2</v>
      </c>
      <c r="Q107" s="69">
        <v>18</v>
      </c>
      <c r="R107" s="69">
        <v>4</v>
      </c>
      <c r="S107" s="69">
        <v>7</v>
      </c>
      <c r="T107" s="69">
        <v>8</v>
      </c>
      <c r="U107" s="69">
        <v>9</v>
      </c>
      <c r="V107" s="69">
        <v>0</v>
      </c>
      <c r="W107" s="69">
        <v>15</v>
      </c>
      <c r="X107" s="69">
        <v>16</v>
      </c>
      <c r="Y107" s="69">
        <v>12</v>
      </c>
      <c r="Z107" s="69">
        <v>15</v>
      </c>
      <c r="AA107" s="69">
        <v>5</v>
      </c>
      <c r="AB107" s="69">
        <v>21</v>
      </c>
      <c r="AC107" s="69">
        <v>5</v>
      </c>
      <c r="AD107" s="69">
        <v>12</v>
      </c>
      <c r="AE107" s="69">
        <v>18</v>
      </c>
      <c r="AF107" s="69">
        <v>16</v>
      </c>
      <c r="AG107" s="69">
        <v>11</v>
      </c>
      <c r="AH107" s="69">
        <v>16</v>
      </c>
      <c r="AI107" s="69">
        <v>9</v>
      </c>
      <c r="AJ107" s="69">
        <v>3</v>
      </c>
      <c r="AK107" s="69">
        <v>14</v>
      </c>
      <c r="AL107" s="69">
        <v>19</v>
      </c>
      <c r="AM107" s="69">
        <v>15</v>
      </c>
      <c r="AN107" s="69">
        <v>8</v>
      </c>
      <c r="AO107" s="69">
        <v>12</v>
      </c>
      <c r="AP107" s="69">
        <v>20</v>
      </c>
      <c r="AQ107" s="69">
        <v>7</v>
      </c>
      <c r="AR107" s="69">
        <v>8</v>
      </c>
      <c r="AS107" s="69">
        <v>6</v>
      </c>
      <c r="AT107" s="69">
        <v>5</v>
      </c>
      <c r="AU107" s="69">
        <v>19</v>
      </c>
      <c r="AV107" s="69">
        <v>1</v>
      </c>
      <c r="AW107" s="69">
        <v>1</v>
      </c>
      <c r="AX107" s="69">
        <v>8</v>
      </c>
      <c r="AY107" s="69">
        <v>23</v>
      </c>
      <c r="AZ107" s="69">
        <v>11</v>
      </c>
      <c r="BA107" s="69">
        <v>8</v>
      </c>
      <c r="BB107" s="85">
        <v>12</v>
      </c>
      <c r="BC107" s="69">
        <v>26</v>
      </c>
      <c r="BD107" s="69">
        <v>16</v>
      </c>
      <c r="BE107" s="69">
        <v>6</v>
      </c>
      <c r="BF107" s="86">
        <v>14</v>
      </c>
      <c r="BG107" s="69">
        <v>22</v>
      </c>
      <c r="BH107" s="69">
        <v>22</v>
      </c>
      <c r="BI107" s="69">
        <v>8</v>
      </c>
      <c r="BJ107" s="69">
        <v>16</v>
      </c>
      <c r="BK107" s="69">
        <v>5</v>
      </c>
      <c r="BL107" s="69">
        <v>1</v>
      </c>
      <c r="BM107" s="69">
        <v>8</v>
      </c>
      <c r="BN107" s="69">
        <v>15</v>
      </c>
      <c r="BO107" s="69">
        <v>0</v>
      </c>
      <c r="BP107" s="69">
        <v>1</v>
      </c>
      <c r="BQ107" s="69">
        <v>6</v>
      </c>
      <c r="BR107" s="69">
        <v>12</v>
      </c>
      <c r="BS107" s="69">
        <v>4</v>
      </c>
      <c r="BT107" s="69">
        <v>0</v>
      </c>
      <c r="BU107" s="69">
        <v>31</v>
      </c>
      <c r="BV107" s="69">
        <v>15</v>
      </c>
      <c r="BW107" s="69">
        <v>10</v>
      </c>
      <c r="BX107" s="69">
        <v>18</v>
      </c>
      <c r="BY107" s="69">
        <v>26</v>
      </c>
      <c r="BZ107" s="69">
        <v>12</v>
      </c>
      <c r="CA107" s="69">
        <v>11</v>
      </c>
      <c r="CB107" s="69">
        <v>23</v>
      </c>
    </row>
    <row r="108" spans="1:80" x14ac:dyDescent="0.15">
      <c r="A108" s="85">
        <v>5250</v>
      </c>
      <c r="B108" s="69">
        <v>4</v>
      </c>
      <c r="C108" s="69">
        <v>1</v>
      </c>
      <c r="D108" s="69">
        <v>5</v>
      </c>
      <c r="E108" s="69">
        <v>10</v>
      </c>
      <c r="F108" s="69">
        <v>2</v>
      </c>
      <c r="G108" s="69">
        <v>14</v>
      </c>
      <c r="H108" s="69">
        <v>19</v>
      </c>
      <c r="I108" s="69">
        <v>9</v>
      </c>
      <c r="J108" s="69">
        <v>2</v>
      </c>
      <c r="K108" s="69">
        <v>3</v>
      </c>
      <c r="L108" s="69">
        <v>1</v>
      </c>
      <c r="M108" s="69">
        <v>6</v>
      </c>
      <c r="N108" s="69">
        <v>0</v>
      </c>
      <c r="O108" s="69">
        <v>1</v>
      </c>
      <c r="P108" s="69">
        <v>0</v>
      </c>
      <c r="Q108" s="69">
        <v>17</v>
      </c>
      <c r="R108" s="69">
        <v>4</v>
      </c>
      <c r="S108" s="69">
        <v>6</v>
      </c>
      <c r="T108" s="69">
        <v>7</v>
      </c>
      <c r="U108" s="69">
        <v>9</v>
      </c>
      <c r="V108" s="69">
        <v>0</v>
      </c>
      <c r="W108" s="69">
        <v>16</v>
      </c>
      <c r="X108" s="69">
        <v>15</v>
      </c>
      <c r="Y108" s="69">
        <v>9</v>
      </c>
      <c r="Z108" s="69">
        <v>14</v>
      </c>
      <c r="AA108" s="69">
        <v>5</v>
      </c>
      <c r="AB108" s="69">
        <v>18</v>
      </c>
      <c r="AC108" s="69">
        <v>3</v>
      </c>
      <c r="AD108" s="69">
        <v>14</v>
      </c>
      <c r="AE108" s="69">
        <v>19</v>
      </c>
      <c r="AF108" s="69">
        <v>17</v>
      </c>
      <c r="AG108" s="69">
        <v>11</v>
      </c>
      <c r="AH108" s="69">
        <v>15</v>
      </c>
      <c r="AI108" s="69">
        <v>3</v>
      </c>
      <c r="AJ108" s="69">
        <v>1</v>
      </c>
      <c r="AK108" s="69">
        <v>9</v>
      </c>
      <c r="AL108" s="69">
        <v>18</v>
      </c>
      <c r="AM108" s="69">
        <v>23</v>
      </c>
      <c r="AN108" s="69">
        <v>14</v>
      </c>
      <c r="AO108" s="69">
        <v>10</v>
      </c>
      <c r="AP108" s="69">
        <v>19</v>
      </c>
      <c r="AQ108" s="69">
        <v>7</v>
      </c>
      <c r="AR108" s="69">
        <v>11</v>
      </c>
      <c r="AS108" s="69">
        <v>9</v>
      </c>
      <c r="AT108" s="69">
        <v>3</v>
      </c>
      <c r="AU108" s="69">
        <v>18</v>
      </c>
      <c r="AV108" s="69">
        <v>6</v>
      </c>
      <c r="AW108" s="69">
        <v>3</v>
      </c>
      <c r="AX108" s="69">
        <v>8</v>
      </c>
      <c r="AY108" s="69">
        <v>20</v>
      </c>
      <c r="AZ108" s="69">
        <v>15</v>
      </c>
      <c r="BA108" s="69">
        <v>13</v>
      </c>
      <c r="BB108" s="85">
        <v>9</v>
      </c>
      <c r="BC108" s="69">
        <v>25</v>
      </c>
      <c r="BD108" s="69">
        <v>15</v>
      </c>
      <c r="BE108" s="69">
        <v>9</v>
      </c>
      <c r="BF108" s="86">
        <v>14</v>
      </c>
      <c r="BG108" s="69">
        <v>23</v>
      </c>
      <c r="BH108" s="69">
        <v>20</v>
      </c>
      <c r="BI108" s="69">
        <v>7</v>
      </c>
      <c r="BJ108" s="69">
        <v>12</v>
      </c>
      <c r="BK108" s="69">
        <v>6</v>
      </c>
      <c r="BL108" s="69">
        <v>2</v>
      </c>
      <c r="BM108" s="69">
        <v>7</v>
      </c>
      <c r="BN108" s="69">
        <v>13</v>
      </c>
      <c r="BO108" s="69">
        <v>0</v>
      </c>
      <c r="BP108" s="69">
        <v>0</v>
      </c>
      <c r="BQ108" s="69">
        <v>6</v>
      </c>
      <c r="BR108" s="69">
        <v>10</v>
      </c>
      <c r="BS108" s="69">
        <v>7</v>
      </c>
      <c r="BT108" s="69">
        <v>0</v>
      </c>
      <c r="BU108" s="69">
        <v>32</v>
      </c>
      <c r="BV108" s="69">
        <v>16</v>
      </c>
      <c r="BW108" s="69">
        <v>7</v>
      </c>
      <c r="BX108" s="69">
        <v>18</v>
      </c>
      <c r="BY108" s="69">
        <v>18</v>
      </c>
      <c r="BZ108" s="69">
        <v>5</v>
      </c>
      <c r="CA108" s="69">
        <v>9</v>
      </c>
      <c r="CB108" s="69">
        <v>14</v>
      </c>
    </row>
    <row r="109" spans="1:80" x14ac:dyDescent="0.15">
      <c r="A109" s="85">
        <v>5300</v>
      </c>
      <c r="B109" s="69">
        <v>1</v>
      </c>
      <c r="C109" s="69">
        <v>0</v>
      </c>
      <c r="D109" s="69">
        <v>3</v>
      </c>
      <c r="E109" s="69">
        <v>6</v>
      </c>
      <c r="F109" s="69">
        <v>7</v>
      </c>
      <c r="G109" s="69">
        <v>22</v>
      </c>
      <c r="H109" s="69">
        <v>22</v>
      </c>
      <c r="I109" s="69">
        <v>3</v>
      </c>
      <c r="J109" s="69">
        <v>0</v>
      </c>
      <c r="K109" s="69">
        <v>7</v>
      </c>
      <c r="L109" s="69">
        <v>0</v>
      </c>
      <c r="M109" s="69">
        <v>4</v>
      </c>
      <c r="N109" s="69">
        <v>1</v>
      </c>
      <c r="O109" s="69">
        <v>2</v>
      </c>
      <c r="P109" s="69">
        <v>2</v>
      </c>
      <c r="Q109" s="69">
        <v>18</v>
      </c>
      <c r="R109" s="69">
        <v>5</v>
      </c>
      <c r="S109" s="69">
        <v>8</v>
      </c>
      <c r="T109" s="69">
        <v>8</v>
      </c>
      <c r="U109" s="69">
        <v>4</v>
      </c>
      <c r="V109" s="69">
        <v>0</v>
      </c>
      <c r="W109" s="69">
        <v>18</v>
      </c>
      <c r="X109" s="69">
        <v>13</v>
      </c>
      <c r="Y109" s="69">
        <v>10</v>
      </c>
      <c r="Z109" s="69">
        <v>13</v>
      </c>
      <c r="AA109" s="69">
        <v>4</v>
      </c>
      <c r="AB109" s="69">
        <v>24</v>
      </c>
      <c r="AC109" s="69">
        <v>7</v>
      </c>
      <c r="AD109" s="69">
        <v>10</v>
      </c>
      <c r="AE109" s="69">
        <v>15</v>
      </c>
      <c r="AF109" s="69">
        <v>16</v>
      </c>
      <c r="AG109" s="69">
        <v>11</v>
      </c>
      <c r="AH109" s="69">
        <v>14</v>
      </c>
      <c r="AI109" s="69">
        <v>1</v>
      </c>
      <c r="AJ109" s="69">
        <v>4</v>
      </c>
      <c r="AK109" s="69">
        <v>10</v>
      </c>
      <c r="AL109" s="69">
        <v>19</v>
      </c>
      <c r="AM109" s="69">
        <v>14</v>
      </c>
      <c r="AN109" s="69">
        <v>10</v>
      </c>
      <c r="AO109" s="69">
        <v>17</v>
      </c>
      <c r="AP109" s="69">
        <v>17</v>
      </c>
      <c r="AQ109" s="69">
        <v>8</v>
      </c>
      <c r="AR109" s="69">
        <v>12</v>
      </c>
      <c r="AS109" s="69">
        <v>7</v>
      </c>
      <c r="AT109" s="69">
        <v>1</v>
      </c>
      <c r="AU109" s="69">
        <v>18</v>
      </c>
      <c r="AV109" s="69">
        <v>4</v>
      </c>
      <c r="AW109" s="69">
        <v>3</v>
      </c>
      <c r="AX109" s="69">
        <v>9</v>
      </c>
      <c r="AY109" s="69">
        <v>27</v>
      </c>
      <c r="AZ109" s="69">
        <v>9</v>
      </c>
      <c r="BA109" s="69">
        <v>9</v>
      </c>
      <c r="BB109" s="85">
        <v>4</v>
      </c>
      <c r="BC109" s="69">
        <v>25</v>
      </c>
      <c r="BD109" s="69">
        <v>12</v>
      </c>
      <c r="BE109" s="69">
        <v>8</v>
      </c>
      <c r="BF109" s="86">
        <v>18</v>
      </c>
      <c r="BG109" s="69">
        <v>23</v>
      </c>
      <c r="BH109" s="69">
        <v>24</v>
      </c>
      <c r="BI109" s="69">
        <v>7</v>
      </c>
      <c r="BJ109" s="69">
        <v>9</v>
      </c>
      <c r="BK109" s="69">
        <v>7</v>
      </c>
      <c r="BL109" s="69">
        <v>5</v>
      </c>
      <c r="BM109" s="69">
        <v>8</v>
      </c>
      <c r="BN109" s="69">
        <v>12</v>
      </c>
      <c r="BO109" s="69">
        <v>0</v>
      </c>
      <c r="BP109" s="69">
        <v>1</v>
      </c>
      <c r="BQ109" s="69">
        <v>3</v>
      </c>
      <c r="BR109" s="69">
        <v>10</v>
      </c>
      <c r="BS109" s="69">
        <v>6</v>
      </c>
      <c r="BT109" s="69">
        <v>0</v>
      </c>
      <c r="BU109" s="69">
        <v>23</v>
      </c>
      <c r="BV109" s="69">
        <v>23</v>
      </c>
      <c r="BW109" s="69">
        <v>10</v>
      </c>
      <c r="BX109" s="69">
        <v>15</v>
      </c>
      <c r="BY109" s="69">
        <v>14</v>
      </c>
      <c r="BZ109" s="69">
        <v>12</v>
      </c>
      <c r="CA109" s="69">
        <v>18</v>
      </c>
      <c r="CB109" s="69">
        <v>23</v>
      </c>
    </row>
    <row r="110" spans="1:80" x14ac:dyDescent="0.15">
      <c r="A110" s="85">
        <v>5350</v>
      </c>
      <c r="B110" s="69">
        <v>3</v>
      </c>
      <c r="C110" s="69">
        <v>0</v>
      </c>
      <c r="D110" s="69">
        <v>0</v>
      </c>
      <c r="E110" s="69">
        <v>7</v>
      </c>
      <c r="F110" s="69">
        <v>3</v>
      </c>
      <c r="G110" s="69">
        <v>16</v>
      </c>
      <c r="H110" s="69">
        <v>19</v>
      </c>
      <c r="I110" s="69">
        <v>14</v>
      </c>
      <c r="J110" s="69">
        <v>2</v>
      </c>
      <c r="K110" s="69">
        <v>2</v>
      </c>
      <c r="L110" s="69">
        <v>0</v>
      </c>
      <c r="M110" s="69">
        <v>1</v>
      </c>
      <c r="N110" s="69">
        <v>2</v>
      </c>
      <c r="O110" s="69">
        <v>3</v>
      </c>
      <c r="P110" s="69">
        <v>2</v>
      </c>
      <c r="Q110" s="69">
        <v>18</v>
      </c>
      <c r="R110" s="69">
        <v>5</v>
      </c>
      <c r="S110" s="69">
        <v>5</v>
      </c>
      <c r="T110" s="69">
        <v>11</v>
      </c>
      <c r="U110" s="69">
        <v>0</v>
      </c>
      <c r="V110" s="69">
        <v>0</v>
      </c>
      <c r="W110" s="69">
        <v>16</v>
      </c>
      <c r="X110" s="69">
        <v>6</v>
      </c>
      <c r="Y110" s="69">
        <v>16</v>
      </c>
      <c r="Z110" s="69">
        <v>13</v>
      </c>
      <c r="AA110" s="69">
        <v>6</v>
      </c>
      <c r="AB110" s="69">
        <v>20</v>
      </c>
      <c r="AC110" s="69">
        <v>4</v>
      </c>
      <c r="AD110" s="69">
        <v>12</v>
      </c>
      <c r="AE110" s="69">
        <v>18</v>
      </c>
      <c r="AF110" s="69">
        <v>19</v>
      </c>
      <c r="AG110" s="69">
        <v>9</v>
      </c>
      <c r="AH110" s="69">
        <v>19</v>
      </c>
      <c r="AI110" s="69">
        <v>4</v>
      </c>
      <c r="AJ110" s="69">
        <v>2</v>
      </c>
      <c r="AK110" s="69">
        <v>16</v>
      </c>
      <c r="AL110" s="69">
        <v>16</v>
      </c>
      <c r="AM110" s="69">
        <v>20</v>
      </c>
      <c r="AN110" s="69">
        <v>24</v>
      </c>
      <c r="AO110" s="69">
        <v>9</v>
      </c>
      <c r="AP110" s="69">
        <v>19</v>
      </c>
      <c r="AQ110" s="69">
        <v>11</v>
      </c>
      <c r="AR110" s="69">
        <v>16</v>
      </c>
      <c r="AS110" s="69">
        <v>4</v>
      </c>
      <c r="AT110" s="69">
        <v>8</v>
      </c>
      <c r="AU110" s="69">
        <v>18</v>
      </c>
      <c r="AV110" s="69">
        <v>6</v>
      </c>
      <c r="AW110" s="69">
        <v>0</v>
      </c>
      <c r="AX110" s="69">
        <v>7</v>
      </c>
      <c r="AY110" s="69">
        <v>29</v>
      </c>
      <c r="AZ110" s="69">
        <v>7</v>
      </c>
      <c r="BA110" s="69">
        <v>9</v>
      </c>
      <c r="BB110" s="85">
        <v>10</v>
      </c>
      <c r="BC110" s="69">
        <v>22</v>
      </c>
      <c r="BD110" s="69">
        <v>7</v>
      </c>
      <c r="BE110" s="69">
        <v>6</v>
      </c>
      <c r="BF110" s="86">
        <v>15</v>
      </c>
      <c r="BG110" s="69">
        <v>20</v>
      </c>
      <c r="BH110" s="69">
        <v>20</v>
      </c>
      <c r="BI110" s="69">
        <v>9</v>
      </c>
      <c r="BJ110" s="69">
        <v>13</v>
      </c>
      <c r="BK110" s="69">
        <v>9</v>
      </c>
      <c r="BL110" s="69">
        <v>5</v>
      </c>
      <c r="BM110" s="69">
        <v>11</v>
      </c>
      <c r="BN110" s="69">
        <v>17</v>
      </c>
      <c r="BO110" s="69">
        <v>0</v>
      </c>
      <c r="BP110" s="69">
        <v>1</v>
      </c>
      <c r="BQ110" s="69">
        <v>4</v>
      </c>
      <c r="BR110" s="69">
        <v>11</v>
      </c>
      <c r="BS110" s="69">
        <v>10</v>
      </c>
      <c r="BT110" s="69">
        <v>0</v>
      </c>
      <c r="BU110" s="69">
        <v>30</v>
      </c>
      <c r="BV110" s="69">
        <v>20</v>
      </c>
      <c r="BW110" s="69">
        <v>10</v>
      </c>
      <c r="BX110" s="69">
        <v>13</v>
      </c>
      <c r="BY110" s="69">
        <v>22</v>
      </c>
      <c r="BZ110" s="69">
        <v>11</v>
      </c>
      <c r="CA110" s="69">
        <v>12</v>
      </c>
      <c r="CB110" s="69">
        <v>14</v>
      </c>
    </row>
    <row r="111" spans="1:80" x14ac:dyDescent="0.15">
      <c r="A111" s="85">
        <v>5400</v>
      </c>
      <c r="B111" s="69">
        <v>2</v>
      </c>
      <c r="C111" s="69">
        <v>0</v>
      </c>
      <c r="D111" s="69">
        <v>6</v>
      </c>
      <c r="E111" s="69">
        <v>9</v>
      </c>
      <c r="F111" s="69">
        <v>1</v>
      </c>
      <c r="G111" s="69">
        <v>18</v>
      </c>
      <c r="H111" s="69">
        <v>23</v>
      </c>
      <c r="I111" s="69">
        <v>8</v>
      </c>
      <c r="J111" s="69">
        <v>4</v>
      </c>
      <c r="K111" s="69">
        <v>5</v>
      </c>
      <c r="L111" s="69">
        <v>0</v>
      </c>
      <c r="M111" s="69">
        <v>5</v>
      </c>
      <c r="N111" s="69">
        <v>0</v>
      </c>
      <c r="O111" s="69">
        <v>0</v>
      </c>
      <c r="P111" s="69">
        <v>3</v>
      </c>
      <c r="Q111" s="69">
        <v>18</v>
      </c>
      <c r="R111" s="69">
        <v>8</v>
      </c>
      <c r="S111" s="69">
        <v>5</v>
      </c>
      <c r="T111" s="69">
        <v>2</v>
      </c>
      <c r="U111" s="69">
        <v>0</v>
      </c>
      <c r="V111" s="69">
        <v>3</v>
      </c>
      <c r="W111" s="69">
        <v>19</v>
      </c>
      <c r="X111" s="69">
        <v>14</v>
      </c>
      <c r="Y111" s="69">
        <v>13</v>
      </c>
      <c r="Z111" s="69">
        <v>15</v>
      </c>
      <c r="AA111" s="69">
        <v>11</v>
      </c>
      <c r="AB111" s="69">
        <v>15</v>
      </c>
      <c r="AC111" s="69">
        <v>10</v>
      </c>
      <c r="AD111" s="69">
        <v>8</v>
      </c>
      <c r="AE111" s="69">
        <v>19</v>
      </c>
      <c r="AF111" s="69">
        <v>21</v>
      </c>
      <c r="AG111" s="69">
        <v>8</v>
      </c>
      <c r="AH111" s="69">
        <v>15</v>
      </c>
      <c r="AI111" s="69">
        <v>6</v>
      </c>
      <c r="AJ111" s="69">
        <v>1</v>
      </c>
      <c r="AK111" s="69">
        <v>13</v>
      </c>
      <c r="AL111" s="69">
        <v>16</v>
      </c>
      <c r="AM111" s="69">
        <v>15</v>
      </c>
      <c r="AN111" s="69">
        <v>21</v>
      </c>
      <c r="AO111" s="69">
        <v>17</v>
      </c>
      <c r="AP111" s="69">
        <v>19</v>
      </c>
      <c r="AQ111" s="69">
        <v>8</v>
      </c>
      <c r="AR111" s="69">
        <v>13</v>
      </c>
      <c r="AS111" s="69">
        <v>7</v>
      </c>
      <c r="AT111" s="69">
        <v>4</v>
      </c>
      <c r="AU111" s="69">
        <v>19</v>
      </c>
      <c r="AV111" s="69">
        <v>3</v>
      </c>
      <c r="AW111" s="69">
        <v>2</v>
      </c>
      <c r="AX111" s="69">
        <v>8</v>
      </c>
      <c r="AY111" s="69">
        <v>19</v>
      </c>
      <c r="AZ111" s="69">
        <v>14</v>
      </c>
      <c r="BA111" s="69">
        <v>14</v>
      </c>
      <c r="BB111" s="85">
        <v>12</v>
      </c>
      <c r="BC111" s="69">
        <v>26</v>
      </c>
      <c r="BD111" s="69">
        <v>6</v>
      </c>
      <c r="BE111" s="69">
        <v>4</v>
      </c>
      <c r="BF111" s="86">
        <v>21</v>
      </c>
      <c r="BG111" s="69">
        <v>25</v>
      </c>
      <c r="BH111" s="69">
        <v>21</v>
      </c>
      <c r="BI111" s="69">
        <v>5</v>
      </c>
      <c r="BJ111" s="69">
        <v>13</v>
      </c>
      <c r="BK111" s="69">
        <v>9</v>
      </c>
      <c r="BL111" s="69">
        <v>4</v>
      </c>
      <c r="BM111" s="69">
        <v>14</v>
      </c>
      <c r="BN111" s="69">
        <v>14</v>
      </c>
      <c r="BO111" s="69">
        <v>2</v>
      </c>
      <c r="BP111" s="69">
        <v>0</v>
      </c>
      <c r="BQ111" s="69">
        <v>10</v>
      </c>
      <c r="BR111" s="69">
        <v>16</v>
      </c>
      <c r="BS111" s="69">
        <v>5</v>
      </c>
      <c r="BT111" s="69">
        <v>0</v>
      </c>
      <c r="BU111" s="69">
        <v>23</v>
      </c>
      <c r="BV111" s="69">
        <v>17</v>
      </c>
      <c r="BW111" s="69">
        <v>11</v>
      </c>
      <c r="BX111" s="69">
        <v>14</v>
      </c>
      <c r="BY111" s="69">
        <v>28</v>
      </c>
      <c r="BZ111" s="69">
        <v>10</v>
      </c>
      <c r="CA111" s="69">
        <v>10</v>
      </c>
      <c r="CB111" s="69">
        <v>18</v>
      </c>
    </row>
    <row r="112" spans="1:80" x14ac:dyDescent="0.15">
      <c r="A112" s="85">
        <v>5450</v>
      </c>
      <c r="B112" s="69">
        <v>2</v>
      </c>
      <c r="C112" s="69">
        <v>0</v>
      </c>
      <c r="D112" s="69">
        <v>2</v>
      </c>
      <c r="E112" s="69">
        <v>11</v>
      </c>
      <c r="F112" s="69">
        <v>2</v>
      </c>
      <c r="G112" s="69">
        <v>16</v>
      </c>
      <c r="H112" s="69">
        <v>24</v>
      </c>
      <c r="I112" s="69">
        <v>9</v>
      </c>
      <c r="J112" s="69">
        <v>3</v>
      </c>
      <c r="K112" s="69">
        <v>2</v>
      </c>
      <c r="L112" s="69">
        <v>1</v>
      </c>
      <c r="M112" s="69">
        <v>2</v>
      </c>
      <c r="N112" s="69">
        <v>3</v>
      </c>
      <c r="O112" s="69">
        <v>1</v>
      </c>
      <c r="P112" s="69">
        <v>2</v>
      </c>
      <c r="Q112" s="69">
        <v>22</v>
      </c>
      <c r="R112" s="69">
        <v>5</v>
      </c>
      <c r="S112" s="69">
        <v>5</v>
      </c>
      <c r="T112" s="69">
        <v>7</v>
      </c>
      <c r="U112" s="69">
        <v>8</v>
      </c>
      <c r="V112" s="69">
        <v>0</v>
      </c>
      <c r="W112" s="69">
        <v>21</v>
      </c>
      <c r="X112" s="69">
        <v>15</v>
      </c>
      <c r="Y112" s="69">
        <v>9</v>
      </c>
      <c r="Z112" s="69">
        <v>15</v>
      </c>
      <c r="AA112" s="69">
        <v>6</v>
      </c>
      <c r="AB112" s="69">
        <v>19</v>
      </c>
      <c r="AC112" s="69">
        <v>6</v>
      </c>
      <c r="AD112" s="69">
        <v>10</v>
      </c>
      <c r="AE112" s="69">
        <v>14</v>
      </c>
      <c r="AF112" s="69">
        <v>15</v>
      </c>
      <c r="AG112" s="69">
        <v>15</v>
      </c>
      <c r="AH112" s="69">
        <v>12</v>
      </c>
      <c r="AI112" s="69">
        <v>5</v>
      </c>
      <c r="AJ112" s="69">
        <v>3</v>
      </c>
      <c r="AK112" s="69">
        <v>10</v>
      </c>
      <c r="AL112" s="69">
        <v>16</v>
      </c>
      <c r="AM112" s="69">
        <v>19</v>
      </c>
      <c r="AN112" s="69">
        <v>19</v>
      </c>
      <c r="AO112" s="69">
        <v>16</v>
      </c>
      <c r="AP112" s="69">
        <v>19</v>
      </c>
      <c r="AQ112" s="69">
        <v>7</v>
      </c>
      <c r="AR112" s="69">
        <v>15</v>
      </c>
      <c r="AS112" s="69">
        <v>3</v>
      </c>
      <c r="AT112" s="69">
        <v>10</v>
      </c>
      <c r="AU112" s="69">
        <v>17</v>
      </c>
      <c r="AV112" s="69">
        <v>4</v>
      </c>
      <c r="AW112" s="69">
        <v>2</v>
      </c>
      <c r="AX112" s="69">
        <v>7</v>
      </c>
      <c r="AY112" s="69">
        <v>24</v>
      </c>
      <c r="AZ112" s="69">
        <v>11</v>
      </c>
      <c r="BA112" s="69">
        <v>15</v>
      </c>
      <c r="BB112" s="85">
        <v>11</v>
      </c>
      <c r="BC112" s="69">
        <v>24</v>
      </c>
      <c r="BD112" s="69">
        <v>11</v>
      </c>
      <c r="BE112" s="69">
        <v>6</v>
      </c>
      <c r="BF112" s="86">
        <v>19</v>
      </c>
      <c r="BG112" s="69">
        <v>31</v>
      </c>
      <c r="BH112" s="69">
        <v>25</v>
      </c>
      <c r="BI112" s="69">
        <v>8</v>
      </c>
      <c r="BJ112" s="69">
        <v>14</v>
      </c>
      <c r="BK112" s="69">
        <v>7</v>
      </c>
      <c r="BL112" s="69">
        <v>2</v>
      </c>
      <c r="BM112" s="69">
        <v>12</v>
      </c>
      <c r="BN112" s="69">
        <v>18</v>
      </c>
      <c r="BO112" s="69">
        <v>0</v>
      </c>
      <c r="BP112" s="69">
        <v>0</v>
      </c>
      <c r="BQ112" s="69">
        <v>7</v>
      </c>
      <c r="BR112" s="69">
        <v>11</v>
      </c>
      <c r="BS112" s="69">
        <v>5</v>
      </c>
      <c r="BT112" s="69">
        <v>0</v>
      </c>
      <c r="BU112" s="69">
        <v>28</v>
      </c>
      <c r="BV112" s="69">
        <v>25</v>
      </c>
      <c r="BW112" s="69">
        <v>13</v>
      </c>
      <c r="BX112" s="69">
        <v>14</v>
      </c>
      <c r="BY112" s="69">
        <v>22</v>
      </c>
      <c r="BZ112" s="69">
        <v>6</v>
      </c>
      <c r="CA112" s="69">
        <v>13</v>
      </c>
      <c r="CB112" s="69">
        <v>17</v>
      </c>
    </row>
    <row r="113" spans="1:80" x14ac:dyDescent="0.15">
      <c r="A113" s="85">
        <v>5500</v>
      </c>
      <c r="B113" s="69">
        <v>2</v>
      </c>
      <c r="C113" s="69">
        <v>1</v>
      </c>
      <c r="D113" s="69">
        <v>3</v>
      </c>
      <c r="E113" s="69">
        <v>8</v>
      </c>
      <c r="F113" s="69">
        <v>2</v>
      </c>
      <c r="G113" s="69">
        <v>20</v>
      </c>
      <c r="H113" s="69">
        <v>21</v>
      </c>
      <c r="I113" s="69">
        <v>12</v>
      </c>
      <c r="J113" s="69">
        <v>1</v>
      </c>
      <c r="K113" s="69">
        <v>5</v>
      </c>
      <c r="L113" s="69">
        <v>0</v>
      </c>
      <c r="M113" s="69">
        <v>5</v>
      </c>
      <c r="N113" s="69">
        <v>0</v>
      </c>
      <c r="O113" s="69">
        <v>1</v>
      </c>
      <c r="P113" s="69">
        <v>1</v>
      </c>
      <c r="Q113" s="69">
        <v>29</v>
      </c>
      <c r="R113" s="69">
        <v>4</v>
      </c>
      <c r="S113" s="69">
        <v>8</v>
      </c>
      <c r="T113" s="69">
        <v>8</v>
      </c>
      <c r="U113" s="69">
        <v>6</v>
      </c>
      <c r="V113" s="69">
        <v>0</v>
      </c>
      <c r="W113" s="69">
        <v>16</v>
      </c>
      <c r="X113" s="69">
        <v>9</v>
      </c>
      <c r="Y113" s="69">
        <v>9</v>
      </c>
      <c r="Z113" s="69">
        <v>18</v>
      </c>
      <c r="AA113" s="69">
        <v>11</v>
      </c>
      <c r="AB113" s="69">
        <v>19</v>
      </c>
      <c r="AC113" s="69">
        <v>6</v>
      </c>
      <c r="AD113" s="69">
        <v>14</v>
      </c>
      <c r="AE113" s="69">
        <v>23</v>
      </c>
      <c r="AF113" s="69">
        <v>20</v>
      </c>
      <c r="AG113" s="69">
        <v>10</v>
      </c>
      <c r="AH113" s="69">
        <v>16</v>
      </c>
      <c r="AI113" s="69">
        <v>5</v>
      </c>
      <c r="AJ113" s="69">
        <v>3</v>
      </c>
      <c r="AK113" s="69">
        <v>18</v>
      </c>
      <c r="AL113" s="69">
        <v>17</v>
      </c>
      <c r="AM113" s="69">
        <v>19</v>
      </c>
      <c r="AN113" s="69">
        <v>13</v>
      </c>
      <c r="AO113" s="69">
        <v>14</v>
      </c>
      <c r="AP113" s="69">
        <v>18</v>
      </c>
      <c r="AQ113" s="69">
        <v>17</v>
      </c>
      <c r="AR113" s="69">
        <v>9</v>
      </c>
      <c r="AS113" s="69">
        <v>5</v>
      </c>
      <c r="AT113" s="69">
        <v>5</v>
      </c>
      <c r="AU113" s="69">
        <v>17</v>
      </c>
      <c r="AV113" s="69">
        <v>3</v>
      </c>
      <c r="AW113" s="69">
        <v>0</v>
      </c>
      <c r="AX113" s="69">
        <v>7</v>
      </c>
      <c r="AY113" s="69">
        <v>21</v>
      </c>
      <c r="AZ113" s="69">
        <v>10</v>
      </c>
      <c r="BA113" s="69">
        <v>9</v>
      </c>
      <c r="BB113" s="85">
        <v>9</v>
      </c>
      <c r="BC113" s="69">
        <v>26</v>
      </c>
      <c r="BD113" s="69">
        <v>10</v>
      </c>
      <c r="BE113" s="69">
        <v>7</v>
      </c>
      <c r="BF113" s="86">
        <v>14</v>
      </c>
      <c r="BG113" s="69">
        <v>22</v>
      </c>
      <c r="BH113" s="69">
        <v>24</v>
      </c>
      <c r="BI113" s="69">
        <v>5</v>
      </c>
      <c r="BJ113" s="69">
        <v>8</v>
      </c>
      <c r="BK113" s="69">
        <v>9</v>
      </c>
      <c r="BL113" s="69">
        <v>5</v>
      </c>
      <c r="BM113" s="69">
        <v>11</v>
      </c>
      <c r="BN113" s="69">
        <v>11</v>
      </c>
      <c r="BO113" s="69">
        <v>0</v>
      </c>
      <c r="BP113" s="69">
        <v>1</v>
      </c>
      <c r="BQ113" s="69">
        <v>8</v>
      </c>
      <c r="BR113" s="69">
        <v>8</v>
      </c>
      <c r="BS113" s="69">
        <v>12</v>
      </c>
      <c r="BT113" s="69">
        <v>0</v>
      </c>
      <c r="BU113" s="69">
        <v>26</v>
      </c>
      <c r="BV113" s="69">
        <v>28</v>
      </c>
      <c r="BW113" s="69">
        <v>13</v>
      </c>
      <c r="BX113" s="69">
        <v>17</v>
      </c>
      <c r="BY113" s="69">
        <v>15</v>
      </c>
      <c r="BZ113" s="69">
        <v>8</v>
      </c>
      <c r="CA113" s="69">
        <v>11</v>
      </c>
      <c r="CB113" s="69">
        <v>19</v>
      </c>
    </row>
    <row r="114" spans="1:80" x14ac:dyDescent="0.15">
      <c r="A114" s="85">
        <v>5550</v>
      </c>
      <c r="B114" s="69">
        <v>1</v>
      </c>
      <c r="C114" s="69">
        <v>1</v>
      </c>
      <c r="D114" s="69">
        <v>2</v>
      </c>
      <c r="E114" s="69">
        <v>7</v>
      </c>
      <c r="F114" s="69">
        <v>4</v>
      </c>
      <c r="G114" s="69">
        <v>22</v>
      </c>
      <c r="H114" s="69">
        <v>24</v>
      </c>
      <c r="I114" s="69">
        <v>12</v>
      </c>
      <c r="J114" s="69">
        <v>2</v>
      </c>
      <c r="K114" s="69">
        <v>8</v>
      </c>
      <c r="L114" s="69">
        <v>0</v>
      </c>
      <c r="M114" s="69">
        <v>3</v>
      </c>
      <c r="N114" s="69">
        <v>0</v>
      </c>
      <c r="O114" s="69">
        <v>0</v>
      </c>
      <c r="P114" s="69">
        <v>1</v>
      </c>
      <c r="Q114" s="69">
        <v>24</v>
      </c>
      <c r="R114" s="69">
        <v>7</v>
      </c>
      <c r="S114" s="69">
        <v>3</v>
      </c>
      <c r="T114" s="69">
        <v>8</v>
      </c>
      <c r="U114" s="69">
        <v>0</v>
      </c>
      <c r="V114" s="69">
        <v>0</v>
      </c>
      <c r="W114" s="69">
        <v>13</v>
      </c>
      <c r="X114" s="69">
        <v>16</v>
      </c>
      <c r="Y114" s="69">
        <v>9</v>
      </c>
      <c r="Z114" s="69">
        <v>19</v>
      </c>
      <c r="AA114" s="69">
        <v>11</v>
      </c>
      <c r="AB114" s="69">
        <v>17</v>
      </c>
      <c r="AC114" s="69">
        <v>9</v>
      </c>
      <c r="AD114" s="69">
        <v>14</v>
      </c>
      <c r="AE114" s="69">
        <v>24</v>
      </c>
      <c r="AF114" s="69">
        <v>22</v>
      </c>
      <c r="AG114" s="69">
        <v>12</v>
      </c>
      <c r="AH114" s="69">
        <v>15</v>
      </c>
      <c r="AI114" s="69">
        <v>6</v>
      </c>
      <c r="AJ114" s="69">
        <v>3</v>
      </c>
      <c r="AK114" s="69">
        <v>6</v>
      </c>
      <c r="AL114" s="69">
        <v>21</v>
      </c>
      <c r="AM114" s="69">
        <v>20</v>
      </c>
      <c r="AN114" s="69">
        <v>21</v>
      </c>
      <c r="AO114" s="69">
        <v>18</v>
      </c>
      <c r="AP114" s="69">
        <v>18</v>
      </c>
      <c r="AQ114" s="69">
        <v>12</v>
      </c>
      <c r="AR114" s="69">
        <v>10</v>
      </c>
      <c r="AS114" s="69">
        <v>7</v>
      </c>
      <c r="AT114" s="69">
        <v>3</v>
      </c>
      <c r="AU114" s="69">
        <v>18</v>
      </c>
      <c r="AV114" s="69">
        <v>4</v>
      </c>
      <c r="AW114" s="69">
        <v>2</v>
      </c>
      <c r="AX114" s="69">
        <v>8</v>
      </c>
      <c r="AY114" s="69">
        <v>18</v>
      </c>
      <c r="AZ114" s="69">
        <v>11</v>
      </c>
      <c r="BA114" s="69">
        <v>12</v>
      </c>
      <c r="BB114" s="85">
        <v>11</v>
      </c>
      <c r="BC114" s="69">
        <v>28</v>
      </c>
      <c r="BD114" s="69">
        <v>12</v>
      </c>
      <c r="BE114" s="69">
        <v>7</v>
      </c>
      <c r="BF114" s="86">
        <v>24</v>
      </c>
      <c r="BG114" s="69">
        <v>26</v>
      </c>
      <c r="BH114" s="69">
        <v>26</v>
      </c>
      <c r="BI114" s="69">
        <v>8</v>
      </c>
      <c r="BJ114" s="69">
        <v>12</v>
      </c>
      <c r="BK114" s="69">
        <v>9</v>
      </c>
      <c r="BL114" s="69">
        <v>3</v>
      </c>
      <c r="BM114" s="69">
        <v>5</v>
      </c>
      <c r="BN114" s="69">
        <v>14</v>
      </c>
      <c r="BO114" s="69">
        <v>1</v>
      </c>
      <c r="BP114" s="69">
        <v>1</v>
      </c>
      <c r="BQ114" s="69">
        <v>5</v>
      </c>
      <c r="BR114" s="69">
        <v>8</v>
      </c>
      <c r="BS114" s="69">
        <v>7</v>
      </c>
      <c r="BT114" s="69">
        <v>0</v>
      </c>
      <c r="BU114" s="69">
        <v>24</v>
      </c>
      <c r="BV114" s="69">
        <v>19</v>
      </c>
      <c r="BW114" s="69">
        <v>12</v>
      </c>
      <c r="BX114" s="69">
        <v>20</v>
      </c>
      <c r="BY114" s="69">
        <v>20</v>
      </c>
      <c r="BZ114" s="69">
        <v>7</v>
      </c>
      <c r="CA114" s="69">
        <v>10</v>
      </c>
      <c r="CB114" s="69">
        <v>20</v>
      </c>
    </row>
    <row r="115" spans="1:80" x14ac:dyDescent="0.15">
      <c r="A115" s="85">
        <v>5600</v>
      </c>
      <c r="B115" s="69">
        <v>4</v>
      </c>
      <c r="C115" s="69">
        <v>0</v>
      </c>
      <c r="D115" s="69">
        <v>4</v>
      </c>
      <c r="E115" s="69">
        <v>6</v>
      </c>
      <c r="F115" s="69">
        <v>4</v>
      </c>
      <c r="G115" s="69">
        <v>24</v>
      </c>
      <c r="H115" s="69">
        <v>22</v>
      </c>
      <c r="I115" s="69">
        <v>11</v>
      </c>
      <c r="J115" s="69">
        <v>5</v>
      </c>
      <c r="K115" s="69">
        <v>7</v>
      </c>
      <c r="L115" s="69">
        <v>4</v>
      </c>
      <c r="M115" s="69">
        <v>4</v>
      </c>
      <c r="N115" s="69">
        <v>1</v>
      </c>
      <c r="O115" s="69">
        <v>4</v>
      </c>
      <c r="P115" s="69">
        <v>1</v>
      </c>
      <c r="Q115" s="69">
        <v>23</v>
      </c>
      <c r="R115" s="69">
        <v>10</v>
      </c>
      <c r="S115" s="69">
        <v>10</v>
      </c>
      <c r="T115" s="69">
        <v>11</v>
      </c>
      <c r="U115" s="69">
        <v>0</v>
      </c>
      <c r="V115" s="69">
        <v>0</v>
      </c>
      <c r="W115" s="69">
        <v>11</v>
      </c>
      <c r="X115" s="69">
        <v>10</v>
      </c>
      <c r="Y115" s="69">
        <v>8</v>
      </c>
      <c r="Z115" s="69">
        <v>19</v>
      </c>
      <c r="AA115" s="69">
        <v>11</v>
      </c>
      <c r="AB115" s="69">
        <v>19</v>
      </c>
      <c r="AC115" s="69">
        <v>8</v>
      </c>
      <c r="AD115" s="69">
        <v>13</v>
      </c>
      <c r="AE115" s="69">
        <v>21</v>
      </c>
      <c r="AF115" s="69">
        <v>20</v>
      </c>
      <c r="AG115" s="69">
        <v>11</v>
      </c>
      <c r="AH115" s="69">
        <v>11</v>
      </c>
      <c r="AI115" s="69">
        <v>7</v>
      </c>
      <c r="AJ115" s="69">
        <v>0</v>
      </c>
      <c r="AK115" s="69">
        <v>9</v>
      </c>
      <c r="AL115" s="69">
        <v>20</v>
      </c>
      <c r="AM115" s="69">
        <v>13</v>
      </c>
      <c r="AN115" s="69">
        <v>14</v>
      </c>
      <c r="AO115" s="69">
        <v>12</v>
      </c>
      <c r="AP115" s="69">
        <v>21</v>
      </c>
      <c r="AQ115" s="69">
        <v>3</v>
      </c>
      <c r="AR115" s="69">
        <v>11</v>
      </c>
      <c r="AS115" s="69">
        <v>4</v>
      </c>
      <c r="AT115" s="69">
        <v>4</v>
      </c>
      <c r="AU115" s="69">
        <v>22</v>
      </c>
      <c r="AV115" s="69">
        <v>4</v>
      </c>
      <c r="AW115" s="69">
        <v>1</v>
      </c>
      <c r="AX115" s="69">
        <v>8</v>
      </c>
      <c r="AY115" s="69">
        <v>22</v>
      </c>
      <c r="AZ115" s="69">
        <v>8</v>
      </c>
      <c r="BA115" s="69">
        <v>10</v>
      </c>
      <c r="BB115" s="85">
        <v>8</v>
      </c>
      <c r="BC115" s="69">
        <v>29</v>
      </c>
      <c r="BD115" s="69">
        <v>16</v>
      </c>
      <c r="BE115" s="69">
        <v>4</v>
      </c>
      <c r="BF115" s="86">
        <v>17</v>
      </c>
      <c r="BG115" s="69">
        <v>21</v>
      </c>
      <c r="BH115" s="69">
        <v>27</v>
      </c>
      <c r="BI115" s="69">
        <v>5</v>
      </c>
      <c r="BJ115" s="69">
        <v>13</v>
      </c>
      <c r="BK115" s="69">
        <v>7</v>
      </c>
      <c r="BL115" s="69">
        <v>3</v>
      </c>
      <c r="BM115" s="69">
        <v>6</v>
      </c>
      <c r="BN115" s="69">
        <v>12</v>
      </c>
      <c r="BO115" s="69">
        <v>0</v>
      </c>
      <c r="BP115" s="69">
        <v>0</v>
      </c>
      <c r="BQ115" s="69">
        <v>6</v>
      </c>
      <c r="BR115" s="69">
        <v>10</v>
      </c>
      <c r="BS115" s="69">
        <v>8</v>
      </c>
      <c r="BT115" s="69">
        <v>0</v>
      </c>
      <c r="BU115" s="69">
        <v>29</v>
      </c>
      <c r="BV115" s="69">
        <v>12</v>
      </c>
      <c r="BW115" s="69">
        <v>11</v>
      </c>
      <c r="BX115" s="69">
        <v>21</v>
      </c>
      <c r="BY115" s="69">
        <v>16</v>
      </c>
      <c r="BZ115" s="69">
        <v>5</v>
      </c>
      <c r="CA115" s="69">
        <v>15</v>
      </c>
      <c r="CB115" s="69">
        <v>21</v>
      </c>
    </row>
    <row r="116" spans="1:80" x14ac:dyDescent="0.15">
      <c r="A116" s="85">
        <v>5650</v>
      </c>
      <c r="B116" s="69">
        <v>2</v>
      </c>
      <c r="C116" s="69">
        <v>1</v>
      </c>
      <c r="D116" s="69">
        <v>6</v>
      </c>
      <c r="E116" s="69">
        <v>10</v>
      </c>
      <c r="F116" s="69">
        <v>3</v>
      </c>
      <c r="G116" s="69">
        <v>33</v>
      </c>
      <c r="H116" s="69">
        <v>18</v>
      </c>
      <c r="I116" s="69">
        <v>3</v>
      </c>
      <c r="J116" s="69">
        <v>3</v>
      </c>
      <c r="K116" s="69">
        <v>6</v>
      </c>
      <c r="L116" s="69">
        <v>0</v>
      </c>
      <c r="M116" s="69">
        <v>6</v>
      </c>
      <c r="N116" s="69">
        <v>0</v>
      </c>
      <c r="O116" s="69">
        <v>2</v>
      </c>
      <c r="P116" s="69">
        <v>0</v>
      </c>
      <c r="Q116" s="69">
        <v>16</v>
      </c>
      <c r="R116" s="69">
        <v>5</v>
      </c>
      <c r="S116" s="69">
        <v>6</v>
      </c>
      <c r="T116" s="69">
        <v>8</v>
      </c>
      <c r="U116" s="69">
        <v>9</v>
      </c>
      <c r="V116" s="69">
        <v>0</v>
      </c>
      <c r="W116" s="69">
        <v>12</v>
      </c>
      <c r="X116" s="69">
        <v>11</v>
      </c>
      <c r="Y116" s="69">
        <v>18</v>
      </c>
      <c r="Z116" s="69">
        <v>18</v>
      </c>
      <c r="AA116" s="69">
        <v>10</v>
      </c>
      <c r="AB116" s="69">
        <v>19</v>
      </c>
      <c r="AC116" s="69">
        <v>6</v>
      </c>
      <c r="AD116" s="69">
        <v>14</v>
      </c>
      <c r="AE116" s="69">
        <v>15</v>
      </c>
      <c r="AF116" s="69">
        <v>16</v>
      </c>
      <c r="AG116" s="69">
        <v>11</v>
      </c>
      <c r="AH116" s="69">
        <v>10</v>
      </c>
      <c r="AI116" s="69">
        <v>8</v>
      </c>
      <c r="AJ116" s="69">
        <v>2</v>
      </c>
      <c r="AK116" s="69">
        <v>14</v>
      </c>
      <c r="AL116" s="69">
        <v>13</v>
      </c>
      <c r="AM116" s="69">
        <v>17</v>
      </c>
      <c r="AN116" s="69">
        <v>20</v>
      </c>
      <c r="AO116" s="69">
        <v>12</v>
      </c>
      <c r="AP116" s="69">
        <v>26</v>
      </c>
      <c r="AQ116" s="69">
        <v>12</v>
      </c>
      <c r="AR116" s="69">
        <v>13</v>
      </c>
      <c r="AS116" s="69">
        <v>6</v>
      </c>
      <c r="AT116" s="69">
        <v>5</v>
      </c>
      <c r="AU116" s="69">
        <v>19</v>
      </c>
      <c r="AV116" s="69">
        <v>3</v>
      </c>
      <c r="AW116" s="69">
        <v>1</v>
      </c>
      <c r="AX116" s="69">
        <v>4</v>
      </c>
      <c r="AY116" s="69">
        <v>23</v>
      </c>
      <c r="AZ116" s="69">
        <v>10</v>
      </c>
      <c r="BA116" s="69">
        <v>14</v>
      </c>
      <c r="BB116" s="85">
        <v>9</v>
      </c>
      <c r="BC116" s="69">
        <v>24</v>
      </c>
      <c r="BD116" s="69">
        <v>8</v>
      </c>
      <c r="BE116" s="69">
        <v>8</v>
      </c>
      <c r="BF116" s="86">
        <v>19</v>
      </c>
      <c r="BG116" s="69">
        <v>22</v>
      </c>
      <c r="BH116" s="69">
        <v>28</v>
      </c>
      <c r="BI116" s="69">
        <v>9</v>
      </c>
      <c r="BJ116" s="69">
        <v>9</v>
      </c>
      <c r="BK116" s="69">
        <v>3</v>
      </c>
      <c r="BL116" s="69">
        <v>4</v>
      </c>
      <c r="BM116" s="69">
        <v>5</v>
      </c>
      <c r="BN116" s="69">
        <v>13</v>
      </c>
      <c r="BO116" s="69">
        <v>0</v>
      </c>
      <c r="BP116" s="69">
        <v>0</v>
      </c>
      <c r="BQ116" s="69">
        <v>6</v>
      </c>
      <c r="BR116" s="69">
        <v>10</v>
      </c>
      <c r="BS116" s="69">
        <v>6</v>
      </c>
      <c r="BT116" s="69">
        <v>0</v>
      </c>
      <c r="BU116" s="69">
        <v>30</v>
      </c>
      <c r="BV116" s="69">
        <v>16</v>
      </c>
      <c r="BW116" s="69">
        <v>12</v>
      </c>
      <c r="BX116" s="69">
        <v>17</v>
      </c>
      <c r="BY116" s="69">
        <v>22</v>
      </c>
      <c r="BZ116" s="69">
        <v>12</v>
      </c>
      <c r="CA116" s="69">
        <v>12</v>
      </c>
      <c r="CB116" s="69">
        <v>26</v>
      </c>
    </row>
    <row r="117" spans="1:80" x14ac:dyDescent="0.15">
      <c r="A117" s="85">
        <v>5700</v>
      </c>
      <c r="B117" s="69">
        <v>2</v>
      </c>
      <c r="C117" s="69">
        <v>0</v>
      </c>
      <c r="D117" s="69">
        <v>1</v>
      </c>
      <c r="E117" s="69">
        <v>6</v>
      </c>
      <c r="F117" s="69">
        <v>3</v>
      </c>
      <c r="G117" s="69">
        <v>23</v>
      </c>
      <c r="H117" s="69">
        <v>29</v>
      </c>
      <c r="I117" s="69">
        <v>6</v>
      </c>
      <c r="J117" s="69">
        <v>4</v>
      </c>
      <c r="K117" s="69">
        <v>5</v>
      </c>
      <c r="L117" s="69">
        <v>0</v>
      </c>
      <c r="M117" s="69">
        <v>3</v>
      </c>
      <c r="N117" s="69">
        <v>1</v>
      </c>
      <c r="O117" s="69">
        <v>0</v>
      </c>
      <c r="P117" s="69">
        <v>0</v>
      </c>
      <c r="Q117" s="69">
        <v>25</v>
      </c>
      <c r="R117" s="69">
        <v>7</v>
      </c>
      <c r="S117" s="69">
        <v>3</v>
      </c>
      <c r="T117" s="69">
        <v>9</v>
      </c>
      <c r="U117" s="69">
        <v>8</v>
      </c>
      <c r="V117" s="69">
        <v>0</v>
      </c>
      <c r="W117" s="69">
        <v>8</v>
      </c>
      <c r="X117" s="69">
        <v>14</v>
      </c>
      <c r="Y117" s="69">
        <v>12</v>
      </c>
      <c r="Z117" s="69">
        <v>18</v>
      </c>
      <c r="AA117" s="69">
        <v>3</v>
      </c>
      <c r="AB117" s="69">
        <v>18</v>
      </c>
      <c r="AC117" s="69">
        <v>7</v>
      </c>
      <c r="AD117" s="69">
        <v>17</v>
      </c>
      <c r="AE117" s="69">
        <v>16</v>
      </c>
      <c r="AF117" s="69">
        <v>15</v>
      </c>
      <c r="AG117" s="69">
        <v>9</v>
      </c>
      <c r="AH117" s="69">
        <v>18</v>
      </c>
      <c r="AI117" s="69">
        <v>7</v>
      </c>
      <c r="AJ117" s="69">
        <v>0</v>
      </c>
      <c r="AK117" s="69">
        <v>9</v>
      </c>
      <c r="AL117" s="69">
        <v>20</v>
      </c>
      <c r="AM117" s="69">
        <v>19</v>
      </c>
      <c r="AN117" s="69">
        <v>19</v>
      </c>
      <c r="AO117" s="69">
        <v>12</v>
      </c>
      <c r="AP117" s="69">
        <v>23</v>
      </c>
      <c r="AQ117" s="69">
        <v>9</v>
      </c>
      <c r="AR117" s="69">
        <v>11</v>
      </c>
      <c r="AS117" s="69">
        <v>9</v>
      </c>
      <c r="AT117" s="69">
        <v>3</v>
      </c>
      <c r="AU117" s="69">
        <v>18</v>
      </c>
      <c r="AV117" s="69">
        <v>4</v>
      </c>
      <c r="AW117" s="69">
        <v>4</v>
      </c>
      <c r="AX117" s="69">
        <v>8</v>
      </c>
      <c r="AY117" s="69">
        <v>20</v>
      </c>
      <c r="AZ117" s="69">
        <v>10</v>
      </c>
      <c r="BA117" s="69">
        <v>14</v>
      </c>
      <c r="BB117" s="85">
        <v>7</v>
      </c>
      <c r="BC117" s="69">
        <v>23</v>
      </c>
      <c r="BD117" s="69">
        <v>7</v>
      </c>
      <c r="BE117" s="69">
        <v>3</v>
      </c>
      <c r="BF117" s="86">
        <v>17</v>
      </c>
      <c r="BG117" s="69">
        <v>22</v>
      </c>
      <c r="BH117" s="69">
        <v>25</v>
      </c>
      <c r="BI117" s="69">
        <v>5</v>
      </c>
      <c r="BJ117" s="69">
        <v>13</v>
      </c>
      <c r="BK117" s="69">
        <v>6</v>
      </c>
      <c r="BL117" s="69">
        <v>2</v>
      </c>
      <c r="BM117" s="69">
        <v>8</v>
      </c>
      <c r="BN117" s="69">
        <v>17</v>
      </c>
      <c r="BO117" s="69">
        <v>0</v>
      </c>
      <c r="BP117" s="69">
        <v>1</v>
      </c>
      <c r="BQ117" s="69">
        <v>5</v>
      </c>
      <c r="BR117" s="69">
        <v>9</v>
      </c>
      <c r="BS117" s="69">
        <v>3</v>
      </c>
      <c r="BT117" s="69">
        <v>0</v>
      </c>
      <c r="BU117" s="69">
        <v>31</v>
      </c>
      <c r="BV117" s="69">
        <v>16</v>
      </c>
      <c r="BW117" s="69">
        <v>15</v>
      </c>
      <c r="BX117" s="69">
        <v>17</v>
      </c>
      <c r="BY117" s="69">
        <v>18</v>
      </c>
      <c r="BZ117" s="69">
        <v>7</v>
      </c>
      <c r="CA117" s="69">
        <v>13</v>
      </c>
      <c r="CB117" s="69">
        <v>23</v>
      </c>
    </row>
    <row r="118" spans="1:80" x14ac:dyDescent="0.15">
      <c r="A118" s="85">
        <v>5750</v>
      </c>
      <c r="B118" s="69">
        <v>0</v>
      </c>
      <c r="C118" s="69">
        <v>0</v>
      </c>
      <c r="D118" s="69">
        <v>1</v>
      </c>
      <c r="E118" s="69">
        <v>8</v>
      </c>
      <c r="F118" s="69">
        <v>3</v>
      </c>
      <c r="G118" s="69">
        <v>19</v>
      </c>
      <c r="H118" s="69">
        <v>26</v>
      </c>
      <c r="I118" s="69">
        <v>9</v>
      </c>
      <c r="J118" s="69">
        <v>1</v>
      </c>
      <c r="K118" s="69">
        <v>7</v>
      </c>
      <c r="L118" s="69">
        <v>0</v>
      </c>
      <c r="M118" s="69">
        <v>3</v>
      </c>
      <c r="N118" s="69">
        <v>1</v>
      </c>
      <c r="O118" s="69">
        <v>2</v>
      </c>
      <c r="P118" s="69">
        <v>0</v>
      </c>
      <c r="Q118" s="69">
        <v>27</v>
      </c>
      <c r="R118" s="69">
        <v>6</v>
      </c>
      <c r="S118" s="69">
        <v>2</v>
      </c>
      <c r="T118" s="69">
        <v>5</v>
      </c>
      <c r="U118" s="69">
        <v>9</v>
      </c>
      <c r="V118" s="69">
        <v>4</v>
      </c>
      <c r="W118" s="69">
        <v>15</v>
      </c>
      <c r="X118" s="69">
        <v>13</v>
      </c>
      <c r="Y118" s="69">
        <v>9</v>
      </c>
      <c r="Z118" s="69">
        <v>18</v>
      </c>
      <c r="AA118" s="69">
        <v>10</v>
      </c>
      <c r="AB118" s="69">
        <v>20</v>
      </c>
      <c r="AC118" s="69">
        <v>5</v>
      </c>
      <c r="AD118" s="69">
        <v>12</v>
      </c>
      <c r="AE118" s="69">
        <v>17</v>
      </c>
      <c r="AF118" s="69">
        <v>13</v>
      </c>
      <c r="AG118" s="69">
        <v>10</v>
      </c>
      <c r="AH118" s="69">
        <v>13</v>
      </c>
      <c r="AI118" s="69">
        <v>3</v>
      </c>
      <c r="AJ118" s="69">
        <v>3</v>
      </c>
      <c r="AK118" s="69">
        <v>11</v>
      </c>
      <c r="AL118" s="69">
        <v>21</v>
      </c>
      <c r="AM118" s="69">
        <v>20</v>
      </c>
      <c r="AN118" s="69">
        <v>11</v>
      </c>
      <c r="AO118" s="69">
        <v>10</v>
      </c>
      <c r="AP118" s="69">
        <v>22</v>
      </c>
      <c r="AQ118" s="69">
        <v>8</v>
      </c>
      <c r="AR118" s="69">
        <v>14</v>
      </c>
      <c r="AS118" s="69">
        <v>5</v>
      </c>
      <c r="AT118" s="69">
        <v>8</v>
      </c>
      <c r="AU118" s="69">
        <v>14</v>
      </c>
      <c r="AV118" s="69">
        <v>2</v>
      </c>
      <c r="AW118" s="69">
        <v>3</v>
      </c>
      <c r="AX118" s="69">
        <v>7</v>
      </c>
      <c r="AY118" s="69">
        <v>27</v>
      </c>
      <c r="AZ118" s="69">
        <v>13</v>
      </c>
      <c r="BA118" s="69">
        <v>13</v>
      </c>
      <c r="BB118" s="85">
        <v>11</v>
      </c>
      <c r="BC118" s="69">
        <v>29</v>
      </c>
      <c r="BD118" s="69">
        <v>9</v>
      </c>
      <c r="BE118" s="69">
        <v>4</v>
      </c>
      <c r="BF118" s="86">
        <v>16</v>
      </c>
      <c r="BG118" s="69">
        <v>29</v>
      </c>
      <c r="BH118" s="69">
        <v>17</v>
      </c>
      <c r="BI118" s="69">
        <v>4</v>
      </c>
      <c r="BJ118" s="69">
        <v>9</v>
      </c>
      <c r="BK118" s="69">
        <v>8</v>
      </c>
      <c r="BL118" s="69">
        <v>3</v>
      </c>
      <c r="BM118" s="69">
        <v>5</v>
      </c>
      <c r="BN118" s="69">
        <v>8</v>
      </c>
      <c r="BO118" s="69">
        <v>0</v>
      </c>
      <c r="BP118" s="69">
        <v>1</v>
      </c>
      <c r="BQ118" s="69">
        <v>4</v>
      </c>
      <c r="BR118" s="69">
        <v>11</v>
      </c>
      <c r="BS118" s="69">
        <v>3</v>
      </c>
      <c r="BT118" s="69">
        <v>0</v>
      </c>
      <c r="BU118" s="69">
        <v>30</v>
      </c>
      <c r="BV118" s="69">
        <v>16</v>
      </c>
      <c r="BW118" s="69">
        <v>13</v>
      </c>
      <c r="BX118" s="69">
        <v>19</v>
      </c>
      <c r="BY118" s="69">
        <v>18</v>
      </c>
      <c r="BZ118" s="69">
        <v>8</v>
      </c>
      <c r="CA118" s="69">
        <v>17</v>
      </c>
      <c r="CB118" s="69">
        <v>15</v>
      </c>
    </row>
    <row r="119" spans="1:80" x14ac:dyDescent="0.15">
      <c r="A119" s="85">
        <v>5800</v>
      </c>
      <c r="B119" s="69">
        <v>0</v>
      </c>
      <c r="C119" s="69">
        <v>0</v>
      </c>
      <c r="D119" s="69">
        <v>3</v>
      </c>
      <c r="E119" s="69">
        <v>4</v>
      </c>
      <c r="F119" s="69">
        <v>5</v>
      </c>
      <c r="G119" s="69">
        <v>24</v>
      </c>
      <c r="H119" s="69">
        <v>19</v>
      </c>
      <c r="I119" s="69">
        <v>10</v>
      </c>
      <c r="J119" s="69">
        <v>0</v>
      </c>
      <c r="K119" s="69">
        <v>5</v>
      </c>
      <c r="L119" s="69">
        <v>0</v>
      </c>
      <c r="M119" s="69">
        <v>2</v>
      </c>
      <c r="N119" s="69">
        <v>0</v>
      </c>
      <c r="O119" s="69">
        <v>1</v>
      </c>
      <c r="P119" s="69">
        <v>3</v>
      </c>
      <c r="Q119" s="69">
        <v>17</v>
      </c>
      <c r="R119" s="69">
        <v>12</v>
      </c>
      <c r="S119" s="69">
        <v>5</v>
      </c>
      <c r="T119" s="69">
        <v>7</v>
      </c>
      <c r="U119" s="69">
        <v>7</v>
      </c>
      <c r="V119" s="69">
        <v>4</v>
      </c>
      <c r="W119" s="69">
        <v>10</v>
      </c>
      <c r="X119" s="69">
        <v>7</v>
      </c>
      <c r="Y119" s="69">
        <v>12</v>
      </c>
      <c r="Z119" s="69">
        <v>14</v>
      </c>
      <c r="AA119" s="69">
        <v>7</v>
      </c>
      <c r="AB119" s="69">
        <v>23</v>
      </c>
      <c r="AC119" s="69">
        <v>5</v>
      </c>
      <c r="AD119" s="69">
        <v>6</v>
      </c>
      <c r="AE119" s="69">
        <v>15</v>
      </c>
      <c r="AF119" s="69">
        <v>19</v>
      </c>
      <c r="AG119" s="69">
        <v>10</v>
      </c>
      <c r="AH119" s="69">
        <v>22</v>
      </c>
      <c r="AI119" s="69">
        <v>8</v>
      </c>
      <c r="AJ119" s="69">
        <v>4</v>
      </c>
      <c r="AK119" s="69">
        <v>10</v>
      </c>
      <c r="AL119" s="69">
        <v>24</v>
      </c>
      <c r="AM119" s="69">
        <v>20</v>
      </c>
      <c r="AN119" s="69">
        <v>12</v>
      </c>
      <c r="AO119" s="69">
        <v>14</v>
      </c>
      <c r="AP119" s="69">
        <v>23</v>
      </c>
      <c r="AQ119" s="69">
        <v>10</v>
      </c>
      <c r="AR119" s="69">
        <v>7</v>
      </c>
      <c r="AS119" s="69">
        <v>7</v>
      </c>
      <c r="AT119" s="69">
        <v>4</v>
      </c>
      <c r="AU119" s="69">
        <v>20</v>
      </c>
      <c r="AV119" s="69">
        <v>1</v>
      </c>
      <c r="AW119" s="69">
        <v>0</v>
      </c>
      <c r="AX119" s="69">
        <v>4</v>
      </c>
      <c r="AY119" s="69">
        <v>25</v>
      </c>
      <c r="AZ119" s="69">
        <v>6</v>
      </c>
      <c r="BA119" s="69">
        <v>10</v>
      </c>
      <c r="BB119" s="85">
        <v>9</v>
      </c>
      <c r="BC119" s="69">
        <v>23</v>
      </c>
      <c r="BD119" s="69">
        <v>2</v>
      </c>
      <c r="BE119" s="69">
        <v>4</v>
      </c>
      <c r="BF119" s="86">
        <v>20</v>
      </c>
      <c r="BG119" s="69">
        <v>24</v>
      </c>
      <c r="BH119" s="69">
        <v>19</v>
      </c>
      <c r="BI119" s="69">
        <v>6</v>
      </c>
      <c r="BJ119" s="69">
        <v>11</v>
      </c>
      <c r="BK119" s="69">
        <v>5</v>
      </c>
      <c r="BL119" s="69">
        <v>2</v>
      </c>
      <c r="BM119" s="69">
        <v>11</v>
      </c>
      <c r="BN119" s="69">
        <v>17</v>
      </c>
      <c r="BO119" s="69">
        <v>0</v>
      </c>
      <c r="BP119" s="69">
        <v>1</v>
      </c>
      <c r="BQ119" s="69">
        <v>8</v>
      </c>
      <c r="BR119" s="69">
        <v>10</v>
      </c>
      <c r="BS119" s="69">
        <v>3</v>
      </c>
      <c r="BT119" s="69">
        <v>0</v>
      </c>
      <c r="BU119" s="69">
        <v>28</v>
      </c>
      <c r="BV119" s="69">
        <v>18</v>
      </c>
      <c r="BW119" s="69">
        <v>8</v>
      </c>
      <c r="BX119" s="69">
        <v>15</v>
      </c>
      <c r="BY119" s="69">
        <v>14</v>
      </c>
      <c r="BZ119" s="69">
        <v>8</v>
      </c>
      <c r="CA119" s="69">
        <v>13</v>
      </c>
      <c r="CB119" s="69">
        <v>22</v>
      </c>
    </row>
    <row r="120" spans="1:80" x14ac:dyDescent="0.15">
      <c r="A120" s="85">
        <v>5850</v>
      </c>
      <c r="B120" s="69">
        <v>4</v>
      </c>
      <c r="C120" s="69">
        <v>0</v>
      </c>
      <c r="D120" s="69">
        <v>5</v>
      </c>
      <c r="E120" s="69">
        <v>6</v>
      </c>
      <c r="F120" s="69">
        <v>5</v>
      </c>
      <c r="G120" s="69">
        <v>18</v>
      </c>
      <c r="H120" s="69">
        <v>23</v>
      </c>
      <c r="I120" s="69">
        <v>9</v>
      </c>
      <c r="J120" s="69">
        <v>3</v>
      </c>
      <c r="K120" s="69">
        <v>6</v>
      </c>
      <c r="L120" s="69">
        <v>1</v>
      </c>
      <c r="M120" s="69">
        <v>11</v>
      </c>
      <c r="N120" s="69">
        <v>0</v>
      </c>
      <c r="O120" s="69">
        <v>1</v>
      </c>
      <c r="P120" s="69">
        <v>3</v>
      </c>
      <c r="Q120" s="69">
        <v>21</v>
      </c>
      <c r="R120" s="69">
        <v>5</v>
      </c>
      <c r="S120" s="69">
        <v>5</v>
      </c>
      <c r="T120" s="69">
        <v>4</v>
      </c>
      <c r="U120" s="69">
        <v>7</v>
      </c>
      <c r="V120" s="69">
        <v>0</v>
      </c>
      <c r="W120" s="69">
        <v>17</v>
      </c>
      <c r="X120" s="69">
        <v>12</v>
      </c>
      <c r="Y120" s="69">
        <v>14</v>
      </c>
      <c r="Z120" s="69">
        <v>13</v>
      </c>
      <c r="AA120" s="69">
        <v>3</v>
      </c>
      <c r="AB120" s="69">
        <v>22</v>
      </c>
      <c r="AC120" s="69">
        <v>8</v>
      </c>
      <c r="AD120" s="69">
        <v>13</v>
      </c>
      <c r="AE120" s="69">
        <v>19</v>
      </c>
      <c r="AF120" s="69">
        <v>19</v>
      </c>
      <c r="AG120" s="69">
        <v>12</v>
      </c>
      <c r="AH120" s="69">
        <v>16</v>
      </c>
      <c r="AI120" s="69">
        <v>8</v>
      </c>
      <c r="AJ120" s="69">
        <v>2</v>
      </c>
      <c r="AK120" s="69">
        <v>12</v>
      </c>
      <c r="AL120" s="69">
        <v>19</v>
      </c>
      <c r="AM120" s="69">
        <v>21</v>
      </c>
      <c r="AN120" s="69">
        <v>10</v>
      </c>
      <c r="AO120" s="69">
        <v>9</v>
      </c>
      <c r="AP120" s="69">
        <v>22</v>
      </c>
      <c r="AQ120" s="69">
        <v>8</v>
      </c>
      <c r="AR120" s="69">
        <v>14</v>
      </c>
      <c r="AS120" s="69">
        <v>6</v>
      </c>
      <c r="AT120" s="69">
        <v>5</v>
      </c>
      <c r="AU120" s="69">
        <v>22</v>
      </c>
      <c r="AV120" s="69">
        <v>3</v>
      </c>
      <c r="AW120" s="69">
        <v>1</v>
      </c>
      <c r="AX120" s="69">
        <v>14</v>
      </c>
      <c r="AY120" s="69">
        <v>27</v>
      </c>
      <c r="AZ120" s="69">
        <v>9</v>
      </c>
      <c r="BA120" s="69">
        <v>6</v>
      </c>
      <c r="BB120" s="85">
        <v>10</v>
      </c>
      <c r="BC120" s="69">
        <v>23</v>
      </c>
      <c r="BD120" s="69">
        <v>2</v>
      </c>
      <c r="BE120" s="69">
        <v>6</v>
      </c>
      <c r="BF120" s="86">
        <v>21</v>
      </c>
      <c r="BG120" s="69">
        <v>26</v>
      </c>
      <c r="BH120" s="69">
        <v>28</v>
      </c>
      <c r="BI120" s="69">
        <v>10</v>
      </c>
      <c r="BJ120" s="69">
        <v>7</v>
      </c>
      <c r="BK120" s="69">
        <v>6</v>
      </c>
      <c r="BL120" s="69">
        <v>1</v>
      </c>
      <c r="BM120" s="69">
        <v>10</v>
      </c>
      <c r="BN120" s="69">
        <v>11</v>
      </c>
      <c r="BO120" s="69">
        <v>0</v>
      </c>
      <c r="BP120" s="69">
        <v>2</v>
      </c>
      <c r="BQ120" s="69">
        <v>6</v>
      </c>
      <c r="BR120" s="69">
        <v>12</v>
      </c>
      <c r="BS120" s="69">
        <v>5</v>
      </c>
      <c r="BT120" s="69">
        <v>0</v>
      </c>
      <c r="BU120" s="69">
        <v>34</v>
      </c>
      <c r="BV120" s="69">
        <v>20</v>
      </c>
      <c r="BW120" s="69">
        <v>5</v>
      </c>
      <c r="BX120" s="69">
        <v>19</v>
      </c>
      <c r="BY120" s="69">
        <v>13</v>
      </c>
      <c r="BZ120" s="69">
        <v>9</v>
      </c>
      <c r="CA120" s="69">
        <v>8</v>
      </c>
      <c r="CB120" s="69">
        <v>18</v>
      </c>
    </row>
    <row r="121" spans="1:80" x14ac:dyDescent="0.15">
      <c r="A121" s="85">
        <v>5900</v>
      </c>
      <c r="B121" s="69">
        <v>0</v>
      </c>
      <c r="C121" s="69">
        <v>0</v>
      </c>
      <c r="D121" s="69">
        <v>6</v>
      </c>
      <c r="E121" s="69">
        <v>5</v>
      </c>
      <c r="F121" s="69">
        <v>5</v>
      </c>
      <c r="G121" s="69">
        <v>19</v>
      </c>
      <c r="H121" s="69">
        <v>17</v>
      </c>
      <c r="I121" s="69">
        <v>6</v>
      </c>
      <c r="J121" s="69">
        <v>5</v>
      </c>
      <c r="K121" s="69">
        <v>6</v>
      </c>
      <c r="L121" s="69">
        <v>1</v>
      </c>
      <c r="M121" s="69">
        <v>6</v>
      </c>
      <c r="N121" s="69">
        <v>1</v>
      </c>
      <c r="O121" s="69">
        <v>0</v>
      </c>
      <c r="P121" s="69">
        <v>2</v>
      </c>
      <c r="Q121" s="69">
        <v>20</v>
      </c>
      <c r="R121" s="69">
        <v>9</v>
      </c>
      <c r="S121" s="69">
        <v>2</v>
      </c>
      <c r="T121" s="69">
        <v>10</v>
      </c>
      <c r="U121" s="69">
        <v>5</v>
      </c>
      <c r="V121" s="69">
        <v>0</v>
      </c>
      <c r="W121" s="69">
        <v>19</v>
      </c>
      <c r="X121" s="69">
        <v>8</v>
      </c>
      <c r="Y121" s="69">
        <v>9</v>
      </c>
      <c r="Z121" s="69">
        <v>13</v>
      </c>
      <c r="AA121" s="69">
        <v>7</v>
      </c>
      <c r="AB121" s="69">
        <v>18</v>
      </c>
      <c r="AC121" s="69">
        <v>6</v>
      </c>
      <c r="AD121" s="69">
        <v>14</v>
      </c>
      <c r="AE121" s="69">
        <v>18</v>
      </c>
      <c r="AF121" s="69">
        <v>21</v>
      </c>
      <c r="AG121" s="69">
        <v>8</v>
      </c>
      <c r="AH121" s="69">
        <v>15</v>
      </c>
      <c r="AI121" s="69">
        <v>3</v>
      </c>
      <c r="AJ121" s="69">
        <v>1</v>
      </c>
      <c r="AK121" s="69">
        <v>10</v>
      </c>
      <c r="AL121" s="69">
        <v>16</v>
      </c>
      <c r="AM121" s="69">
        <v>15</v>
      </c>
      <c r="AN121" s="69">
        <v>23</v>
      </c>
      <c r="AO121" s="69">
        <v>8</v>
      </c>
      <c r="AP121" s="69">
        <v>18</v>
      </c>
      <c r="AQ121" s="69">
        <v>5</v>
      </c>
      <c r="AR121" s="69">
        <v>14</v>
      </c>
      <c r="AS121" s="69">
        <v>6</v>
      </c>
      <c r="AT121" s="69">
        <v>5</v>
      </c>
      <c r="AU121" s="69">
        <v>19</v>
      </c>
      <c r="AV121" s="69">
        <v>3</v>
      </c>
      <c r="AW121" s="69">
        <v>0</v>
      </c>
      <c r="AX121" s="69">
        <v>1</v>
      </c>
      <c r="AY121" s="69">
        <v>22</v>
      </c>
      <c r="AZ121" s="69">
        <v>9</v>
      </c>
      <c r="BA121" s="69">
        <v>5</v>
      </c>
      <c r="BB121" s="85">
        <v>4</v>
      </c>
      <c r="BC121" s="69">
        <v>27</v>
      </c>
      <c r="BD121" s="69">
        <v>1</v>
      </c>
      <c r="BE121" s="69">
        <v>9</v>
      </c>
      <c r="BF121" s="86">
        <v>20</v>
      </c>
      <c r="BG121" s="69">
        <v>25</v>
      </c>
      <c r="BH121" s="69">
        <v>31</v>
      </c>
      <c r="BI121" s="69">
        <v>11</v>
      </c>
      <c r="BJ121" s="69">
        <v>8</v>
      </c>
      <c r="BK121" s="69">
        <v>5</v>
      </c>
      <c r="BL121" s="69">
        <v>7</v>
      </c>
      <c r="BM121" s="69">
        <v>9</v>
      </c>
      <c r="BN121" s="69">
        <v>20</v>
      </c>
      <c r="BO121" s="69">
        <v>0</v>
      </c>
      <c r="BP121" s="69">
        <v>0</v>
      </c>
      <c r="BQ121" s="69">
        <v>3</v>
      </c>
      <c r="BR121" s="69">
        <v>11</v>
      </c>
      <c r="BS121" s="69">
        <v>10</v>
      </c>
      <c r="BT121" s="69">
        <v>0</v>
      </c>
      <c r="BU121" s="69">
        <v>31</v>
      </c>
      <c r="BV121" s="69">
        <v>19</v>
      </c>
      <c r="BW121" s="69">
        <v>7</v>
      </c>
      <c r="BX121" s="69">
        <v>15</v>
      </c>
      <c r="BY121" s="69">
        <v>16</v>
      </c>
      <c r="BZ121" s="69">
        <v>7</v>
      </c>
      <c r="CA121" s="69">
        <v>12</v>
      </c>
      <c r="CB121" s="69">
        <v>18</v>
      </c>
    </row>
    <row r="122" spans="1:80" x14ac:dyDescent="0.15">
      <c r="A122" s="85">
        <v>5950</v>
      </c>
      <c r="B122" s="69">
        <v>2</v>
      </c>
      <c r="C122" s="69">
        <v>0</v>
      </c>
      <c r="D122" s="69">
        <v>6</v>
      </c>
      <c r="E122" s="69">
        <v>6</v>
      </c>
      <c r="F122" s="69">
        <v>3</v>
      </c>
      <c r="G122" s="69">
        <v>24</v>
      </c>
      <c r="H122" s="69">
        <v>19</v>
      </c>
      <c r="I122" s="69">
        <v>8</v>
      </c>
      <c r="J122" s="69">
        <v>1</v>
      </c>
      <c r="K122" s="69">
        <v>5</v>
      </c>
      <c r="L122" s="69">
        <v>0</v>
      </c>
      <c r="M122" s="69">
        <v>7</v>
      </c>
      <c r="N122" s="69">
        <v>0</v>
      </c>
      <c r="O122" s="69">
        <v>1</v>
      </c>
      <c r="P122" s="69">
        <v>0</v>
      </c>
      <c r="Q122" s="69">
        <v>12</v>
      </c>
      <c r="R122" s="69">
        <v>7</v>
      </c>
      <c r="S122" s="69">
        <v>2</v>
      </c>
      <c r="T122" s="69">
        <v>6</v>
      </c>
      <c r="U122" s="69">
        <v>3</v>
      </c>
      <c r="V122" s="69">
        <v>4</v>
      </c>
      <c r="W122" s="69">
        <v>13</v>
      </c>
      <c r="X122" s="69">
        <v>16</v>
      </c>
      <c r="Y122" s="69">
        <v>10</v>
      </c>
      <c r="Z122" s="69">
        <v>13</v>
      </c>
      <c r="AA122" s="69">
        <v>8</v>
      </c>
      <c r="AB122" s="69">
        <v>15</v>
      </c>
      <c r="AC122" s="69">
        <v>7</v>
      </c>
      <c r="AD122" s="69">
        <v>16</v>
      </c>
      <c r="AE122" s="69">
        <v>23</v>
      </c>
      <c r="AF122" s="69">
        <v>19</v>
      </c>
      <c r="AG122" s="69">
        <v>13</v>
      </c>
      <c r="AH122" s="69">
        <v>14</v>
      </c>
      <c r="AI122" s="69">
        <v>1</v>
      </c>
      <c r="AJ122" s="69">
        <v>5</v>
      </c>
      <c r="AK122" s="69">
        <v>12</v>
      </c>
      <c r="AL122" s="69">
        <v>16</v>
      </c>
      <c r="AM122" s="69">
        <v>16</v>
      </c>
      <c r="AN122" s="69">
        <v>16</v>
      </c>
      <c r="AO122" s="69">
        <v>7</v>
      </c>
      <c r="AP122" s="69">
        <v>17</v>
      </c>
      <c r="AQ122" s="69">
        <v>4</v>
      </c>
      <c r="AR122" s="69">
        <v>16</v>
      </c>
      <c r="AS122" s="69">
        <v>10</v>
      </c>
      <c r="AT122" s="69">
        <v>3</v>
      </c>
      <c r="AU122" s="69">
        <v>16</v>
      </c>
      <c r="AV122" s="69">
        <v>2</v>
      </c>
      <c r="AW122" s="69">
        <v>3</v>
      </c>
      <c r="AX122" s="69">
        <v>11</v>
      </c>
      <c r="AY122" s="69">
        <v>22</v>
      </c>
      <c r="AZ122" s="69">
        <v>11</v>
      </c>
      <c r="BA122" s="69">
        <v>12</v>
      </c>
      <c r="BB122" s="85">
        <v>8</v>
      </c>
      <c r="BC122" s="69">
        <v>25</v>
      </c>
      <c r="BD122" s="69">
        <v>0</v>
      </c>
      <c r="BE122" s="69">
        <v>7</v>
      </c>
      <c r="BF122" s="86">
        <v>17</v>
      </c>
      <c r="BG122" s="69">
        <v>29</v>
      </c>
      <c r="BH122" s="69">
        <v>22</v>
      </c>
      <c r="BI122" s="69">
        <v>6</v>
      </c>
      <c r="BJ122" s="69">
        <v>13</v>
      </c>
      <c r="BK122" s="69">
        <v>7</v>
      </c>
      <c r="BL122" s="69">
        <v>0</v>
      </c>
      <c r="BM122" s="69">
        <v>10</v>
      </c>
      <c r="BN122" s="69">
        <v>15</v>
      </c>
      <c r="BO122" s="69">
        <v>1</v>
      </c>
      <c r="BP122" s="69">
        <v>0</v>
      </c>
      <c r="BQ122" s="69">
        <v>7</v>
      </c>
      <c r="BR122" s="69">
        <v>11</v>
      </c>
      <c r="BS122" s="69">
        <v>3</v>
      </c>
      <c r="BT122" s="69">
        <v>0</v>
      </c>
      <c r="BU122" s="69">
        <v>31</v>
      </c>
      <c r="BV122" s="69">
        <v>21</v>
      </c>
      <c r="BW122" s="69">
        <v>4</v>
      </c>
      <c r="BX122" s="69">
        <v>16</v>
      </c>
      <c r="BY122" s="69">
        <v>20</v>
      </c>
      <c r="BZ122" s="69">
        <v>9</v>
      </c>
      <c r="CA122" s="69">
        <v>14</v>
      </c>
      <c r="CB122" s="69">
        <v>15</v>
      </c>
    </row>
    <row r="123" spans="1:80" x14ac:dyDescent="0.15">
      <c r="A123" s="85">
        <v>6000</v>
      </c>
      <c r="B123" s="69">
        <v>3</v>
      </c>
      <c r="C123" s="69">
        <v>0</v>
      </c>
      <c r="D123" s="69">
        <v>1</v>
      </c>
      <c r="E123" s="69">
        <v>6</v>
      </c>
      <c r="F123" s="69">
        <v>4</v>
      </c>
      <c r="G123" s="69">
        <v>25</v>
      </c>
      <c r="H123" s="69">
        <v>33</v>
      </c>
      <c r="I123" s="69">
        <v>7</v>
      </c>
      <c r="J123" s="69">
        <v>5</v>
      </c>
      <c r="K123" s="69">
        <v>5</v>
      </c>
      <c r="L123" s="69">
        <v>0</v>
      </c>
      <c r="M123" s="69">
        <v>8</v>
      </c>
      <c r="N123" s="69">
        <v>3</v>
      </c>
      <c r="O123" s="69">
        <v>2</v>
      </c>
      <c r="P123" s="69">
        <v>1</v>
      </c>
      <c r="Q123" s="69">
        <v>19</v>
      </c>
      <c r="R123" s="69">
        <v>8</v>
      </c>
      <c r="S123" s="69">
        <v>8</v>
      </c>
      <c r="T123" s="69">
        <v>5</v>
      </c>
      <c r="U123" s="69">
        <v>8</v>
      </c>
      <c r="V123" s="69">
        <v>11</v>
      </c>
      <c r="W123" s="69">
        <v>13</v>
      </c>
      <c r="X123" s="69">
        <v>12</v>
      </c>
      <c r="Y123" s="69">
        <v>8</v>
      </c>
      <c r="Z123" s="69">
        <v>18</v>
      </c>
      <c r="AA123" s="69">
        <v>10</v>
      </c>
      <c r="AB123" s="69">
        <v>19</v>
      </c>
      <c r="AC123" s="69">
        <v>6</v>
      </c>
      <c r="AD123" s="69">
        <v>14</v>
      </c>
      <c r="AE123" s="69">
        <v>26</v>
      </c>
      <c r="AF123" s="69">
        <v>19</v>
      </c>
      <c r="AG123" s="69">
        <v>17</v>
      </c>
      <c r="AH123" s="69">
        <v>18</v>
      </c>
      <c r="AI123" s="69">
        <v>11</v>
      </c>
      <c r="AJ123" s="69">
        <v>3</v>
      </c>
      <c r="AK123" s="69">
        <v>11</v>
      </c>
      <c r="AL123" s="69">
        <v>17</v>
      </c>
      <c r="AM123" s="69">
        <v>21</v>
      </c>
      <c r="AN123" s="69">
        <v>17</v>
      </c>
      <c r="AO123" s="69">
        <v>12</v>
      </c>
      <c r="AP123" s="69">
        <v>18</v>
      </c>
      <c r="AQ123" s="69">
        <v>2</v>
      </c>
      <c r="AR123" s="69">
        <v>14</v>
      </c>
      <c r="AS123" s="69">
        <v>12</v>
      </c>
      <c r="AT123" s="69">
        <v>2</v>
      </c>
      <c r="AU123" s="69">
        <v>21</v>
      </c>
      <c r="AV123" s="69">
        <v>6</v>
      </c>
      <c r="AW123" s="69">
        <v>0</v>
      </c>
      <c r="AX123" s="69">
        <v>11</v>
      </c>
      <c r="AY123" s="69">
        <v>18</v>
      </c>
      <c r="AZ123" s="69">
        <v>11</v>
      </c>
      <c r="BA123" s="69">
        <v>13</v>
      </c>
      <c r="BB123" s="85">
        <v>9</v>
      </c>
      <c r="BC123" s="69">
        <v>30</v>
      </c>
      <c r="BD123" s="69">
        <v>4</v>
      </c>
      <c r="BE123" s="69">
        <v>7</v>
      </c>
      <c r="BF123" s="86">
        <v>16</v>
      </c>
      <c r="BG123" s="69">
        <v>30</v>
      </c>
      <c r="BH123" s="69">
        <v>26</v>
      </c>
      <c r="BI123" s="69">
        <v>8</v>
      </c>
      <c r="BJ123" s="69">
        <v>12</v>
      </c>
      <c r="BK123" s="69">
        <v>10</v>
      </c>
      <c r="BL123" s="69">
        <v>3</v>
      </c>
      <c r="BM123" s="69">
        <v>8</v>
      </c>
      <c r="BN123" s="69">
        <v>19</v>
      </c>
      <c r="BO123" s="69">
        <v>2</v>
      </c>
      <c r="BP123" s="69">
        <v>0</v>
      </c>
      <c r="BQ123" s="69">
        <v>14</v>
      </c>
      <c r="BR123" s="69">
        <v>8</v>
      </c>
      <c r="BS123" s="69">
        <v>5</v>
      </c>
      <c r="BT123" s="69">
        <v>0</v>
      </c>
      <c r="BU123" s="69">
        <v>28</v>
      </c>
      <c r="BV123" s="69">
        <v>15</v>
      </c>
      <c r="BW123" s="69">
        <v>17</v>
      </c>
      <c r="BX123" s="69">
        <v>17</v>
      </c>
      <c r="BY123" s="69">
        <v>31</v>
      </c>
      <c r="BZ123" s="69">
        <v>5</v>
      </c>
      <c r="CA123" s="69">
        <v>10</v>
      </c>
      <c r="CB123" s="69">
        <v>18</v>
      </c>
    </row>
    <row r="124" spans="1:80" x14ac:dyDescent="0.15">
      <c r="A124" s="85">
        <v>6050</v>
      </c>
      <c r="B124" s="69">
        <v>3</v>
      </c>
      <c r="C124" s="69">
        <v>0</v>
      </c>
      <c r="D124" s="69">
        <v>6</v>
      </c>
      <c r="E124" s="69">
        <v>8</v>
      </c>
      <c r="F124" s="69">
        <v>1</v>
      </c>
      <c r="G124" s="69">
        <v>28</v>
      </c>
      <c r="H124" s="69">
        <v>32</v>
      </c>
      <c r="I124" s="69">
        <v>10</v>
      </c>
      <c r="J124" s="69">
        <v>1</v>
      </c>
      <c r="K124" s="69">
        <v>6</v>
      </c>
      <c r="L124" s="69">
        <v>0</v>
      </c>
      <c r="M124" s="69">
        <v>10</v>
      </c>
      <c r="N124" s="69">
        <v>0</v>
      </c>
      <c r="O124" s="69">
        <v>0</v>
      </c>
      <c r="P124" s="69">
        <v>4</v>
      </c>
      <c r="Q124" s="69">
        <v>25</v>
      </c>
      <c r="R124" s="69">
        <v>6</v>
      </c>
      <c r="S124" s="69">
        <v>6</v>
      </c>
      <c r="T124" s="69">
        <v>7</v>
      </c>
      <c r="U124" s="69">
        <v>10</v>
      </c>
      <c r="V124" s="69">
        <v>5</v>
      </c>
      <c r="W124" s="69">
        <v>10</v>
      </c>
      <c r="X124" s="69">
        <v>11</v>
      </c>
      <c r="Y124" s="69">
        <v>8</v>
      </c>
      <c r="Z124" s="69">
        <v>20</v>
      </c>
      <c r="AA124" s="69">
        <v>8</v>
      </c>
      <c r="AB124" s="69">
        <v>13</v>
      </c>
      <c r="AC124" s="69">
        <v>5</v>
      </c>
      <c r="AD124" s="69">
        <v>15</v>
      </c>
      <c r="AE124" s="69">
        <v>21</v>
      </c>
      <c r="AF124" s="69">
        <v>18</v>
      </c>
      <c r="AG124" s="69">
        <v>14</v>
      </c>
      <c r="AH124" s="69">
        <v>22</v>
      </c>
      <c r="AI124" s="69">
        <v>6</v>
      </c>
      <c r="AJ124" s="69">
        <v>2</v>
      </c>
      <c r="AK124" s="69">
        <v>18</v>
      </c>
      <c r="AL124" s="69">
        <v>17</v>
      </c>
      <c r="AM124" s="69">
        <v>16</v>
      </c>
      <c r="AN124" s="69">
        <v>12</v>
      </c>
      <c r="AO124" s="69">
        <v>14</v>
      </c>
      <c r="AP124" s="69">
        <v>19</v>
      </c>
      <c r="AQ124" s="69">
        <v>2</v>
      </c>
      <c r="AR124" s="69">
        <v>10</v>
      </c>
      <c r="AS124" s="69">
        <v>8</v>
      </c>
      <c r="AT124" s="69">
        <v>2</v>
      </c>
      <c r="AU124" s="69">
        <v>17</v>
      </c>
      <c r="AV124" s="69">
        <v>4</v>
      </c>
      <c r="AW124" s="69">
        <v>3</v>
      </c>
      <c r="AX124" s="69">
        <v>11</v>
      </c>
      <c r="AY124" s="69">
        <v>19</v>
      </c>
      <c r="AZ124" s="69">
        <v>14</v>
      </c>
      <c r="BA124" s="69">
        <v>13</v>
      </c>
      <c r="BB124" s="85">
        <v>12</v>
      </c>
      <c r="BC124" s="69">
        <v>33</v>
      </c>
      <c r="BD124" s="69">
        <v>2</v>
      </c>
      <c r="BE124" s="69">
        <v>7</v>
      </c>
      <c r="BF124" s="86">
        <v>17</v>
      </c>
      <c r="BG124" s="69">
        <v>25</v>
      </c>
      <c r="BH124" s="69">
        <v>28</v>
      </c>
      <c r="BI124" s="69">
        <v>13</v>
      </c>
      <c r="BJ124" s="69">
        <v>9</v>
      </c>
      <c r="BK124" s="69">
        <v>9</v>
      </c>
      <c r="BL124" s="69">
        <v>4</v>
      </c>
      <c r="BM124" s="69">
        <v>5</v>
      </c>
      <c r="BN124" s="69">
        <v>12</v>
      </c>
      <c r="BO124" s="69">
        <v>1</v>
      </c>
      <c r="BP124" s="69">
        <v>2</v>
      </c>
      <c r="BQ124" s="69">
        <v>7</v>
      </c>
      <c r="BR124" s="69">
        <v>9</v>
      </c>
      <c r="BS124" s="69">
        <v>3</v>
      </c>
      <c r="BT124" s="69">
        <v>0</v>
      </c>
      <c r="BU124" s="69">
        <v>28</v>
      </c>
      <c r="BV124" s="69">
        <v>18</v>
      </c>
      <c r="BW124" s="69">
        <v>13</v>
      </c>
      <c r="BX124" s="69">
        <v>11</v>
      </c>
      <c r="BY124" s="69">
        <v>23</v>
      </c>
      <c r="BZ124" s="69">
        <v>7</v>
      </c>
      <c r="CA124" s="69">
        <v>12</v>
      </c>
      <c r="CB124" s="69">
        <v>28</v>
      </c>
    </row>
    <row r="125" spans="1:80" x14ac:dyDescent="0.15">
      <c r="A125" s="85">
        <v>6100</v>
      </c>
      <c r="B125" s="69">
        <v>2</v>
      </c>
      <c r="C125" s="69">
        <v>1</v>
      </c>
      <c r="D125" s="69">
        <v>2</v>
      </c>
      <c r="E125" s="69">
        <v>8</v>
      </c>
      <c r="F125" s="69">
        <v>1</v>
      </c>
      <c r="G125" s="69">
        <v>28</v>
      </c>
      <c r="H125" s="69">
        <v>22</v>
      </c>
      <c r="I125" s="69">
        <v>5</v>
      </c>
      <c r="J125" s="69">
        <v>3</v>
      </c>
      <c r="K125" s="69">
        <v>6</v>
      </c>
      <c r="L125" s="69">
        <v>0</v>
      </c>
      <c r="M125" s="69">
        <v>5</v>
      </c>
      <c r="N125" s="69">
        <v>0</v>
      </c>
      <c r="O125" s="69">
        <v>0</v>
      </c>
      <c r="P125" s="69">
        <v>1</v>
      </c>
      <c r="Q125" s="69">
        <v>13</v>
      </c>
      <c r="R125" s="69">
        <v>8</v>
      </c>
      <c r="S125" s="69">
        <v>1</v>
      </c>
      <c r="T125" s="69">
        <v>9</v>
      </c>
      <c r="U125" s="69">
        <v>8</v>
      </c>
      <c r="V125" s="69">
        <v>4</v>
      </c>
      <c r="W125" s="69">
        <v>12</v>
      </c>
      <c r="X125" s="69">
        <v>15</v>
      </c>
      <c r="Y125" s="69">
        <v>12</v>
      </c>
      <c r="Z125" s="69">
        <v>22</v>
      </c>
      <c r="AA125" s="69">
        <v>10</v>
      </c>
      <c r="AB125" s="69">
        <v>17</v>
      </c>
      <c r="AC125" s="69">
        <v>7</v>
      </c>
      <c r="AD125" s="69">
        <v>15</v>
      </c>
      <c r="AE125" s="69">
        <v>18</v>
      </c>
      <c r="AF125" s="69">
        <v>19</v>
      </c>
      <c r="AG125" s="69">
        <v>14</v>
      </c>
      <c r="AH125" s="69">
        <v>14</v>
      </c>
      <c r="AI125" s="69">
        <v>7</v>
      </c>
      <c r="AJ125" s="69">
        <v>1</v>
      </c>
      <c r="AK125" s="69">
        <v>14</v>
      </c>
      <c r="AL125" s="69">
        <v>21</v>
      </c>
      <c r="AM125" s="69">
        <v>25</v>
      </c>
      <c r="AN125" s="69">
        <v>21</v>
      </c>
      <c r="AO125" s="69">
        <v>14</v>
      </c>
      <c r="AP125" s="69">
        <v>20</v>
      </c>
      <c r="AQ125" s="69">
        <v>3</v>
      </c>
      <c r="AR125" s="69">
        <v>10</v>
      </c>
      <c r="AS125" s="69">
        <v>8</v>
      </c>
      <c r="AT125" s="69">
        <v>2</v>
      </c>
      <c r="AU125" s="69">
        <v>25</v>
      </c>
      <c r="AV125" s="69">
        <v>3</v>
      </c>
      <c r="AW125" s="69">
        <v>1</v>
      </c>
      <c r="AX125" s="69">
        <v>10</v>
      </c>
      <c r="AY125" s="69">
        <v>19</v>
      </c>
      <c r="AZ125" s="69">
        <v>14</v>
      </c>
      <c r="BA125" s="69">
        <v>5</v>
      </c>
      <c r="BB125" s="85">
        <v>8</v>
      </c>
      <c r="BC125" s="69">
        <v>35</v>
      </c>
      <c r="BD125" s="69">
        <v>3</v>
      </c>
      <c r="BE125" s="69">
        <v>4</v>
      </c>
      <c r="BF125" s="86">
        <v>19</v>
      </c>
      <c r="BG125" s="69">
        <v>22</v>
      </c>
      <c r="BH125" s="69">
        <v>25</v>
      </c>
      <c r="BI125" s="69">
        <v>9</v>
      </c>
      <c r="BJ125" s="69">
        <v>10</v>
      </c>
      <c r="BK125" s="69">
        <v>5</v>
      </c>
      <c r="BL125" s="69">
        <v>3</v>
      </c>
      <c r="BM125" s="69">
        <v>9</v>
      </c>
      <c r="BN125" s="69">
        <v>16</v>
      </c>
      <c r="BO125" s="69">
        <v>0</v>
      </c>
      <c r="BP125" s="69">
        <v>0</v>
      </c>
      <c r="BQ125" s="69">
        <v>5</v>
      </c>
      <c r="BR125" s="69">
        <v>12</v>
      </c>
      <c r="BS125" s="69">
        <v>7</v>
      </c>
      <c r="BT125" s="69">
        <v>0</v>
      </c>
      <c r="BU125" s="69">
        <v>16</v>
      </c>
      <c r="BV125" s="69">
        <v>15</v>
      </c>
      <c r="BW125" s="69">
        <v>11</v>
      </c>
      <c r="BX125" s="69">
        <v>17</v>
      </c>
      <c r="BY125" s="69">
        <v>15</v>
      </c>
      <c r="BZ125" s="69">
        <v>9</v>
      </c>
      <c r="CA125" s="69">
        <v>9</v>
      </c>
      <c r="CB125" s="69">
        <v>23</v>
      </c>
    </row>
    <row r="126" spans="1:80" x14ac:dyDescent="0.15">
      <c r="A126" s="85">
        <v>6150</v>
      </c>
      <c r="B126" s="69">
        <v>2</v>
      </c>
      <c r="C126" s="69">
        <v>1</v>
      </c>
      <c r="D126" s="69">
        <v>3</v>
      </c>
      <c r="E126" s="69">
        <v>9</v>
      </c>
      <c r="F126" s="69">
        <v>3</v>
      </c>
      <c r="G126" s="69">
        <v>18</v>
      </c>
      <c r="H126" s="69">
        <v>20</v>
      </c>
      <c r="I126" s="69">
        <v>9</v>
      </c>
      <c r="J126" s="69">
        <v>1</v>
      </c>
      <c r="K126" s="69">
        <v>3</v>
      </c>
      <c r="L126" s="69">
        <v>0</v>
      </c>
      <c r="M126" s="69">
        <v>0</v>
      </c>
      <c r="N126" s="69">
        <v>0</v>
      </c>
      <c r="O126" s="69">
        <v>1</v>
      </c>
      <c r="P126" s="69">
        <v>1</v>
      </c>
      <c r="Q126" s="69">
        <v>16</v>
      </c>
      <c r="R126" s="69">
        <v>9</v>
      </c>
      <c r="S126" s="69">
        <v>3</v>
      </c>
      <c r="T126" s="69">
        <v>11</v>
      </c>
      <c r="U126" s="69">
        <v>8</v>
      </c>
      <c r="V126" s="69">
        <v>3</v>
      </c>
      <c r="W126" s="69">
        <v>12</v>
      </c>
      <c r="X126" s="69">
        <v>12</v>
      </c>
      <c r="Y126" s="69">
        <v>8</v>
      </c>
      <c r="Z126" s="69">
        <v>13</v>
      </c>
      <c r="AA126" s="69">
        <v>14</v>
      </c>
      <c r="AB126" s="69">
        <v>22</v>
      </c>
      <c r="AC126" s="69">
        <v>5</v>
      </c>
      <c r="AD126" s="69">
        <v>22</v>
      </c>
      <c r="AE126" s="69">
        <v>22</v>
      </c>
      <c r="AF126" s="69">
        <v>22</v>
      </c>
      <c r="AG126" s="69">
        <v>6</v>
      </c>
      <c r="AH126" s="69">
        <v>11</v>
      </c>
      <c r="AI126" s="69">
        <v>8</v>
      </c>
      <c r="AJ126" s="69">
        <v>5</v>
      </c>
      <c r="AK126" s="69">
        <v>11</v>
      </c>
      <c r="AL126" s="69">
        <v>31</v>
      </c>
      <c r="AM126" s="69">
        <v>16</v>
      </c>
      <c r="AN126" s="69">
        <v>16</v>
      </c>
      <c r="AO126" s="69">
        <v>13</v>
      </c>
      <c r="AP126" s="69">
        <v>23</v>
      </c>
      <c r="AQ126" s="69">
        <v>0</v>
      </c>
      <c r="AR126" s="69">
        <v>12</v>
      </c>
      <c r="AS126" s="69">
        <v>6</v>
      </c>
      <c r="AT126" s="69">
        <v>1</v>
      </c>
      <c r="AU126" s="69">
        <v>21</v>
      </c>
      <c r="AV126" s="69">
        <v>5</v>
      </c>
      <c r="AW126" s="69">
        <v>2</v>
      </c>
      <c r="AX126" s="69">
        <v>10</v>
      </c>
      <c r="AY126" s="69">
        <v>24</v>
      </c>
      <c r="AZ126" s="69">
        <v>14</v>
      </c>
      <c r="BA126" s="69">
        <v>8</v>
      </c>
      <c r="BB126" s="85">
        <v>9</v>
      </c>
      <c r="BC126" s="69">
        <v>23</v>
      </c>
      <c r="BD126" s="69">
        <v>1</v>
      </c>
      <c r="BE126" s="69">
        <v>4</v>
      </c>
      <c r="BF126" s="86">
        <v>14</v>
      </c>
      <c r="BG126" s="69">
        <v>26</v>
      </c>
      <c r="BH126" s="69">
        <v>20</v>
      </c>
      <c r="BI126" s="69">
        <v>9</v>
      </c>
      <c r="BJ126" s="69">
        <v>10</v>
      </c>
      <c r="BK126" s="69">
        <v>4</v>
      </c>
      <c r="BL126" s="69">
        <v>2</v>
      </c>
      <c r="BM126" s="69">
        <v>14</v>
      </c>
      <c r="BN126" s="69">
        <v>16</v>
      </c>
      <c r="BO126" s="69">
        <v>1</v>
      </c>
      <c r="BP126" s="69">
        <v>1</v>
      </c>
      <c r="BQ126" s="69">
        <v>4</v>
      </c>
      <c r="BR126" s="69">
        <v>10</v>
      </c>
      <c r="BS126" s="69">
        <v>6</v>
      </c>
      <c r="BT126" s="69">
        <v>0</v>
      </c>
      <c r="BU126" s="69">
        <v>29</v>
      </c>
      <c r="BV126" s="69">
        <v>16</v>
      </c>
      <c r="BW126" s="69">
        <v>14</v>
      </c>
      <c r="BX126" s="69">
        <v>17</v>
      </c>
      <c r="BY126" s="69">
        <v>8</v>
      </c>
      <c r="BZ126" s="69">
        <v>5</v>
      </c>
      <c r="CA126" s="69">
        <v>12</v>
      </c>
      <c r="CB126" s="69">
        <v>21</v>
      </c>
    </row>
    <row r="127" spans="1:80" x14ac:dyDescent="0.15">
      <c r="A127" s="85">
        <v>6200</v>
      </c>
      <c r="B127" s="69">
        <v>0</v>
      </c>
      <c r="C127" s="69">
        <v>1</v>
      </c>
      <c r="D127" s="69">
        <v>2</v>
      </c>
      <c r="E127" s="69">
        <v>7</v>
      </c>
      <c r="F127" s="69">
        <v>4</v>
      </c>
      <c r="G127" s="69">
        <v>18</v>
      </c>
      <c r="H127" s="69">
        <v>27</v>
      </c>
      <c r="I127" s="69">
        <v>5</v>
      </c>
      <c r="J127" s="69">
        <v>2</v>
      </c>
      <c r="K127" s="69">
        <v>9</v>
      </c>
      <c r="L127" s="69">
        <v>0</v>
      </c>
      <c r="M127" s="69">
        <v>1</v>
      </c>
      <c r="N127" s="69">
        <v>2</v>
      </c>
      <c r="O127" s="69">
        <v>1</v>
      </c>
      <c r="P127" s="69">
        <v>2</v>
      </c>
      <c r="Q127" s="69">
        <v>15</v>
      </c>
      <c r="R127" s="69">
        <v>9</v>
      </c>
      <c r="S127" s="69">
        <v>0</v>
      </c>
      <c r="T127" s="69">
        <v>12</v>
      </c>
      <c r="U127" s="69">
        <v>12</v>
      </c>
      <c r="V127" s="69">
        <v>0</v>
      </c>
      <c r="W127" s="69">
        <v>14</v>
      </c>
      <c r="X127" s="69">
        <v>11</v>
      </c>
      <c r="Y127" s="69">
        <v>7</v>
      </c>
      <c r="Z127" s="69">
        <v>17</v>
      </c>
      <c r="AA127" s="69">
        <v>10</v>
      </c>
      <c r="AB127" s="69">
        <v>24</v>
      </c>
      <c r="AC127" s="69">
        <v>10</v>
      </c>
      <c r="AD127" s="69">
        <v>13</v>
      </c>
      <c r="AE127" s="69">
        <v>16</v>
      </c>
      <c r="AF127" s="69">
        <v>18</v>
      </c>
      <c r="AG127" s="69">
        <v>14</v>
      </c>
      <c r="AH127" s="69">
        <v>15</v>
      </c>
      <c r="AI127" s="69">
        <v>9</v>
      </c>
      <c r="AJ127" s="69">
        <v>6</v>
      </c>
      <c r="AK127" s="69">
        <v>13</v>
      </c>
      <c r="AL127" s="69">
        <v>23</v>
      </c>
      <c r="AM127" s="69">
        <v>19</v>
      </c>
      <c r="AN127" s="69">
        <v>10</v>
      </c>
      <c r="AO127" s="69">
        <v>16</v>
      </c>
      <c r="AP127" s="69">
        <v>22</v>
      </c>
      <c r="AQ127" s="69">
        <v>0</v>
      </c>
      <c r="AR127" s="69">
        <v>9</v>
      </c>
      <c r="AS127" s="69">
        <v>8</v>
      </c>
      <c r="AT127" s="69">
        <v>5</v>
      </c>
      <c r="AU127" s="69">
        <v>21</v>
      </c>
      <c r="AV127" s="69">
        <v>2</v>
      </c>
      <c r="AW127" s="69">
        <v>3</v>
      </c>
      <c r="AX127" s="69">
        <v>6</v>
      </c>
      <c r="AY127" s="69">
        <v>26</v>
      </c>
      <c r="AZ127" s="69">
        <v>13</v>
      </c>
      <c r="BA127" s="69">
        <v>9</v>
      </c>
      <c r="BB127" s="85">
        <v>7</v>
      </c>
      <c r="BC127" s="69">
        <v>29</v>
      </c>
      <c r="BD127" s="69">
        <v>3</v>
      </c>
      <c r="BE127" s="69">
        <v>9</v>
      </c>
      <c r="BF127" s="86">
        <v>22</v>
      </c>
      <c r="BG127" s="69">
        <v>23</v>
      </c>
      <c r="BH127" s="69">
        <v>24</v>
      </c>
      <c r="BI127" s="69">
        <v>7</v>
      </c>
      <c r="BJ127" s="69">
        <v>9</v>
      </c>
      <c r="BK127" s="69">
        <v>5</v>
      </c>
      <c r="BL127" s="69">
        <v>4</v>
      </c>
      <c r="BM127" s="69">
        <v>8</v>
      </c>
      <c r="BN127" s="69">
        <v>16</v>
      </c>
      <c r="BO127" s="69">
        <v>0</v>
      </c>
      <c r="BP127" s="69">
        <v>1</v>
      </c>
      <c r="BQ127" s="69">
        <v>6</v>
      </c>
      <c r="BR127" s="69">
        <v>7</v>
      </c>
      <c r="BS127" s="69">
        <v>6</v>
      </c>
      <c r="BT127" s="69">
        <v>0</v>
      </c>
      <c r="BU127" s="69">
        <v>39</v>
      </c>
      <c r="BV127" s="69">
        <v>16</v>
      </c>
      <c r="BW127" s="69">
        <v>9</v>
      </c>
      <c r="BX127" s="69">
        <v>16</v>
      </c>
      <c r="BY127" s="69">
        <v>16</v>
      </c>
      <c r="BZ127" s="69">
        <v>9</v>
      </c>
      <c r="CA127" s="69">
        <v>16</v>
      </c>
      <c r="CB127" s="69">
        <v>18</v>
      </c>
    </row>
    <row r="128" spans="1:80" x14ac:dyDescent="0.15">
      <c r="A128" s="85">
        <v>6250</v>
      </c>
      <c r="B128" s="69">
        <v>4</v>
      </c>
      <c r="C128" s="69">
        <v>0</v>
      </c>
      <c r="D128" s="69">
        <v>5</v>
      </c>
      <c r="E128" s="69">
        <v>6</v>
      </c>
      <c r="F128" s="69">
        <v>2</v>
      </c>
      <c r="G128" s="69">
        <v>23</v>
      </c>
      <c r="H128" s="69">
        <v>27</v>
      </c>
      <c r="I128" s="69">
        <v>10</v>
      </c>
      <c r="J128" s="69">
        <v>4</v>
      </c>
      <c r="K128" s="69">
        <v>3</v>
      </c>
      <c r="L128" s="69">
        <v>0</v>
      </c>
      <c r="M128" s="69">
        <v>3</v>
      </c>
      <c r="N128" s="69">
        <v>0</v>
      </c>
      <c r="O128" s="69">
        <v>3</v>
      </c>
      <c r="P128" s="69">
        <v>4</v>
      </c>
      <c r="Q128" s="69">
        <v>23</v>
      </c>
      <c r="R128" s="69">
        <v>6</v>
      </c>
      <c r="S128" s="69">
        <v>3</v>
      </c>
      <c r="T128" s="69">
        <v>10</v>
      </c>
      <c r="U128" s="69">
        <v>4</v>
      </c>
      <c r="V128" s="69">
        <v>0</v>
      </c>
      <c r="W128" s="69">
        <v>13</v>
      </c>
      <c r="X128" s="69">
        <v>12</v>
      </c>
      <c r="Y128" s="69">
        <v>10</v>
      </c>
      <c r="Z128" s="69">
        <v>19</v>
      </c>
      <c r="AA128" s="69">
        <v>7</v>
      </c>
      <c r="AB128" s="69">
        <v>18</v>
      </c>
      <c r="AC128" s="69">
        <v>3</v>
      </c>
      <c r="AD128" s="69">
        <v>9</v>
      </c>
      <c r="AE128" s="69">
        <v>20</v>
      </c>
      <c r="AF128" s="69">
        <v>17</v>
      </c>
      <c r="AG128" s="69">
        <v>17</v>
      </c>
      <c r="AH128" s="69">
        <v>12</v>
      </c>
      <c r="AI128" s="69">
        <v>3</v>
      </c>
      <c r="AJ128" s="69">
        <v>5</v>
      </c>
      <c r="AK128" s="69">
        <v>14</v>
      </c>
      <c r="AL128" s="69">
        <v>14</v>
      </c>
      <c r="AM128" s="69">
        <v>29</v>
      </c>
      <c r="AN128" s="69">
        <v>11</v>
      </c>
      <c r="AO128" s="69">
        <v>12</v>
      </c>
      <c r="AP128" s="69">
        <v>24</v>
      </c>
      <c r="AQ128" s="69">
        <v>15</v>
      </c>
      <c r="AR128" s="69">
        <v>8</v>
      </c>
      <c r="AS128" s="69">
        <v>7</v>
      </c>
      <c r="AT128" s="69">
        <v>5</v>
      </c>
      <c r="AU128" s="69">
        <v>16</v>
      </c>
      <c r="AV128" s="69">
        <v>2</v>
      </c>
      <c r="AW128" s="69">
        <v>0</v>
      </c>
      <c r="AX128" s="69">
        <v>10</v>
      </c>
      <c r="AY128" s="69">
        <v>25</v>
      </c>
      <c r="AZ128" s="69">
        <v>10</v>
      </c>
      <c r="BA128" s="69">
        <v>11</v>
      </c>
      <c r="BB128" s="85">
        <v>11</v>
      </c>
      <c r="BC128" s="69">
        <v>25</v>
      </c>
      <c r="BD128" s="69">
        <v>1</v>
      </c>
      <c r="BE128" s="69">
        <v>8</v>
      </c>
      <c r="BF128" s="86">
        <v>20</v>
      </c>
      <c r="BG128" s="69">
        <v>28</v>
      </c>
      <c r="BH128" s="69">
        <v>20</v>
      </c>
      <c r="BI128" s="69">
        <v>9</v>
      </c>
      <c r="BJ128" s="69">
        <v>6</v>
      </c>
      <c r="BK128" s="69">
        <v>6</v>
      </c>
      <c r="BL128" s="69">
        <v>6</v>
      </c>
      <c r="BM128" s="69">
        <v>11</v>
      </c>
      <c r="BN128" s="69">
        <v>15</v>
      </c>
      <c r="BO128" s="69">
        <v>0</v>
      </c>
      <c r="BP128" s="69">
        <v>2</v>
      </c>
      <c r="BQ128" s="69">
        <v>7</v>
      </c>
      <c r="BR128" s="69">
        <v>9</v>
      </c>
      <c r="BS128" s="69">
        <v>7</v>
      </c>
      <c r="BT128" s="69">
        <v>0</v>
      </c>
      <c r="BU128" s="69">
        <v>40</v>
      </c>
      <c r="BV128" s="69">
        <v>16</v>
      </c>
      <c r="BW128" s="69">
        <v>16</v>
      </c>
      <c r="BX128" s="69">
        <v>17</v>
      </c>
      <c r="BY128" s="69">
        <v>25</v>
      </c>
      <c r="BZ128" s="69">
        <v>12</v>
      </c>
      <c r="CA128" s="69">
        <v>14</v>
      </c>
      <c r="CB128" s="69">
        <v>21</v>
      </c>
    </row>
    <row r="129" spans="1:80" x14ac:dyDescent="0.15">
      <c r="A129" s="85">
        <v>6300</v>
      </c>
      <c r="B129" s="69">
        <v>2</v>
      </c>
      <c r="C129" s="69">
        <v>0</v>
      </c>
      <c r="D129" s="69">
        <v>2</v>
      </c>
      <c r="E129" s="69">
        <v>8</v>
      </c>
      <c r="F129" s="69">
        <v>2</v>
      </c>
      <c r="G129" s="69">
        <v>20</v>
      </c>
      <c r="H129" s="69">
        <v>20</v>
      </c>
      <c r="I129" s="69">
        <v>7</v>
      </c>
      <c r="J129" s="69">
        <v>8</v>
      </c>
      <c r="K129" s="69">
        <v>3</v>
      </c>
      <c r="L129" s="69">
        <v>0</v>
      </c>
      <c r="M129" s="69">
        <v>4</v>
      </c>
      <c r="N129" s="69">
        <v>1</v>
      </c>
      <c r="O129" s="69">
        <v>3</v>
      </c>
      <c r="P129" s="69">
        <v>2</v>
      </c>
      <c r="Q129" s="69">
        <v>16</v>
      </c>
      <c r="R129" s="69">
        <v>9</v>
      </c>
      <c r="S129" s="69">
        <v>3</v>
      </c>
      <c r="T129" s="69">
        <v>8</v>
      </c>
      <c r="U129" s="69">
        <v>0</v>
      </c>
      <c r="V129" s="69">
        <v>2</v>
      </c>
      <c r="W129" s="69">
        <v>20</v>
      </c>
      <c r="X129" s="69">
        <v>12</v>
      </c>
      <c r="Y129" s="69">
        <v>12</v>
      </c>
      <c r="Z129" s="69">
        <v>13</v>
      </c>
      <c r="AA129" s="69">
        <v>10</v>
      </c>
      <c r="AB129" s="69">
        <v>20</v>
      </c>
      <c r="AC129" s="69">
        <v>5</v>
      </c>
      <c r="AD129" s="69">
        <v>17</v>
      </c>
      <c r="AE129" s="69">
        <v>17</v>
      </c>
      <c r="AF129" s="69">
        <v>15</v>
      </c>
      <c r="AG129" s="69">
        <v>13</v>
      </c>
      <c r="AH129" s="69">
        <v>11</v>
      </c>
      <c r="AI129" s="69">
        <v>9</v>
      </c>
      <c r="AJ129" s="69">
        <v>4</v>
      </c>
      <c r="AK129" s="69">
        <v>14</v>
      </c>
      <c r="AL129" s="69">
        <v>17</v>
      </c>
      <c r="AM129" s="69">
        <v>19</v>
      </c>
      <c r="AN129" s="69">
        <v>10</v>
      </c>
      <c r="AO129" s="69">
        <v>14</v>
      </c>
      <c r="AP129" s="69">
        <v>19</v>
      </c>
      <c r="AQ129" s="69">
        <v>12</v>
      </c>
      <c r="AR129" s="69">
        <v>20</v>
      </c>
      <c r="AS129" s="69">
        <v>3</v>
      </c>
      <c r="AT129" s="69">
        <v>4</v>
      </c>
      <c r="AU129" s="69">
        <v>16</v>
      </c>
      <c r="AV129" s="69">
        <v>5</v>
      </c>
      <c r="AW129" s="69">
        <v>4</v>
      </c>
      <c r="AX129" s="69">
        <v>14</v>
      </c>
      <c r="AY129" s="69">
        <v>24</v>
      </c>
      <c r="AZ129" s="69">
        <v>11</v>
      </c>
      <c r="BA129" s="69">
        <v>10</v>
      </c>
      <c r="BB129" s="85">
        <v>15</v>
      </c>
      <c r="BC129" s="69">
        <v>26</v>
      </c>
      <c r="BD129" s="69">
        <v>2</v>
      </c>
      <c r="BE129" s="69">
        <v>8</v>
      </c>
      <c r="BF129" s="86">
        <v>18</v>
      </c>
      <c r="BG129" s="69">
        <v>34</v>
      </c>
      <c r="BH129" s="69">
        <v>24</v>
      </c>
      <c r="BI129" s="69">
        <v>6</v>
      </c>
      <c r="BJ129" s="69">
        <v>8</v>
      </c>
      <c r="BK129" s="69">
        <v>6</v>
      </c>
      <c r="BL129" s="69">
        <v>1</v>
      </c>
      <c r="BM129" s="69">
        <v>12</v>
      </c>
      <c r="BN129" s="69">
        <v>13</v>
      </c>
      <c r="BO129" s="69">
        <v>0</v>
      </c>
      <c r="BP129" s="69">
        <v>1</v>
      </c>
      <c r="BQ129" s="69">
        <v>7</v>
      </c>
      <c r="BR129" s="69">
        <v>14</v>
      </c>
      <c r="BS129" s="69">
        <v>5</v>
      </c>
      <c r="BT129" s="69">
        <v>0</v>
      </c>
      <c r="BU129" s="69">
        <v>23</v>
      </c>
      <c r="BV129" s="69">
        <v>15</v>
      </c>
      <c r="BW129" s="69">
        <v>12</v>
      </c>
      <c r="BX129" s="69">
        <v>22</v>
      </c>
      <c r="BY129" s="69">
        <v>21</v>
      </c>
      <c r="BZ129" s="69">
        <v>9</v>
      </c>
      <c r="CA129" s="69">
        <v>18</v>
      </c>
      <c r="CB129" s="69">
        <v>26</v>
      </c>
    </row>
    <row r="130" spans="1:80" x14ac:dyDescent="0.15">
      <c r="A130" s="85">
        <v>6350</v>
      </c>
      <c r="B130" s="69">
        <v>0</v>
      </c>
      <c r="C130" s="69">
        <v>0</v>
      </c>
      <c r="D130" s="69">
        <v>5</v>
      </c>
      <c r="E130" s="69">
        <v>7</v>
      </c>
      <c r="F130" s="69">
        <v>3</v>
      </c>
      <c r="G130" s="69">
        <v>17</v>
      </c>
      <c r="H130" s="69">
        <v>22</v>
      </c>
      <c r="I130" s="69">
        <v>7</v>
      </c>
      <c r="J130" s="69">
        <v>0</v>
      </c>
      <c r="K130" s="69">
        <v>7</v>
      </c>
      <c r="L130" s="69">
        <v>0</v>
      </c>
      <c r="M130" s="69">
        <v>1</v>
      </c>
      <c r="N130" s="69">
        <v>1</v>
      </c>
      <c r="O130" s="69">
        <v>1</v>
      </c>
      <c r="P130" s="69">
        <v>1</v>
      </c>
      <c r="Q130" s="69">
        <v>19</v>
      </c>
      <c r="R130" s="69">
        <v>11</v>
      </c>
      <c r="S130" s="69">
        <v>3</v>
      </c>
      <c r="T130" s="69">
        <v>8</v>
      </c>
      <c r="U130" s="69">
        <v>1</v>
      </c>
      <c r="V130" s="69">
        <v>6</v>
      </c>
      <c r="W130" s="69">
        <v>15</v>
      </c>
      <c r="X130" s="69">
        <v>11</v>
      </c>
      <c r="Y130" s="69">
        <v>9</v>
      </c>
      <c r="Z130" s="69">
        <v>21</v>
      </c>
      <c r="AA130" s="69">
        <v>8</v>
      </c>
      <c r="AB130" s="69">
        <v>22</v>
      </c>
      <c r="AC130" s="69">
        <v>4</v>
      </c>
      <c r="AD130" s="69">
        <v>12</v>
      </c>
      <c r="AE130" s="69">
        <v>21</v>
      </c>
      <c r="AF130" s="69">
        <v>16</v>
      </c>
      <c r="AG130" s="69">
        <v>8</v>
      </c>
      <c r="AH130" s="69">
        <v>12</v>
      </c>
      <c r="AI130" s="69">
        <v>8</v>
      </c>
      <c r="AJ130" s="69">
        <v>4</v>
      </c>
      <c r="AK130" s="69">
        <v>13</v>
      </c>
      <c r="AL130" s="69">
        <v>23</v>
      </c>
      <c r="AM130" s="69">
        <v>20</v>
      </c>
      <c r="AN130" s="69">
        <v>17</v>
      </c>
      <c r="AO130" s="69">
        <v>16</v>
      </c>
      <c r="AP130" s="69">
        <v>26</v>
      </c>
      <c r="AQ130" s="69">
        <v>9</v>
      </c>
      <c r="AR130" s="69">
        <v>26</v>
      </c>
      <c r="AS130" s="69">
        <v>5</v>
      </c>
      <c r="AT130" s="69">
        <v>6</v>
      </c>
      <c r="AU130" s="69">
        <v>19</v>
      </c>
      <c r="AV130" s="69">
        <v>4</v>
      </c>
      <c r="AW130" s="69">
        <v>2</v>
      </c>
      <c r="AX130" s="69">
        <v>10</v>
      </c>
      <c r="AY130" s="69">
        <v>18</v>
      </c>
      <c r="AZ130" s="69">
        <v>16</v>
      </c>
      <c r="BA130" s="69">
        <v>10</v>
      </c>
      <c r="BB130" s="85">
        <v>15</v>
      </c>
      <c r="BC130" s="69">
        <v>24</v>
      </c>
      <c r="BD130" s="69">
        <v>3</v>
      </c>
      <c r="BE130" s="69">
        <v>8</v>
      </c>
      <c r="BF130" s="86">
        <v>16</v>
      </c>
      <c r="BG130" s="69">
        <v>24</v>
      </c>
      <c r="BH130" s="69">
        <v>23</v>
      </c>
      <c r="BI130" s="69">
        <v>16</v>
      </c>
      <c r="BJ130" s="69">
        <v>11</v>
      </c>
      <c r="BK130" s="69">
        <v>6</v>
      </c>
      <c r="BL130" s="69">
        <v>2</v>
      </c>
      <c r="BM130" s="69">
        <v>10</v>
      </c>
      <c r="BN130" s="69">
        <v>14</v>
      </c>
      <c r="BO130" s="69">
        <v>0</v>
      </c>
      <c r="BP130" s="69">
        <v>0</v>
      </c>
      <c r="BQ130" s="69">
        <v>7</v>
      </c>
      <c r="BR130" s="69">
        <v>7</v>
      </c>
      <c r="BS130" s="69">
        <v>4</v>
      </c>
      <c r="BT130" s="69">
        <v>0</v>
      </c>
      <c r="BU130" s="69">
        <v>25</v>
      </c>
      <c r="BV130" s="69">
        <v>15</v>
      </c>
      <c r="BW130" s="69">
        <v>15</v>
      </c>
      <c r="BX130" s="69">
        <v>18</v>
      </c>
      <c r="BY130" s="69">
        <v>24</v>
      </c>
      <c r="BZ130" s="69">
        <v>6</v>
      </c>
      <c r="CA130" s="69">
        <v>10</v>
      </c>
      <c r="CB130" s="69">
        <v>19</v>
      </c>
    </row>
    <row r="131" spans="1:80" x14ac:dyDescent="0.15">
      <c r="A131" s="85">
        <v>6400</v>
      </c>
      <c r="B131" s="69">
        <v>2</v>
      </c>
      <c r="C131" s="69">
        <v>0</v>
      </c>
      <c r="D131" s="69">
        <v>6</v>
      </c>
      <c r="E131" s="69">
        <v>8</v>
      </c>
      <c r="F131" s="69">
        <v>1</v>
      </c>
      <c r="G131" s="69">
        <v>21</v>
      </c>
      <c r="H131" s="69">
        <v>20</v>
      </c>
      <c r="I131" s="69">
        <v>4</v>
      </c>
      <c r="J131" s="69">
        <v>5</v>
      </c>
      <c r="K131" s="69">
        <v>9</v>
      </c>
      <c r="L131" s="69">
        <v>0</v>
      </c>
      <c r="M131" s="69">
        <v>2</v>
      </c>
      <c r="N131" s="69">
        <v>0</v>
      </c>
      <c r="O131" s="69">
        <v>1</v>
      </c>
      <c r="P131" s="69">
        <v>3</v>
      </c>
      <c r="Q131" s="69">
        <v>17</v>
      </c>
      <c r="R131" s="69">
        <v>12</v>
      </c>
      <c r="S131" s="69">
        <v>3</v>
      </c>
      <c r="T131" s="69">
        <v>5</v>
      </c>
      <c r="U131" s="69">
        <v>8</v>
      </c>
      <c r="V131" s="69">
        <v>0</v>
      </c>
      <c r="W131" s="69">
        <v>21</v>
      </c>
      <c r="X131" s="69">
        <v>10</v>
      </c>
      <c r="Y131" s="69">
        <v>9</v>
      </c>
      <c r="Z131" s="69">
        <v>11</v>
      </c>
      <c r="AA131" s="69">
        <v>7</v>
      </c>
      <c r="AB131" s="69">
        <v>24</v>
      </c>
      <c r="AC131" s="69">
        <v>6</v>
      </c>
      <c r="AD131" s="69">
        <v>12</v>
      </c>
      <c r="AE131" s="69">
        <v>22</v>
      </c>
      <c r="AF131" s="69">
        <v>18</v>
      </c>
      <c r="AG131" s="69">
        <v>9</v>
      </c>
      <c r="AH131" s="69">
        <v>15</v>
      </c>
      <c r="AI131" s="69">
        <v>6</v>
      </c>
      <c r="AJ131" s="69">
        <v>2</v>
      </c>
      <c r="AK131" s="69">
        <v>13</v>
      </c>
      <c r="AL131" s="69">
        <v>19</v>
      </c>
      <c r="AM131" s="69">
        <v>19</v>
      </c>
      <c r="AN131" s="69">
        <v>10</v>
      </c>
      <c r="AO131" s="69">
        <v>6</v>
      </c>
      <c r="AP131" s="69">
        <v>18</v>
      </c>
      <c r="AQ131" s="69">
        <v>10</v>
      </c>
      <c r="AR131" s="69">
        <v>15</v>
      </c>
      <c r="AS131" s="69">
        <v>6</v>
      </c>
      <c r="AT131" s="69">
        <v>10</v>
      </c>
      <c r="AU131" s="69">
        <v>20</v>
      </c>
      <c r="AV131" s="69">
        <v>1</v>
      </c>
      <c r="AW131" s="69">
        <v>2</v>
      </c>
      <c r="AX131" s="69">
        <v>10</v>
      </c>
      <c r="AY131" s="69">
        <v>25</v>
      </c>
      <c r="AZ131" s="69">
        <v>13</v>
      </c>
      <c r="BA131" s="69">
        <v>7</v>
      </c>
      <c r="BB131" s="85">
        <v>12</v>
      </c>
      <c r="BC131" s="69">
        <v>26</v>
      </c>
      <c r="BD131" s="69">
        <v>1</v>
      </c>
      <c r="BE131" s="69">
        <v>5</v>
      </c>
      <c r="BF131" s="86">
        <v>19</v>
      </c>
      <c r="BG131" s="69">
        <v>21</v>
      </c>
      <c r="BH131" s="69">
        <v>21</v>
      </c>
      <c r="BI131" s="69">
        <v>12</v>
      </c>
      <c r="BJ131" s="69">
        <v>10</v>
      </c>
      <c r="BK131" s="69">
        <v>5</v>
      </c>
      <c r="BL131" s="69">
        <v>1</v>
      </c>
      <c r="BM131" s="69">
        <v>11</v>
      </c>
      <c r="BN131" s="69">
        <v>13</v>
      </c>
      <c r="BO131" s="69">
        <v>0</v>
      </c>
      <c r="BP131" s="69">
        <v>1</v>
      </c>
      <c r="BQ131" s="69">
        <v>7</v>
      </c>
      <c r="BR131" s="69">
        <v>10</v>
      </c>
      <c r="BS131" s="69">
        <v>7</v>
      </c>
      <c r="BT131" s="69">
        <v>0</v>
      </c>
      <c r="BU131" s="69">
        <v>32</v>
      </c>
      <c r="BV131" s="69">
        <v>21</v>
      </c>
      <c r="BW131" s="69">
        <v>13</v>
      </c>
      <c r="BX131" s="69">
        <v>11</v>
      </c>
      <c r="BY131" s="69">
        <v>23</v>
      </c>
      <c r="BZ131" s="69">
        <v>5</v>
      </c>
      <c r="CA131" s="69">
        <v>10</v>
      </c>
      <c r="CB131" s="69">
        <v>21</v>
      </c>
    </row>
    <row r="132" spans="1:80" x14ac:dyDescent="0.15">
      <c r="A132" s="85">
        <v>6450</v>
      </c>
      <c r="B132" s="69">
        <v>4</v>
      </c>
      <c r="C132" s="69">
        <v>0</v>
      </c>
      <c r="D132" s="69">
        <v>0</v>
      </c>
      <c r="E132" s="69">
        <v>3</v>
      </c>
      <c r="F132" s="69">
        <v>1</v>
      </c>
      <c r="G132" s="69">
        <v>20</v>
      </c>
      <c r="H132" s="69">
        <v>19</v>
      </c>
      <c r="I132" s="69">
        <v>11</v>
      </c>
      <c r="J132" s="69">
        <v>1</v>
      </c>
      <c r="K132" s="69">
        <v>5</v>
      </c>
      <c r="L132" s="69">
        <v>0</v>
      </c>
      <c r="M132" s="69">
        <v>3</v>
      </c>
      <c r="N132" s="69">
        <v>2</v>
      </c>
      <c r="O132" s="69">
        <v>1</v>
      </c>
      <c r="P132" s="69">
        <v>0</v>
      </c>
      <c r="Q132" s="69">
        <v>20</v>
      </c>
      <c r="R132" s="69">
        <v>7</v>
      </c>
      <c r="S132" s="69">
        <v>8</v>
      </c>
      <c r="T132" s="69">
        <v>8</v>
      </c>
      <c r="U132" s="69">
        <v>9</v>
      </c>
      <c r="V132" s="69">
        <v>0</v>
      </c>
      <c r="W132" s="69">
        <v>20</v>
      </c>
      <c r="X132" s="69">
        <v>19</v>
      </c>
      <c r="Y132" s="69">
        <v>13</v>
      </c>
      <c r="Z132" s="69">
        <v>18</v>
      </c>
      <c r="AA132" s="69">
        <v>8</v>
      </c>
      <c r="AB132" s="69">
        <v>20</v>
      </c>
      <c r="AC132" s="69">
        <v>8</v>
      </c>
      <c r="AD132" s="69">
        <v>15</v>
      </c>
      <c r="AE132" s="69">
        <v>29</v>
      </c>
      <c r="AF132" s="69">
        <v>21</v>
      </c>
      <c r="AG132" s="69">
        <v>5</v>
      </c>
      <c r="AH132" s="69">
        <v>12</v>
      </c>
      <c r="AI132" s="69">
        <v>9</v>
      </c>
      <c r="AJ132" s="69">
        <v>2</v>
      </c>
      <c r="AK132" s="69">
        <v>16</v>
      </c>
      <c r="AL132" s="69">
        <v>18</v>
      </c>
      <c r="AM132" s="69">
        <v>18</v>
      </c>
      <c r="AN132" s="69">
        <v>19</v>
      </c>
      <c r="AO132" s="69">
        <v>10</v>
      </c>
      <c r="AP132" s="69">
        <v>19</v>
      </c>
      <c r="AQ132" s="69">
        <v>11</v>
      </c>
      <c r="AR132" s="69">
        <v>15</v>
      </c>
      <c r="AS132" s="69">
        <v>6</v>
      </c>
      <c r="AT132" s="69">
        <v>3</v>
      </c>
      <c r="AU132" s="69">
        <v>23</v>
      </c>
      <c r="AV132" s="69">
        <v>3</v>
      </c>
      <c r="AW132" s="69">
        <v>2</v>
      </c>
      <c r="AX132" s="69">
        <v>9</v>
      </c>
      <c r="AY132" s="69">
        <v>33</v>
      </c>
      <c r="AZ132" s="69">
        <v>10</v>
      </c>
      <c r="BA132" s="69">
        <v>9</v>
      </c>
      <c r="BB132" s="85">
        <v>13</v>
      </c>
      <c r="BC132" s="69">
        <v>30</v>
      </c>
      <c r="BD132" s="69">
        <v>2</v>
      </c>
      <c r="BE132" s="69">
        <v>6</v>
      </c>
      <c r="BF132" s="86">
        <v>25</v>
      </c>
      <c r="BG132" s="69">
        <v>23</v>
      </c>
      <c r="BH132" s="69">
        <v>24</v>
      </c>
      <c r="BI132" s="69">
        <v>5</v>
      </c>
      <c r="BJ132" s="69">
        <v>9</v>
      </c>
      <c r="BK132" s="69">
        <v>6</v>
      </c>
      <c r="BL132" s="69">
        <v>2</v>
      </c>
      <c r="BM132" s="69">
        <v>9</v>
      </c>
      <c r="BN132" s="69">
        <v>15</v>
      </c>
      <c r="BO132" s="69">
        <v>0</v>
      </c>
      <c r="BP132" s="69">
        <v>2</v>
      </c>
      <c r="BQ132" s="69">
        <v>5</v>
      </c>
      <c r="BR132" s="69">
        <v>11</v>
      </c>
      <c r="BS132" s="69">
        <v>3</v>
      </c>
      <c r="BT132" s="69">
        <v>0</v>
      </c>
      <c r="BU132" s="69">
        <v>34</v>
      </c>
      <c r="BV132" s="69">
        <v>26</v>
      </c>
      <c r="BW132" s="69">
        <v>11</v>
      </c>
      <c r="BX132" s="69">
        <v>16</v>
      </c>
      <c r="BY132" s="69">
        <v>14</v>
      </c>
      <c r="BZ132" s="69">
        <v>13</v>
      </c>
      <c r="CA132" s="69">
        <v>13</v>
      </c>
      <c r="CB132" s="69">
        <v>16</v>
      </c>
    </row>
    <row r="133" spans="1:80" x14ac:dyDescent="0.15">
      <c r="A133" s="85">
        <v>6500</v>
      </c>
      <c r="B133" s="69">
        <v>1</v>
      </c>
      <c r="C133" s="69">
        <v>0</v>
      </c>
      <c r="D133" s="69">
        <v>4</v>
      </c>
      <c r="E133" s="69">
        <v>10</v>
      </c>
      <c r="F133" s="69">
        <v>3</v>
      </c>
      <c r="G133" s="69">
        <v>23</v>
      </c>
      <c r="H133" s="69">
        <v>23</v>
      </c>
      <c r="I133" s="69">
        <v>7</v>
      </c>
      <c r="J133" s="69">
        <v>4</v>
      </c>
      <c r="K133" s="69">
        <v>3</v>
      </c>
      <c r="L133" s="69">
        <v>0</v>
      </c>
      <c r="M133" s="69">
        <v>1</v>
      </c>
      <c r="N133" s="69">
        <v>0</v>
      </c>
      <c r="O133" s="69">
        <v>1</v>
      </c>
      <c r="P133" s="69">
        <v>2</v>
      </c>
      <c r="Q133" s="69">
        <v>16</v>
      </c>
      <c r="R133" s="69">
        <v>8</v>
      </c>
      <c r="S133" s="69">
        <v>3</v>
      </c>
      <c r="T133" s="69">
        <v>10</v>
      </c>
      <c r="U133" s="69">
        <v>6</v>
      </c>
      <c r="V133" s="69">
        <v>0</v>
      </c>
      <c r="W133" s="69">
        <v>22</v>
      </c>
      <c r="X133" s="69">
        <v>14</v>
      </c>
      <c r="Y133" s="69">
        <v>10</v>
      </c>
      <c r="Z133" s="69">
        <v>16</v>
      </c>
      <c r="AA133" s="69">
        <v>6</v>
      </c>
      <c r="AB133" s="69">
        <v>23</v>
      </c>
      <c r="AC133" s="69">
        <v>8</v>
      </c>
      <c r="AD133" s="69">
        <v>17</v>
      </c>
      <c r="AE133" s="69">
        <v>18</v>
      </c>
      <c r="AF133" s="69">
        <v>18</v>
      </c>
      <c r="AG133" s="69">
        <v>10</v>
      </c>
      <c r="AH133" s="69">
        <v>12</v>
      </c>
      <c r="AI133" s="69">
        <v>7</v>
      </c>
      <c r="AJ133" s="69">
        <v>1</v>
      </c>
      <c r="AK133" s="69">
        <v>13</v>
      </c>
      <c r="AL133" s="69">
        <v>20</v>
      </c>
      <c r="AM133" s="69">
        <v>21</v>
      </c>
      <c r="AN133" s="69">
        <v>13</v>
      </c>
      <c r="AO133" s="69">
        <v>12</v>
      </c>
      <c r="AP133" s="69">
        <v>22</v>
      </c>
      <c r="AQ133" s="69">
        <v>8</v>
      </c>
      <c r="AR133" s="69">
        <v>14</v>
      </c>
      <c r="AS133" s="69">
        <v>4</v>
      </c>
      <c r="AT133" s="69">
        <v>4</v>
      </c>
      <c r="AU133" s="69">
        <v>19</v>
      </c>
      <c r="AV133" s="69">
        <v>3</v>
      </c>
      <c r="AW133" s="69">
        <v>0</v>
      </c>
      <c r="AX133" s="69">
        <v>9</v>
      </c>
      <c r="AY133" s="69">
        <v>19</v>
      </c>
      <c r="AZ133" s="69">
        <v>12</v>
      </c>
      <c r="BA133" s="69">
        <v>11</v>
      </c>
      <c r="BB133" s="85">
        <v>10</v>
      </c>
      <c r="BC133" s="69">
        <v>23</v>
      </c>
      <c r="BD133" s="69">
        <v>7</v>
      </c>
      <c r="BE133" s="69">
        <v>2</v>
      </c>
      <c r="BF133" s="86">
        <v>19</v>
      </c>
      <c r="BG133" s="69">
        <v>21</v>
      </c>
      <c r="BH133" s="69">
        <v>26</v>
      </c>
      <c r="BI133" s="69">
        <v>3</v>
      </c>
      <c r="BJ133" s="69">
        <v>9</v>
      </c>
      <c r="BK133" s="69">
        <v>6</v>
      </c>
      <c r="BL133" s="69">
        <v>6</v>
      </c>
      <c r="BM133" s="69">
        <v>9</v>
      </c>
      <c r="BN133" s="69">
        <v>19</v>
      </c>
      <c r="BO133" s="69">
        <v>0</v>
      </c>
      <c r="BP133" s="69">
        <v>1</v>
      </c>
      <c r="BQ133" s="69">
        <v>4</v>
      </c>
      <c r="BR133" s="69">
        <v>14</v>
      </c>
      <c r="BS133" s="69">
        <v>11</v>
      </c>
      <c r="BT133" s="69">
        <v>0</v>
      </c>
      <c r="BU133" s="69">
        <v>22</v>
      </c>
      <c r="BV133" s="69">
        <v>22</v>
      </c>
      <c r="BW133" s="69">
        <v>10</v>
      </c>
      <c r="BX133" s="69">
        <v>16</v>
      </c>
      <c r="BY133" s="69">
        <v>19</v>
      </c>
      <c r="BZ133" s="69">
        <v>6</v>
      </c>
      <c r="CA133" s="69">
        <v>10</v>
      </c>
      <c r="CB133" s="69">
        <v>14</v>
      </c>
    </row>
    <row r="134" spans="1:80" x14ac:dyDescent="0.15">
      <c r="A134" s="85">
        <v>6550</v>
      </c>
      <c r="B134" s="69">
        <v>4</v>
      </c>
      <c r="C134" s="69">
        <v>0</v>
      </c>
      <c r="D134" s="69">
        <v>2</v>
      </c>
      <c r="E134" s="69">
        <v>8</v>
      </c>
      <c r="F134" s="69">
        <v>2</v>
      </c>
      <c r="G134" s="69">
        <v>26</v>
      </c>
      <c r="H134" s="69">
        <v>17</v>
      </c>
      <c r="I134" s="69">
        <v>8</v>
      </c>
      <c r="J134" s="69">
        <v>0</v>
      </c>
      <c r="K134" s="69">
        <v>6</v>
      </c>
      <c r="L134" s="69">
        <v>0</v>
      </c>
      <c r="M134" s="69">
        <v>1</v>
      </c>
      <c r="N134" s="69">
        <v>1</v>
      </c>
      <c r="O134" s="69">
        <v>0</v>
      </c>
      <c r="P134" s="69">
        <v>0</v>
      </c>
      <c r="Q134" s="69">
        <v>19</v>
      </c>
      <c r="R134" s="69">
        <v>10</v>
      </c>
      <c r="S134" s="69">
        <v>1</v>
      </c>
      <c r="T134" s="69">
        <v>13</v>
      </c>
      <c r="U134" s="69">
        <v>9</v>
      </c>
      <c r="V134" s="69">
        <v>4</v>
      </c>
      <c r="W134" s="69">
        <v>14</v>
      </c>
      <c r="X134" s="69">
        <v>10</v>
      </c>
      <c r="Y134" s="69">
        <v>7</v>
      </c>
      <c r="Z134" s="69">
        <v>15</v>
      </c>
      <c r="AA134" s="69">
        <v>7</v>
      </c>
      <c r="AB134" s="69">
        <v>19</v>
      </c>
      <c r="AC134" s="69">
        <v>7</v>
      </c>
      <c r="AD134" s="69">
        <v>7</v>
      </c>
      <c r="AE134" s="69">
        <v>22</v>
      </c>
      <c r="AF134" s="69">
        <v>15</v>
      </c>
      <c r="AG134" s="69">
        <v>14</v>
      </c>
      <c r="AH134" s="69">
        <v>15</v>
      </c>
      <c r="AI134" s="69">
        <v>9</v>
      </c>
      <c r="AJ134" s="69">
        <v>3</v>
      </c>
      <c r="AK134" s="69">
        <v>19</v>
      </c>
      <c r="AL134" s="69">
        <v>18</v>
      </c>
      <c r="AM134" s="69">
        <v>20</v>
      </c>
      <c r="AN134" s="69">
        <v>9</v>
      </c>
      <c r="AO134" s="69">
        <v>21</v>
      </c>
      <c r="AP134" s="69">
        <v>16</v>
      </c>
      <c r="AQ134" s="69">
        <v>11</v>
      </c>
      <c r="AR134" s="69">
        <v>14</v>
      </c>
      <c r="AS134" s="69">
        <v>7</v>
      </c>
      <c r="AT134" s="69">
        <v>4</v>
      </c>
      <c r="AU134" s="69">
        <v>15</v>
      </c>
      <c r="AV134" s="69">
        <v>3</v>
      </c>
      <c r="AW134" s="69">
        <v>2</v>
      </c>
      <c r="AX134" s="69">
        <v>4</v>
      </c>
      <c r="AY134" s="69">
        <v>29</v>
      </c>
      <c r="AZ134" s="69">
        <v>9</v>
      </c>
      <c r="BA134" s="69">
        <v>8</v>
      </c>
      <c r="BB134" s="85">
        <v>11</v>
      </c>
      <c r="BC134" s="69">
        <v>31</v>
      </c>
      <c r="BD134" s="69">
        <v>5</v>
      </c>
      <c r="BE134" s="69">
        <v>6</v>
      </c>
      <c r="BF134" s="86">
        <v>15</v>
      </c>
      <c r="BG134" s="69">
        <v>21</v>
      </c>
      <c r="BH134" s="69">
        <v>21</v>
      </c>
      <c r="BI134" s="69">
        <v>12</v>
      </c>
      <c r="BJ134" s="69">
        <v>10</v>
      </c>
      <c r="BK134" s="69">
        <v>6</v>
      </c>
      <c r="BL134" s="69">
        <v>4</v>
      </c>
      <c r="BM134" s="69">
        <v>9</v>
      </c>
      <c r="BN134" s="69">
        <v>17</v>
      </c>
      <c r="BO134" s="69">
        <v>0</v>
      </c>
      <c r="BP134" s="69">
        <v>0</v>
      </c>
      <c r="BQ134" s="69">
        <v>5</v>
      </c>
      <c r="BR134" s="69">
        <v>9</v>
      </c>
      <c r="BS134" s="69">
        <v>5</v>
      </c>
      <c r="BT134" s="69">
        <v>0</v>
      </c>
      <c r="BU134" s="69">
        <v>28</v>
      </c>
      <c r="BV134" s="69">
        <v>22</v>
      </c>
      <c r="BW134" s="69">
        <v>11</v>
      </c>
      <c r="BX134" s="69">
        <v>16</v>
      </c>
      <c r="BY134" s="69">
        <v>20</v>
      </c>
      <c r="BZ134" s="69">
        <v>13</v>
      </c>
      <c r="CA134" s="69">
        <v>13</v>
      </c>
      <c r="CB134" s="69">
        <v>18</v>
      </c>
    </row>
    <row r="135" spans="1:80" x14ac:dyDescent="0.15">
      <c r="A135" s="85">
        <v>6600</v>
      </c>
      <c r="B135" s="69">
        <v>6</v>
      </c>
      <c r="C135" s="69">
        <v>1</v>
      </c>
      <c r="D135" s="69">
        <v>2</v>
      </c>
      <c r="E135" s="69">
        <v>7</v>
      </c>
      <c r="F135" s="69">
        <v>3</v>
      </c>
      <c r="G135" s="69">
        <v>41</v>
      </c>
      <c r="H135" s="69">
        <v>16</v>
      </c>
      <c r="I135" s="69">
        <v>11</v>
      </c>
      <c r="J135" s="69">
        <v>1</v>
      </c>
      <c r="K135" s="69">
        <v>5</v>
      </c>
      <c r="L135" s="69">
        <v>0</v>
      </c>
      <c r="M135" s="69">
        <v>3</v>
      </c>
      <c r="N135" s="69">
        <v>2</v>
      </c>
      <c r="O135" s="69">
        <v>1</v>
      </c>
      <c r="P135" s="69">
        <v>1</v>
      </c>
      <c r="Q135" s="69">
        <v>19</v>
      </c>
      <c r="R135" s="69">
        <v>3</v>
      </c>
      <c r="S135" s="69">
        <v>5</v>
      </c>
      <c r="T135" s="69">
        <v>10</v>
      </c>
      <c r="U135" s="69">
        <v>9</v>
      </c>
      <c r="V135" s="69">
        <v>6</v>
      </c>
      <c r="W135" s="69">
        <v>16</v>
      </c>
      <c r="X135" s="69">
        <v>16</v>
      </c>
      <c r="Y135" s="69">
        <v>14</v>
      </c>
      <c r="Z135" s="69">
        <v>16</v>
      </c>
      <c r="AA135" s="69">
        <v>9</v>
      </c>
      <c r="AB135" s="69">
        <v>20</v>
      </c>
      <c r="AC135" s="69">
        <v>8</v>
      </c>
      <c r="AD135" s="69">
        <v>11</v>
      </c>
      <c r="AE135" s="69">
        <v>30</v>
      </c>
      <c r="AF135" s="69">
        <v>22</v>
      </c>
      <c r="AG135" s="69">
        <v>9</v>
      </c>
      <c r="AH135" s="69">
        <v>16</v>
      </c>
      <c r="AI135" s="69">
        <v>8</v>
      </c>
      <c r="AJ135" s="69">
        <v>1</v>
      </c>
      <c r="AK135" s="69">
        <v>11</v>
      </c>
      <c r="AL135" s="69">
        <v>21</v>
      </c>
      <c r="AM135" s="69">
        <v>20</v>
      </c>
      <c r="AN135" s="69">
        <v>12</v>
      </c>
      <c r="AO135" s="69">
        <v>15</v>
      </c>
      <c r="AP135" s="69">
        <v>24</v>
      </c>
      <c r="AQ135" s="69">
        <v>14</v>
      </c>
      <c r="AR135" s="69">
        <v>11</v>
      </c>
      <c r="AS135" s="69">
        <v>9</v>
      </c>
      <c r="AT135" s="69">
        <v>5</v>
      </c>
      <c r="AU135" s="69">
        <v>19</v>
      </c>
      <c r="AV135" s="69">
        <v>4</v>
      </c>
      <c r="AW135" s="69">
        <v>1</v>
      </c>
      <c r="AX135" s="69">
        <v>6</v>
      </c>
      <c r="AY135" s="69">
        <v>22</v>
      </c>
      <c r="AZ135" s="69">
        <v>9</v>
      </c>
      <c r="BA135" s="69">
        <v>9</v>
      </c>
      <c r="BB135" s="85">
        <v>9</v>
      </c>
      <c r="BC135" s="69">
        <v>27</v>
      </c>
      <c r="BD135" s="69">
        <v>4</v>
      </c>
      <c r="BE135" s="69">
        <v>4</v>
      </c>
      <c r="BF135" s="86">
        <v>16</v>
      </c>
      <c r="BG135" s="69">
        <v>18</v>
      </c>
      <c r="BH135" s="69">
        <v>22</v>
      </c>
      <c r="BI135" s="69">
        <v>6</v>
      </c>
      <c r="BJ135" s="69">
        <v>8</v>
      </c>
      <c r="BK135" s="69">
        <v>9</v>
      </c>
      <c r="BL135" s="69">
        <v>9</v>
      </c>
      <c r="BM135" s="69">
        <v>11</v>
      </c>
      <c r="BN135" s="69">
        <v>12</v>
      </c>
      <c r="BO135" s="69">
        <v>0</v>
      </c>
      <c r="BP135" s="69">
        <v>0</v>
      </c>
      <c r="BQ135" s="69">
        <v>6</v>
      </c>
      <c r="BR135" s="69">
        <v>8</v>
      </c>
      <c r="BS135" s="69">
        <v>8</v>
      </c>
      <c r="BT135" s="69">
        <v>0</v>
      </c>
      <c r="BU135" s="69">
        <v>25</v>
      </c>
      <c r="BV135" s="69">
        <v>20</v>
      </c>
      <c r="BW135" s="69">
        <v>10</v>
      </c>
      <c r="BX135" s="69">
        <v>11</v>
      </c>
      <c r="BY135" s="69">
        <v>14</v>
      </c>
      <c r="BZ135" s="69">
        <v>8</v>
      </c>
      <c r="CA135" s="69">
        <v>15</v>
      </c>
      <c r="CB135" s="69">
        <v>15</v>
      </c>
    </row>
    <row r="136" spans="1:80" x14ac:dyDescent="0.15">
      <c r="A136" s="85">
        <v>6650</v>
      </c>
      <c r="B136" s="69">
        <v>4</v>
      </c>
      <c r="C136" s="69">
        <v>0</v>
      </c>
      <c r="D136" s="69">
        <v>1</v>
      </c>
      <c r="E136" s="69">
        <v>9</v>
      </c>
      <c r="F136" s="69">
        <v>3</v>
      </c>
      <c r="G136" s="69">
        <v>22</v>
      </c>
      <c r="H136" s="69">
        <v>20</v>
      </c>
      <c r="I136" s="69">
        <v>10</v>
      </c>
      <c r="J136" s="69">
        <v>3</v>
      </c>
      <c r="K136" s="69">
        <v>6</v>
      </c>
      <c r="L136" s="69">
        <v>2</v>
      </c>
      <c r="M136" s="69">
        <v>3</v>
      </c>
      <c r="N136" s="69">
        <v>0</v>
      </c>
      <c r="O136" s="69">
        <v>1</v>
      </c>
      <c r="P136" s="69">
        <v>1</v>
      </c>
      <c r="Q136" s="69">
        <v>14</v>
      </c>
      <c r="R136" s="69">
        <v>7</v>
      </c>
      <c r="S136" s="69">
        <v>3</v>
      </c>
      <c r="T136" s="69">
        <v>5</v>
      </c>
      <c r="U136" s="69">
        <v>10</v>
      </c>
      <c r="V136" s="69">
        <v>0</v>
      </c>
      <c r="W136" s="69">
        <v>16</v>
      </c>
      <c r="X136" s="69">
        <v>20</v>
      </c>
      <c r="Y136" s="69">
        <v>13</v>
      </c>
      <c r="Z136" s="69">
        <v>15</v>
      </c>
      <c r="AA136" s="69">
        <v>12</v>
      </c>
      <c r="AB136" s="69">
        <v>29</v>
      </c>
      <c r="AC136" s="69">
        <v>6</v>
      </c>
      <c r="AD136" s="69">
        <v>13</v>
      </c>
      <c r="AE136" s="69">
        <v>22</v>
      </c>
      <c r="AF136" s="69">
        <v>18</v>
      </c>
      <c r="AG136" s="69">
        <v>10</v>
      </c>
      <c r="AH136" s="69">
        <v>14</v>
      </c>
      <c r="AI136" s="69">
        <v>7</v>
      </c>
      <c r="AJ136" s="69">
        <v>4</v>
      </c>
      <c r="AK136" s="69">
        <v>15</v>
      </c>
      <c r="AL136" s="69">
        <v>18</v>
      </c>
      <c r="AM136" s="69">
        <v>22</v>
      </c>
      <c r="AN136" s="69">
        <v>12</v>
      </c>
      <c r="AO136" s="69">
        <v>12</v>
      </c>
      <c r="AP136" s="69">
        <v>19</v>
      </c>
      <c r="AQ136" s="69">
        <v>9</v>
      </c>
      <c r="AR136" s="69">
        <v>12</v>
      </c>
      <c r="AS136" s="69">
        <v>7</v>
      </c>
      <c r="AT136" s="69">
        <v>5</v>
      </c>
      <c r="AU136" s="69">
        <v>21</v>
      </c>
      <c r="AV136" s="69">
        <v>4</v>
      </c>
      <c r="AW136" s="69">
        <v>1</v>
      </c>
      <c r="AX136" s="69">
        <v>9</v>
      </c>
      <c r="AY136" s="69">
        <v>19</v>
      </c>
      <c r="AZ136" s="69">
        <v>8</v>
      </c>
      <c r="BA136" s="69">
        <v>11</v>
      </c>
      <c r="BB136" s="85">
        <v>8</v>
      </c>
      <c r="BC136" s="69">
        <v>27</v>
      </c>
      <c r="BD136" s="69">
        <v>4</v>
      </c>
      <c r="BE136" s="69">
        <v>5</v>
      </c>
      <c r="BF136" s="86">
        <v>19</v>
      </c>
      <c r="BG136" s="69">
        <v>23</v>
      </c>
      <c r="BH136" s="69">
        <v>22</v>
      </c>
      <c r="BI136" s="69">
        <v>10</v>
      </c>
      <c r="BJ136" s="69">
        <v>11</v>
      </c>
      <c r="BK136" s="69">
        <v>3</v>
      </c>
      <c r="BL136" s="69">
        <v>5</v>
      </c>
      <c r="BM136" s="69">
        <v>11</v>
      </c>
      <c r="BN136" s="69">
        <v>15</v>
      </c>
      <c r="BO136" s="69">
        <v>0</v>
      </c>
      <c r="BP136" s="69">
        <v>0</v>
      </c>
      <c r="BQ136" s="69">
        <v>5</v>
      </c>
      <c r="BR136" s="69">
        <v>8</v>
      </c>
      <c r="BS136" s="69">
        <v>9</v>
      </c>
      <c r="BT136" s="69">
        <v>0</v>
      </c>
      <c r="BU136" s="69">
        <v>28</v>
      </c>
      <c r="BV136" s="69">
        <v>25</v>
      </c>
      <c r="BW136" s="69">
        <v>8</v>
      </c>
      <c r="BX136" s="69">
        <v>18</v>
      </c>
      <c r="BY136" s="69">
        <v>22</v>
      </c>
      <c r="BZ136" s="69">
        <v>7</v>
      </c>
      <c r="CA136" s="69">
        <v>15</v>
      </c>
      <c r="CB136" s="69">
        <v>18</v>
      </c>
    </row>
    <row r="137" spans="1:80" x14ac:dyDescent="0.15">
      <c r="A137" s="85">
        <v>6700</v>
      </c>
      <c r="B137" s="69">
        <v>4</v>
      </c>
      <c r="C137" s="69">
        <v>0</v>
      </c>
      <c r="D137" s="69">
        <v>3</v>
      </c>
      <c r="E137" s="69">
        <v>5</v>
      </c>
      <c r="F137" s="69">
        <v>3</v>
      </c>
      <c r="G137" s="69">
        <v>23</v>
      </c>
      <c r="H137" s="69">
        <v>15</v>
      </c>
      <c r="I137" s="69">
        <v>1</v>
      </c>
      <c r="J137" s="69">
        <v>5</v>
      </c>
      <c r="K137" s="69">
        <v>6</v>
      </c>
      <c r="L137" s="69">
        <v>0</v>
      </c>
      <c r="M137" s="69">
        <v>0</v>
      </c>
      <c r="N137" s="69">
        <v>1</v>
      </c>
      <c r="O137" s="69">
        <v>0</v>
      </c>
      <c r="P137" s="69">
        <v>3</v>
      </c>
      <c r="Q137" s="69">
        <v>15</v>
      </c>
      <c r="R137" s="69">
        <v>7</v>
      </c>
      <c r="S137" s="69">
        <v>2</v>
      </c>
      <c r="T137" s="69">
        <v>6</v>
      </c>
      <c r="U137" s="69">
        <v>8</v>
      </c>
      <c r="V137" s="69">
        <v>2</v>
      </c>
      <c r="W137" s="69">
        <v>22</v>
      </c>
      <c r="X137" s="69">
        <v>15</v>
      </c>
      <c r="Y137" s="69">
        <v>9</v>
      </c>
      <c r="Z137" s="69">
        <v>17</v>
      </c>
      <c r="AA137" s="69">
        <v>7</v>
      </c>
      <c r="AB137" s="69">
        <v>20</v>
      </c>
      <c r="AC137" s="69">
        <v>6</v>
      </c>
      <c r="AD137" s="69">
        <v>12</v>
      </c>
      <c r="AE137" s="69">
        <v>16</v>
      </c>
      <c r="AF137" s="69">
        <v>23</v>
      </c>
      <c r="AG137" s="69">
        <v>3</v>
      </c>
      <c r="AH137" s="69">
        <v>13</v>
      </c>
      <c r="AI137" s="69">
        <v>7</v>
      </c>
      <c r="AJ137" s="69">
        <v>6</v>
      </c>
      <c r="AK137" s="69">
        <v>11</v>
      </c>
      <c r="AL137" s="69">
        <v>19</v>
      </c>
      <c r="AM137" s="69">
        <v>17</v>
      </c>
      <c r="AN137" s="69">
        <v>20</v>
      </c>
      <c r="AO137" s="69">
        <v>15</v>
      </c>
      <c r="AP137" s="69">
        <v>25</v>
      </c>
      <c r="AQ137" s="69">
        <v>6</v>
      </c>
      <c r="AR137" s="69">
        <v>8</v>
      </c>
      <c r="AS137" s="69">
        <v>1</v>
      </c>
      <c r="AT137" s="69">
        <v>7</v>
      </c>
      <c r="AU137" s="69">
        <v>21</v>
      </c>
      <c r="AV137" s="69">
        <v>2</v>
      </c>
      <c r="AW137" s="69">
        <v>1</v>
      </c>
      <c r="AX137" s="69">
        <v>8</v>
      </c>
      <c r="AY137" s="69">
        <v>25</v>
      </c>
      <c r="AZ137" s="69">
        <v>12</v>
      </c>
      <c r="BA137" s="69">
        <v>6</v>
      </c>
      <c r="BB137" s="85">
        <v>11</v>
      </c>
      <c r="BC137" s="69">
        <v>29</v>
      </c>
      <c r="BD137" s="69">
        <v>2</v>
      </c>
      <c r="BE137" s="69">
        <v>5</v>
      </c>
      <c r="BF137" s="86">
        <v>27</v>
      </c>
      <c r="BG137" s="69">
        <v>20</v>
      </c>
      <c r="BH137" s="69">
        <v>24</v>
      </c>
      <c r="BI137" s="69">
        <v>3</v>
      </c>
      <c r="BJ137" s="69">
        <v>13</v>
      </c>
      <c r="BK137" s="69">
        <v>5</v>
      </c>
      <c r="BL137" s="69">
        <v>7</v>
      </c>
      <c r="BM137" s="69">
        <v>10</v>
      </c>
      <c r="BN137" s="69">
        <v>13</v>
      </c>
      <c r="BO137" s="69">
        <v>1</v>
      </c>
      <c r="BP137" s="69">
        <v>0</v>
      </c>
      <c r="BQ137" s="69">
        <v>7</v>
      </c>
      <c r="BR137" s="69">
        <v>9</v>
      </c>
      <c r="BS137" s="69">
        <v>6</v>
      </c>
      <c r="BT137" s="69">
        <v>0</v>
      </c>
      <c r="BU137" s="69">
        <v>27</v>
      </c>
      <c r="BV137" s="69">
        <v>16</v>
      </c>
      <c r="BW137" s="69">
        <v>10</v>
      </c>
      <c r="BX137" s="69">
        <v>18</v>
      </c>
      <c r="BY137" s="69">
        <v>24</v>
      </c>
      <c r="BZ137" s="69">
        <v>6</v>
      </c>
      <c r="CA137" s="69">
        <v>16</v>
      </c>
      <c r="CB137" s="69">
        <v>17</v>
      </c>
    </row>
    <row r="138" spans="1:80" x14ac:dyDescent="0.15">
      <c r="A138" s="85">
        <v>6750</v>
      </c>
      <c r="B138" s="69">
        <v>0</v>
      </c>
      <c r="C138" s="69">
        <v>0</v>
      </c>
      <c r="D138" s="69">
        <v>2</v>
      </c>
      <c r="E138" s="69">
        <v>10</v>
      </c>
      <c r="F138" s="69">
        <v>3</v>
      </c>
      <c r="G138" s="69">
        <v>23</v>
      </c>
      <c r="H138" s="69">
        <v>20</v>
      </c>
      <c r="I138" s="69">
        <v>8</v>
      </c>
      <c r="J138" s="69">
        <v>3</v>
      </c>
      <c r="K138" s="69">
        <v>7</v>
      </c>
      <c r="L138" s="69">
        <v>0</v>
      </c>
      <c r="M138" s="69">
        <v>1</v>
      </c>
      <c r="N138" s="69">
        <v>0</v>
      </c>
      <c r="O138" s="69">
        <v>0</v>
      </c>
      <c r="P138" s="69">
        <v>0</v>
      </c>
      <c r="Q138" s="69">
        <v>17</v>
      </c>
      <c r="R138" s="69">
        <v>6</v>
      </c>
      <c r="S138" s="69">
        <v>3</v>
      </c>
      <c r="T138" s="69">
        <v>8</v>
      </c>
      <c r="U138" s="69">
        <v>5</v>
      </c>
      <c r="V138" s="69">
        <v>0</v>
      </c>
      <c r="W138" s="69">
        <v>16</v>
      </c>
      <c r="X138" s="69">
        <v>11</v>
      </c>
      <c r="Y138" s="69">
        <v>6</v>
      </c>
      <c r="Z138" s="69">
        <v>13</v>
      </c>
      <c r="AA138" s="69">
        <v>8</v>
      </c>
      <c r="AB138" s="69">
        <v>15</v>
      </c>
      <c r="AC138" s="69">
        <v>11</v>
      </c>
      <c r="AD138" s="69">
        <v>15</v>
      </c>
      <c r="AE138" s="69">
        <v>22</v>
      </c>
      <c r="AF138" s="69">
        <v>20</v>
      </c>
      <c r="AG138" s="69">
        <v>8</v>
      </c>
      <c r="AH138" s="69">
        <v>15</v>
      </c>
      <c r="AI138" s="69">
        <v>7</v>
      </c>
      <c r="AJ138" s="69">
        <v>2</v>
      </c>
      <c r="AK138" s="69">
        <v>11</v>
      </c>
      <c r="AL138" s="69">
        <v>16</v>
      </c>
      <c r="AM138" s="69">
        <v>23</v>
      </c>
      <c r="AN138" s="69">
        <v>16</v>
      </c>
      <c r="AO138" s="69">
        <v>15</v>
      </c>
      <c r="AP138" s="69">
        <v>26</v>
      </c>
      <c r="AQ138" s="69">
        <v>6</v>
      </c>
      <c r="AR138" s="69">
        <v>10</v>
      </c>
      <c r="AS138" s="69">
        <v>8</v>
      </c>
      <c r="AT138" s="69">
        <v>6</v>
      </c>
      <c r="AU138" s="69">
        <v>21</v>
      </c>
      <c r="AV138" s="69">
        <v>3</v>
      </c>
      <c r="AW138" s="69">
        <v>0</v>
      </c>
      <c r="AX138" s="69">
        <v>12</v>
      </c>
      <c r="AY138" s="69">
        <v>28</v>
      </c>
      <c r="AZ138" s="69">
        <v>10</v>
      </c>
      <c r="BA138" s="69">
        <v>8</v>
      </c>
      <c r="BB138" s="85">
        <v>8</v>
      </c>
      <c r="BC138" s="69">
        <v>20</v>
      </c>
      <c r="BD138" s="69">
        <v>4</v>
      </c>
      <c r="BE138" s="69">
        <v>2</v>
      </c>
      <c r="BF138" s="86">
        <v>26</v>
      </c>
      <c r="BG138" s="69">
        <v>22</v>
      </c>
      <c r="BH138" s="69">
        <v>21</v>
      </c>
      <c r="BI138" s="69">
        <v>10</v>
      </c>
      <c r="BJ138" s="69">
        <v>13</v>
      </c>
      <c r="BK138" s="69">
        <v>4</v>
      </c>
      <c r="BL138" s="69">
        <v>5</v>
      </c>
      <c r="BM138" s="69">
        <v>9</v>
      </c>
      <c r="BN138" s="69">
        <v>17</v>
      </c>
      <c r="BO138" s="69">
        <v>0</v>
      </c>
      <c r="BP138" s="69">
        <v>0</v>
      </c>
      <c r="BQ138" s="69">
        <v>4</v>
      </c>
      <c r="BR138" s="69">
        <v>6</v>
      </c>
      <c r="BS138" s="69">
        <v>7</v>
      </c>
      <c r="BT138" s="69">
        <v>0</v>
      </c>
      <c r="BU138" s="69">
        <v>28</v>
      </c>
      <c r="BV138" s="69">
        <v>20</v>
      </c>
      <c r="BW138" s="69">
        <v>15</v>
      </c>
      <c r="BX138" s="69">
        <v>12</v>
      </c>
      <c r="BY138" s="69">
        <v>21</v>
      </c>
      <c r="BZ138" s="69">
        <v>10</v>
      </c>
      <c r="CA138" s="69">
        <v>11</v>
      </c>
      <c r="CB138" s="69">
        <v>18</v>
      </c>
    </row>
    <row r="139" spans="1:80" x14ac:dyDescent="0.15">
      <c r="A139" s="85">
        <v>6800</v>
      </c>
      <c r="B139" s="69">
        <v>2</v>
      </c>
      <c r="C139" s="69">
        <v>1</v>
      </c>
      <c r="D139" s="69">
        <v>3</v>
      </c>
      <c r="E139" s="69">
        <v>7</v>
      </c>
      <c r="F139" s="69">
        <v>4</v>
      </c>
      <c r="G139" s="69">
        <v>23</v>
      </c>
      <c r="H139" s="69">
        <v>20</v>
      </c>
      <c r="I139" s="69">
        <v>7</v>
      </c>
      <c r="J139" s="69">
        <v>2</v>
      </c>
      <c r="K139" s="69">
        <v>4</v>
      </c>
      <c r="L139" s="69">
        <v>0</v>
      </c>
      <c r="M139" s="69">
        <v>3</v>
      </c>
      <c r="N139" s="69">
        <v>0</v>
      </c>
      <c r="O139" s="69">
        <v>0</v>
      </c>
      <c r="P139" s="69">
        <v>0</v>
      </c>
      <c r="Q139" s="69">
        <v>16</v>
      </c>
      <c r="R139" s="69">
        <v>5</v>
      </c>
      <c r="S139" s="69">
        <v>5</v>
      </c>
      <c r="T139" s="69">
        <v>4</v>
      </c>
      <c r="U139" s="69">
        <v>0</v>
      </c>
      <c r="V139" s="69">
        <v>0</v>
      </c>
      <c r="W139" s="69">
        <v>18</v>
      </c>
      <c r="X139" s="69">
        <v>10</v>
      </c>
      <c r="Y139" s="69">
        <v>9</v>
      </c>
      <c r="Z139" s="69">
        <v>11</v>
      </c>
      <c r="AA139" s="69">
        <v>11</v>
      </c>
      <c r="AB139" s="69">
        <v>19</v>
      </c>
      <c r="AC139" s="69">
        <v>9</v>
      </c>
      <c r="AD139" s="69">
        <v>14</v>
      </c>
      <c r="AE139" s="69">
        <v>24</v>
      </c>
      <c r="AF139" s="69">
        <v>17</v>
      </c>
      <c r="AG139" s="69">
        <v>10</v>
      </c>
      <c r="AH139" s="69">
        <v>10</v>
      </c>
      <c r="AI139" s="69">
        <v>7</v>
      </c>
      <c r="AJ139" s="69">
        <v>1</v>
      </c>
      <c r="AK139" s="69">
        <v>13</v>
      </c>
      <c r="AL139" s="69">
        <v>14</v>
      </c>
      <c r="AM139" s="69">
        <v>18</v>
      </c>
      <c r="AN139" s="69">
        <v>11</v>
      </c>
      <c r="AO139" s="69">
        <v>13</v>
      </c>
      <c r="AP139" s="69">
        <v>20</v>
      </c>
      <c r="AQ139" s="69">
        <v>9</v>
      </c>
      <c r="AR139" s="69">
        <v>13</v>
      </c>
      <c r="AS139" s="69">
        <v>8</v>
      </c>
      <c r="AT139" s="69">
        <v>4</v>
      </c>
      <c r="AU139" s="69">
        <v>23</v>
      </c>
      <c r="AV139" s="69">
        <v>2</v>
      </c>
      <c r="AW139" s="69">
        <v>1</v>
      </c>
      <c r="AX139" s="69">
        <v>11</v>
      </c>
      <c r="AY139" s="69">
        <v>25</v>
      </c>
      <c r="AZ139" s="69">
        <v>13</v>
      </c>
      <c r="BA139" s="69">
        <v>10</v>
      </c>
      <c r="BB139" s="85">
        <v>10</v>
      </c>
      <c r="BC139" s="69">
        <v>31</v>
      </c>
      <c r="BD139" s="69">
        <v>3</v>
      </c>
      <c r="BE139" s="69">
        <v>4</v>
      </c>
      <c r="BF139" s="86">
        <v>20</v>
      </c>
      <c r="BG139" s="69">
        <v>24</v>
      </c>
      <c r="BH139" s="69">
        <v>27</v>
      </c>
      <c r="BI139" s="69">
        <v>10</v>
      </c>
      <c r="BJ139" s="69">
        <v>10</v>
      </c>
      <c r="BK139" s="69">
        <v>5</v>
      </c>
      <c r="BL139" s="69">
        <v>5</v>
      </c>
      <c r="BM139" s="69">
        <v>7</v>
      </c>
      <c r="BN139" s="69">
        <v>13</v>
      </c>
      <c r="BO139" s="69">
        <v>0</v>
      </c>
      <c r="BP139" s="69">
        <v>0</v>
      </c>
      <c r="BQ139" s="69">
        <v>9</v>
      </c>
      <c r="BR139" s="69">
        <v>13</v>
      </c>
      <c r="BS139" s="69">
        <v>10</v>
      </c>
      <c r="BT139" s="69">
        <v>0</v>
      </c>
      <c r="BU139" s="69">
        <v>22</v>
      </c>
      <c r="BV139" s="69">
        <v>19</v>
      </c>
      <c r="BW139" s="69">
        <v>12</v>
      </c>
      <c r="BX139" s="69">
        <v>20</v>
      </c>
      <c r="BY139" s="69">
        <v>21</v>
      </c>
      <c r="BZ139" s="69">
        <v>8</v>
      </c>
      <c r="CA139" s="69">
        <v>12</v>
      </c>
      <c r="CB139" s="69">
        <v>14</v>
      </c>
    </row>
    <row r="140" spans="1:80" x14ac:dyDescent="0.15">
      <c r="A140" s="85">
        <v>6850</v>
      </c>
      <c r="B140" s="69">
        <v>2</v>
      </c>
      <c r="C140" s="69">
        <v>0</v>
      </c>
      <c r="D140" s="69">
        <v>1</v>
      </c>
      <c r="E140" s="69">
        <v>8</v>
      </c>
      <c r="F140" s="69">
        <v>6</v>
      </c>
      <c r="G140" s="69">
        <v>23</v>
      </c>
      <c r="H140" s="69">
        <v>27</v>
      </c>
      <c r="I140" s="69">
        <v>6</v>
      </c>
      <c r="J140" s="69">
        <v>1</v>
      </c>
      <c r="K140" s="69">
        <v>10</v>
      </c>
      <c r="L140" s="69">
        <v>0</v>
      </c>
      <c r="M140" s="69">
        <v>1</v>
      </c>
      <c r="N140" s="69">
        <v>0</v>
      </c>
      <c r="O140" s="69">
        <v>1</v>
      </c>
      <c r="P140" s="69">
        <v>1</v>
      </c>
      <c r="Q140" s="69">
        <v>17</v>
      </c>
      <c r="R140" s="69">
        <v>5</v>
      </c>
      <c r="S140" s="69">
        <v>4</v>
      </c>
      <c r="T140" s="69">
        <v>4</v>
      </c>
      <c r="U140" s="69">
        <v>0</v>
      </c>
      <c r="V140" s="69">
        <v>1</v>
      </c>
      <c r="W140" s="69">
        <v>22</v>
      </c>
      <c r="X140" s="69">
        <v>11</v>
      </c>
      <c r="Y140" s="69">
        <v>12</v>
      </c>
      <c r="Z140" s="69">
        <v>20</v>
      </c>
      <c r="AA140" s="69">
        <v>15</v>
      </c>
      <c r="AB140" s="69">
        <v>18</v>
      </c>
      <c r="AC140" s="69">
        <v>5</v>
      </c>
      <c r="AD140" s="69">
        <v>12</v>
      </c>
      <c r="AE140" s="69">
        <v>21</v>
      </c>
      <c r="AF140" s="69">
        <v>17</v>
      </c>
      <c r="AG140" s="69">
        <v>3</v>
      </c>
      <c r="AH140" s="69">
        <v>9</v>
      </c>
      <c r="AI140" s="69">
        <v>7</v>
      </c>
      <c r="AJ140" s="69">
        <v>3</v>
      </c>
      <c r="AK140" s="69">
        <v>8</v>
      </c>
      <c r="AL140" s="69">
        <v>15</v>
      </c>
      <c r="AM140" s="69">
        <v>18</v>
      </c>
      <c r="AN140" s="69">
        <v>16</v>
      </c>
      <c r="AO140" s="69">
        <v>10</v>
      </c>
      <c r="AP140" s="69">
        <v>17</v>
      </c>
      <c r="AQ140" s="69">
        <v>7</v>
      </c>
      <c r="AR140" s="69">
        <v>12</v>
      </c>
      <c r="AS140" s="69">
        <v>6</v>
      </c>
      <c r="AT140" s="69">
        <v>7</v>
      </c>
      <c r="AU140" s="69">
        <v>25</v>
      </c>
      <c r="AV140" s="69">
        <v>4</v>
      </c>
      <c r="AW140" s="69">
        <v>0</v>
      </c>
      <c r="AX140" s="69">
        <v>12</v>
      </c>
      <c r="AY140" s="69">
        <v>23</v>
      </c>
      <c r="AZ140" s="69">
        <v>10</v>
      </c>
      <c r="BA140" s="69">
        <v>17</v>
      </c>
      <c r="BB140" s="85">
        <v>13</v>
      </c>
      <c r="BC140" s="69">
        <v>32</v>
      </c>
      <c r="BD140" s="69">
        <v>7</v>
      </c>
      <c r="BE140" s="69">
        <v>9</v>
      </c>
      <c r="BF140" s="86">
        <v>18</v>
      </c>
      <c r="BG140" s="69">
        <v>26</v>
      </c>
      <c r="BH140" s="69">
        <v>30</v>
      </c>
      <c r="BI140" s="69">
        <v>10</v>
      </c>
      <c r="BJ140" s="69">
        <v>13</v>
      </c>
      <c r="BK140" s="69">
        <v>3</v>
      </c>
      <c r="BL140" s="69">
        <v>6</v>
      </c>
      <c r="BM140" s="69">
        <v>12</v>
      </c>
      <c r="BN140" s="69">
        <v>12</v>
      </c>
      <c r="BO140" s="69">
        <v>0</v>
      </c>
      <c r="BP140" s="69">
        <v>2</v>
      </c>
      <c r="BQ140" s="69">
        <v>6</v>
      </c>
      <c r="BR140" s="69">
        <v>6</v>
      </c>
      <c r="BS140" s="69">
        <v>4</v>
      </c>
      <c r="BT140" s="69">
        <v>0</v>
      </c>
      <c r="BU140" s="69">
        <v>22</v>
      </c>
      <c r="BV140" s="69">
        <v>20</v>
      </c>
      <c r="BW140" s="69">
        <v>10</v>
      </c>
      <c r="BX140" s="69">
        <v>14</v>
      </c>
      <c r="BY140" s="69">
        <v>28</v>
      </c>
      <c r="BZ140" s="69">
        <v>12</v>
      </c>
      <c r="CA140" s="69">
        <v>15</v>
      </c>
      <c r="CB140" s="69">
        <v>22</v>
      </c>
    </row>
    <row r="141" spans="1:80" x14ac:dyDescent="0.15">
      <c r="A141" s="85">
        <v>6900</v>
      </c>
      <c r="B141" s="69">
        <v>3</v>
      </c>
      <c r="C141" s="69">
        <v>0</v>
      </c>
      <c r="D141" s="69">
        <v>6</v>
      </c>
      <c r="E141" s="69">
        <v>5</v>
      </c>
      <c r="F141" s="69">
        <v>2</v>
      </c>
      <c r="G141" s="69">
        <v>23</v>
      </c>
      <c r="H141" s="69">
        <v>20</v>
      </c>
      <c r="I141" s="69">
        <v>3</v>
      </c>
      <c r="J141" s="69">
        <v>0</v>
      </c>
      <c r="K141" s="69">
        <v>6</v>
      </c>
      <c r="L141" s="69">
        <v>1</v>
      </c>
      <c r="M141" s="69">
        <v>0</v>
      </c>
      <c r="N141" s="69">
        <v>0</v>
      </c>
      <c r="O141" s="69">
        <v>1</v>
      </c>
      <c r="P141" s="69">
        <v>2</v>
      </c>
      <c r="Q141" s="69">
        <v>14</v>
      </c>
      <c r="R141" s="69">
        <v>4</v>
      </c>
      <c r="S141" s="69">
        <v>4</v>
      </c>
      <c r="T141" s="69">
        <v>7</v>
      </c>
      <c r="U141" s="69">
        <v>0</v>
      </c>
      <c r="V141" s="69">
        <v>1</v>
      </c>
      <c r="W141" s="69">
        <v>16</v>
      </c>
      <c r="X141" s="69">
        <v>13</v>
      </c>
      <c r="Y141" s="69">
        <v>16</v>
      </c>
      <c r="Z141" s="69">
        <v>20</v>
      </c>
      <c r="AA141" s="69">
        <v>8</v>
      </c>
      <c r="AB141" s="69">
        <v>19</v>
      </c>
      <c r="AC141" s="69">
        <v>4</v>
      </c>
      <c r="AD141" s="69">
        <v>11</v>
      </c>
      <c r="AE141" s="69">
        <v>18</v>
      </c>
      <c r="AF141" s="69">
        <v>20</v>
      </c>
      <c r="AG141" s="69">
        <v>5</v>
      </c>
      <c r="AH141" s="69">
        <v>15</v>
      </c>
      <c r="AI141" s="69">
        <v>6</v>
      </c>
      <c r="AJ141" s="69">
        <v>4</v>
      </c>
      <c r="AK141" s="69">
        <v>11</v>
      </c>
      <c r="AL141" s="69">
        <v>17</v>
      </c>
      <c r="AM141" s="69">
        <v>18</v>
      </c>
      <c r="AN141" s="69">
        <v>11</v>
      </c>
      <c r="AO141" s="69">
        <v>11</v>
      </c>
      <c r="AP141" s="69">
        <v>29</v>
      </c>
      <c r="AQ141" s="69">
        <v>6</v>
      </c>
      <c r="AR141" s="69">
        <v>14</v>
      </c>
      <c r="AS141" s="69">
        <v>6</v>
      </c>
      <c r="AT141" s="69">
        <v>1</v>
      </c>
      <c r="AU141" s="69">
        <v>22</v>
      </c>
      <c r="AV141" s="69">
        <v>2</v>
      </c>
      <c r="AW141" s="69">
        <v>2</v>
      </c>
      <c r="AX141" s="69">
        <v>6</v>
      </c>
      <c r="AY141" s="69">
        <v>15</v>
      </c>
      <c r="AZ141" s="69">
        <v>11</v>
      </c>
      <c r="BA141" s="69">
        <v>8</v>
      </c>
      <c r="BB141" s="85">
        <v>10</v>
      </c>
      <c r="BC141" s="69">
        <v>33</v>
      </c>
      <c r="BD141" s="69">
        <v>2</v>
      </c>
      <c r="BE141" s="69">
        <v>6</v>
      </c>
      <c r="BF141" s="86">
        <v>27</v>
      </c>
      <c r="BG141" s="69">
        <v>18</v>
      </c>
      <c r="BH141" s="69">
        <v>22</v>
      </c>
      <c r="BI141" s="69">
        <v>12</v>
      </c>
      <c r="BJ141" s="69">
        <v>10</v>
      </c>
      <c r="BK141" s="69">
        <v>5</v>
      </c>
      <c r="BL141" s="69">
        <v>5</v>
      </c>
      <c r="BM141" s="69">
        <v>10</v>
      </c>
      <c r="BN141" s="69">
        <v>12</v>
      </c>
      <c r="BO141" s="69">
        <v>1</v>
      </c>
      <c r="BP141" s="69">
        <v>0</v>
      </c>
      <c r="BQ141" s="69">
        <v>5</v>
      </c>
      <c r="BR141" s="69">
        <v>8</v>
      </c>
      <c r="BS141" s="69">
        <v>9</v>
      </c>
      <c r="BT141" s="69">
        <v>0</v>
      </c>
      <c r="BU141" s="69">
        <v>20</v>
      </c>
      <c r="BV141" s="69">
        <v>20</v>
      </c>
      <c r="BW141" s="69">
        <v>12</v>
      </c>
      <c r="BX141" s="69">
        <v>16</v>
      </c>
      <c r="BY141" s="69">
        <v>16</v>
      </c>
      <c r="BZ141" s="69">
        <v>6</v>
      </c>
      <c r="CA141" s="69">
        <v>16</v>
      </c>
      <c r="CB141" s="69">
        <v>17</v>
      </c>
    </row>
    <row r="142" spans="1:80" x14ac:dyDescent="0.15">
      <c r="A142" s="85">
        <v>6950</v>
      </c>
      <c r="B142" s="69">
        <v>2</v>
      </c>
      <c r="C142" s="69">
        <v>0</v>
      </c>
      <c r="D142" s="69">
        <v>3</v>
      </c>
      <c r="E142" s="69">
        <v>5</v>
      </c>
      <c r="F142" s="69">
        <v>8</v>
      </c>
      <c r="G142" s="69">
        <v>18</v>
      </c>
      <c r="H142" s="69">
        <v>22</v>
      </c>
      <c r="I142" s="69">
        <v>5</v>
      </c>
      <c r="J142" s="69">
        <v>3</v>
      </c>
      <c r="K142" s="69">
        <v>6</v>
      </c>
      <c r="L142" s="69">
        <v>0</v>
      </c>
      <c r="M142" s="69">
        <v>2</v>
      </c>
      <c r="N142" s="69">
        <v>1</v>
      </c>
      <c r="O142" s="69">
        <v>3</v>
      </c>
      <c r="P142" s="69">
        <v>1</v>
      </c>
      <c r="Q142" s="69">
        <v>18</v>
      </c>
      <c r="R142" s="69">
        <v>8</v>
      </c>
      <c r="S142" s="69">
        <v>5</v>
      </c>
      <c r="T142" s="69">
        <v>2</v>
      </c>
      <c r="U142" s="69">
        <v>0</v>
      </c>
      <c r="V142" s="69">
        <v>0</v>
      </c>
      <c r="W142" s="69">
        <v>17</v>
      </c>
      <c r="X142" s="69">
        <v>14</v>
      </c>
      <c r="Y142" s="69">
        <v>7</v>
      </c>
      <c r="Z142" s="69">
        <v>18</v>
      </c>
      <c r="AA142" s="69">
        <v>10</v>
      </c>
      <c r="AB142" s="69">
        <v>14</v>
      </c>
      <c r="AC142" s="69">
        <v>7</v>
      </c>
      <c r="AD142" s="69">
        <v>15</v>
      </c>
      <c r="AE142" s="69">
        <v>24</v>
      </c>
      <c r="AF142" s="69">
        <v>18</v>
      </c>
      <c r="AG142" s="69">
        <v>12</v>
      </c>
      <c r="AH142" s="69">
        <v>13</v>
      </c>
      <c r="AI142" s="69">
        <v>10</v>
      </c>
      <c r="AJ142" s="69">
        <v>4</v>
      </c>
      <c r="AK142" s="69">
        <v>10</v>
      </c>
      <c r="AL142" s="69">
        <v>19</v>
      </c>
      <c r="AM142" s="69">
        <v>15</v>
      </c>
      <c r="AN142" s="69">
        <v>10</v>
      </c>
      <c r="AO142" s="69">
        <v>11</v>
      </c>
      <c r="AP142" s="69">
        <v>24</v>
      </c>
      <c r="AQ142" s="69">
        <v>13</v>
      </c>
      <c r="AR142" s="69">
        <v>12</v>
      </c>
      <c r="AS142" s="69">
        <v>5</v>
      </c>
      <c r="AT142" s="69">
        <v>4</v>
      </c>
      <c r="AU142" s="69">
        <v>19</v>
      </c>
      <c r="AV142" s="69">
        <v>4</v>
      </c>
      <c r="AW142" s="69">
        <v>3</v>
      </c>
      <c r="AX142" s="69">
        <v>13</v>
      </c>
      <c r="AY142" s="69">
        <v>21</v>
      </c>
      <c r="AZ142" s="69">
        <v>12</v>
      </c>
      <c r="BA142" s="69">
        <v>12</v>
      </c>
      <c r="BB142" s="85">
        <v>8</v>
      </c>
      <c r="BC142" s="69">
        <v>22</v>
      </c>
      <c r="BD142" s="69">
        <v>4</v>
      </c>
      <c r="BE142" s="69">
        <v>5</v>
      </c>
      <c r="BF142" s="86">
        <v>19</v>
      </c>
      <c r="BG142" s="69">
        <v>21</v>
      </c>
      <c r="BH142" s="69">
        <v>21</v>
      </c>
      <c r="BI142" s="69">
        <v>12</v>
      </c>
      <c r="BJ142" s="69">
        <v>14</v>
      </c>
      <c r="BK142" s="69">
        <v>4</v>
      </c>
      <c r="BL142" s="69">
        <v>4</v>
      </c>
      <c r="BM142" s="69">
        <v>8</v>
      </c>
      <c r="BN142" s="69">
        <v>16</v>
      </c>
      <c r="BO142" s="69">
        <v>1</v>
      </c>
      <c r="BP142" s="69">
        <v>0</v>
      </c>
      <c r="BQ142" s="69">
        <v>6</v>
      </c>
      <c r="BR142" s="69">
        <v>7</v>
      </c>
      <c r="BS142" s="69">
        <v>6</v>
      </c>
      <c r="BT142" s="69">
        <v>0</v>
      </c>
      <c r="BU142" s="69">
        <v>23</v>
      </c>
      <c r="BV142" s="69">
        <v>17</v>
      </c>
      <c r="BW142" s="69">
        <v>8</v>
      </c>
      <c r="BX142" s="69">
        <v>19</v>
      </c>
      <c r="BY142" s="69">
        <v>16</v>
      </c>
      <c r="BZ142" s="69">
        <v>4</v>
      </c>
      <c r="CA142" s="69">
        <v>12</v>
      </c>
      <c r="CB142" s="69">
        <v>20</v>
      </c>
    </row>
    <row r="143" spans="1:80" x14ac:dyDescent="0.15">
      <c r="A143" s="85">
        <v>7000</v>
      </c>
      <c r="B143" s="69">
        <v>3</v>
      </c>
      <c r="C143" s="69">
        <v>0</v>
      </c>
      <c r="D143" s="69">
        <v>4</v>
      </c>
      <c r="E143" s="69">
        <v>6</v>
      </c>
      <c r="F143" s="69">
        <v>0</v>
      </c>
      <c r="G143" s="69">
        <v>19</v>
      </c>
      <c r="H143" s="69">
        <v>21</v>
      </c>
      <c r="I143" s="69">
        <v>5</v>
      </c>
      <c r="J143" s="69">
        <v>4</v>
      </c>
      <c r="K143" s="69">
        <v>4</v>
      </c>
      <c r="L143" s="69">
        <v>0</v>
      </c>
      <c r="M143" s="69">
        <v>2</v>
      </c>
      <c r="N143" s="69">
        <v>0</v>
      </c>
      <c r="O143" s="69">
        <v>1</v>
      </c>
      <c r="P143" s="69">
        <v>2</v>
      </c>
      <c r="Q143" s="69">
        <v>15</v>
      </c>
      <c r="R143" s="69">
        <v>6</v>
      </c>
      <c r="S143" s="69">
        <v>1</v>
      </c>
      <c r="T143" s="69">
        <v>8</v>
      </c>
      <c r="U143" s="69">
        <v>0</v>
      </c>
      <c r="V143" s="69">
        <v>0</v>
      </c>
      <c r="W143" s="69">
        <v>13</v>
      </c>
      <c r="X143" s="69">
        <v>7</v>
      </c>
      <c r="Y143" s="69">
        <v>13</v>
      </c>
      <c r="Z143" s="69">
        <v>18</v>
      </c>
      <c r="AA143" s="69">
        <v>4</v>
      </c>
      <c r="AB143" s="69">
        <v>28</v>
      </c>
      <c r="AC143" s="69">
        <v>6</v>
      </c>
      <c r="AD143" s="69">
        <v>17</v>
      </c>
      <c r="AE143" s="69">
        <v>16</v>
      </c>
      <c r="AF143" s="69">
        <v>15</v>
      </c>
      <c r="AG143" s="69">
        <v>9</v>
      </c>
      <c r="AH143" s="69">
        <v>12</v>
      </c>
      <c r="AI143" s="69">
        <v>8</v>
      </c>
      <c r="AJ143" s="69">
        <v>1</v>
      </c>
      <c r="AK143" s="69">
        <v>9</v>
      </c>
      <c r="AL143" s="69">
        <v>14</v>
      </c>
      <c r="AM143" s="69">
        <v>21</v>
      </c>
      <c r="AN143" s="69">
        <v>18</v>
      </c>
      <c r="AO143" s="69">
        <v>14</v>
      </c>
      <c r="AP143" s="69">
        <v>18</v>
      </c>
      <c r="AQ143" s="69">
        <v>9</v>
      </c>
      <c r="AR143" s="69">
        <v>9</v>
      </c>
      <c r="AS143" s="69">
        <v>6</v>
      </c>
      <c r="AT143" s="69">
        <v>7</v>
      </c>
      <c r="AU143" s="69">
        <v>21</v>
      </c>
      <c r="AV143" s="69">
        <v>6</v>
      </c>
      <c r="AW143" s="69">
        <v>1</v>
      </c>
      <c r="AX143" s="69">
        <v>12</v>
      </c>
      <c r="AY143" s="69">
        <v>21</v>
      </c>
      <c r="AZ143" s="69">
        <v>9</v>
      </c>
      <c r="BA143" s="69">
        <v>13</v>
      </c>
      <c r="BB143" s="85">
        <v>9</v>
      </c>
      <c r="BC143" s="69">
        <v>25</v>
      </c>
      <c r="BD143" s="69">
        <v>3</v>
      </c>
      <c r="BE143" s="69">
        <v>5</v>
      </c>
      <c r="BF143" s="86">
        <v>19</v>
      </c>
      <c r="BG143" s="69">
        <v>24</v>
      </c>
      <c r="BH143" s="69">
        <v>23</v>
      </c>
      <c r="BI143" s="69">
        <v>5</v>
      </c>
      <c r="BJ143" s="69">
        <v>15</v>
      </c>
      <c r="BK143" s="69">
        <v>5</v>
      </c>
      <c r="BL143" s="69">
        <v>4</v>
      </c>
      <c r="BM143" s="69">
        <v>11</v>
      </c>
      <c r="BN143" s="69">
        <v>9</v>
      </c>
      <c r="BO143" s="69">
        <v>0</v>
      </c>
      <c r="BP143" s="69">
        <v>0</v>
      </c>
      <c r="BQ143" s="69">
        <v>8</v>
      </c>
      <c r="BR143" s="69">
        <v>7</v>
      </c>
      <c r="BS143" s="69">
        <v>5</v>
      </c>
      <c r="BT143" s="69">
        <v>0</v>
      </c>
      <c r="BU143" s="69">
        <v>24</v>
      </c>
      <c r="BV143" s="69">
        <v>18</v>
      </c>
      <c r="BW143" s="69">
        <v>17</v>
      </c>
      <c r="BX143" s="69">
        <v>18</v>
      </c>
      <c r="BY143" s="69">
        <v>21</v>
      </c>
      <c r="BZ143" s="69">
        <v>4</v>
      </c>
      <c r="CA143" s="69">
        <v>14</v>
      </c>
      <c r="CB143" s="69">
        <v>19</v>
      </c>
    </row>
    <row r="144" spans="1:80" x14ac:dyDescent="0.15">
      <c r="A144" s="85">
        <v>7050</v>
      </c>
      <c r="B144" s="69">
        <v>7</v>
      </c>
      <c r="C144" s="69">
        <v>0</v>
      </c>
      <c r="D144" s="69">
        <v>3</v>
      </c>
      <c r="E144" s="69">
        <v>9</v>
      </c>
      <c r="F144" s="69">
        <v>3</v>
      </c>
      <c r="G144" s="69">
        <v>17</v>
      </c>
      <c r="H144" s="69">
        <v>23</v>
      </c>
      <c r="I144" s="69">
        <v>5</v>
      </c>
      <c r="J144" s="69">
        <v>3</v>
      </c>
      <c r="K144" s="69">
        <v>4</v>
      </c>
      <c r="L144" s="69">
        <v>1</v>
      </c>
      <c r="M144" s="69">
        <v>2</v>
      </c>
      <c r="N144" s="69">
        <v>1</v>
      </c>
      <c r="O144" s="69">
        <v>3</v>
      </c>
      <c r="P144" s="69">
        <v>1</v>
      </c>
      <c r="Q144" s="69">
        <v>21</v>
      </c>
      <c r="R144" s="69">
        <v>12</v>
      </c>
      <c r="S144" s="69">
        <v>1</v>
      </c>
      <c r="T144" s="69">
        <v>10</v>
      </c>
      <c r="U144" s="69">
        <v>6</v>
      </c>
      <c r="V144" s="69">
        <v>0</v>
      </c>
      <c r="W144" s="69">
        <v>16</v>
      </c>
      <c r="X144" s="69">
        <v>10</v>
      </c>
      <c r="Y144" s="69">
        <v>10</v>
      </c>
      <c r="Z144" s="69">
        <v>22</v>
      </c>
      <c r="AA144" s="69">
        <v>7</v>
      </c>
      <c r="AB144" s="69">
        <v>14</v>
      </c>
      <c r="AC144" s="69">
        <v>6</v>
      </c>
      <c r="AD144" s="69">
        <v>18</v>
      </c>
      <c r="AE144" s="69">
        <v>19</v>
      </c>
      <c r="AF144" s="69">
        <v>18</v>
      </c>
      <c r="AG144" s="69">
        <v>12</v>
      </c>
      <c r="AH144" s="69">
        <v>16</v>
      </c>
      <c r="AI144" s="69">
        <v>4</v>
      </c>
      <c r="AJ144" s="69">
        <v>2</v>
      </c>
      <c r="AK144" s="69">
        <v>14</v>
      </c>
      <c r="AL144" s="69">
        <v>12</v>
      </c>
      <c r="AM144" s="69">
        <v>22</v>
      </c>
      <c r="AN144" s="69">
        <v>18</v>
      </c>
      <c r="AO144" s="69">
        <v>9</v>
      </c>
      <c r="AP144" s="69">
        <v>23</v>
      </c>
      <c r="AQ144" s="69">
        <v>13</v>
      </c>
      <c r="AR144" s="69">
        <v>14</v>
      </c>
      <c r="AS144" s="69">
        <v>3</v>
      </c>
      <c r="AT144" s="69">
        <v>6</v>
      </c>
      <c r="AU144" s="69">
        <v>23</v>
      </c>
      <c r="AV144" s="69">
        <v>3</v>
      </c>
      <c r="AW144" s="69">
        <v>2</v>
      </c>
      <c r="AX144" s="69">
        <v>14</v>
      </c>
      <c r="AY144" s="69">
        <v>28</v>
      </c>
      <c r="AZ144" s="69">
        <v>11</v>
      </c>
      <c r="BA144" s="69">
        <v>10</v>
      </c>
      <c r="BB144" s="85">
        <v>9</v>
      </c>
      <c r="BC144" s="69">
        <v>28</v>
      </c>
      <c r="BD144" s="69">
        <v>2</v>
      </c>
      <c r="BE144" s="69">
        <v>3</v>
      </c>
      <c r="BF144" s="86">
        <v>21</v>
      </c>
      <c r="BG144" s="69">
        <v>32</v>
      </c>
      <c r="BH144" s="69">
        <v>21</v>
      </c>
      <c r="BI144" s="69">
        <v>13</v>
      </c>
      <c r="BJ144" s="69">
        <v>9</v>
      </c>
      <c r="BK144" s="69">
        <v>4</v>
      </c>
      <c r="BL144" s="69">
        <v>5</v>
      </c>
      <c r="BM144" s="69">
        <v>6</v>
      </c>
      <c r="BN144" s="69">
        <v>11</v>
      </c>
      <c r="BO144" s="69">
        <v>0</v>
      </c>
      <c r="BP144" s="69">
        <v>1</v>
      </c>
      <c r="BQ144" s="69">
        <v>3</v>
      </c>
      <c r="BR144" s="69">
        <v>9</v>
      </c>
      <c r="BS144" s="69">
        <v>4</v>
      </c>
      <c r="BT144" s="69">
        <v>0</v>
      </c>
      <c r="BU144" s="69">
        <v>29</v>
      </c>
      <c r="BV144" s="69">
        <v>15</v>
      </c>
      <c r="BW144" s="69">
        <v>14</v>
      </c>
      <c r="BX144" s="69">
        <v>17</v>
      </c>
      <c r="BY144" s="69">
        <v>20</v>
      </c>
      <c r="BZ144" s="69">
        <v>15</v>
      </c>
      <c r="CA144" s="69">
        <v>12</v>
      </c>
      <c r="CB144" s="69">
        <v>25</v>
      </c>
    </row>
    <row r="145" spans="1:80" x14ac:dyDescent="0.15">
      <c r="A145" s="85">
        <v>7100</v>
      </c>
      <c r="B145" s="69">
        <v>3</v>
      </c>
      <c r="C145" s="69">
        <v>0</v>
      </c>
      <c r="D145" s="69">
        <v>4</v>
      </c>
      <c r="E145" s="69">
        <v>10</v>
      </c>
      <c r="F145" s="69">
        <v>5</v>
      </c>
      <c r="G145" s="69">
        <v>15</v>
      </c>
      <c r="H145" s="69">
        <v>19</v>
      </c>
      <c r="I145" s="69">
        <v>7</v>
      </c>
      <c r="J145" s="69">
        <v>1</v>
      </c>
      <c r="K145" s="69">
        <v>7</v>
      </c>
      <c r="L145" s="69">
        <v>1</v>
      </c>
      <c r="M145" s="69">
        <v>1</v>
      </c>
      <c r="N145" s="69">
        <v>2</v>
      </c>
      <c r="O145" s="69">
        <v>2</v>
      </c>
      <c r="P145" s="69">
        <v>2</v>
      </c>
      <c r="Q145" s="69">
        <v>17</v>
      </c>
      <c r="R145" s="69">
        <v>9</v>
      </c>
      <c r="S145" s="69">
        <v>2</v>
      </c>
      <c r="T145" s="69">
        <v>8</v>
      </c>
      <c r="U145" s="69">
        <v>13</v>
      </c>
      <c r="V145" s="69">
        <v>0</v>
      </c>
      <c r="W145" s="69">
        <v>12</v>
      </c>
      <c r="X145" s="69">
        <v>10</v>
      </c>
      <c r="Y145" s="69">
        <v>9</v>
      </c>
      <c r="Z145" s="69">
        <v>18</v>
      </c>
      <c r="AA145" s="69">
        <v>8</v>
      </c>
      <c r="AB145" s="69">
        <v>24</v>
      </c>
      <c r="AC145" s="69">
        <v>9</v>
      </c>
      <c r="AD145" s="69">
        <v>16</v>
      </c>
      <c r="AE145" s="69">
        <v>17</v>
      </c>
      <c r="AF145" s="69">
        <v>16</v>
      </c>
      <c r="AG145" s="69">
        <v>14</v>
      </c>
      <c r="AH145" s="69">
        <v>20</v>
      </c>
      <c r="AI145" s="69">
        <v>7</v>
      </c>
      <c r="AJ145" s="69">
        <v>2</v>
      </c>
      <c r="AK145" s="69">
        <v>13</v>
      </c>
      <c r="AL145" s="69">
        <v>18</v>
      </c>
      <c r="AM145" s="69">
        <v>34</v>
      </c>
      <c r="AN145" s="69">
        <v>10</v>
      </c>
      <c r="AO145" s="69">
        <v>15</v>
      </c>
      <c r="AP145" s="69">
        <v>19</v>
      </c>
      <c r="AQ145" s="69">
        <v>16</v>
      </c>
      <c r="AR145" s="69">
        <v>9</v>
      </c>
      <c r="AS145" s="69">
        <v>10</v>
      </c>
      <c r="AT145" s="69">
        <v>6</v>
      </c>
      <c r="AU145" s="69">
        <v>17</v>
      </c>
      <c r="AV145" s="69">
        <v>4</v>
      </c>
      <c r="AW145" s="69">
        <v>4</v>
      </c>
      <c r="AX145" s="69">
        <v>7</v>
      </c>
      <c r="AY145" s="69">
        <v>23</v>
      </c>
      <c r="AZ145" s="69">
        <v>5</v>
      </c>
      <c r="BA145" s="69">
        <v>9</v>
      </c>
      <c r="BB145" s="85">
        <v>10</v>
      </c>
      <c r="BC145" s="69">
        <v>24</v>
      </c>
      <c r="BD145" s="69">
        <v>1</v>
      </c>
      <c r="BE145" s="69">
        <v>4</v>
      </c>
      <c r="BF145" s="86">
        <v>17</v>
      </c>
      <c r="BG145" s="69">
        <v>22</v>
      </c>
      <c r="BH145" s="69">
        <v>23</v>
      </c>
      <c r="BI145" s="69">
        <v>13</v>
      </c>
      <c r="BJ145" s="69">
        <v>11</v>
      </c>
      <c r="BK145" s="69">
        <v>5</v>
      </c>
      <c r="BL145" s="69">
        <v>2</v>
      </c>
      <c r="BM145" s="69">
        <v>9</v>
      </c>
      <c r="BN145" s="69">
        <v>13</v>
      </c>
      <c r="BO145" s="69">
        <v>0</v>
      </c>
      <c r="BP145" s="69">
        <v>0</v>
      </c>
      <c r="BQ145" s="69">
        <v>6</v>
      </c>
      <c r="BR145" s="69">
        <v>13</v>
      </c>
      <c r="BS145" s="69">
        <v>8</v>
      </c>
      <c r="BT145" s="69">
        <v>0</v>
      </c>
      <c r="BU145" s="69">
        <v>25</v>
      </c>
      <c r="BV145" s="69">
        <v>14</v>
      </c>
      <c r="BW145" s="69">
        <v>13</v>
      </c>
      <c r="BX145" s="69">
        <v>17</v>
      </c>
      <c r="BY145" s="69">
        <v>17</v>
      </c>
      <c r="BZ145" s="69">
        <v>8</v>
      </c>
      <c r="CA145" s="69">
        <v>16</v>
      </c>
      <c r="CB145" s="69">
        <v>14</v>
      </c>
    </row>
    <row r="146" spans="1:80" x14ac:dyDescent="0.15">
      <c r="A146" s="85">
        <v>7150</v>
      </c>
      <c r="B146" s="69">
        <v>0</v>
      </c>
      <c r="C146" s="69">
        <v>0</v>
      </c>
      <c r="D146" s="69">
        <v>5</v>
      </c>
      <c r="E146" s="69">
        <v>7</v>
      </c>
      <c r="F146" s="69">
        <v>3</v>
      </c>
      <c r="G146" s="69">
        <v>19</v>
      </c>
      <c r="H146" s="69">
        <v>26</v>
      </c>
      <c r="I146" s="69">
        <v>8</v>
      </c>
      <c r="J146" s="69">
        <v>1</v>
      </c>
      <c r="K146" s="69">
        <v>8</v>
      </c>
      <c r="L146" s="69">
        <v>0</v>
      </c>
      <c r="M146" s="69">
        <v>2</v>
      </c>
      <c r="N146" s="69">
        <v>1</v>
      </c>
      <c r="O146" s="69">
        <v>3</v>
      </c>
      <c r="P146" s="69">
        <v>2</v>
      </c>
      <c r="Q146" s="69">
        <v>18</v>
      </c>
      <c r="R146" s="69">
        <v>7</v>
      </c>
      <c r="S146" s="69">
        <v>4</v>
      </c>
      <c r="T146" s="69">
        <v>4</v>
      </c>
      <c r="U146" s="69">
        <v>11</v>
      </c>
      <c r="V146" s="69">
        <v>0</v>
      </c>
      <c r="W146" s="69">
        <v>15</v>
      </c>
      <c r="X146" s="69">
        <v>16</v>
      </c>
      <c r="Y146" s="69">
        <v>14</v>
      </c>
      <c r="Z146" s="69">
        <v>20</v>
      </c>
      <c r="AA146" s="69">
        <v>11</v>
      </c>
      <c r="AB146" s="69">
        <v>18</v>
      </c>
      <c r="AC146" s="69">
        <v>9</v>
      </c>
      <c r="AD146" s="69">
        <v>9</v>
      </c>
      <c r="AE146" s="69">
        <v>19</v>
      </c>
      <c r="AF146" s="69">
        <v>12</v>
      </c>
      <c r="AG146" s="69">
        <v>8</v>
      </c>
      <c r="AH146" s="69">
        <v>14</v>
      </c>
      <c r="AI146" s="69">
        <v>5</v>
      </c>
      <c r="AJ146" s="69">
        <v>5</v>
      </c>
      <c r="AK146" s="69">
        <v>9</v>
      </c>
      <c r="AL146" s="69">
        <v>18</v>
      </c>
      <c r="AM146" s="69">
        <v>19</v>
      </c>
      <c r="AN146" s="69">
        <v>19</v>
      </c>
      <c r="AO146" s="69">
        <v>13</v>
      </c>
      <c r="AP146" s="69">
        <v>23</v>
      </c>
      <c r="AQ146" s="69">
        <v>9</v>
      </c>
      <c r="AR146" s="69">
        <v>14</v>
      </c>
      <c r="AS146" s="69">
        <v>2</v>
      </c>
      <c r="AT146" s="69">
        <v>5</v>
      </c>
      <c r="AU146" s="69">
        <v>27</v>
      </c>
      <c r="AV146" s="69">
        <v>3</v>
      </c>
      <c r="AW146" s="69">
        <v>1</v>
      </c>
      <c r="AX146" s="69">
        <v>10</v>
      </c>
      <c r="AY146" s="69">
        <v>30</v>
      </c>
      <c r="AZ146" s="69">
        <v>10</v>
      </c>
      <c r="BA146" s="69">
        <v>7</v>
      </c>
      <c r="BB146" s="85">
        <v>15</v>
      </c>
      <c r="BC146" s="69">
        <v>27</v>
      </c>
      <c r="BD146" s="69">
        <v>1</v>
      </c>
      <c r="BE146" s="69">
        <v>3</v>
      </c>
      <c r="BF146" s="86">
        <v>22</v>
      </c>
      <c r="BG146" s="69">
        <v>24</v>
      </c>
      <c r="BH146" s="69">
        <v>31</v>
      </c>
      <c r="BI146" s="69">
        <v>13</v>
      </c>
      <c r="BJ146" s="69">
        <v>9</v>
      </c>
      <c r="BK146" s="69">
        <v>6</v>
      </c>
      <c r="BL146" s="69">
        <v>3</v>
      </c>
      <c r="BM146" s="69">
        <v>13</v>
      </c>
      <c r="BN146" s="69">
        <v>19</v>
      </c>
      <c r="BO146" s="69">
        <v>1</v>
      </c>
      <c r="BP146" s="69">
        <v>1</v>
      </c>
      <c r="BQ146" s="69">
        <v>4</v>
      </c>
      <c r="BR146" s="69">
        <v>10</v>
      </c>
      <c r="BS146" s="69">
        <v>5</v>
      </c>
      <c r="BT146" s="69">
        <v>0</v>
      </c>
      <c r="BU146" s="69">
        <v>28</v>
      </c>
      <c r="BV146" s="69">
        <v>18</v>
      </c>
      <c r="BW146" s="69">
        <v>13</v>
      </c>
      <c r="BX146" s="69">
        <v>17</v>
      </c>
      <c r="BY146" s="69">
        <v>23</v>
      </c>
      <c r="BZ146" s="69">
        <v>10</v>
      </c>
      <c r="CA146" s="69">
        <v>13</v>
      </c>
      <c r="CB146" s="69">
        <v>24</v>
      </c>
    </row>
    <row r="147" spans="1:80" x14ac:dyDescent="0.15">
      <c r="A147" s="85">
        <v>7200</v>
      </c>
      <c r="B147" s="69">
        <v>6</v>
      </c>
      <c r="C147" s="69">
        <v>0</v>
      </c>
      <c r="D147" s="69">
        <v>3</v>
      </c>
      <c r="E147" s="69">
        <v>6</v>
      </c>
      <c r="F147" s="69">
        <v>2</v>
      </c>
      <c r="G147" s="69">
        <v>16</v>
      </c>
      <c r="H147" s="69">
        <v>18</v>
      </c>
      <c r="I147" s="69">
        <v>6</v>
      </c>
      <c r="J147" s="69">
        <v>0</v>
      </c>
      <c r="K147" s="69">
        <v>2</v>
      </c>
      <c r="L147" s="69">
        <v>0</v>
      </c>
      <c r="M147" s="69">
        <v>1</v>
      </c>
      <c r="N147" s="69">
        <v>0</v>
      </c>
      <c r="O147" s="69">
        <v>0</v>
      </c>
      <c r="P147" s="69">
        <v>1</v>
      </c>
      <c r="Q147" s="69">
        <v>17</v>
      </c>
      <c r="R147" s="69">
        <v>7</v>
      </c>
      <c r="S147" s="69">
        <v>1</v>
      </c>
      <c r="T147" s="69">
        <v>11</v>
      </c>
      <c r="U147" s="69">
        <v>11</v>
      </c>
      <c r="V147" s="69">
        <v>0</v>
      </c>
      <c r="W147" s="69">
        <v>18</v>
      </c>
      <c r="X147" s="69">
        <v>11</v>
      </c>
      <c r="Y147" s="69">
        <v>6</v>
      </c>
      <c r="Z147" s="69">
        <v>20</v>
      </c>
      <c r="AA147" s="69">
        <v>10</v>
      </c>
      <c r="AB147" s="69">
        <v>21</v>
      </c>
      <c r="AC147" s="69">
        <v>4</v>
      </c>
      <c r="AD147" s="69">
        <v>15</v>
      </c>
      <c r="AE147" s="69">
        <v>19</v>
      </c>
      <c r="AF147" s="69">
        <v>19</v>
      </c>
      <c r="AG147" s="69">
        <v>11</v>
      </c>
      <c r="AH147" s="69">
        <v>11</v>
      </c>
      <c r="AI147" s="69">
        <v>9</v>
      </c>
      <c r="AJ147" s="69">
        <v>1</v>
      </c>
      <c r="AK147" s="69">
        <v>13</v>
      </c>
      <c r="AL147" s="69">
        <v>14</v>
      </c>
      <c r="AM147" s="69">
        <v>17</v>
      </c>
      <c r="AN147" s="69">
        <v>17</v>
      </c>
      <c r="AO147" s="69">
        <v>9</v>
      </c>
      <c r="AP147" s="69">
        <v>21</v>
      </c>
      <c r="AQ147" s="69">
        <v>13</v>
      </c>
      <c r="AR147" s="69">
        <v>8</v>
      </c>
      <c r="AS147" s="69">
        <v>4</v>
      </c>
      <c r="AT147" s="69">
        <v>6</v>
      </c>
      <c r="AU147" s="69">
        <v>27</v>
      </c>
      <c r="AV147" s="69">
        <v>6</v>
      </c>
      <c r="AW147" s="69">
        <v>1</v>
      </c>
      <c r="AX147" s="69">
        <v>8</v>
      </c>
      <c r="AY147" s="69">
        <v>29</v>
      </c>
      <c r="AZ147" s="69">
        <v>13</v>
      </c>
      <c r="BA147" s="69">
        <v>10</v>
      </c>
      <c r="BB147" s="85">
        <v>9</v>
      </c>
      <c r="BC147" s="69">
        <v>14</v>
      </c>
      <c r="BD147" s="69">
        <v>2</v>
      </c>
      <c r="BE147" s="69">
        <v>4</v>
      </c>
      <c r="BF147" s="86">
        <v>23</v>
      </c>
      <c r="BG147" s="69">
        <v>25</v>
      </c>
      <c r="BH147" s="69">
        <v>22</v>
      </c>
      <c r="BI147" s="69">
        <v>14</v>
      </c>
      <c r="BJ147" s="69">
        <v>17</v>
      </c>
      <c r="BK147" s="69">
        <v>6</v>
      </c>
      <c r="BL147" s="69">
        <v>5</v>
      </c>
      <c r="BM147" s="69">
        <v>7</v>
      </c>
      <c r="BN147" s="69">
        <v>24</v>
      </c>
      <c r="BO147" s="69">
        <v>0</v>
      </c>
      <c r="BP147" s="69">
        <v>2</v>
      </c>
      <c r="BQ147" s="69">
        <v>6</v>
      </c>
      <c r="BR147" s="69">
        <v>11</v>
      </c>
      <c r="BS147" s="69">
        <v>4</v>
      </c>
      <c r="BT147" s="69">
        <v>0</v>
      </c>
      <c r="BU147" s="69">
        <v>31</v>
      </c>
      <c r="BV147" s="69">
        <v>20</v>
      </c>
      <c r="BW147" s="69">
        <v>10</v>
      </c>
      <c r="BX147" s="69">
        <v>16</v>
      </c>
      <c r="BY147" s="69">
        <v>25</v>
      </c>
      <c r="BZ147" s="69">
        <v>10</v>
      </c>
      <c r="CA147" s="69">
        <v>13</v>
      </c>
      <c r="CB147" s="69">
        <v>16</v>
      </c>
    </row>
    <row r="148" spans="1:80" x14ac:dyDescent="0.15">
      <c r="A148" s="85">
        <v>7250</v>
      </c>
      <c r="B148" s="69">
        <v>4</v>
      </c>
      <c r="C148" s="69">
        <v>1</v>
      </c>
      <c r="D148" s="69">
        <v>5</v>
      </c>
      <c r="E148" s="69">
        <v>7</v>
      </c>
      <c r="F148" s="69">
        <v>3</v>
      </c>
      <c r="G148" s="69">
        <v>13</v>
      </c>
      <c r="H148" s="69">
        <v>19</v>
      </c>
      <c r="I148" s="69">
        <v>6</v>
      </c>
      <c r="J148" s="69">
        <v>3</v>
      </c>
      <c r="K148" s="69">
        <v>11</v>
      </c>
      <c r="L148" s="69">
        <v>0</v>
      </c>
      <c r="M148" s="69">
        <v>3</v>
      </c>
      <c r="N148" s="69">
        <v>2</v>
      </c>
      <c r="O148" s="69">
        <v>1</v>
      </c>
      <c r="P148" s="69">
        <v>3</v>
      </c>
      <c r="Q148" s="69">
        <v>15</v>
      </c>
      <c r="R148" s="69">
        <v>10</v>
      </c>
      <c r="S148" s="69">
        <v>3</v>
      </c>
      <c r="T148" s="69">
        <v>7</v>
      </c>
      <c r="U148" s="69">
        <v>11</v>
      </c>
      <c r="V148" s="69">
        <v>2</v>
      </c>
      <c r="W148" s="69">
        <v>22</v>
      </c>
      <c r="X148" s="69">
        <v>14</v>
      </c>
      <c r="Y148" s="69">
        <v>6</v>
      </c>
      <c r="Z148" s="69">
        <v>13</v>
      </c>
      <c r="AA148" s="69">
        <v>12</v>
      </c>
      <c r="AB148" s="69">
        <v>18</v>
      </c>
      <c r="AC148" s="69">
        <v>5</v>
      </c>
      <c r="AD148" s="69">
        <v>15</v>
      </c>
      <c r="AE148" s="69">
        <v>20</v>
      </c>
      <c r="AF148" s="69">
        <v>17</v>
      </c>
      <c r="AG148" s="69">
        <v>10</v>
      </c>
      <c r="AH148" s="69">
        <v>17</v>
      </c>
      <c r="AI148" s="69">
        <v>9</v>
      </c>
      <c r="AJ148" s="69">
        <v>1</v>
      </c>
      <c r="AK148" s="69">
        <v>13</v>
      </c>
      <c r="AL148" s="69">
        <v>20</v>
      </c>
      <c r="AM148" s="69">
        <v>23</v>
      </c>
      <c r="AN148" s="69">
        <v>14</v>
      </c>
      <c r="AO148" s="69">
        <v>11</v>
      </c>
      <c r="AP148" s="69">
        <v>19</v>
      </c>
      <c r="AQ148" s="69">
        <v>6</v>
      </c>
      <c r="AR148" s="69">
        <v>14</v>
      </c>
      <c r="AS148" s="69">
        <v>9</v>
      </c>
      <c r="AT148" s="69">
        <v>1</v>
      </c>
      <c r="AU148" s="69">
        <v>22</v>
      </c>
      <c r="AV148" s="69">
        <v>1</v>
      </c>
      <c r="AW148" s="69">
        <v>1</v>
      </c>
      <c r="AX148" s="69">
        <v>8</v>
      </c>
      <c r="AY148" s="69">
        <v>27</v>
      </c>
      <c r="AZ148" s="69">
        <v>10</v>
      </c>
      <c r="BA148" s="69">
        <v>11</v>
      </c>
      <c r="BB148" s="85">
        <v>13</v>
      </c>
      <c r="BC148" s="69">
        <v>21</v>
      </c>
      <c r="BD148" s="69">
        <v>6</v>
      </c>
      <c r="BE148" s="69">
        <v>2</v>
      </c>
      <c r="BF148" s="86">
        <v>18</v>
      </c>
      <c r="BG148" s="69">
        <v>19</v>
      </c>
      <c r="BH148" s="69">
        <v>24</v>
      </c>
      <c r="BI148" s="69">
        <v>13</v>
      </c>
      <c r="BJ148" s="69">
        <v>13</v>
      </c>
      <c r="BK148" s="69">
        <v>4</v>
      </c>
      <c r="BL148" s="69">
        <v>5</v>
      </c>
      <c r="BM148" s="69">
        <v>9</v>
      </c>
      <c r="BN148" s="69">
        <v>12</v>
      </c>
      <c r="BO148" s="69">
        <v>0</v>
      </c>
      <c r="BP148" s="69">
        <v>1</v>
      </c>
      <c r="BQ148" s="69">
        <v>15</v>
      </c>
      <c r="BR148" s="69">
        <v>11</v>
      </c>
      <c r="BS148" s="69">
        <v>4</v>
      </c>
      <c r="BT148" s="69">
        <v>0</v>
      </c>
      <c r="BU148" s="69">
        <v>30</v>
      </c>
      <c r="BV148" s="69">
        <v>24</v>
      </c>
      <c r="BW148" s="69">
        <v>10</v>
      </c>
      <c r="BX148" s="69">
        <v>14</v>
      </c>
      <c r="BY148" s="69">
        <v>18</v>
      </c>
      <c r="BZ148" s="69">
        <v>9</v>
      </c>
      <c r="CA148" s="69">
        <v>14</v>
      </c>
      <c r="CB148" s="69">
        <v>18</v>
      </c>
    </row>
    <row r="149" spans="1:80" x14ac:dyDescent="0.15">
      <c r="A149" s="85">
        <v>7300</v>
      </c>
      <c r="B149" s="69">
        <v>1</v>
      </c>
      <c r="C149" s="69">
        <v>0</v>
      </c>
      <c r="D149" s="69">
        <v>5</v>
      </c>
      <c r="E149" s="69">
        <v>10</v>
      </c>
      <c r="F149" s="69">
        <v>2</v>
      </c>
      <c r="G149" s="69">
        <v>19</v>
      </c>
      <c r="H149" s="69">
        <v>28</v>
      </c>
      <c r="I149" s="69">
        <v>5</v>
      </c>
      <c r="J149" s="69">
        <v>1</v>
      </c>
      <c r="K149" s="69">
        <v>4</v>
      </c>
      <c r="L149" s="69">
        <v>1</v>
      </c>
      <c r="M149" s="69">
        <v>4</v>
      </c>
      <c r="N149" s="69">
        <v>2</v>
      </c>
      <c r="O149" s="69">
        <v>2</v>
      </c>
      <c r="P149" s="69">
        <v>1</v>
      </c>
      <c r="Q149" s="69">
        <v>17</v>
      </c>
      <c r="R149" s="69">
        <v>7</v>
      </c>
      <c r="S149" s="69">
        <v>1</v>
      </c>
      <c r="T149" s="69">
        <v>16</v>
      </c>
      <c r="U149" s="69">
        <v>0</v>
      </c>
      <c r="V149" s="69">
        <v>0</v>
      </c>
      <c r="W149" s="69">
        <v>22</v>
      </c>
      <c r="X149" s="69">
        <v>16</v>
      </c>
      <c r="Y149" s="69">
        <v>11</v>
      </c>
      <c r="Z149" s="69">
        <v>18</v>
      </c>
      <c r="AA149" s="69">
        <v>10</v>
      </c>
      <c r="AB149" s="69">
        <v>23</v>
      </c>
      <c r="AC149" s="69">
        <v>8</v>
      </c>
      <c r="AD149" s="69">
        <v>12</v>
      </c>
      <c r="AE149" s="69">
        <v>18</v>
      </c>
      <c r="AF149" s="69">
        <v>19</v>
      </c>
      <c r="AG149" s="69">
        <v>5</v>
      </c>
      <c r="AH149" s="69">
        <v>15</v>
      </c>
      <c r="AI149" s="69">
        <v>8</v>
      </c>
      <c r="AJ149" s="69">
        <v>2</v>
      </c>
      <c r="AK149" s="69">
        <v>17</v>
      </c>
      <c r="AL149" s="69">
        <v>19</v>
      </c>
      <c r="AM149" s="69">
        <v>30</v>
      </c>
      <c r="AN149" s="69">
        <v>13</v>
      </c>
      <c r="AO149" s="69">
        <v>7</v>
      </c>
      <c r="AP149" s="69">
        <v>16</v>
      </c>
      <c r="AQ149" s="69">
        <v>17</v>
      </c>
      <c r="AR149" s="69">
        <v>15</v>
      </c>
      <c r="AS149" s="69">
        <v>5</v>
      </c>
      <c r="AT149" s="69">
        <v>5</v>
      </c>
      <c r="AU149" s="69">
        <v>24</v>
      </c>
      <c r="AV149" s="69">
        <v>4</v>
      </c>
      <c r="AW149" s="69">
        <v>1</v>
      </c>
      <c r="AX149" s="69">
        <v>11</v>
      </c>
      <c r="AY149" s="69">
        <v>22</v>
      </c>
      <c r="AZ149" s="69">
        <v>9</v>
      </c>
      <c r="BA149" s="69">
        <v>9</v>
      </c>
      <c r="BB149" s="85">
        <v>10</v>
      </c>
      <c r="BC149" s="69">
        <v>24</v>
      </c>
      <c r="BD149" s="69">
        <v>3</v>
      </c>
      <c r="BE149" s="69">
        <v>3</v>
      </c>
      <c r="BF149" s="86">
        <v>21</v>
      </c>
      <c r="BG149" s="69">
        <v>25</v>
      </c>
      <c r="BH149" s="69">
        <v>26</v>
      </c>
      <c r="BI149" s="69">
        <v>10</v>
      </c>
      <c r="BJ149" s="69">
        <v>8</v>
      </c>
      <c r="BK149" s="69">
        <v>5</v>
      </c>
      <c r="BL149" s="69">
        <v>4</v>
      </c>
      <c r="BM149" s="69">
        <v>19</v>
      </c>
      <c r="BN149" s="69">
        <v>12</v>
      </c>
      <c r="BO149" s="69">
        <v>0</v>
      </c>
      <c r="BP149" s="69">
        <v>0</v>
      </c>
      <c r="BQ149" s="69">
        <v>4</v>
      </c>
      <c r="BR149" s="69">
        <v>10</v>
      </c>
      <c r="BS149" s="69">
        <v>5</v>
      </c>
      <c r="BT149" s="69">
        <v>0</v>
      </c>
      <c r="BU149" s="69">
        <v>19</v>
      </c>
      <c r="BV149" s="69">
        <v>17</v>
      </c>
      <c r="BW149" s="69">
        <v>10</v>
      </c>
      <c r="BX149" s="69">
        <v>29</v>
      </c>
      <c r="BY149" s="69">
        <v>28</v>
      </c>
      <c r="BZ149" s="69">
        <v>10</v>
      </c>
      <c r="CA149" s="69">
        <v>19</v>
      </c>
      <c r="CB149" s="69">
        <v>18</v>
      </c>
    </row>
    <row r="150" spans="1:80" x14ac:dyDescent="0.15">
      <c r="A150" s="85">
        <v>7350</v>
      </c>
      <c r="B150" s="69">
        <v>2</v>
      </c>
      <c r="C150" s="69">
        <v>0</v>
      </c>
      <c r="D150" s="69">
        <v>2</v>
      </c>
      <c r="E150" s="69">
        <v>6</v>
      </c>
      <c r="F150" s="69">
        <v>3</v>
      </c>
      <c r="G150" s="69">
        <v>23</v>
      </c>
      <c r="H150" s="69">
        <v>20</v>
      </c>
      <c r="I150" s="69">
        <v>12</v>
      </c>
      <c r="J150" s="69">
        <v>4</v>
      </c>
      <c r="K150" s="69">
        <v>5</v>
      </c>
      <c r="L150" s="69">
        <v>0</v>
      </c>
      <c r="M150" s="69">
        <v>1</v>
      </c>
      <c r="N150" s="69">
        <v>1</v>
      </c>
      <c r="O150" s="69">
        <v>10</v>
      </c>
      <c r="P150" s="69">
        <v>2</v>
      </c>
      <c r="Q150" s="69">
        <v>13</v>
      </c>
      <c r="R150" s="69">
        <v>13</v>
      </c>
      <c r="S150" s="69">
        <v>1</v>
      </c>
      <c r="T150" s="69">
        <v>6</v>
      </c>
      <c r="U150" s="69">
        <v>0</v>
      </c>
      <c r="V150" s="69">
        <v>0</v>
      </c>
      <c r="W150" s="69">
        <v>22</v>
      </c>
      <c r="X150" s="69">
        <v>14</v>
      </c>
      <c r="Y150" s="69">
        <v>12</v>
      </c>
      <c r="Z150" s="69">
        <v>14</v>
      </c>
      <c r="AA150" s="69">
        <v>8</v>
      </c>
      <c r="AB150" s="69">
        <v>19</v>
      </c>
      <c r="AC150" s="69">
        <v>8</v>
      </c>
      <c r="AD150" s="69">
        <v>14</v>
      </c>
      <c r="AE150" s="69">
        <v>21</v>
      </c>
      <c r="AF150" s="69">
        <v>11</v>
      </c>
      <c r="AG150" s="69">
        <v>12</v>
      </c>
      <c r="AH150" s="69">
        <v>9</v>
      </c>
      <c r="AI150" s="69">
        <v>8</v>
      </c>
      <c r="AJ150" s="69">
        <v>3</v>
      </c>
      <c r="AK150" s="69">
        <v>12</v>
      </c>
      <c r="AL150" s="69">
        <v>15</v>
      </c>
      <c r="AM150" s="69">
        <v>19</v>
      </c>
      <c r="AN150" s="69">
        <v>20</v>
      </c>
      <c r="AO150" s="69">
        <v>15</v>
      </c>
      <c r="AP150" s="69">
        <v>20</v>
      </c>
      <c r="AQ150" s="69">
        <v>8</v>
      </c>
      <c r="AR150" s="69">
        <v>14</v>
      </c>
      <c r="AS150" s="69">
        <v>6</v>
      </c>
      <c r="AT150" s="69">
        <v>6</v>
      </c>
      <c r="AU150" s="69">
        <v>19</v>
      </c>
      <c r="AV150" s="69">
        <v>3</v>
      </c>
      <c r="AW150" s="69">
        <v>2</v>
      </c>
      <c r="AX150" s="69">
        <v>7</v>
      </c>
      <c r="AY150" s="69">
        <v>26</v>
      </c>
      <c r="AZ150" s="69">
        <v>11</v>
      </c>
      <c r="BA150" s="69">
        <v>9</v>
      </c>
      <c r="BB150" s="85">
        <v>13</v>
      </c>
      <c r="BC150" s="69">
        <v>37</v>
      </c>
      <c r="BD150" s="69">
        <v>3</v>
      </c>
      <c r="BE150" s="69">
        <v>4</v>
      </c>
      <c r="BF150" s="86">
        <v>21</v>
      </c>
      <c r="BG150" s="69">
        <v>21</v>
      </c>
      <c r="BH150" s="69">
        <v>18</v>
      </c>
      <c r="BI150" s="69">
        <v>8</v>
      </c>
      <c r="BJ150" s="69">
        <v>13</v>
      </c>
      <c r="BK150" s="69">
        <v>5</v>
      </c>
      <c r="BL150" s="69">
        <v>6</v>
      </c>
      <c r="BM150" s="69">
        <v>9</v>
      </c>
      <c r="BN150" s="69">
        <v>14</v>
      </c>
      <c r="BO150" s="69">
        <v>1</v>
      </c>
      <c r="BP150" s="69">
        <v>0</v>
      </c>
      <c r="BQ150" s="69">
        <v>8</v>
      </c>
      <c r="BR150" s="69">
        <v>11</v>
      </c>
      <c r="BS150" s="69">
        <v>8</v>
      </c>
      <c r="BT150" s="69">
        <v>0</v>
      </c>
      <c r="BU150" s="69">
        <v>28</v>
      </c>
      <c r="BV150" s="69">
        <v>19</v>
      </c>
      <c r="BW150" s="69">
        <v>8</v>
      </c>
      <c r="BX150" s="69">
        <v>17</v>
      </c>
      <c r="BY150" s="69">
        <v>27</v>
      </c>
      <c r="BZ150" s="69">
        <v>10</v>
      </c>
      <c r="CA150" s="69">
        <v>12</v>
      </c>
      <c r="CB150" s="69">
        <v>18</v>
      </c>
    </row>
    <row r="151" spans="1:80" x14ac:dyDescent="0.15">
      <c r="A151" s="85">
        <v>7400</v>
      </c>
      <c r="B151" s="69">
        <v>3</v>
      </c>
      <c r="C151" s="69">
        <v>0</v>
      </c>
      <c r="D151" s="69">
        <v>4</v>
      </c>
      <c r="E151" s="69">
        <v>9</v>
      </c>
      <c r="F151" s="69">
        <v>3</v>
      </c>
      <c r="G151" s="69">
        <v>20</v>
      </c>
      <c r="H151" s="69">
        <v>15</v>
      </c>
      <c r="I151" s="69">
        <v>4</v>
      </c>
      <c r="J151" s="69">
        <v>2</v>
      </c>
      <c r="K151" s="69">
        <v>6</v>
      </c>
      <c r="L151" s="69">
        <v>0</v>
      </c>
      <c r="M151" s="69">
        <v>1</v>
      </c>
      <c r="N151" s="69">
        <v>0</v>
      </c>
      <c r="O151" s="69">
        <v>3</v>
      </c>
      <c r="P151" s="69">
        <v>2</v>
      </c>
      <c r="Q151" s="69">
        <v>15</v>
      </c>
      <c r="R151" s="69">
        <v>8</v>
      </c>
      <c r="S151" s="69">
        <v>3</v>
      </c>
      <c r="T151" s="69">
        <v>11</v>
      </c>
      <c r="U151" s="69">
        <v>5</v>
      </c>
      <c r="V151" s="69">
        <v>0</v>
      </c>
      <c r="W151" s="69">
        <v>17</v>
      </c>
      <c r="X151" s="69">
        <v>18</v>
      </c>
      <c r="Y151" s="69">
        <v>9</v>
      </c>
      <c r="Z151" s="69">
        <v>15</v>
      </c>
      <c r="AA151" s="69">
        <v>5</v>
      </c>
      <c r="AB151" s="69">
        <v>23</v>
      </c>
      <c r="AC151" s="69">
        <v>7</v>
      </c>
      <c r="AD151" s="69">
        <v>13</v>
      </c>
      <c r="AE151" s="69">
        <v>19</v>
      </c>
      <c r="AF151" s="69">
        <v>16</v>
      </c>
      <c r="AG151" s="69">
        <v>13</v>
      </c>
      <c r="AH151" s="69">
        <v>14</v>
      </c>
      <c r="AI151" s="69">
        <v>10</v>
      </c>
      <c r="AJ151" s="69">
        <v>3</v>
      </c>
      <c r="AK151" s="69">
        <v>13</v>
      </c>
      <c r="AL151" s="69">
        <v>23</v>
      </c>
      <c r="AM151" s="69">
        <v>23</v>
      </c>
      <c r="AN151" s="69">
        <v>13</v>
      </c>
      <c r="AO151" s="69">
        <v>11</v>
      </c>
      <c r="AP151" s="69">
        <v>19</v>
      </c>
      <c r="AQ151" s="69">
        <v>8</v>
      </c>
      <c r="AR151" s="69">
        <v>12</v>
      </c>
      <c r="AS151" s="69">
        <v>4</v>
      </c>
      <c r="AT151" s="69">
        <v>5</v>
      </c>
      <c r="AU151" s="69">
        <v>19</v>
      </c>
      <c r="AV151" s="69">
        <v>4</v>
      </c>
      <c r="AW151" s="69">
        <v>0</v>
      </c>
      <c r="AX151" s="69">
        <v>9</v>
      </c>
      <c r="AY151" s="69">
        <v>19</v>
      </c>
      <c r="AZ151" s="69">
        <v>11</v>
      </c>
      <c r="BA151" s="69">
        <v>11</v>
      </c>
      <c r="BB151" s="85">
        <v>4</v>
      </c>
      <c r="BC151" s="69">
        <v>24</v>
      </c>
      <c r="BD151" s="69">
        <v>3</v>
      </c>
      <c r="BE151" s="69">
        <v>6</v>
      </c>
      <c r="BF151" s="86">
        <v>16</v>
      </c>
      <c r="BG151" s="69">
        <v>23</v>
      </c>
      <c r="BH151" s="69">
        <v>22</v>
      </c>
      <c r="BI151" s="69">
        <v>14</v>
      </c>
      <c r="BJ151" s="69">
        <v>12</v>
      </c>
      <c r="BK151" s="69">
        <v>8</v>
      </c>
      <c r="BL151" s="69">
        <v>2</v>
      </c>
      <c r="BM151" s="69">
        <v>8</v>
      </c>
      <c r="BN151" s="69">
        <v>15</v>
      </c>
      <c r="BO151" s="69">
        <v>0</v>
      </c>
      <c r="BP151" s="69">
        <v>0</v>
      </c>
      <c r="BQ151" s="69">
        <v>7</v>
      </c>
      <c r="BR151" s="69">
        <v>12</v>
      </c>
      <c r="BS151" s="69">
        <v>7</v>
      </c>
      <c r="BT151" s="69">
        <v>0</v>
      </c>
      <c r="BU151" s="69">
        <v>24</v>
      </c>
      <c r="BV151" s="69">
        <v>21</v>
      </c>
      <c r="BW151" s="69">
        <v>17</v>
      </c>
      <c r="BX151" s="69">
        <v>16</v>
      </c>
      <c r="BY151" s="69">
        <v>24</v>
      </c>
      <c r="BZ151" s="69">
        <v>6</v>
      </c>
      <c r="CA151" s="69">
        <v>11</v>
      </c>
      <c r="CB151" s="69">
        <v>14</v>
      </c>
    </row>
    <row r="152" spans="1:80" x14ac:dyDescent="0.15">
      <c r="A152" s="85">
        <v>7450</v>
      </c>
      <c r="B152" s="69">
        <v>2</v>
      </c>
      <c r="C152" s="69">
        <v>1</v>
      </c>
      <c r="D152" s="69">
        <v>6</v>
      </c>
      <c r="E152" s="69">
        <v>13</v>
      </c>
      <c r="F152" s="69">
        <v>3</v>
      </c>
      <c r="G152" s="69">
        <v>18</v>
      </c>
      <c r="H152" s="69">
        <v>26</v>
      </c>
      <c r="I152" s="69">
        <v>10</v>
      </c>
      <c r="J152" s="69">
        <v>3</v>
      </c>
      <c r="K152" s="69">
        <v>4</v>
      </c>
      <c r="L152" s="69">
        <v>0</v>
      </c>
      <c r="M152" s="69">
        <v>4</v>
      </c>
      <c r="N152" s="69">
        <v>0</v>
      </c>
      <c r="O152" s="69">
        <v>0</v>
      </c>
      <c r="P152" s="69">
        <v>1</v>
      </c>
      <c r="Q152" s="69">
        <v>19</v>
      </c>
      <c r="R152" s="69">
        <v>3</v>
      </c>
      <c r="S152" s="69">
        <v>6</v>
      </c>
      <c r="T152" s="69">
        <v>10</v>
      </c>
      <c r="U152" s="69">
        <v>6</v>
      </c>
      <c r="V152" s="69">
        <v>0</v>
      </c>
      <c r="W152" s="69">
        <v>15</v>
      </c>
      <c r="X152" s="69">
        <v>12</v>
      </c>
      <c r="Y152" s="69">
        <v>10</v>
      </c>
      <c r="Z152" s="69">
        <v>20</v>
      </c>
      <c r="AA152" s="69">
        <v>5</v>
      </c>
      <c r="AB152" s="69">
        <v>24</v>
      </c>
      <c r="AC152" s="69">
        <v>7</v>
      </c>
      <c r="AD152" s="69">
        <v>12</v>
      </c>
      <c r="AE152" s="69">
        <v>18</v>
      </c>
      <c r="AF152" s="69">
        <v>18</v>
      </c>
      <c r="AG152" s="69">
        <v>5</v>
      </c>
      <c r="AH152" s="69">
        <v>19</v>
      </c>
      <c r="AI152" s="69">
        <v>7</v>
      </c>
      <c r="AJ152" s="69">
        <v>2</v>
      </c>
      <c r="AK152" s="69">
        <v>4</v>
      </c>
      <c r="AL152" s="69">
        <v>22</v>
      </c>
      <c r="AM152" s="69">
        <v>16</v>
      </c>
      <c r="AN152" s="69">
        <v>16</v>
      </c>
      <c r="AO152" s="69">
        <v>8</v>
      </c>
      <c r="AP152" s="69">
        <v>21</v>
      </c>
      <c r="AQ152" s="69">
        <v>10</v>
      </c>
      <c r="AR152" s="69">
        <v>10</v>
      </c>
      <c r="AS152" s="69">
        <v>5</v>
      </c>
      <c r="AT152" s="69">
        <v>5</v>
      </c>
      <c r="AU152" s="69">
        <v>18</v>
      </c>
      <c r="AV152" s="69">
        <v>2</v>
      </c>
      <c r="AW152" s="69">
        <v>0</v>
      </c>
      <c r="AX152" s="69">
        <v>10</v>
      </c>
      <c r="AY152" s="69">
        <v>24</v>
      </c>
      <c r="AZ152" s="69">
        <v>11</v>
      </c>
      <c r="BA152" s="69">
        <v>14</v>
      </c>
      <c r="BB152" s="85">
        <v>12</v>
      </c>
      <c r="BC152" s="69">
        <v>25</v>
      </c>
      <c r="BD152" s="69">
        <v>2</v>
      </c>
      <c r="BE152" s="69">
        <v>2</v>
      </c>
      <c r="BF152" s="86">
        <v>16</v>
      </c>
      <c r="BG152" s="69">
        <v>23</v>
      </c>
      <c r="BH152" s="69">
        <v>16</v>
      </c>
      <c r="BI152" s="69">
        <v>12</v>
      </c>
      <c r="BJ152" s="69">
        <v>17</v>
      </c>
      <c r="BK152" s="69">
        <v>9</v>
      </c>
      <c r="BL152" s="69">
        <v>3</v>
      </c>
      <c r="BM152" s="69">
        <v>11</v>
      </c>
      <c r="BN152" s="69">
        <v>12</v>
      </c>
      <c r="BO152" s="69">
        <v>1</v>
      </c>
      <c r="BP152" s="69">
        <v>1</v>
      </c>
      <c r="BQ152" s="69">
        <v>11</v>
      </c>
      <c r="BR152" s="69">
        <v>10</v>
      </c>
      <c r="BS152" s="69">
        <v>3</v>
      </c>
      <c r="BT152" s="69">
        <v>0</v>
      </c>
      <c r="BU152" s="69">
        <v>26</v>
      </c>
      <c r="BV152" s="69">
        <v>16</v>
      </c>
      <c r="BW152" s="69">
        <v>12</v>
      </c>
      <c r="BX152" s="69">
        <v>15</v>
      </c>
      <c r="BY152" s="69">
        <v>15</v>
      </c>
      <c r="BZ152" s="69">
        <v>8</v>
      </c>
      <c r="CA152" s="69">
        <v>13</v>
      </c>
      <c r="CB152" s="69">
        <v>20</v>
      </c>
    </row>
    <row r="153" spans="1:80" x14ac:dyDescent="0.15">
      <c r="A153" s="85">
        <v>7500</v>
      </c>
      <c r="B153" s="69">
        <v>0</v>
      </c>
      <c r="C153" s="69">
        <v>0</v>
      </c>
      <c r="D153" s="69">
        <v>3</v>
      </c>
      <c r="E153" s="69">
        <v>8</v>
      </c>
      <c r="F153" s="69">
        <v>3</v>
      </c>
      <c r="G153" s="69">
        <v>19</v>
      </c>
      <c r="H153" s="69">
        <v>25</v>
      </c>
      <c r="I153" s="69">
        <v>5</v>
      </c>
      <c r="J153" s="69">
        <v>2</v>
      </c>
      <c r="K153" s="69">
        <v>6</v>
      </c>
      <c r="L153" s="69">
        <v>0</v>
      </c>
      <c r="M153" s="69">
        <v>1</v>
      </c>
      <c r="N153" s="69">
        <v>0</v>
      </c>
      <c r="O153" s="69">
        <v>2</v>
      </c>
      <c r="P153" s="69">
        <v>3</v>
      </c>
      <c r="Q153" s="69">
        <v>20</v>
      </c>
      <c r="R153" s="69">
        <v>11</v>
      </c>
      <c r="S153" s="69">
        <v>3</v>
      </c>
      <c r="T153" s="69">
        <v>8</v>
      </c>
      <c r="U153" s="69">
        <v>6</v>
      </c>
      <c r="V153" s="69">
        <v>0</v>
      </c>
      <c r="W153" s="69">
        <v>18</v>
      </c>
      <c r="X153" s="69">
        <v>12</v>
      </c>
      <c r="Y153" s="69">
        <v>8</v>
      </c>
      <c r="Z153" s="69">
        <v>20</v>
      </c>
      <c r="AA153" s="69">
        <v>8</v>
      </c>
      <c r="AB153" s="69">
        <v>25</v>
      </c>
      <c r="AC153" s="69">
        <v>7</v>
      </c>
      <c r="AD153" s="69">
        <v>11</v>
      </c>
      <c r="AE153" s="69">
        <v>20</v>
      </c>
      <c r="AF153" s="69">
        <v>17</v>
      </c>
      <c r="AG153" s="69">
        <v>14</v>
      </c>
      <c r="AH153" s="69">
        <v>14</v>
      </c>
      <c r="AI153" s="69">
        <v>6</v>
      </c>
      <c r="AJ153" s="69">
        <v>2</v>
      </c>
      <c r="AK153" s="69">
        <v>11</v>
      </c>
      <c r="AL153" s="69">
        <v>17</v>
      </c>
      <c r="AM153" s="69">
        <v>19</v>
      </c>
      <c r="AN153" s="69">
        <v>12</v>
      </c>
      <c r="AO153" s="69">
        <v>7</v>
      </c>
      <c r="AP153" s="69">
        <v>24</v>
      </c>
      <c r="AQ153" s="69">
        <v>14</v>
      </c>
      <c r="AR153" s="69">
        <v>15</v>
      </c>
      <c r="AS153" s="69">
        <v>7</v>
      </c>
      <c r="AT153" s="69">
        <v>6</v>
      </c>
      <c r="AU153" s="69">
        <v>18</v>
      </c>
      <c r="AV153" s="69">
        <v>3</v>
      </c>
      <c r="AW153" s="69">
        <v>0</v>
      </c>
      <c r="AX153" s="69">
        <v>10</v>
      </c>
      <c r="AY153" s="69">
        <v>27</v>
      </c>
      <c r="AZ153" s="69">
        <v>8</v>
      </c>
      <c r="BA153" s="69">
        <v>9</v>
      </c>
      <c r="BB153" s="85">
        <v>13</v>
      </c>
      <c r="BC153" s="69">
        <v>26</v>
      </c>
      <c r="BD153" s="69">
        <v>3</v>
      </c>
      <c r="BE153" s="69">
        <v>1</v>
      </c>
      <c r="BF153" s="86">
        <v>19</v>
      </c>
      <c r="BG153" s="69">
        <v>24</v>
      </c>
      <c r="BH153" s="69">
        <v>16</v>
      </c>
      <c r="BI153" s="69">
        <v>11</v>
      </c>
      <c r="BJ153" s="69">
        <v>22</v>
      </c>
      <c r="BK153" s="69">
        <v>8</v>
      </c>
      <c r="BL153" s="69">
        <v>3</v>
      </c>
      <c r="BM153" s="69">
        <v>9</v>
      </c>
      <c r="BN153" s="69">
        <v>12</v>
      </c>
      <c r="BO153" s="69">
        <v>0</v>
      </c>
      <c r="BP153" s="69">
        <v>0</v>
      </c>
      <c r="BQ153" s="69">
        <v>10</v>
      </c>
      <c r="BR153" s="69">
        <v>7</v>
      </c>
      <c r="BS153" s="69">
        <v>5</v>
      </c>
      <c r="BT153" s="69">
        <v>0</v>
      </c>
      <c r="BU153" s="69">
        <v>36</v>
      </c>
      <c r="BV153" s="69">
        <v>19</v>
      </c>
      <c r="BW153" s="69">
        <v>9</v>
      </c>
      <c r="BX153" s="69">
        <v>20</v>
      </c>
      <c r="BY153" s="69">
        <v>23</v>
      </c>
      <c r="BZ153" s="69">
        <v>12</v>
      </c>
      <c r="CA153" s="69">
        <v>12</v>
      </c>
      <c r="CB153" s="69">
        <v>12</v>
      </c>
    </row>
    <row r="154" spans="1:80" x14ac:dyDescent="0.15">
      <c r="A154" s="85">
        <v>7550</v>
      </c>
      <c r="B154" s="69">
        <v>7</v>
      </c>
      <c r="C154" s="69">
        <v>0</v>
      </c>
      <c r="D154" s="69">
        <v>2</v>
      </c>
      <c r="E154" s="69">
        <v>10</v>
      </c>
      <c r="F154" s="69">
        <v>4</v>
      </c>
      <c r="G154" s="69">
        <v>24</v>
      </c>
      <c r="H154" s="69">
        <v>22</v>
      </c>
      <c r="I154" s="69">
        <v>9</v>
      </c>
      <c r="J154" s="69">
        <v>3</v>
      </c>
      <c r="K154" s="69">
        <v>8</v>
      </c>
      <c r="L154" s="69">
        <v>1</v>
      </c>
      <c r="M154" s="69">
        <v>1</v>
      </c>
      <c r="N154" s="69">
        <v>1</v>
      </c>
      <c r="O154" s="69">
        <v>2</v>
      </c>
      <c r="P154" s="69">
        <v>3</v>
      </c>
      <c r="Q154" s="69">
        <v>18</v>
      </c>
      <c r="R154" s="69">
        <v>7</v>
      </c>
      <c r="S154" s="69">
        <v>2</v>
      </c>
      <c r="T154" s="69">
        <v>10</v>
      </c>
      <c r="U154" s="69">
        <v>6</v>
      </c>
      <c r="V154" s="69">
        <v>0</v>
      </c>
      <c r="W154" s="69">
        <v>18</v>
      </c>
      <c r="X154" s="69">
        <v>16</v>
      </c>
      <c r="Y154" s="69">
        <v>9</v>
      </c>
      <c r="Z154" s="69">
        <v>11</v>
      </c>
      <c r="AA154" s="69">
        <v>7</v>
      </c>
      <c r="AB154" s="69">
        <v>16</v>
      </c>
      <c r="AC154" s="69">
        <v>10</v>
      </c>
      <c r="AD154" s="69">
        <v>11</v>
      </c>
      <c r="AE154" s="69">
        <v>20</v>
      </c>
      <c r="AF154" s="69">
        <v>13</v>
      </c>
      <c r="AG154" s="69">
        <v>9</v>
      </c>
      <c r="AH154" s="69">
        <v>10</v>
      </c>
      <c r="AI154" s="69">
        <v>7</v>
      </c>
      <c r="AJ154" s="69">
        <v>4</v>
      </c>
      <c r="AK154" s="69">
        <v>7</v>
      </c>
      <c r="AL154" s="69">
        <v>17</v>
      </c>
      <c r="AM154" s="69">
        <v>19</v>
      </c>
      <c r="AN154" s="69">
        <v>14</v>
      </c>
      <c r="AO154" s="69">
        <v>10</v>
      </c>
      <c r="AP154" s="69">
        <v>24</v>
      </c>
      <c r="AQ154" s="69">
        <v>12</v>
      </c>
      <c r="AR154" s="69">
        <v>11</v>
      </c>
      <c r="AS154" s="69">
        <v>5</v>
      </c>
      <c r="AT154" s="69">
        <v>1</v>
      </c>
      <c r="AU154" s="69">
        <v>16</v>
      </c>
      <c r="AV154" s="69">
        <v>2</v>
      </c>
      <c r="AW154" s="69">
        <v>2</v>
      </c>
      <c r="AX154" s="69">
        <v>7</v>
      </c>
      <c r="AY154" s="69">
        <v>21</v>
      </c>
      <c r="AZ154" s="69">
        <v>11</v>
      </c>
      <c r="BA154" s="69">
        <v>9</v>
      </c>
      <c r="BB154" s="85">
        <v>11</v>
      </c>
      <c r="BC154" s="69">
        <v>34</v>
      </c>
      <c r="BD154" s="69">
        <v>0</v>
      </c>
      <c r="BE154" s="69">
        <v>4</v>
      </c>
      <c r="BF154" s="86">
        <v>16</v>
      </c>
      <c r="BG154" s="69">
        <v>22</v>
      </c>
      <c r="BH154" s="69">
        <v>21</v>
      </c>
      <c r="BI154" s="69">
        <v>9</v>
      </c>
      <c r="BJ154" s="69">
        <v>12</v>
      </c>
      <c r="BK154" s="69">
        <v>7</v>
      </c>
      <c r="BL154" s="69">
        <v>1</v>
      </c>
      <c r="BM154" s="69">
        <v>8</v>
      </c>
      <c r="BN154" s="69">
        <v>14</v>
      </c>
      <c r="BO154" s="69">
        <v>1</v>
      </c>
      <c r="BP154" s="69">
        <v>0</v>
      </c>
      <c r="BQ154" s="69">
        <v>5</v>
      </c>
      <c r="BR154" s="69">
        <v>9</v>
      </c>
      <c r="BS154" s="69">
        <v>9</v>
      </c>
      <c r="BT154" s="69">
        <v>0</v>
      </c>
      <c r="BU154" s="69">
        <v>25</v>
      </c>
      <c r="BV154" s="69">
        <v>26</v>
      </c>
      <c r="BW154" s="69">
        <v>10</v>
      </c>
      <c r="BX154" s="69">
        <v>12</v>
      </c>
      <c r="BY154" s="69">
        <v>17</v>
      </c>
      <c r="BZ154" s="69">
        <v>7</v>
      </c>
      <c r="CA154" s="69">
        <v>10</v>
      </c>
      <c r="CB154" s="69">
        <v>21</v>
      </c>
    </row>
    <row r="155" spans="1:80" x14ac:dyDescent="0.15">
      <c r="A155" s="85">
        <v>7600</v>
      </c>
      <c r="B155" s="69">
        <v>4</v>
      </c>
      <c r="C155" s="69">
        <v>0</v>
      </c>
      <c r="D155" s="69">
        <v>3</v>
      </c>
      <c r="E155" s="69">
        <v>9</v>
      </c>
      <c r="F155" s="69">
        <v>5</v>
      </c>
      <c r="G155" s="69">
        <v>21</v>
      </c>
      <c r="H155" s="69">
        <v>15</v>
      </c>
      <c r="I155" s="69">
        <v>5</v>
      </c>
      <c r="J155" s="69">
        <v>0</v>
      </c>
      <c r="K155" s="69">
        <v>6</v>
      </c>
      <c r="L155" s="69">
        <v>0</v>
      </c>
      <c r="M155" s="69">
        <v>1</v>
      </c>
      <c r="N155" s="69">
        <v>2</v>
      </c>
      <c r="O155" s="69">
        <v>3</v>
      </c>
      <c r="P155" s="69">
        <v>3</v>
      </c>
      <c r="Q155" s="69">
        <v>14</v>
      </c>
      <c r="R155" s="69">
        <v>8</v>
      </c>
      <c r="S155" s="69">
        <v>1</v>
      </c>
      <c r="T155" s="69">
        <v>5</v>
      </c>
      <c r="U155" s="69">
        <v>5</v>
      </c>
      <c r="V155" s="69">
        <v>0</v>
      </c>
      <c r="W155" s="69">
        <v>18</v>
      </c>
      <c r="X155" s="69">
        <v>15</v>
      </c>
      <c r="Y155" s="69">
        <v>10</v>
      </c>
      <c r="Z155" s="69">
        <v>11</v>
      </c>
      <c r="AA155" s="69">
        <v>9</v>
      </c>
      <c r="AB155" s="69">
        <v>18</v>
      </c>
      <c r="AC155" s="69">
        <v>2</v>
      </c>
      <c r="AD155" s="69">
        <v>10</v>
      </c>
      <c r="AE155" s="69">
        <v>16</v>
      </c>
      <c r="AF155" s="69">
        <v>21</v>
      </c>
      <c r="AG155" s="69">
        <v>10</v>
      </c>
      <c r="AH155" s="69">
        <v>10</v>
      </c>
      <c r="AI155" s="69">
        <v>6</v>
      </c>
      <c r="AJ155" s="69">
        <v>2</v>
      </c>
      <c r="AK155" s="69">
        <v>11</v>
      </c>
      <c r="AL155" s="69">
        <v>18</v>
      </c>
      <c r="AM155" s="69">
        <v>23</v>
      </c>
      <c r="AN155" s="69">
        <v>16</v>
      </c>
      <c r="AO155" s="69">
        <v>14</v>
      </c>
      <c r="AP155" s="69">
        <v>17</v>
      </c>
      <c r="AQ155" s="69">
        <v>8</v>
      </c>
      <c r="AR155" s="69">
        <v>9</v>
      </c>
      <c r="AS155" s="69">
        <v>5</v>
      </c>
      <c r="AT155" s="69">
        <v>7</v>
      </c>
      <c r="AU155" s="69">
        <v>22</v>
      </c>
      <c r="AV155" s="69">
        <v>1</v>
      </c>
      <c r="AW155" s="69">
        <v>1</v>
      </c>
      <c r="AX155" s="69">
        <v>7</v>
      </c>
      <c r="AY155" s="69">
        <v>22</v>
      </c>
      <c r="AZ155" s="69">
        <v>8</v>
      </c>
      <c r="BA155" s="69">
        <v>8</v>
      </c>
      <c r="BB155" s="85">
        <v>10</v>
      </c>
      <c r="BC155" s="69">
        <v>22</v>
      </c>
      <c r="BD155" s="69">
        <v>2</v>
      </c>
      <c r="BE155" s="69">
        <v>6</v>
      </c>
      <c r="BF155" s="86">
        <v>20</v>
      </c>
      <c r="BG155" s="69">
        <v>28</v>
      </c>
      <c r="BH155" s="69">
        <v>18</v>
      </c>
      <c r="BI155" s="69">
        <v>11</v>
      </c>
      <c r="BJ155" s="69">
        <v>16</v>
      </c>
      <c r="BK155" s="69">
        <v>6</v>
      </c>
      <c r="BL155" s="69">
        <v>2</v>
      </c>
      <c r="BM155" s="69">
        <v>6</v>
      </c>
      <c r="BN155" s="69">
        <v>12</v>
      </c>
      <c r="BO155" s="69">
        <v>0</v>
      </c>
      <c r="BP155" s="69">
        <v>0</v>
      </c>
      <c r="BQ155" s="69">
        <v>8</v>
      </c>
      <c r="BR155" s="69">
        <v>13</v>
      </c>
      <c r="BS155" s="69">
        <v>6</v>
      </c>
      <c r="BT155" s="69">
        <v>0</v>
      </c>
      <c r="BU155" s="69">
        <v>24</v>
      </c>
      <c r="BV155" s="69">
        <v>21</v>
      </c>
      <c r="BW155" s="69">
        <v>9</v>
      </c>
      <c r="BX155" s="69">
        <v>14</v>
      </c>
      <c r="BY155" s="69">
        <v>17</v>
      </c>
      <c r="BZ155" s="69">
        <v>7</v>
      </c>
      <c r="CA155" s="69">
        <v>11</v>
      </c>
      <c r="CB155" s="69">
        <v>20</v>
      </c>
    </row>
    <row r="156" spans="1:80" x14ac:dyDescent="0.15">
      <c r="A156" s="85">
        <v>7650</v>
      </c>
      <c r="B156" s="69">
        <v>2</v>
      </c>
      <c r="C156" s="69">
        <v>0</v>
      </c>
      <c r="D156" s="69">
        <v>3</v>
      </c>
      <c r="E156" s="69">
        <v>7</v>
      </c>
      <c r="F156" s="69">
        <v>3</v>
      </c>
      <c r="G156" s="69">
        <v>15</v>
      </c>
      <c r="H156" s="69">
        <v>20</v>
      </c>
      <c r="I156" s="69">
        <v>5</v>
      </c>
      <c r="J156" s="69">
        <v>3</v>
      </c>
      <c r="K156" s="69">
        <v>6</v>
      </c>
      <c r="L156" s="69">
        <v>0</v>
      </c>
      <c r="M156" s="69">
        <v>4</v>
      </c>
      <c r="N156" s="69">
        <v>2</v>
      </c>
      <c r="O156" s="69">
        <v>0</v>
      </c>
      <c r="P156" s="69">
        <v>2</v>
      </c>
      <c r="Q156" s="69">
        <v>13</v>
      </c>
      <c r="R156" s="69">
        <v>5</v>
      </c>
      <c r="S156" s="69">
        <v>0</v>
      </c>
      <c r="T156" s="69">
        <v>4</v>
      </c>
      <c r="U156" s="69">
        <v>10</v>
      </c>
      <c r="V156" s="69">
        <v>0</v>
      </c>
      <c r="W156" s="69">
        <v>17</v>
      </c>
      <c r="X156" s="69">
        <v>13</v>
      </c>
      <c r="Y156" s="69">
        <v>5</v>
      </c>
      <c r="Z156" s="69">
        <v>16</v>
      </c>
      <c r="AA156" s="69">
        <v>9</v>
      </c>
      <c r="AB156" s="69">
        <v>19</v>
      </c>
      <c r="AC156" s="69">
        <v>6</v>
      </c>
      <c r="AD156" s="69">
        <v>12</v>
      </c>
      <c r="AE156" s="69">
        <v>24</v>
      </c>
      <c r="AF156" s="69">
        <v>15</v>
      </c>
      <c r="AG156" s="69">
        <v>15</v>
      </c>
      <c r="AH156" s="69">
        <v>14</v>
      </c>
      <c r="AI156" s="69">
        <v>5</v>
      </c>
      <c r="AJ156" s="69">
        <v>2</v>
      </c>
      <c r="AK156" s="69">
        <v>14</v>
      </c>
      <c r="AL156" s="69">
        <v>21</v>
      </c>
      <c r="AM156" s="69">
        <v>18</v>
      </c>
      <c r="AN156" s="69">
        <v>10</v>
      </c>
      <c r="AO156" s="69">
        <v>13</v>
      </c>
      <c r="AP156" s="69">
        <v>24</v>
      </c>
      <c r="AQ156" s="69">
        <v>7</v>
      </c>
      <c r="AR156" s="69">
        <v>9</v>
      </c>
      <c r="AS156" s="69">
        <v>5</v>
      </c>
      <c r="AT156" s="69">
        <v>3</v>
      </c>
      <c r="AU156" s="69">
        <v>20</v>
      </c>
      <c r="AV156" s="69">
        <v>3</v>
      </c>
      <c r="AW156" s="69">
        <v>2</v>
      </c>
      <c r="AX156" s="69">
        <v>6</v>
      </c>
      <c r="AY156" s="69">
        <v>34</v>
      </c>
      <c r="AZ156" s="69">
        <v>10</v>
      </c>
      <c r="BA156" s="69">
        <v>10</v>
      </c>
      <c r="BB156" s="85">
        <v>18</v>
      </c>
      <c r="BC156" s="69">
        <v>27</v>
      </c>
      <c r="BD156" s="69">
        <v>1</v>
      </c>
      <c r="BE156" s="69">
        <v>2</v>
      </c>
      <c r="BF156" s="86">
        <v>19</v>
      </c>
      <c r="BG156" s="69">
        <v>31</v>
      </c>
      <c r="BH156" s="69">
        <v>24</v>
      </c>
      <c r="BI156" s="69">
        <v>9</v>
      </c>
      <c r="BJ156" s="69">
        <v>12</v>
      </c>
      <c r="BK156" s="69">
        <v>7</v>
      </c>
      <c r="BL156" s="69">
        <v>4</v>
      </c>
      <c r="BM156" s="69">
        <v>13</v>
      </c>
      <c r="BN156" s="69">
        <v>11</v>
      </c>
      <c r="BO156" s="69">
        <v>0</v>
      </c>
      <c r="BP156" s="69">
        <v>0</v>
      </c>
      <c r="BQ156" s="69">
        <v>3</v>
      </c>
      <c r="BR156" s="69">
        <v>11</v>
      </c>
      <c r="BS156" s="69">
        <v>4</v>
      </c>
      <c r="BT156" s="69">
        <v>0</v>
      </c>
      <c r="BU156" s="69">
        <v>32</v>
      </c>
      <c r="BV156" s="69">
        <v>21</v>
      </c>
      <c r="BW156" s="69">
        <v>8</v>
      </c>
      <c r="BX156" s="69">
        <v>14</v>
      </c>
      <c r="BY156" s="69">
        <v>27</v>
      </c>
      <c r="BZ156" s="69">
        <v>14</v>
      </c>
      <c r="CA156" s="69">
        <v>11</v>
      </c>
      <c r="CB156" s="69">
        <v>19</v>
      </c>
    </row>
    <row r="157" spans="1:80" x14ac:dyDescent="0.15">
      <c r="A157" s="85">
        <v>7700</v>
      </c>
      <c r="B157" s="69">
        <v>2</v>
      </c>
      <c r="C157" s="69">
        <v>0</v>
      </c>
      <c r="D157" s="69">
        <v>3</v>
      </c>
      <c r="E157" s="69">
        <v>9</v>
      </c>
      <c r="F157" s="69">
        <v>5</v>
      </c>
      <c r="G157" s="69">
        <v>22</v>
      </c>
      <c r="H157" s="69">
        <v>28</v>
      </c>
      <c r="I157" s="69">
        <v>6</v>
      </c>
      <c r="J157" s="69">
        <v>2</v>
      </c>
      <c r="K157" s="69">
        <v>4</v>
      </c>
      <c r="L157" s="69">
        <v>0</v>
      </c>
      <c r="M157" s="69">
        <v>9</v>
      </c>
      <c r="N157" s="69">
        <v>1</v>
      </c>
      <c r="O157" s="69">
        <v>0</v>
      </c>
      <c r="P157" s="69">
        <v>2</v>
      </c>
      <c r="Q157" s="69">
        <v>19</v>
      </c>
      <c r="R157" s="69">
        <v>8</v>
      </c>
      <c r="S157" s="69">
        <v>3</v>
      </c>
      <c r="T157" s="69">
        <v>10</v>
      </c>
      <c r="U157" s="69">
        <v>0</v>
      </c>
      <c r="V157" s="69">
        <v>0</v>
      </c>
      <c r="W157" s="69">
        <v>12</v>
      </c>
      <c r="X157" s="69">
        <v>9</v>
      </c>
      <c r="Y157" s="69">
        <v>10</v>
      </c>
      <c r="Z157" s="69">
        <v>14</v>
      </c>
      <c r="AA157" s="69">
        <v>4</v>
      </c>
      <c r="AB157" s="69">
        <v>18</v>
      </c>
      <c r="AC157" s="69">
        <v>6</v>
      </c>
      <c r="AD157" s="69">
        <v>17</v>
      </c>
      <c r="AE157" s="69">
        <v>21</v>
      </c>
      <c r="AF157" s="69">
        <v>16</v>
      </c>
      <c r="AG157" s="69">
        <v>9</v>
      </c>
      <c r="AH157" s="69">
        <v>12</v>
      </c>
      <c r="AI157" s="69">
        <v>8</v>
      </c>
      <c r="AJ157" s="69">
        <v>3</v>
      </c>
      <c r="AK157" s="69">
        <v>10</v>
      </c>
      <c r="AL157" s="69">
        <v>16</v>
      </c>
      <c r="AM157" s="69">
        <v>19</v>
      </c>
      <c r="AN157" s="69">
        <v>16</v>
      </c>
      <c r="AO157" s="69">
        <v>17</v>
      </c>
      <c r="AP157" s="69">
        <v>25</v>
      </c>
      <c r="AQ157" s="69">
        <v>6</v>
      </c>
      <c r="AR157" s="69">
        <v>14</v>
      </c>
      <c r="AS157" s="69">
        <v>5</v>
      </c>
      <c r="AT157" s="69">
        <v>5</v>
      </c>
      <c r="AU157" s="69">
        <v>19</v>
      </c>
      <c r="AV157" s="69">
        <v>2</v>
      </c>
      <c r="AW157" s="69">
        <v>0</v>
      </c>
      <c r="AX157" s="69">
        <v>6</v>
      </c>
      <c r="AY157" s="69">
        <v>23</v>
      </c>
      <c r="AZ157" s="69">
        <v>13</v>
      </c>
      <c r="BA157" s="69">
        <v>12</v>
      </c>
      <c r="BB157" s="85">
        <v>8</v>
      </c>
      <c r="BC157" s="69">
        <v>19</v>
      </c>
      <c r="BD157" s="69">
        <v>1</v>
      </c>
      <c r="BE157" s="69">
        <v>3</v>
      </c>
      <c r="BF157" s="86">
        <v>21</v>
      </c>
      <c r="BG157" s="69">
        <v>24</v>
      </c>
      <c r="BH157" s="69">
        <v>21</v>
      </c>
      <c r="BI157" s="69">
        <v>7</v>
      </c>
      <c r="BJ157" s="69">
        <v>15</v>
      </c>
      <c r="BK157" s="69">
        <v>7</v>
      </c>
      <c r="BL157" s="69">
        <v>3</v>
      </c>
      <c r="BM157" s="69">
        <v>9</v>
      </c>
      <c r="BN157" s="69">
        <v>14</v>
      </c>
      <c r="BO157" s="69">
        <v>0</v>
      </c>
      <c r="BP157" s="69">
        <v>0</v>
      </c>
      <c r="BQ157" s="69">
        <v>8</v>
      </c>
      <c r="BR157" s="69">
        <v>9</v>
      </c>
      <c r="BS157" s="69">
        <v>2</v>
      </c>
      <c r="BT157" s="69">
        <v>0</v>
      </c>
      <c r="BU157" s="69">
        <v>25</v>
      </c>
      <c r="BV157" s="69">
        <v>21</v>
      </c>
      <c r="BW157" s="69">
        <v>11</v>
      </c>
      <c r="BX157" s="69">
        <v>16</v>
      </c>
      <c r="BY157" s="69">
        <v>22</v>
      </c>
      <c r="BZ157" s="69">
        <v>7</v>
      </c>
      <c r="CA157" s="69">
        <v>11</v>
      </c>
      <c r="CB157" s="69">
        <v>15</v>
      </c>
    </row>
    <row r="158" spans="1:80" x14ac:dyDescent="0.15">
      <c r="A158" s="85">
        <v>7750</v>
      </c>
      <c r="B158" s="69">
        <v>2</v>
      </c>
      <c r="C158" s="69">
        <v>0</v>
      </c>
      <c r="D158" s="69">
        <v>5</v>
      </c>
      <c r="E158" s="69">
        <v>8</v>
      </c>
      <c r="F158" s="69">
        <v>5</v>
      </c>
      <c r="G158" s="69">
        <v>20</v>
      </c>
      <c r="H158" s="69">
        <v>16</v>
      </c>
      <c r="I158" s="69">
        <v>7</v>
      </c>
      <c r="J158" s="69">
        <v>3</v>
      </c>
      <c r="K158" s="69">
        <v>5</v>
      </c>
      <c r="L158" s="69">
        <v>0</v>
      </c>
      <c r="M158" s="69">
        <v>12</v>
      </c>
      <c r="N158" s="69">
        <v>3</v>
      </c>
      <c r="O158" s="69">
        <v>1</v>
      </c>
      <c r="P158" s="69">
        <v>1</v>
      </c>
      <c r="Q158" s="69">
        <v>17</v>
      </c>
      <c r="R158" s="69">
        <v>5</v>
      </c>
      <c r="S158" s="69">
        <v>3</v>
      </c>
      <c r="T158" s="69">
        <v>13</v>
      </c>
      <c r="U158" s="69">
        <v>0</v>
      </c>
      <c r="V158" s="69">
        <v>0</v>
      </c>
      <c r="W158" s="69">
        <v>17</v>
      </c>
      <c r="X158" s="69">
        <v>13</v>
      </c>
      <c r="Y158" s="69">
        <v>9</v>
      </c>
      <c r="Z158" s="69">
        <v>17</v>
      </c>
      <c r="AA158" s="69">
        <v>4</v>
      </c>
      <c r="AB158" s="69">
        <v>18</v>
      </c>
      <c r="AC158" s="69">
        <v>12</v>
      </c>
      <c r="AD158" s="69">
        <v>10</v>
      </c>
      <c r="AE158" s="69">
        <v>21</v>
      </c>
      <c r="AF158" s="69">
        <v>21</v>
      </c>
      <c r="AG158" s="69">
        <v>8</v>
      </c>
      <c r="AH158" s="69">
        <v>13</v>
      </c>
      <c r="AI158" s="69">
        <v>0</v>
      </c>
      <c r="AJ158" s="69">
        <v>3</v>
      </c>
      <c r="AK158" s="69">
        <v>14</v>
      </c>
      <c r="AL158" s="69">
        <v>16</v>
      </c>
      <c r="AM158" s="69">
        <v>19</v>
      </c>
      <c r="AN158" s="69">
        <v>12</v>
      </c>
      <c r="AO158" s="69">
        <v>11</v>
      </c>
      <c r="AP158" s="69">
        <v>17</v>
      </c>
      <c r="AQ158" s="69">
        <v>14</v>
      </c>
      <c r="AR158" s="69">
        <v>17</v>
      </c>
      <c r="AS158" s="69">
        <v>4</v>
      </c>
      <c r="AT158" s="69">
        <v>3</v>
      </c>
      <c r="AU158" s="69">
        <v>18</v>
      </c>
      <c r="AV158" s="69">
        <v>4</v>
      </c>
      <c r="AW158" s="69">
        <v>1</v>
      </c>
      <c r="AX158" s="69">
        <v>10</v>
      </c>
      <c r="AY158" s="69">
        <v>20</v>
      </c>
      <c r="AZ158" s="69">
        <v>9</v>
      </c>
      <c r="BA158" s="69">
        <v>6</v>
      </c>
      <c r="BB158" s="85">
        <v>7</v>
      </c>
      <c r="BC158" s="69">
        <v>17</v>
      </c>
      <c r="BD158" s="69">
        <v>2</v>
      </c>
      <c r="BE158" s="69">
        <v>6</v>
      </c>
      <c r="BF158" s="86">
        <v>14</v>
      </c>
      <c r="BG158" s="69">
        <v>23</v>
      </c>
      <c r="BH158" s="69">
        <v>17</v>
      </c>
      <c r="BI158" s="69">
        <v>11</v>
      </c>
      <c r="BJ158" s="69">
        <v>13</v>
      </c>
      <c r="BK158" s="69">
        <v>10</v>
      </c>
      <c r="BL158" s="69">
        <v>7</v>
      </c>
      <c r="BM158" s="69">
        <v>7</v>
      </c>
      <c r="BN158" s="69">
        <v>13</v>
      </c>
      <c r="BO158" s="69">
        <v>0</v>
      </c>
      <c r="BP158" s="69">
        <v>0</v>
      </c>
      <c r="BQ158" s="69">
        <v>5</v>
      </c>
      <c r="BR158" s="69">
        <v>13</v>
      </c>
      <c r="BS158" s="69">
        <v>5</v>
      </c>
      <c r="BT158" s="69">
        <v>0</v>
      </c>
      <c r="BU158" s="69">
        <v>24</v>
      </c>
      <c r="BV158" s="69">
        <v>25</v>
      </c>
      <c r="BW158" s="69">
        <v>13</v>
      </c>
      <c r="BX158" s="69">
        <v>17</v>
      </c>
      <c r="BY158" s="69">
        <v>12</v>
      </c>
      <c r="BZ158" s="69">
        <v>6</v>
      </c>
      <c r="CA158" s="69">
        <v>16</v>
      </c>
      <c r="CB158" s="69">
        <v>15</v>
      </c>
    </row>
    <row r="159" spans="1:80" x14ac:dyDescent="0.15">
      <c r="A159" s="85">
        <v>7800</v>
      </c>
      <c r="B159" s="69">
        <v>1</v>
      </c>
      <c r="C159" s="69">
        <v>1</v>
      </c>
      <c r="D159" s="69">
        <v>4</v>
      </c>
      <c r="E159" s="69">
        <v>6</v>
      </c>
      <c r="F159" s="69">
        <v>2</v>
      </c>
      <c r="G159" s="69">
        <v>24</v>
      </c>
      <c r="H159" s="69">
        <v>20</v>
      </c>
      <c r="I159" s="69">
        <v>6</v>
      </c>
      <c r="J159" s="69">
        <v>2</v>
      </c>
      <c r="K159" s="69">
        <v>6</v>
      </c>
      <c r="L159" s="69">
        <v>0</v>
      </c>
      <c r="M159" s="69">
        <v>7</v>
      </c>
      <c r="N159" s="69">
        <v>0</v>
      </c>
      <c r="O159" s="69">
        <v>3</v>
      </c>
      <c r="P159" s="69">
        <v>3</v>
      </c>
      <c r="Q159" s="69">
        <v>11</v>
      </c>
      <c r="R159" s="69">
        <v>9</v>
      </c>
      <c r="S159" s="69">
        <v>3</v>
      </c>
      <c r="T159" s="69">
        <v>7</v>
      </c>
      <c r="U159" s="69">
        <v>0</v>
      </c>
      <c r="V159" s="69">
        <v>0</v>
      </c>
      <c r="W159" s="69">
        <v>16</v>
      </c>
      <c r="X159" s="69">
        <v>11</v>
      </c>
      <c r="Y159" s="69">
        <v>9</v>
      </c>
      <c r="Z159" s="69">
        <v>15</v>
      </c>
      <c r="AA159" s="69">
        <v>11</v>
      </c>
      <c r="AB159" s="69">
        <v>17</v>
      </c>
      <c r="AC159" s="69">
        <v>10</v>
      </c>
      <c r="AD159" s="69">
        <v>10</v>
      </c>
      <c r="AE159" s="69">
        <v>21</v>
      </c>
      <c r="AF159" s="69">
        <v>22</v>
      </c>
      <c r="AG159" s="69">
        <v>9</v>
      </c>
      <c r="AH159" s="69">
        <v>18</v>
      </c>
      <c r="AI159" s="69">
        <v>4</v>
      </c>
      <c r="AJ159" s="69">
        <v>3</v>
      </c>
      <c r="AK159" s="69">
        <v>13</v>
      </c>
      <c r="AL159" s="69">
        <v>14</v>
      </c>
      <c r="AM159" s="69">
        <v>21</v>
      </c>
      <c r="AN159" s="69">
        <v>10</v>
      </c>
      <c r="AO159" s="69">
        <v>17</v>
      </c>
      <c r="AP159" s="69">
        <v>26</v>
      </c>
      <c r="AQ159" s="69">
        <v>8</v>
      </c>
      <c r="AR159" s="69">
        <v>9</v>
      </c>
      <c r="AS159" s="69">
        <v>4</v>
      </c>
      <c r="AT159" s="69">
        <v>5</v>
      </c>
      <c r="AU159" s="69">
        <v>15</v>
      </c>
      <c r="AV159" s="69">
        <v>4</v>
      </c>
      <c r="AW159" s="69">
        <v>0</v>
      </c>
      <c r="AX159" s="69">
        <v>11</v>
      </c>
      <c r="AY159" s="69">
        <v>19</v>
      </c>
      <c r="AZ159" s="69">
        <v>12</v>
      </c>
      <c r="BA159" s="69">
        <v>8</v>
      </c>
      <c r="BB159" s="85">
        <v>7</v>
      </c>
      <c r="BC159" s="69">
        <v>22</v>
      </c>
      <c r="BD159" s="69">
        <v>2</v>
      </c>
      <c r="BE159" s="69">
        <v>6</v>
      </c>
      <c r="BF159" s="86">
        <v>16</v>
      </c>
      <c r="BG159" s="69">
        <v>23</v>
      </c>
      <c r="BH159" s="69">
        <v>19</v>
      </c>
      <c r="BI159" s="69">
        <v>9</v>
      </c>
      <c r="BJ159" s="69">
        <v>14</v>
      </c>
      <c r="BK159" s="69">
        <v>6</v>
      </c>
      <c r="BL159" s="69">
        <v>2</v>
      </c>
      <c r="BM159" s="69">
        <v>10</v>
      </c>
      <c r="BN159" s="69">
        <v>12</v>
      </c>
      <c r="BO159" s="69">
        <v>0</v>
      </c>
      <c r="BP159" s="69">
        <v>0</v>
      </c>
      <c r="BQ159" s="69">
        <v>6</v>
      </c>
      <c r="BR159" s="69">
        <v>9</v>
      </c>
      <c r="BS159" s="69">
        <v>6</v>
      </c>
      <c r="BT159" s="69">
        <v>0</v>
      </c>
      <c r="BU159" s="69">
        <v>22</v>
      </c>
      <c r="BV159" s="69">
        <v>15</v>
      </c>
      <c r="BW159" s="69">
        <v>11</v>
      </c>
      <c r="BX159" s="69">
        <v>17</v>
      </c>
      <c r="BY159" s="69">
        <v>26</v>
      </c>
      <c r="BZ159" s="69">
        <v>6</v>
      </c>
      <c r="CA159" s="69">
        <v>15</v>
      </c>
      <c r="CB159" s="69">
        <v>16</v>
      </c>
    </row>
    <row r="160" spans="1:80" x14ac:dyDescent="0.15">
      <c r="A160" s="85">
        <v>7850</v>
      </c>
      <c r="B160" s="69">
        <v>1</v>
      </c>
      <c r="C160" s="69">
        <v>0</v>
      </c>
      <c r="D160" s="69">
        <v>2</v>
      </c>
      <c r="E160" s="69">
        <v>5</v>
      </c>
      <c r="F160" s="69">
        <v>4</v>
      </c>
      <c r="G160" s="69">
        <v>15</v>
      </c>
      <c r="H160" s="69">
        <v>16</v>
      </c>
      <c r="I160" s="69">
        <v>6</v>
      </c>
      <c r="J160" s="69">
        <v>0</v>
      </c>
      <c r="K160" s="69">
        <v>8</v>
      </c>
      <c r="L160" s="69">
        <v>1</v>
      </c>
      <c r="M160" s="69">
        <v>5</v>
      </c>
      <c r="N160" s="69">
        <v>1</v>
      </c>
      <c r="O160" s="69">
        <v>3</v>
      </c>
      <c r="P160" s="69">
        <v>0</v>
      </c>
      <c r="Q160" s="69">
        <v>22</v>
      </c>
      <c r="R160" s="69">
        <v>4</v>
      </c>
      <c r="S160" s="69">
        <v>3</v>
      </c>
      <c r="T160" s="69">
        <v>10</v>
      </c>
      <c r="U160" s="69">
        <v>0</v>
      </c>
      <c r="V160" s="69">
        <v>0</v>
      </c>
      <c r="W160" s="69">
        <v>12</v>
      </c>
      <c r="X160" s="69">
        <v>18</v>
      </c>
      <c r="Y160" s="69">
        <v>16</v>
      </c>
      <c r="Z160" s="69">
        <v>14</v>
      </c>
      <c r="AA160" s="69">
        <v>8</v>
      </c>
      <c r="AB160" s="69">
        <v>19</v>
      </c>
      <c r="AC160" s="69">
        <v>13</v>
      </c>
      <c r="AD160" s="69">
        <v>14</v>
      </c>
      <c r="AE160" s="69">
        <v>22</v>
      </c>
      <c r="AF160" s="69">
        <v>16</v>
      </c>
      <c r="AG160" s="69">
        <v>8</v>
      </c>
      <c r="AH160" s="69">
        <v>17</v>
      </c>
      <c r="AI160" s="69">
        <v>3</v>
      </c>
      <c r="AJ160" s="69">
        <v>2</v>
      </c>
      <c r="AK160" s="69">
        <v>14</v>
      </c>
      <c r="AL160" s="69">
        <v>18</v>
      </c>
      <c r="AM160" s="69">
        <v>19</v>
      </c>
      <c r="AN160" s="69">
        <v>11</v>
      </c>
      <c r="AO160" s="69">
        <v>11</v>
      </c>
      <c r="AP160" s="69">
        <v>21</v>
      </c>
      <c r="AQ160" s="69">
        <v>9</v>
      </c>
      <c r="AR160" s="69">
        <v>14</v>
      </c>
      <c r="AS160" s="69">
        <v>5</v>
      </c>
      <c r="AT160" s="69">
        <v>6</v>
      </c>
      <c r="AU160" s="69">
        <v>17</v>
      </c>
      <c r="AV160" s="69">
        <v>2</v>
      </c>
      <c r="AW160" s="69">
        <v>1</v>
      </c>
      <c r="AX160" s="69">
        <v>11</v>
      </c>
      <c r="AY160" s="69">
        <v>21</v>
      </c>
      <c r="AZ160" s="69">
        <v>11</v>
      </c>
      <c r="BA160" s="69">
        <v>9</v>
      </c>
      <c r="BB160" s="85">
        <v>9</v>
      </c>
      <c r="BC160" s="69">
        <v>25</v>
      </c>
      <c r="BD160" s="69">
        <v>1</v>
      </c>
      <c r="BE160" s="69">
        <v>5</v>
      </c>
      <c r="BF160" s="86">
        <v>15</v>
      </c>
      <c r="BG160" s="69">
        <v>25</v>
      </c>
      <c r="BH160" s="69">
        <v>26</v>
      </c>
      <c r="BI160" s="69">
        <v>14</v>
      </c>
      <c r="BJ160" s="69">
        <v>15</v>
      </c>
      <c r="BK160" s="69">
        <v>8</v>
      </c>
      <c r="BL160" s="69">
        <v>1</v>
      </c>
      <c r="BM160" s="69">
        <v>11</v>
      </c>
      <c r="BN160" s="69">
        <v>11</v>
      </c>
      <c r="BO160" s="69">
        <v>0</v>
      </c>
      <c r="BP160" s="69">
        <v>1</v>
      </c>
      <c r="BQ160" s="69">
        <v>8</v>
      </c>
      <c r="BR160" s="69">
        <v>8</v>
      </c>
      <c r="BS160" s="69">
        <v>8</v>
      </c>
      <c r="BT160" s="69">
        <v>0</v>
      </c>
      <c r="BU160" s="69">
        <v>27</v>
      </c>
      <c r="BV160" s="69">
        <v>22</v>
      </c>
      <c r="BW160" s="69">
        <v>12</v>
      </c>
      <c r="BX160" s="69">
        <v>22</v>
      </c>
      <c r="BY160" s="69">
        <v>13</v>
      </c>
      <c r="BZ160" s="69">
        <v>7</v>
      </c>
      <c r="CA160" s="69">
        <v>10</v>
      </c>
      <c r="CB160" s="69">
        <v>19</v>
      </c>
    </row>
    <row r="161" spans="1:80" x14ac:dyDescent="0.15">
      <c r="A161" s="85">
        <v>7900</v>
      </c>
      <c r="B161" s="69">
        <v>1</v>
      </c>
      <c r="C161" s="69">
        <v>0</v>
      </c>
      <c r="D161" s="69">
        <v>3</v>
      </c>
      <c r="E161" s="69">
        <v>7</v>
      </c>
      <c r="F161" s="69">
        <v>3</v>
      </c>
      <c r="G161" s="69">
        <v>21</v>
      </c>
      <c r="H161" s="69">
        <v>18</v>
      </c>
      <c r="I161" s="69">
        <v>2</v>
      </c>
      <c r="J161" s="69">
        <v>3</v>
      </c>
      <c r="K161" s="69">
        <v>8</v>
      </c>
      <c r="L161" s="69">
        <v>0</v>
      </c>
      <c r="M161" s="69">
        <v>8</v>
      </c>
      <c r="N161" s="69">
        <v>1</v>
      </c>
      <c r="O161" s="69">
        <v>1</v>
      </c>
      <c r="P161" s="69">
        <v>2</v>
      </c>
      <c r="Q161" s="69">
        <v>14</v>
      </c>
      <c r="R161" s="69">
        <v>9</v>
      </c>
      <c r="S161" s="69">
        <v>5</v>
      </c>
      <c r="T161" s="69">
        <v>7</v>
      </c>
      <c r="U161" s="69">
        <v>0</v>
      </c>
      <c r="V161" s="69">
        <v>0</v>
      </c>
      <c r="W161" s="69">
        <v>17</v>
      </c>
      <c r="X161" s="69">
        <v>14</v>
      </c>
      <c r="Y161" s="69">
        <v>14</v>
      </c>
      <c r="Z161" s="69">
        <v>17</v>
      </c>
      <c r="AA161" s="69">
        <v>7</v>
      </c>
      <c r="AB161" s="69">
        <v>20</v>
      </c>
      <c r="AC161" s="69">
        <v>8</v>
      </c>
      <c r="AD161" s="69">
        <v>16</v>
      </c>
      <c r="AE161" s="69">
        <v>19</v>
      </c>
      <c r="AF161" s="69">
        <v>25</v>
      </c>
      <c r="AG161" s="69">
        <v>10</v>
      </c>
      <c r="AH161" s="69">
        <v>18</v>
      </c>
      <c r="AI161" s="69">
        <v>4</v>
      </c>
      <c r="AJ161" s="69">
        <v>4</v>
      </c>
      <c r="AK161" s="69">
        <v>13</v>
      </c>
      <c r="AL161" s="69">
        <v>21</v>
      </c>
      <c r="AM161" s="69">
        <v>24</v>
      </c>
      <c r="AN161" s="69">
        <v>17</v>
      </c>
      <c r="AO161" s="69">
        <v>9</v>
      </c>
      <c r="AP161" s="69">
        <v>23</v>
      </c>
      <c r="AQ161" s="69">
        <v>11</v>
      </c>
      <c r="AR161" s="69">
        <v>14</v>
      </c>
      <c r="AS161" s="69">
        <v>6</v>
      </c>
      <c r="AT161" s="69">
        <v>3</v>
      </c>
      <c r="AU161" s="69">
        <v>24</v>
      </c>
      <c r="AV161" s="69">
        <v>3</v>
      </c>
      <c r="AW161" s="69">
        <v>0</v>
      </c>
      <c r="AX161" s="69">
        <v>9</v>
      </c>
      <c r="AY161" s="69">
        <v>22</v>
      </c>
      <c r="AZ161" s="69">
        <v>9</v>
      </c>
      <c r="BA161" s="69">
        <v>4</v>
      </c>
      <c r="BB161" s="85">
        <v>6</v>
      </c>
      <c r="BC161" s="69">
        <v>24</v>
      </c>
      <c r="BD161" s="69">
        <v>0</v>
      </c>
      <c r="BE161" s="69">
        <v>6</v>
      </c>
      <c r="BF161" s="86">
        <v>22</v>
      </c>
      <c r="BG161" s="69">
        <v>23</v>
      </c>
      <c r="BH161" s="69">
        <v>24</v>
      </c>
      <c r="BI161" s="69">
        <v>8</v>
      </c>
      <c r="BJ161" s="69">
        <v>14</v>
      </c>
      <c r="BK161" s="69">
        <v>8</v>
      </c>
      <c r="BL161" s="69">
        <v>4</v>
      </c>
      <c r="BM161" s="69">
        <v>11</v>
      </c>
      <c r="BN161" s="69">
        <v>17</v>
      </c>
      <c r="BO161" s="69">
        <v>0</v>
      </c>
      <c r="BP161" s="69">
        <v>0</v>
      </c>
      <c r="BQ161" s="69">
        <v>6</v>
      </c>
      <c r="BR161" s="69">
        <v>9</v>
      </c>
      <c r="BS161" s="69">
        <v>8</v>
      </c>
      <c r="BT161" s="69">
        <v>0</v>
      </c>
      <c r="BU161" s="69">
        <v>30</v>
      </c>
      <c r="BV161" s="69">
        <v>20</v>
      </c>
      <c r="BW161" s="69">
        <v>11</v>
      </c>
      <c r="BX161" s="69">
        <v>20</v>
      </c>
      <c r="BY161" s="69">
        <v>18</v>
      </c>
      <c r="BZ161" s="69">
        <v>8</v>
      </c>
      <c r="CA161" s="69">
        <v>16</v>
      </c>
      <c r="CB161" s="69">
        <v>19</v>
      </c>
    </row>
    <row r="162" spans="1:80" x14ac:dyDescent="0.15">
      <c r="A162" s="85">
        <v>7950</v>
      </c>
      <c r="B162" s="69">
        <v>1</v>
      </c>
      <c r="C162" s="69">
        <v>0</v>
      </c>
      <c r="D162" s="69">
        <v>3</v>
      </c>
      <c r="E162" s="69">
        <v>7</v>
      </c>
      <c r="F162" s="69">
        <v>3</v>
      </c>
      <c r="G162" s="69">
        <v>22</v>
      </c>
      <c r="H162" s="69">
        <v>18</v>
      </c>
      <c r="I162" s="69">
        <v>6</v>
      </c>
      <c r="J162" s="69">
        <v>5</v>
      </c>
      <c r="K162" s="69">
        <v>7</v>
      </c>
      <c r="L162" s="69">
        <v>1</v>
      </c>
      <c r="M162" s="69">
        <v>11</v>
      </c>
      <c r="N162" s="69">
        <v>0</v>
      </c>
      <c r="O162" s="69">
        <v>0</v>
      </c>
      <c r="P162" s="69">
        <v>2</v>
      </c>
      <c r="Q162" s="69">
        <v>12</v>
      </c>
      <c r="R162" s="69">
        <v>11</v>
      </c>
      <c r="S162" s="69">
        <v>7</v>
      </c>
      <c r="T162" s="69">
        <v>10</v>
      </c>
      <c r="U162" s="69">
        <v>0</v>
      </c>
      <c r="V162" s="69">
        <v>0</v>
      </c>
      <c r="W162" s="69">
        <v>17</v>
      </c>
      <c r="X162" s="69">
        <v>9</v>
      </c>
      <c r="Y162" s="69">
        <v>6</v>
      </c>
      <c r="Z162" s="69">
        <v>10</v>
      </c>
      <c r="AA162" s="69">
        <v>9</v>
      </c>
      <c r="AB162" s="69">
        <v>18</v>
      </c>
      <c r="AC162" s="69">
        <v>12</v>
      </c>
      <c r="AD162" s="69">
        <v>8</v>
      </c>
      <c r="AE162" s="69">
        <v>15</v>
      </c>
      <c r="AF162" s="69">
        <v>16</v>
      </c>
      <c r="AG162" s="69">
        <v>7</v>
      </c>
      <c r="AH162" s="69">
        <v>14</v>
      </c>
      <c r="AI162" s="69">
        <v>7</v>
      </c>
      <c r="AJ162" s="69">
        <v>3</v>
      </c>
      <c r="AK162" s="69">
        <v>9</v>
      </c>
      <c r="AL162" s="69">
        <v>18</v>
      </c>
      <c r="AM162" s="69">
        <v>15</v>
      </c>
      <c r="AN162" s="69">
        <v>19</v>
      </c>
      <c r="AO162" s="69">
        <v>9</v>
      </c>
      <c r="AP162" s="69">
        <v>26</v>
      </c>
      <c r="AQ162" s="69">
        <v>8</v>
      </c>
      <c r="AR162" s="69">
        <v>13</v>
      </c>
      <c r="AS162" s="69">
        <v>3</v>
      </c>
      <c r="AT162" s="69">
        <v>7</v>
      </c>
      <c r="AU162" s="69">
        <v>24</v>
      </c>
      <c r="AV162" s="69">
        <v>2</v>
      </c>
      <c r="AW162" s="69">
        <v>2</v>
      </c>
      <c r="AX162" s="69">
        <v>11</v>
      </c>
      <c r="AY162" s="69">
        <v>22</v>
      </c>
      <c r="AZ162" s="69">
        <v>11</v>
      </c>
      <c r="BA162" s="69">
        <v>8</v>
      </c>
      <c r="BB162" s="85">
        <v>6</v>
      </c>
      <c r="BC162" s="69">
        <v>19</v>
      </c>
      <c r="BD162" s="69">
        <v>1</v>
      </c>
      <c r="BE162" s="69">
        <v>8</v>
      </c>
      <c r="BF162" s="86">
        <v>24</v>
      </c>
      <c r="BG162" s="69">
        <v>34</v>
      </c>
      <c r="BH162" s="69">
        <v>29</v>
      </c>
      <c r="BI162" s="69">
        <v>10</v>
      </c>
      <c r="BJ162" s="69">
        <v>12</v>
      </c>
      <c r="BK162" s="69">
        <v>3</v>
      </c>
      <c r="BL162" s="69">
        <v>4</v>
      </c>
      <c r="BM162" s="69">
        <v>10</v>
      </c>
      <c r="BN162" s="69">
        <v>14</v>
      </c>
      <c r="BO162" s="69">
        <v>0</v>
      </c>
      <c r="BP162" s="69">
        <v>0</v>
      </c>
      <c r="BQ162" s="69">
        <v>4</v>
      </c>
      <c r="BR162" s="69">
        <v>7</v>
      </c>
      <c r="BS162" s="69">
        <v>8</v>
      </c>
      <c r="BT162" s="69">
        <v>0</v>
      </c>
      <c r="BU162" s="69">
        <v>22</v>
      </c>
      <c r="BV162" s="69">
        <v>22</v>
      </c>
      <c r="BW162" s="69">
        <v>16</v>
      </c>
      <c r="BX162" s="69">
        <v>15</v>
      </c>
      <c r="BY162" s="69">
        <v>12</v>
      </c>
      <c r="BZ162" s="69">
        <v>9</v>
      </c>
      <c r="CA162" s="69">
        <v>18</v>
      </c>
      <c r="CB162" s="69">
        <v>16</v>
      </c>
    </row>
    <row r="163" spans="1:80" x14ac:dyDescent="0.15">
      <c r="A163" s="85">
        <v>8000</v>
      </c>
      <c r="B163" s="69">
        <v>2</v>
      </c>
      <c r="C163" s="69">
        <v>0</v>
      </c>
      <c r="D163" s="69">
        <v>3</v>
      </c>
      <c r="E163" s="69">
        <v>5</v>
      </c>
      <c r="F163" s="69">
        <v>3</v>
      </c>
      <c r="G163" s="69">
        <v>20</v>
      </c>
      <c r="H163" s="69">
        <v>30</v>
      </c>
      <c r="I163" s="69">
        <v>8</v>
      </c>
      <c r="J163" s="69">
        <v>5</v>
      </c>
      <c r="K163" s="69">
        <v>5</v>
      </c>
      <c r="L163" s="69">
        <v>1</v>
      </c>
      <c r="M163" s="69">
        <v>3</v>
      </c>
      <c r="N163" s="69">
        <v>2</v>
      </c>
      <c r="O163" s="69">
        <v>0</v>
      </c>
      <c r="P163" s="69">
        <v>0</v>
      </c>
      <c r="Q163" s="69">
        <v>22</v>
      </c>
      <c r="R163" s="69">
        <v>4</v>
      </c>
      <c r="S163" s="69">
        <v>0</v>
      </c>
      <c r="T163" s="69">
        <v>12</v>
      </c>
      <c r="U163" s="69">
        <v>0</v>
      </c>
      <c r="V163" s="69">
        <v>0</v>
      </c>
      <c r="W163" s="69">
        <v>18</v>
      </c>
      <c r="X163" s="69">
        <v>13</v>
      </c>
      <c r="Y163" s="69">
        <v>11</v>
      </c>
      <c r="Z163" s="69">
        <v>16</v>
      </c>
      <c r="AA163" s="69">
        <v>2</v>
      </c>
      <c r="AB163" s="69">
        <v>16</v>
      </c>
      <c r="AC163" s="69">
        <v>19</v>
      </c>
      <c r="AD163" s="69">
        <v>10</v>
      </c>
      <c r="AE163" s="69">
        <v>16</v>
      </c>
      <c r="AF163" s="69">
        <v>14</v>
      </c>
      <c r="AG163" s="69">
        <v>8</v>
      </c>
      <c r="AH163" s="69">
        <v>15</v>
      </c>
      <c r="AI163" s="69">
        <v>5</v>
      </c>
      <c r="AJ163" s="69">
        <v>4</v>
      </c>
      <c r="AK163" s="69">
        <v>13</v>
      </c>
      <c r="AL163" s="69">
        <v>15</v>
      </c>
      <c r="AM163" s="69">
        <v>22</v>
      </c>
      <c r="AN163" s="69">
        <v>17</v>
      </c>
      <c r="AO163" s="69">
        <v>8</v>
      </c>
      <c r="AP163" s="69">
        <v>26</v>
      </c>
      <c r="AQ163" s="69">
        <v>17</v>
      </c>
      <c r="AR163" s="69">
        <v>12</v>
      </c>
      <c r="AS163" s="69">
        <v>9</v>
      </c>
      <c r="AT163" s="69">
        <v>5</v>
      </c>
      <c r="AU163" s="69">
        <v>20</v>
      </c>
      <c r="AV163" s="69">
        <v>1</v>
      </c>
      <c r="AW163" s="69">
        <v>1</v>
      </c>
      <c r="AX163" s="69">
        <v>9</v>
      </c>
      <c r="AY163" s="69">
        <v>19</v>
      </c>
      <c r="AZ163" s="69">
        <v>14</v>
      </c>
      <c r="BA163" s="69">
        <v>14</v>
      </c>
      <c r="BB163" s="85">
        <v>6</v>
      </c>
      <c r="BC163" s="69">
        <v>22</v>
      </c>
      <c r="BD163" s="69">
        <v>2</v>
      </c>
      <c r="BE163" s="69">
        <v>1</v>
      </c>
      <c r="BF163" s="86">
        <v>22</v>
      </c>
      <c r="BG163" s="69">
        <v>23</v>
      </c>
      <c r="BH163" s="69">
        <v>27</v>
      </c>
      <c r="BI163" s="69">
        <v>9</v>
      </c>
      <c r="BJ163" s="69">
        <v>10</v>
      </c>
      <c r="BK163" s="69">
        <v>7</v>
      </c>
      <c r="BL163" s="69">
        <v>3</v>
      </c>
      <c r="BM163" s="69">
        <v>8</v>
      </c>
      <c r="BN163" s="69">
        <v>12</v>
      </c>
      <c r="BO163" s="69">
        <v>0</v>
      </c>
      <c r="BP163" s="69">
        <v>2</v>
      </c>
      <c r="BQ163" s="69">
        <v>11</v>
      </c>
      <c r="BR163" s="69">
        <v>5</v>
      </c>
      <c r="BS163" s="69">
        <v>11</v>
      </c>
      <c r="BT163" s="69">
        <v>0</v>
      </c>
      <c r="BU163" s="69">
        <v>27</v>
      </c>
      <c r="BV163" s="69">
        <v>15</v>
      </c>
      <c r="BW163" s="69">
        <v>13</v>
      </c>
      <c r="BX163" s="69">
        <v>17</v>
      </c>
      <c r="BY163" s="69">
        <v>20</v>
      </c>
      <c r="BZ163" s="69">
        <v>11</v>
      </c>
      <c r="CA163" s="69">
        <v>11</v>
      </c>
      <c r="CB163" s="69">
        <v>18</v>
      </c>
    </row>
    <row r="164" spans="1:80" x14ac:dyDescent="0.15">
      <c r="A164" s="85">
        <v>8050</v>
      </c>
      <c r="B164" s="69">
        <v>1</v>
      </c>
      <c r="C164" s="69">
        <v>0</v>
      </c>
      <c r="D164" s="69">
        <v>6</v>
      </c>
      <c r="E164" s="69">
        <v>10</v>
      </c>
      <c r="F164" s="69">
        <v>3</v>
      </c>
      <c r="G164" s="69">
        <v>19</v>
      </c>
      <c r="H164" s="69">
        <v>29</v>
      </c>
      <c r="I164" s="69">
        <v>5</v>
      </c>
      <c r="J164" s="69">
        <v>7</v>
      </c>
      <c r="K164" s="69">
        <v>10</v>
      </c>
      <c r="L164" s="69">
        <v>1</v>
      </c>
      <c r="M164" s="69">
        <v>7</v>
      </c>
      <c r="N164" s="69">
        <v>0</v>
      </c>
      <c r="O164" s="69">
        <v>0</v>
      </c>
      <c r="P164" s="69">
        <v>1</v>
      </c>
      <c r="Q164" s="69">
        <v>24</v>
      </c>
      <c r="R164" s="69">
        <v>5</v>
      </c>
      <c r="S164" s="69">
        <v>4</v>
      </c>
      <c r="T164" s="69">
        <v>17</v>
      </c>
      <c r="U164" s="69">
        <v>2</v>
      </c>
      <c r="V164" s="69">
        <v>0</v>
      </c>
      <c r="W164" s="69">
        <v>14</v>
      </c>
      <c r="X164" s="69">
        <v>8</v>
      </c>
      <c r="Y164" s="69">
        <v>11</v>
      </c>
      <c r="Z164" s="69">
        <v>18</v>
      </c>
      <c r="AA164" s="69">
        <v>9</v>
      </c>
      <c r="AB164" s="69">
        <v>14</v>
      </c>
      <c r="AC164" s="69">
        <v>11</v>
      </c>
      <c r="AD164" s="69">
        <v>13</v>
      </c>
      <c r="AE164" s="69">
        <v>12</v>
      </c>
      <c r="AF164" s="69">
        <v>17</v>
      </c>
      <c r="AG164" s="69">
        <v>7</v>
      </c>
      <c r="AH164" s="69">
        <v>15</v>
      </c>
      <c r="AI164" s="69">
        <v>6</v>
      </c>
      <c r="AJ164" s="69">
        <v>2</v>
      </c>
      <c r="AK164" s="69">
        <v>9</v>
      </c>
      <c r="AL164" s="69">
        <v>16</v>
      </c>
      <c r="AM164" s="69">
        <v>17</v>
      </c>
      <c r="AN164" s="69">
        <v>21</v>
      </c>
      <c r="AO164" s="69">
        <v>8</v>
      </c>
      <c r="AP164" s="69">
        <v>17</v>
      </c>
      <c r="AQ164" s="69">
        <v>7</v>
      </c>
      <c r="AR164" s="69">
        <v>10</v>
      </c>
      <c r="AS164" s="69">
        <v>10</v>
      </c>
      <c r="AT164" s="69">
        <v>6</v>
      </c>
      <c r="AU164" s="69">
        <v>17</v>
      </c>
      <c r="AV164" s="69">
        <v>4</v>
      </c>
      <c r="AW164" s="69">
        <v>1</v>
      </c>
      <c r="AX164" s="69">
        <v>9</v>
      </c>
      <c r="AY164" s="69">
        <v>22</v>
      </c>
      <c r="AZ164" s="69">
        <v>14</v>
      </c>
      <c r="BA164" s="69">
        <v>11</v>
      </c>
      <c r="BB164" s="85">
        <v>10</v>
      </c>
      <c r="BC164" s="69">
        <v>25</v>
      </c>
      <c r="BD164" s="69">
        <v>1</v>
      </c>
      <c r="BE164" s="69">
        <v>4</v>
      </c>
      <c r="BF164" s="86">
        <v>17</v>
      </c>
      <c r="BG164" s="69">
        <v>22</v>
      </c>
      <c r="BH164" s="69">
        <v>23</v>
      </c>
      <c r="BI164" s="69">
        <v>14</v>
      </c>
      <c r="BJ164" s="69">
        <v>14</v>
      </c>
      <c r="BK164" s="69">
        <v>7</v>
      </c>
      <c r="BL164" s="69">
        <v>5</v>
      </c>
      <c r="BM164" s="69">
        <v>7</v>
      </c>
      <c r="BN164" s="69">
        <v>12</v>
      </c>
      <c r="BO164" s="69">
        <v>0</v>
      </c>
      <c r="BP164" s="69">
        <v>2</v>
      </c>
      <c r="BQ164" s="69">
        <v>8</v>
      </c>
      <c r="BR164" s="69">
        <v>11</v>
      </c>
      <c r="BS164" s="69">
        <v>5</v>
      </c>
      <c r="BT164" s="69">
        <v>0</v>
      </c>
      <c r="BU164" s="69">
        <v>27</v>
      </c>
      <c r="BV164" s="69">
        <v>17</v>
      </c>
      <c r="BW164" s="69">
        <v>11</v>
      </c>
      <c r="BX164" s="69">
        <v>21</v>
      </c>
      <c r="BY164" s="69">
        <v>14</v>
      </c>
      <c r="BZ164" s="69">
        <v>7</v>
      </c>
      <c r="CA164" s="69">
        <v>11</v>
      </c>
      <c r="CB164" s="69">
        <v>17</v>
      </c>
    </row>
    <row r="165" spans="1:80" x14ac:dyDescent="0.15">
      <c r="A165" s="85">
        <v>8100</v>
      </c>
      <c r="B165" s="69">
        <v>1</v>
      </c>
      <c r="C165" s="69">
        <v>0</v>
      </c>
      <c r="D165" s="69">
        <v>6</v>
      </c>
      <c r="E165" s="69">
        <v>9</v>
      </c>
      <c r="F165" s="69">
        <v>1</v>
      </c>
      <c r="G165" s="69">
        <v>18</v>
      </c>
      <c r="H165" s="69">
        <v>30</v>
      </c>
      <c r="I165" s="69">
        <v>11</v>
      </c>
      <c r="J165" s="69">
        <v>1</v>
      </c>
      <c r="K165" s="69">
        <v>3</v>
      </c>
      <c r="L165" s="69">
        <v>0</v>
      </c>
      <c r="M165" s="69">
        <v>7</v>
      </c>
      <c r="N165" s="69">
        <v>2</v>
      </c>
      <c r="O165" s="69">
        <v>0</v>
      </c>
      <c r="P165" s="69">
        <v>1</v>
      </c>
      <c r="Q165" s="69">
        <v>22</v>
      </c>
      <c r="R165" s="69">
        <v>11</v>
      </c>
      <c r="S165" s="69">
        <v>1</v>
      </c>
      <c r="T165" s="69">
        <v>5</v>
      </c>
      <c r="U165" s="69">
        <v>10</v>
      </c>
      <c r="V165" s="69">
        <v>0</v>
      </c>
      <c r="W165" s="69">
        <v>16</v>
      </c>
      <c r="X165" s="69">
        <v>8</v>
      </c>
      <c r="Y165" s="69">
        <v>8</v>
      </c>
      <c r="Z165" s="69">
        <v>20</v>
      </c>
      <c r="AA165" s="69">
        <v>9</v>
      </c>
      <c r="AB165" s="69">
        <v>13</v>
      </c>
      <c r="AC165" s="69">
        <v>11</v>
      </c>
      <c r="AD165" s="69">
        <v>14</v>
      </c>
      <c r="AE165" s="69">
        <v>20</v>
      </c>
      <c r="AF165" s="69">
        <v>17</v>
      </c>
      <c r="AG165" s="69">
        <v>8</v>
      </c>
      <c r="AH165" s="69">
        <v>18</v>
      </c>
      <c r="AI165" s="69">
        <v>7</v>
      </c>
      <c r="AJ165" s="69">
        <v>3</v>
      </c>
      <c r="AK165" s="69">
        <v>16</v>
      </c>
      <c r="AL165" s="69">
        <v>15</v>
      </c>
      <c r="AM165" s="69">
        <v>24</v>
      </c>
      <c r="AN165" s="69">
        <v>12</v>
      </c>
      <c r="AO165" s="69">
        <v>8</v>
      </c>
      <c r="AP165" s="69">
        <v>24</v>
      </c>
      <c r="AQ165" s="69">
        <v>7</v>
      </c>
      <c r="AR165" s="69">
        <v>16</v>
      </c>
      <c r="AS165" s="69">
        <v>6</v>
      </c>
      <c r="AT165" s="69">
        <v>4</v>
      </c>
      <c r="AU165" s="69">
        <v>22</v>
      </c>
      <c r="AV165" s="69">
        <v>6</v>
      </c>
      <c r="AW165" s="69">
        <v>2</v>
      </c>
      <c r="AX165" s="69">
        <v>11</v>
      </c>
      <c r="AY165" s="69">
        <v>22</v>
      </c>
      <c r="AZ165" s="69">
        <v>15</v>
      </c>
      <c r="BA165" s="69">
        <v>11</v>
      </c>
      <c r="BB165" s="85">
        <v>11</v>
      </c>
      <c r="BC165" s="69">
        <v>27</v>
      </c>
      <c r="BD165" s="69">
        <v>3</v>
      </c>
      <c r="BE165" s="69">
        <v>3</v>
      </c>
      <c r="BF165" s="86">
        <v>19</v>
      </c>
      <c r="BG165" s="69">
        <v>26</v>
      </c>
      <c r="BH165" s="69">
        <v>19</v>
      </c>
      <c r="BI165" s="69">
        <v>8</v>
      </c>
      <c r="BJ165" s="69">
        <v>14</v>
      </c>
      <c r="BK165" s="69">
        <v>3</v>
      </c>
      <c r="BL165" s="69">
        <v>2</v>
      </c>
      <c r="BM165" s="69">
        <v>11</v>
      </c>
      <c r="BN165" s="69">
        <v>21</v>
      </c>
      <c r="BO165" s="69">
        <v>0</v>
      </c>
      <c r="BP165" s="69">
        <v>1</v>
      </c>
      <c r="BQ165" s="69">
        <v>7</v>
      </c>
      <c r="BR165" s="69">
        <v>11</v>
      </c>
      <c r="BS165" s="69">
        <v>6</v>
      </c>
      <c r="BT165" s="69">
        <v>0</v>
      </c>
      <c r="BU165" s="69">
        <v>20</v>
      </c>
      <c r="BV165" s="69">
        <v>13</v>
      </c>
      <c r="BW165" s="69">
        <v>10</v>
      </c>
      <c r="BX165" s="69">
        <v>17</v>
      </c>
      <c r="BY165" s="69">
        <v>14</v>
      </c>
      <c r="BZ165" s="69">
        <v>4</v>
      </c>
      <c r="CA165" s="69">
        <v>12</v>
      </c>
      <c r="CB165" s="69">
        <v>20</v>
      </c>
    </row>
    <row r="166" spans="1:80" x14ac:dyDescent="0.15">
      <c r="A166" s="85">
        <v>8150</v>
      </c>
      <c r="B166" s="69">
        <v>0</v>
      </c>
      <c r="C166" s="69">
        <v>0</v>
      </c>
      <c r="D166" s="69">
        <v>4</v>
      </c>
      <c r="E166" s="69">
        <v>5</v>
      </c>
      <c r="F166" s="69">
        <v>5</v>
      </c>
      <c r="G166" s="69">
        <v>16</v>
      </c>
      <c r="H166" s="69">
        <v>34</v>
      </c>
      <c r="I166" s="69">
        <v>7</v>
      </c>
      <c r="J166" s="69">
        <v>3</v>
      </c>
      <c r="K166" s="69">
        <v>5</v>
      </c>
      <c r="L166" s="69">
        <v>0</v>
      </c>
      <c r="M166" s="69">
        <v>10</v>
      </c>
      <c r="N166" s="69">
        <v>1</v>
      </c>
      <c r="O166" s="69">
        <v>1</v>
      </c>
      <c r="P166" s="69">
        <v>1</v>
      </c>
      <c r="Q166" s="69">
        <v>24</v>
      </c>
      <c r="R166" s="69">
        <v>9</v>
      </c>
      <c r="S166" s="69">
        <v>2</v>
      </c>
      <c r="T166" s="69">
        <v>12</v>
      </c>
      <c r="U166" s="69">
        <v>9</v>
      </c>
      <c r="V166" s="69">
        <v>0</v>
      </c>
      <c r="W166" s="69">
        <v>15</v>
      </c>
      <c r="X166" s="69">
        <v>9</v>
      </c>
      <c r="Y166" s="69">
        <v>10</v>
      </c>
      <c r="Z166" s="69">
        <v>18</v>
      </c>
      <c r="AA166" s="69">
        <v>8</v>
      </c>
      <c r="AB166" s="69">
        <v>24</v>
      </c>
      <c r="AC166" s="69">
        <v>13</v>
      </c>
      <c r="AD166" s="69">
        <v>16</v>
      </c>
      <c r="AE166" s="69">
        <v>18</v>
      </c>
      <c r="AF166" s="69">
        <v>15</v>
      </c>
      <c r="AG166" s="69">
        <v>11</v>
      </c>
      <c r="AH166" s="69">
        <v>13</v>
      </c>
      <c r="AI166" s="69">
        <v>5</v>
      </c>
      <c r="AJ166" s="69">
        <v>1</v>
      </c>
      <c r="AK166" s="69">
        <v>11</v>
      </c>
      <c r="AL166" s="69">
        <v>22</v>
      </c>
      <c r="AM166" s="69">
        <v>17</v>
      </c>
      <c r="AN166" s="69">
        <v>12</v>
      </c>
      <c r="AO166" s="69">
        <v>8</v>
      </c>
      <c r="AP166" s="69">
        <v>22</v>
      </c>
      <c r="AQ166" s="69">
        <v>6</v>
      </c>
      <c r="AR166" s="69">
        <v>14</v>
      </c>
      <c r="AS166" s="69">
        <v>5</v>
      </c>
      <c r="AT166" s="69">
        <v>8</v>
      </c>
      <c r="AU166" s="69">
        <v>11</v>
      </c>
      <c r="AV166" s="69">
        <v>3</v>
      </c>
      <c r="AW166" s="69">
        <v>1</v>
      </c>
      <c r="AX166" s="69">
        <v>9</v>
      </c>
      <c r="AY166" s="69">
        <v>16</v>
      </c>
      <c r="AZ166" s="69">
        <v>7</v>
      </c>
      <c r="BA166" s="69">
        <v>10</v>
      </c>
      <c r="BB166" s="85">
        <v>11</v>
      </c>
      <c r="BC166" s="69">
        <v>30</v>
      </c>
      <c r="BD166" s="69">
        <v>2</v>
      </c>
      <c r="BE166" s="69">
        <v>11</v>
      </c>
      <c r="BF166" s="86">
        <v>21</v>
      </c>
      <c r="BG166" s="69">
        <v>26</v>
      </c>
      <c r="BH166" s="69">
        <v>16</v>
      </c>
      <c r="BI166" s="69">
        <v>6</v>
      </c>
      <c r="BJ166" s="69">
        <v>13</v>
      </c>
      <c r="BK166" s="69">
        <v>9</v>
      </c>
      <c r="BL166" s="69">
        <v>4</v>
      </c>
      <c r="BM166" s="69">
        <v>7</v>
      </c>
      <c r="BN166" s="69">
        <v>17</v>
      </c>
      <c r="BO166" s="69">
        <v>0</v>
      </c>
      <c r="BP166" s="69">
        <v>1</v>
      </c>
      <c r="BQ166" s="69">
        <v>6</v>
      </c>
      <c r="BR166" s="69">
        <v>7</v>
      </c>
      <c r="BS166" s="69">
        <v>3</v>
      </c>
      <c r="BT166" s="69">
        <v>0</v>
      </c>
      <c r="BU166" s="69">
        <v>17</v>
      </c>
      <c r="BV166" s="69">
        <v>15</v>
      </c>
      <c r="BW166" s="69">
        <v>16</v>
      </c>
      <c r="BX166" s="69">
        <v>19</v>
      </c>
      <c r="BY166" s="69">
        <v>13</v>
      </c>
      <c r="BZ166" s="69">
        <v>6</v>
      </c>
      <c r="CA166" s="69">
        <v>9</v>
      </c>
      <c r="CB166" s="69">
        <v>20</v>
      </c>
    </row>
    <row r="167" spans="1:80" x14ac:dyDescent="0.15">
      <c r="A167" s="85">
        <v>8200</v>
      </c>
      <c r="B167" s="69">
        <v>2</v>
      </c>
      <c r="C167" s="69">
        <v>0</v>
      </c>
      <c r="D167" s="69">
        <v>2</v>
      </c>
      <c r="E167" s="69">
        <v>8</v>
      </c>
      <c r="F167" s="69">
        <v>3</v>
      </c>
      <c r="G167" s="69">
        <v>16</v>
      </c>
      <c r="H167" s="69">
        <v>30</v>
      </c>
      <c r="I167" s="69">
        <v>7</v>
      </c>
      <c r="J167" s="69">
        <v>3</v>
      </c>
      <c r="K167" s="69">
        <v>7</v>
      </c>
      <c r="L167" s="69">
        <v>0</v>
      </c>
      <c r="M167" s="69">
        <v>8</v>
      </c>
      <c r="N167" s="69">
        <v>0</v>
      </c>
      <c r="O167" s="69">
        <v>1</v>
      </c>
      <c r="P167" s="69">
        <v>1</v>
      </c>
      <c r="Q167" s="69">
        <v>19</v>
      </c>
      <c r="R167" s="69">
        <v>11</v>
      </c>
      <c r="S167" s="69">
        <v>2</v>
      </c>
      <c r="T167" s="69">
        <v>4</v>
      </c>
      <c r="U167" s="69">
        <v>8</v>
      </c>
      <c r="V167" s="69">
        <v>0</v>
      </c>
      <c r="W167" s="69">
        <v>15</v>
      </c>
      <c r="X167" s="69">
        <v>15</v>
      </c>
      <c r="Y167" s="69">
        <v>11</v>
      </c>
      <c r="Z167" s="69">
        <v>17</v>
      </c>
      <c r="AA167" s="69">
        <v>4</v>
      </c>
      <c r="AB167" s="69">
        <v>24</v>
      </c>
      <c r="AC167" s="69">
        <v>19</v>
      </c>
      <c r="AD167" s="69">
        <v>9</v>
      </c>
      <c r="AE167" s="69">
        <v>21</v>
      </c>
      <c r="AF167" s="69">
        <v>17</v>
      </c>
      <c r="AG167" s="69">
        <v>5</v>
      </c>
      <c r="AH167" s="69">
        <v>16</v>
      </c>
      <c r="AI167" s="69">
        <v>6</v>
      </c>
      <c r="AJ167" s="69">
        <v>5</v>
      </c>
      <c r="AK167" s="69">
        <v>6</v>
      </c>
      <c r="AL167" s="69">
        <v>19</v>
      </c>
      <c r="AM167" s="69">
        <v>26</v>
      </c>
      <c r="AN167" s="69">
        <v>15</v>
      </c>
      <c r="AO167" s="69">
        <v>7</v>
      </c>
      <c r="AP167" s="69">
        <v>28</v>
      </c>
      <c r="AQ167" s="69">
        <v>9</v>
      </c>
      <c r="AR167" s="69">
        <v>6</v>
      </c>
      <c r="AS167" s="69">
        <v>6</v>
      </c>
      <c r="AT167" s="69">
        <v>1</v>
      </c>
      <c r="AU167" s="69">
        <v>14</v>
      </c>
      <c r="AV167" s="69">
        <v>8</v>
      </c>
      <c r="AW167" s="69">
        <v>0</v>
      </c>
      <c r="AX167" s="69">
        <v>15</v>
      </c>
      <c r="AY167" s="69">
        <v>26</v>
      </c>
      <c r="AZ167" s="69">
        <v>5</v>
      </c>
      <c r="BA167" s="69">
        <v>12</v>
      </c>
      <c r="BB167" s="85">
        <v>9</v>
      </c>
      <c r="BC167" s="69">
        <v>24</v>
      </c>
      <c r="BD167" s="69">
        <v>4</v>
      </c>
      <c r="BE167" s="69">
        <v>3</v>
      </c>
      <c r="BF167" s="86">
        <v>14</v>
      </c>
      <c r="BG167" s="69">
        <v>17</v>
      </c>
      <c r="BH167" s="69">
        <v>22</v>
      </c>
      <c r="BI167" s="69">
        <v>9</v>
      </c>
      <c r="BJ167" s="69">
        <v>16</v>
      </c>
      <c r="BK167" s="69">
        <v>2</v>
      </c>
      <c r="BL167" s="69">
        <v>2</v>
      </c>
      <c r="BM167" s="69">
        <v>13</v>
      </c>
      <c r="BN167" s="69">
        <v>17</v>
      </c>
      <c r="BO167" s="69">
        <v>0</v>
      </c>
      <c r="BP167" s="69">
        <v>0</v>
      </c>
      <c r="BQ167" s="69">
        <v>5</v>
      </c>
      <c r="BR167" s="69">
        <v>11</v>
      </c>
      <c r="BS167" s="69">
        <v>6</v>
      </c>
      <c r="BT167" s="69">
        <v>0</v>
      </c>
      <c r="BU167" s="69">
        <v>29</v>
      </c>
      <c r="BV167" s="69">
        <v>23</v>
      </c>
      <c r="BW167" s="69">
        <v>12</v>
      </c>
      <c r="BX167" s="69">
        <v>18</v>
      </c>
      <c r="BY167" s="69">
        <v>9</v>
      </c>
      <c r="BZ167" s="69">
        <v>10</v>
      </c>
      <c r="CA167" s="69">
        <v>13</v>
      </c>
      <c r="CB167" s="69">
        <v>21</v>
      </c>
    </row>
    <row r="168" spans="1:80" x14ac:dyDescent="0.15">
      <c r="A168" s="85">
        <v>8250</v>
      </c>
      <c r="B168" s="69">
        <v>6</v>
      </c>
      <c r="C168" s="69">
        <v>0</v>
      </c>
      <c r="D168" s="69">
        <v>6</v>
      </c>
      <c r="E168" s="69">
        <v>8</v>
      </c>
      <c r="F168" s="69">
        <v>1</v>
      </c>
      <c r="G168" s="69">
        <v>18</v>
      </c>
      <c r="H168" s="69">
        <v>30</v>
      </c>
      <c r="I168" s="69">
        <v>6</v>
      </c>
      <c r="J168" s="69">
        <v>1</v>
      </c>
      <c r="K168" s="69">
        <v>7</v>
      </c>
      <c r="L168" s="69">
        <v>0</v>
      </c>
      <c r="M168" s="69">
        <v>6</v>
      </c>
      <c r="N168" s="69">
        <v>1</v>
      </c>
      <c r="O168" s="69">
        <v>2</v>
      </c>
      <c r="P168" s="69">
        <v>1</v>
      </c>
      <c r="Q168" s="69">
        <v>16</v>
      </c>
      <c r="R168" s="69">
        <v>6</v>
      </c>
      <c r="S168" s="69">
        <v>3</v>
      </c>
      <c r="T168" s="69">
        <v>11</v>
      </c>
      <c r="U168" s="69">
        <v>1</v>
      </c>
      <c r="V168" s="69">
        <v>0</v>
      </c>
      <c r="W168" s="69">
        <v>13</v>
      </c>
      <c r="X168" s="69">
        <v>10</v>
      </c>
      <c r="Y168" s="69">
        <v>9</v>
      </c>
      <c r="Z168" s="69">
        <v>19</v>
      </c>
      <c r="AA168" s="69">
        <v>5</v>
      </c>
      <c r="AB168" s="69">
        <v>23</v>
      </c>
      <c r="AC168" s="69">
        <v>14</v>
      </c>
      <c r="AD168" s="69">
        <v>12</v>
      </c>
      <c r="AE168" s="69">
        <v>16</v>
      </c>
      <c r="AF168" s="69">
        <v>14</v>
      </c>
      <c r="AG168" s="69">
        <v>2</v>
      </c>
      <c r="AH168" s="69">
        <v>17</v>
      </c>
      <c r="AI168" s="69">
        <v>2</v>
      </c>
      <c r="AJ168" s="69">
        <v>4</v>
      </c>
      <c r="AK168" s="69">
        <v>10</v>
      </c>
      <c r="AL168" s="69">
        <v>18</v>
      </c>
      <c r="AM168" s="69">
        <v>17</v>
      </c>
      <c r="AN168" s="69">
        <v>10</v>
      </c>
      <c r="AO168" s="69">
        <v>15</v>
      </c>
      <c r="AP168" s="69">
        <v>21</v>
      </c>
      <c r="AQ168" s="69">
        <v>10</v>
      </c>
      <c r="AR168" s="69">
        <v>9</v>
      </c>
      <c r="AS168" s="69">
        <v>9</v>
      </c>
      <c r="AT168" s="69">
        <v>8</v>
      </c>
      <c r="AU168" s="69">
        <v>16</v>
      </c>
      <c r="AV168" s="69">
        <v>3</v>
      </c>
      <c r="AW168" s="69">
        <v>0</v>
      </c>
      <c r="AX168" s="69">
        <v>10</v>
      </c>
      <c r="AY168" s="69">
        <v>24</v>
      </c>
      <c r="AZ168" s="69">
        <v>8</v>
      </c>
      <c r="BA168" s="69">
        <v>11</v>
      </c>
      <c r="BB168" s="85">
        <v>10</v>
      </c>
      <c r="BC168" s="69">
        <v>24</v>
      </c>
      <c r="BD168" s="69">
        <v>4</v>
      </c>
      <c r="BE168" s="69">
        <v>3</v>
      </c>
      <c r="BF168" s="86">
        <v>15</v>
      </c>
      <c r="BG168" s="69">
        <v>28</v>
      </c>
      <c r="BH168" s="69">
        <v>17</v>
      </c>
      <c r="BI168" s="69">
        <v>12</v>
      </c>
      <c r="BJ168" s="69">
        <v>15</v>
      </c>
      <c r="BK168" s="69">
        <v>3</v>
      </c>
      <c r="BL168" s="69">
        <v>7</v>
      </c>
      <c r="BM168" s="69">
        <v>9</v>
      </c>
      <c r="BN168" s="69">
        <v>16</v>
      </c>
      <c r="BO168" s="69">
        <v>0</v>
      </c>
      <c r="BP168" s="69">
        <v>1</v>
      </c>
      <c r="BQ168" s="69">
        <v>7</v>
      </c>
      <c r="BR168" s="69">
        <v>10</v>
      </c>
      <c r="BS168" s="69">
        <v>7</v>
      </c>
      <c r="BT168" s="69">
        <v>0</v>
      </c>
      <c r="BU168" s="69">
        <v>31</v>
      </c>
      <c r="BV168" s="69">
        <v>15</v>
      </c>
      <c r="BW168" s="69">
        <v>9</v>
      </c>
      <c r="BX168" s="69">
        <v>19</v>
      </c>
      <c r="BY168" s="69">
        <v>6</v>
      </c>
      <c r="BZ168" s="69">
        <v>10</v>
      </c>
      <c r="CA168" s="69">
        <v>15</v>
      </c>
      <c r="CB168" s="69">
        <v>21</v>
      </c>
    </row>
    <row r="169" spans="1:80" x14ac:dyDescent="0.15">
      <c r="A169" s="85">
        <v>8300</v>
      </c>
      <c r="B169" s="69">
        <v>4</v>
      </c>
      <c r="C169" s="69">
        <v>0</v>
      </c>
      <c r="D169" s="69">
        <v>5</v>
      </c>
      <c r="E169" s="69">
        <v>8</v>
      </c>
      <c r="F169" s="69">
        <v>1</v>
      </c>
      <c r="G169" s="69">
        <v>16</v>
      </c>
      <c r="H169" s="69">
        <v>26</v>
      </c>
      <c r="I169" s="69">
        <v>3</v>
      </c>
      <c r="J169" s="69">
        <v>4</v>
      </c>
      <c r="K169" s="69">
        <v>13</v>
      </c>
      <c r="L169" s="69">
        <v>0</v>
      </c>
      <c r="M169" s="69">
        <v>10</v>
      </c>
      <c r="N169" s="69">
        <v>2</v>
      </c>
      <c r="O169" s="69">
        <v>1</v>
      </c>
      <c r="P169" s="69">
        <v>3</v>
      </c>
      <c r="Q169" s="69">
        <v>9</v>
      </c>
      <c r="R169" s="69">
        <v>7</v>
      </c>
      <c r="S169" s="69">
        <v>1</v>
      </c>
      <c r="T169" s="69">
        <v>7</v>
      </c>
      <c r="U169" s="69">
        <v>0</v>
      </c>
      <c r="V169" s="69">
        <v>0</v>
      </c>
      <c r="W169" s="69">
        <v>15</v>
      </c>
      <c r="X169" s="69">
        <v>11</v>
      </c>
      <c r="Y169" s="69">
        <v>5</v>
      </c>
      <c r="Z169" s="69">
        <v>12</v>
      </c>
      <c r="AA169" s="69">
        <v>14</v>
      </c>
      <c r="AB169" s="69">
        <v>26</v>
      </c>
      <c r="AC169" s="69">
        <v>5</v>
      </c>
      <c r="AD169" s="69">
        <v>10</v>
      </c>
      <c r="AE169" s="69">
        <v>17</v>
      </c>
      <c r="AF169" s="69">
        <v>11</v>
      </c>
      <c r="AG169" s="69">
        <v>9</v>
      </c>
      <c r="AH169" s="69">
        <v>14</v>
      </c>
      <c r="AI169" s="69">
        <v>2</v>
      </c>
      <c r="AJ169" s="69">
        <v>3</v>
      </c>
      <c r="AK169" s="69">
        <v>7</v>
      </c>
      <c r="AL169" s="69">
        <v>20</v>
      </c>
      <c r="AM169" s="69">
        <v>20</v>
      </c>
      <c r="AN169" s="69">
        <v>14</v>
      </c>
      <c r="AO169" s="69">
        <v>14</v>
      </c>
      <c r="AP169" s="69">
        <v>13</v>
      </c>
      <c r="AQ169" s="69">
        <v>10</v>
      </c>
      <c r="AR169" s="69">
        <v>13</v>
      </c>
      <c r="AS169" s="69">
        <v>6</v>
      </c>
      <c r="AT169" s="69">
        <v>4</v>
      </c>
      <c r="AU169" s="69">
        <v>19</v>
      </c>
      <c r="AV169" s="69">
        <v>6</v>
      </c>
      <c r="AW169" s="69">
        <v>1</v>
      </c>
      <c r="AX169" s="69">
        <v>13</v>
      </c>
      <c r="AY169" s="69">
        <v>25</v>
      </c>
      <c r="AZ169" s="69">
        <v>10</v>
      </c>
      <c r="BA169" s="69">
        <v>7</v>
      </c>
      <c r="BB169" s="85">
        <v>12</v>
      </c>
      <c r="BC169" s="69">
        <v>29</v>
      </c>
      <c r="BD169" s="69">
        <v>0</v>
      </c>
      <c r="BE169" s="69">
        <v>6</v>
      </c>
      <c r="BF169" s="86">
        <v>18</v>
      </c>
      <c r="BG169" s="69">
        <v>24</v>
      </c>
      <c r="BH169" s="69">
        <v>26</v>
      </c>
      <c r="BI169" s="69">
        <v>13</v>
      </c>
      <c r="BJ169" s="69">
        <v>15</v>
      </c>
      <c r="BK169" s="69">
        <v>4</v>
      </c>
      <c r="BL169" s="69">
        <v>2</v>
      </c>
      <c r="BM169" s="69">
        <v>7</v>
      </c>
      <c r="BN169" s="69">
        <v>13</v>
      </c>
      <c r="BO169" s="69">
        <v>0</v>
      </c>
      <c r="BP169" s="69">
        <v>1</v>
      </c>
      <c r="BQ169" s="69">
        <v>1</v>
      </c>
      <c r="BR169" s="69">
        <v>9</v>
      </c>
      <c r="BS169" s="69">
        <v>9</v>
      </c>
      <c r="BT169" s="69">
        <v>0</v>
      </c>
      <c r="BU169" s="69">
        <v>30</v>
      </c>
      <c r="BV169" s="69">
        <v>17</v>
      </c>
      <c r="BW169" s="69">
        <v>7</v>
      </c>
      <c r="BX169" s="69">
        <v>16</v>
      </c>
      <c r="BY169" s="69">
        <v>9</v>
      </c>
      <c r="BZ169" s="69">
        <v>7</v>
      </c>
      <c r="CA169" s="69">
        <v>9</v>
      </c>
      <c r="CB169" s="69">
        <v>13</v>
      </c>
    </row>
    <row r="170" spans="1:80" x14ac:dyDescent="0.15">
      <c r="A170" s="85">
        <v>8350</v>
      </c>
      <c r="B170" s="69">
        <v>3</v>
      </c>
      <c r="C170" s="69">
        <v>0</v>
      </c>
      <c r="D170" s="69">
        <v>1</v>
      </c>
      <c r="E170" s="69">
        <v>7</v>
      </c>
      <c r="F170" s="69">
        <v>4</v>
      </c>
      <c r="G170" s="69">
        <v>15</v>
      </c>
      <c r="H170" s="69">
        <v>32</v>
      </c>
      <c r="I170" s="69">
        <v>3</v>
      </c>
      <c r="J170" s="69">
        <v>4</v>
      </c>
      <c r="K170" s="69">
        <v>6</v>
      </c>
      <c r="L170" s="69">
        <v>4</v>
      </c>
      <c r="M170" s="69">
        <v>13</v>
      </c>
      <c r="N170" s="69">
        <v>0</v>
      </c>
      <c r="O170" s="69">
        <v>3</v>
      </c>
      <c r="P170" s="69">
        <v>2</v>
      </c>
      <c r="Q170" s="69">
        <v>18</v>
      </c>
      <c r="R170" s="69">
        <v>8</v>
      </c>
      <c r="S170" s="69">
        <v>5</v>
      </c>
      <c r="T170" s="69">
        <v>8</v>
      </c>
      <c r="U170" s="69">
        <v>0</v>
      </c>
      <c r="V170" s="69">
        <v>9</v>
      </c>
      <c r="W170" s="69">
        <v>19</v>
      </c>
      <c r="X170" s="69">
        <v>10</v>
      </c>
      <c r="Y170" s="69">
        <v>12</v>
      </c>
      <c r="Z170" s="69">
        <v>11</v>
      </c>
      <c r="AA170" s="69">
        <v>8</v>
      </c>
      <c r="AB170" s="69">
        <v>24</v>
      </c>
      <c r="AC170" s="69">
        <v>7</v>
      </c>
      <c r="AD170" s="69">
        <v>13</v>
      </c>
      <c r="AE170" s="69">
        <v>14</v>
      </c>
      <c r="AF170" s="69">
        <v>15</v>
      </c>
      <c r="AG170" s="69">
        <v>5</v>
      </c>
      <c r="AH170" s="69">
        <v>20</v>
      </c>
      <c r="AI170" s="69">
        <v>3</v>
      </c>
      <c r="AJ170" s="69">
        <v>3</v>
      </c>
      <c r="AK170" s="69">
        <v>9</v>
      </c>
      <c r="AL170" s="69">
        <v>17</v>
      </c>
      <c r="AM170" s="69">
        <v>26</v>
      </c>
      <c r="AN170" s="69">
        <v>17</v>
      </c>
      <c r="AO170" s="69">
        <v>7</v>
      </c>
      <c r="AP170" s="69">
        <v>17</v>
      </c>
      <c r="AQ170" s="69">
        <v>10</v>
      </c>
      <c r="AR170" s="69">
        <v>6</v>
      </c>
      <c r="AS170" s="69">
        <v>4</v>
      </c>
      <c r="AT170" s="69">
        <v>0</v>
      </c>
      <c r="AU170" s="69">
        <v>18</v>
      </c>
      <c r="AV170" s="69">
        <v>5</v>
      </c>
      <c r="AW170" s="69">
        <v>2</v>
      </c>
      <c r="AX170" s="69">
        <v>5</v>
      </c>
      <c r="AY170" s="69">
        <v>23</v>
      </c>
      <c r="AZ170" s="69">
        <v>11</v>
      </c>
      <c r="BA170" s="69">
        <v>11</v>
      </c>
      <c r="BB170" s="85">
        <v>6</v>
      </c>
      <c r="BC170" s="69">
        <v>25</v>
      </c>
      <c r="BD170" s="69">
        <v>2</v>
      </c>
      <c r="BE170" s="69">
        <v>2</v>
      </c>
      <c r="BF170" s="86">
        <v>22</v>
      </c>
      <c r="BG170" s="69">
        <v>27</v>
      </c>
      <c r="BH170" s="69">
        <v>26</v>
      </c>
      <c r="BI170" s="69">
        <v>10</v>
      </c>
      <c r="BJ170" s="69">
        <v>16</v>
      </c>
      <c r="BK170" s="69">
        <v>3</v>
      </c>
      <c r="BL170" s="69">
        <v>3</v>
      </c>
      <c r="BM170" s="69">
        <v>13</v>
      </c>
      <c r="BN170" s="69">
        <v>13</v>
      </c>
      <c r="BO170" s="69">
        <v>0</v>
      </c>
      <c r="BP170" s="69">
        <v>0</v>
      </c>
      <c r="BQ170" s="69">
        <v>6</v>
      </c>
      <c r="BR170" s="69">
        <v>6</v>
      </c>
      <c r="BS170" s="69">
        <v>7</v>
      </c>
      <c r="BT170" s="69">
        <v>0</v>
      </c>
      <c r="BU170" s="69">
        <v>30</v>
      </c>
      <c r="BV170" s="69">
        <v>14</v>
      </c>
      <c r="BW170" s="69">
        <v>16</v>
      </c>
      <c r="BX170" s="69">
        <v>14</v>
      </c>
      <c r="BY170" s="69">
        <v>22</v>
      </c>
      <c r="BZ170" s="69">
        <v>9</v>
      </c>
      <c r="CA170" s="69">
        <v>13</v>
      </c>
      <c r="CB170" s="69">
        <v>18</v>
      </c>
    </row>
    <row r="171" spans="1:80" x14ac:dyDescent="0.15">
      <c r="A171" s="85">
        <v>8400</v>
      </c>
      <c r="B171" s="69">
        <v>5</v>
      </c>
      <c r="C171" s="69">
        <v>0</v>
      </c>
      <c r="D171" s="69">
        <v>2</v>
      </c>
      <c r="E171" s="69">
        <v>9</v>
      </c>
      <c r="F171" s="69">
        <v>2</v>
      </c>
      <c r="G171" s="69">
        <v>15</v>
      </c>
      <c r="H171" s="69">
        <v>27</v>
      </c>
      <c r="I171" s="69">
        <v>5</v>
      </c>
      <c r="J171" s="69">
        <v>4</v>
      </c>
      <c r="K171" s="69">
        <v>8</v>
      </c>
      <c r="L171" s="69">
        <v>0</v>
      </c>
      <c r="M171" s="69">
        <v>13</v>
      </c>
      <c r="N171" s="69">
        <v>3</v>
      </c>
      <c r="O171" s="69">
        <v>1</v>
      </c>
      <c r="P171" s="69">
        <v>2</v>
      </c>
      <c r="Q171" s="69">
        <v>17</v>
      </c>
      <c r="R171" s="69">
        <v>6</v>
      </c>
      <c r="S171" s="69">
        <v>7</v>
      </c>
      <c r="T171" s="69">
        <v>6</v>
      </c>
      <c r="U171" s="69">
        <v>7</v>
      </c>
      <c r="V171" s="69">
        <v>12</v>
      </c>
      <c r="W171" s="69">
        <v>26</v>
      </c>
      <c r="X171" s="69">
        <v>12</v>
      </c>
      <c r="Y171" s="69">
        <v>10</v>
      </c>
      <c r="Z171" s="69">
        <v>19</v>
      </c>
      <c r="AA171" s="69">
        <v>6</v>
      </c>
      <c r="AB171" s="69">
        <v>15</v>
      </c>
      <c r="AC171" s="69">
        <v>3</v>
      </c>
      <c r="AD171" s="69">
        <v>14</v>
      </c>
      <c r="AE171" s="69">
        <v>22</v>
      </c>
      <c r="AF171" s="69">
        <v>16</v>
      </c>
      <c r="AG171" s="69">
        <v>6</v>
      </c>
      <c r="AH171" s="69">
        <v>15</v>
      </c>
      <c r="AI171" s="69">
        <v>5</v>
      </c>
      <c r="AJ171" s="69">
        <v>2</v>
      </c>
      <c r="AK171" s="69">
        <v>9</v>
      </c>
      <c r="AL171" s="69">
        <v>14</v>
      </c>
      <c r="AM171" s="69">
        <v>21</v>
      </c>
      <c r="AN171" s="69">
        <v>19</v>
      </c>
      <c r="AO171" s="69">
        <v>10</v>
      </c>
      <c r="AP171" s="69">
        <v>19</v>
      </c>
      <c r="AQ171" s="69">
        <v>9</v>
      </c>
      <c r="AR171" s="69">
        <v>15</v>
      </c>
      <c r="AS171" s="69">
        <v>7</v>
      </c>
      <c r="AT171" s="69">
        <v>5</v>
      </c>
      <c r="AU171" s="69">
        <v>18</v>
      </c>
      <c r="AV171" s="69">
        <v>4</v>
      </c>
      <c r="AW171" s="69">
        <v>0</v>
      </c>
      <c r="AX171" s="69">
        <v>10</v>
      </c>
      <c r="AY171" s="69">
        <v>20</v>
      </c>
      <c r="AZ171" s="69">
        <v>12</v>
      </c>
      <c r="BA171" s="69">
        <v>14</v>
      </c>
      <c r="BB171" s="85">
        <v>18</v>
      </c>
      <c r="BC171" s="69">
        <v>23</v>
      </c>
      <c r="BD171" s="69">
        <v>4</v>
      </c>
      <c r="BE171" s="69">
        <v>3</v>
      </c>
      <c r="BF171" s="86">
        <v>23</v>
      </c>
      <c r="BG171" s="69">
        <v>13</v>
      </c>
      <c r="BH171" s="69">
        <v>23</v>
      </c>
      <c r="BI171" s="69">
        <v>9</v>
      </c>
      <c r="BJ171" s="69">
        <v>14</v>
      </c>
      <c r="BK171" s="69">
        <v>0</v>
      </c>
      <c r="BL171" s="69">
        <v>0</v>
      </c>
      <c r="BM171" s="69">
        <v>12</v>
      </c>
      <c r="BN171" s="69">
        <v>20</v>
      </c>
      <c r="BO171" s="69">
        <v>0</v>
      </c>
      <c r="BP171" s="69">
        <v>1</v>
      </c>
      <c r="BQ171" s="69">
        <v>5</v>
      </c>
      <c r="BR171" s="69">
        <v>8</v>
      </c>
      <c r="BS171" s="69">
        <v>9</v>
      </c>
      <c r="BT171" s="69">
        <v>0</v>
      </c>
      <c r="BU171" s="69">
        <v>24</v>
      </c>
      <c r="BV171" s="69">
        <v>15</v>
      </c>
      <c r="BW171" s="69">
        <v>13</v>
      </c>
      <c r="BX171" s="69">
        <v>14</v>
      </c>
      <c r="BY171" s="69">
        <v>26</v>
      </c>
      <c r="BZ171" s="69">
        <v>3</v>
      </c>
      <c r="CA171" s="69">
        <v>11</v>
      </c>
      <c r="CB171" s="69">
        <v>14</v>
      </c>
    </row>
    <row r="172" spans="1:80" x14ac:dyDescent="0.15">
      <c r="A172" s="85">
        <v>8450</v>
      </c>
      <c r="B172" s="69">
        <v>5</v>
      </c>
      <c r="C172" s="69">
        <v>0</v>
      </c>
      <c r="D172" s="69">
        <v>4</v>
      </c>
      <c r="E172" s="69">
        <v>7</v>
      </c>
      <c r="F172" s="69">
        <v>5</v>
      </c>
      <c r="G172" s="69">
        <v>17</v>
      </c>
      <c r="H172" s="69">
        <v>35</v>
      </c>
      <c r="I172" s="69">
        <v>9</v>
      </c>
      <c r="J172" s="69">
        <v>0</v>
      </c>
      <c r="K172" s="69">
        <v>10</v>
      </c>
      <c r="L172" s="69">
        <v>0</v>
      </c>
      <c r="M172" s="69">
        <v>23</v>
      </c>
      <c r="N172" s="69">
        <v>4</v>
      </c>
      <c r="O172" s="69">
        <v>1</v>
      </c>
      <c r="P172" s="69">
        <v>0</v>
      </c>
      <c r="Q172" s="69">
        <v>21</v>
      </c>
      <c r="R172" s="69">
        <v>6</v>
      </c>
      <c r="S172" s="69">
        <v>7</v>
      </c>
      <c r="T172" s="69">
        <v>15</v>
      </c>
      <c r="U172" s="69">
        <v>7</v>
      </c>
      <c r="V172" s="69">
        <v>10</v>
      </c>
      <c r="W172" s="69">
        <v>18</v>
      </c>
      <c r="X172" s="69">
        <v>19</v>
      </c>
      <c r="Y172" s="69">
        <v>8</v>
      </c>
      <c r="Z172" s="69">
        <v>12</v>
      </c>
      <c r="AA172" s="69">
        <v>10</v>
      </c>
      <c r="AB172" s="69">
        <v>17</v>
      </c>
      <c r="AC172" s="69">
        <v>12</v>
      </c>
      <c r="AD172" s="69">
        <v>16</v>
      </c>
      <c r="AE172" s="69">
        <v>21</v>
      </c>
      <c r="AF172" s="69">
        <v>19</v>
      </c>
      <c r="AG172" s="69">
        <v>9</v>
      </c>
      <c r="AH172" s="69">
        <v>15</v>
      </c>
      <c r="AI172" s="69">
        <v>5</v>
      </c>
      <c r="AJ172" s="69">
        <v>1</v>
      </c>
      <c r="AK172" s="69">
        <v>17</v>
      </c>
      <c r="AL172" s="69">
        <v>15</v>
      </c>
      <c r="AM172" s="69">
        <v>13</v>
      </c>
      <c r="AN172" s="69">
        <v>18</v>
      </c>
      <c r="AO172" s="69">
        <v>7</v>
      </c>
      <c r="AP172" s="69">
        <v>19</v>
      </c>
      <c r="AQ172" s="69">
        <v>13</v>
      </c>
      <c r="AR172" s="69">
        <v>16</v>
      </c>
      <c r="AS172" s="69">
        <v>10</v>
      </c>
      <c r="AT172" s="69">
        <v>2</v>
      </c>
      <c r="AU172" s="69">
        <v>13</v>
      </c>
      <c r="AV172" s="69">
        <v>4</v>
      </c>
      <c r="AW172" s="69">
        <v>1</v>
      </c>
      <c r="AX172" s="69">
        <v>11</v>
      </c>
      <c r="AY172" s="69">
        <v>19</v>
      </c>
      <c r="AZ172" s="69">
        <v>14</v>
      </c>
      <c r="BA172" s="69">
        <v>12</v>
      </c>
      <c r="BB172" s="85">
        <v>8</v>
      </c>
      <c r="BC172" s="69">
        <v>29</v>
      </c>
      <c r="BD172" s="69">
        <v>3</v>
      </c>
      <c r="BE172" s="69">
        <v>7</v>
      </c>
      <c r="BF172" s="86">
        <v>25</v>
      </c>
      <c r="BG172" s="69">
        <v>20</v>
      </c>
      <c r="BH172" s="69">
        <v>29</v>
      </c>
      <c r="BI172" s="69">
        <v>14</v>
      </c>
      <c r="BJ172" s="69">
        <v>13</v>
      </c>
      <c r="BK172" s="69">
        <v>5</v>
      </c>
      <c r="BL172" s="69">
        <v>3</v>
      </c>
      <c r="BM172" s="69">
        <v>8</v>
      </c>
      <c r="BN172" s="69">
        <v>11</v>
      </c>
      <c r="BO172" s="69">
        <v>0</v>
      </c>
      <c r="BP172" s="69">
        <v>2</v>
      </c>
      <c r="BQ172" s="69">
        <v>4</v>
      </c>
      <c r="BR172" s="69">
        <v>6</v>
      </c>
      <c r="BS172" s="69">
        <v>6</v>
      </c>
      <c r="BT172" s="69">
        <v>0</v>
      </c>
      <c r="BU172" s="69">
        <v>25</v>
      </c>
      <c r="BV172" s="69">
        <v>25</v>
      </c>
      <c r="BW172" s="69">
        <v>10</v>
      </c>
      <c r="BX172" s="69">
        <v>17</v>
      </c>
      <c r="BY172" s="69">
        <v>26</v>
      </c>
      <c r="BZ172" s="69">
        <v>7</v>
      </c>
      <c r="CA172" s="69">
        <v>10</v>
      </c>
      <c r="CB172" s="69">
        <v>21</v>
      </c>
    </row>
    <row r="173" spans="1:80" x14ac:dyDescent="0.15">
      <c r="A173" s="85">
        <v>8500</v>
      </c>
      <c r="B173" s="69">
        <v>1</v>
      </c>
      <c r="C173" s="69">
        <v>0</v>
      </c>
      <c r="D173" s="69">
        <v>4</v>
      </c>
      <c r="E173" s="69">
        <v>7</v>
      </c>
      <c r="F173" s="69">
        <v>2</v>
      </c>
      <c r="G173" s="69">
        <v>13</v>
      </c>
      <c r="H173" s="69">
        <v>33</v>
      </c>
      <c r="I173" s="69">
        <v>8</v>
      </c>
      <c r="J173" s="69">
        <v>2</v>
      </c>
      <c r="K173" s="69">
        <v>6</v>
      </c>
      <c r="L173" s="69">
        <v>0</v>
      </c>
      <c r="M173" s="69">
        <v>25</v>
      </c>
      <c r="N173" s="69">
        <v>4</v>
      </c>
      <c r="O173" s="69">
        <v>2</v>
      </c>
      <c r="P173" s="69">
        <v>0</v>
      </c>
      <c r="Q173" s="69">
        <v>24</v>
      </c>
      <c r="R173" s="69">
        <v>6</v>
      </c>
      <c r="S173" s="69">
        <v>5</v>
      </c>
      <c r="T173" s="69">
        <v>7</v>
      </c>
      <c r="U173" s="69">
        <v>11</v>
      </c>
      <c r="V173" s="69">
        <v>14</v>
      </c>
      <c r="W173" s="69">
        <v>17</v>
      </c>
      <c r="X173" s="69">
        <v>14</v>
      </c>
      <c r="Y173" s="69">
        <v>11</v>
      </c>
      <c r="Z173" s="69">
        <v>22</v>
      </c>
      <c r="AA173" s="69">
        <v>15</v>
      </c>
      <c r="AB173" s="69">
        <v>18</v>
      </c>
      <c r="AC173" s="69">
        <v>25</v>
      </c>
      <c r="AD173" s="69">
        <v>20</v>
      </c>
      <c r="AE173" s="69">
        <v>25</v>
      </c>
      <c r="AF173" s="69">
        <v>21</v>
      </c>
      <c r="AG173" s="69">
        <v>15</v>
      </c>
      <c r="AH173" s="69">
        <v>6</v>
      </c>
      <c r="AI173" s="69">
        <v>6</v>
      </c>
      <c r="AJ173" s="69">
        <v>3</v>
      </c>
      <c r="AK173" s="69">
        <v>12</v>
      </c>
      <c r="AL173" s="69">
        <v>15</v>
      </c>
      <c r="AM173" s="69">
        <v>26</v>
      </c>
      <c r="AN173" s="69">
        <v>12</v>
      </c>
      <c r="AO173" s="69">
        <v>6</v>
      </c>
      <c r="AP173" s="69">
        <v>17</v>
      </c>
      <c r="AQ173" s="69">
        <v>17</v>
      </c>
      <c r="AR173" s="69">
        <v>8</v>
      </c>
      <c r="AS173" s="69">
        <v>8</v>
      </c>
      <c r="AT173" s="69">
        <v>4</v>
      </c>
      <c r="AU173" s="69">
        <v>14</v>
      </c>
      <c r="AV173" s="69">
        <v>6</v>
      </c>
      <c r="AW173" s="69">
        <v>0</v>
      </c>
      <c r="AX173" s="69">
        <v>14</v>
      </c>
      <c r="AY173" s="69">
        <v>20</v>
      </c>
      <c r="AZ173" s="69">
        <v>10</v>
      </c>
      <c r="BA173" s="69">
        <v>17</v>
      </c>
      <c r="BB173" s="85">
        <v>9</v>
      </c>
      <c r="BC173" s="69">
        <v>31</v>
      </c>
      <c r="BD173" s="69">
        <v>2</v>
      </c>
      <c r="BE173" s="69">
        <v>4</v>
      </c>
      <c r="BF173" s="86">
        <v>23</v>
      </c>
      <c r="BG173" s="69">
        <v>24</v>
      </c>
      <c r="BH173" s="69">
        <v>9</v>
      </c>
      <c r="BI173" s="69">
        <v>8</v>
      </c>
      <c r="BJ173" s="69">
        <v>17</v>
      </c>
      <c r="BK173" s="69">
        <v>8</v>
      </c>
      <c r="BL173" s="69">
        <v>0</v>
      </c>
      <c r="BM173" s="69">
        <v>13</v>
      </c>
      <c r="BN173" s="69">
        <v>16</v>
      </c>
      <c r="BO173" s="69">
        <v>0</v>
      </c>
      <c r="BP173" s="69">
        <v>3</v>
      </c>
      <c r="BQ173" s="69">
        <v>13</v>
      </c>
      <c r="BR173" s="69">
        <v>10</v>
      </c>
      <c r="BS173" s="69">
        <v>5</v>
      </c>
      <c r="BT173" s="69">
        <v>0</v>
      </c>
      <c r="BU173" s="69">
        <v>22</v>
      </c>
      <c r="BV173" s="69">
        <v>19</v>
      </c>
      <c r="BW173" s="69">
        <v>20</v>
      </c>
      <c r="BX173" s="69">
        <v>24</v>
      </c>
      <c r="BY173" s="69">
        <v>23</v>
      </c>
      <c r="BZ173" s="69">
        <v>7</v>
      </c>
      <c r="CA173" s="69">
        <v>12</v>
      </c>
      <c r="CB173" s="69">
        <v>22</v>
      </c>
    </row>
    <row r="174" spans="1:80" x14ac:dyDescent="0.15">
      <c r="A174" s="85">
        <v>8550</v>
      </c>
      <c r="B174" s="69">
        <v>4</v>
      </c>
      <c r="C174" s="69">
        <v>1</v>
      </c>
      <c r="D174" s="69">
        <v>2</v>
      </c>
      <c r="E174" s="69">
        <v>10</v>
      </c>
      <c r="F174" s="69">
        <v>4</v>
      </c>
      <c r="G174" s="69">
        <v>17</v>
      </c>
      <c r="H174" s="69">
        <v>36</v>
      </c>
      <c r="I174" s="69">
        <v>10</v>
      </c>
      <c r="J174" s="69">
        <v>2</v>
      </c>
      <c r="K174" s="69">
        <v>4</v>
      </c>
      <c r="L174" s="69">
        <v>0</v>
      </c>
      <c r="M174" s="69">
        <v>12</v>
      </c>
      <c r="N174" s="69">
        <v>5</v>
      </c>
      <c r="O174" s="69">
        <v>1</v>
      </c>
      <c r="P174" s="69">
        <v>3</v>
      </c>
      <c r="Q174" s="69">
        <v>33</v>
      </c>
      <c r="R174" s="69">
        <v>8</v>
      </c>
      <c r="S174" s="69">
        <v>6</v>
      </c>
      <c r="T174" s="69">
        <v>7</v>
      </c>
      <c r="U174" s="69">
        <v>13</v>
      </c>
      <c r="V174" s="69">
        <v>12</v>
      </c>
      <c r="W174" s="69">
        <v>17</v>
      </c>
      <c r="X174" s="69">
        <v>14</v>
      </c>
      <c r="Y174" s="69">
        <v>9</v>
      </c>
      <c r="Z174" s="69">
        <v>22</v>
      </c>
      <c r="AA174" s="69">
        <v>7</v>
      </c>
      <c r="AB174" s="69">
        <v>16</v>
      </c>
      <c r="AC174" s="69">
        <v>19</v>
      </c>
      <c r="AD174" s="69">
        <v>23</v>
      </c>
      <c r="AE174" s="69">
        <v>20</v>
      </c>
      <c r="AF174" s="69">
        <v>18</v>
      </c>
      <c r="AG174" s="69">
        <v>21</v>
      </c>
      <c r="AH174" s="69">
        <v>18</v>
      </c>
      <c r="AI174" s="69">
        <v>6</v>
      </c>
      <c r="AJ174" s="69">
        <v>2</v>
      </c>
      <c r="AK174" s="69">
        <v>13</v>
      </c>
      <c r="AL174" s="69">
        <v>14</v>
      </c>
      <c r="AM174" s="69">
        <v>17</v>
      </c>
      <c r="AN174" s="69">
        <v>12</v>
      </c>
      <c r="AO174" s="69">
        <v>17</v>
      </c>
      <c r="AP174" s="69">
        <v>21</v>
      </c>
      <c r="AQ174" s="69">
        <v>14</v>
      </c>
      <c r="AR174" s="69">
        <v>9</v>
      </c>
      <c r="AS174" s="69">
        <v>13</v>
      </c>
      <c r="AT174" s="69">
        <v>3</v>
      </c>
      <c r="AU174" s="69">
        <v>20</v>
      </c>
      <c r="AV174" s="69">
        <v>6</v>
      </c>
      <c r="AW174" s="69">
        <v>2</v>
      </c>
      <c r="AX174" s="69">
        <v>5</v>
      </c>
      <c r="AY174" s="69">
        <v>22</v>
      </c>
      <c r="AZ174" s="69">
        <v>8</v>
      </c>
      <c r="BA174" s="69">
        <v>19</v>
      </c>
      <c r="BB174" s="85">
        <v>10</v>
      </c>
      <c r="BC174" s="69">
        <v>30</v>
      </c>
      <c r="BD174" s="69">
        <v>3</v>
      </c>
      <c r="BE174" s="69">
        <v>6</v>
      </c>
      <c r="BF174" s="86">
        <v>21</v>
      </c>
      <c r="BG174" s="69">
        <v>20</v>
      </c>
      <c r="BH174" s="69">
        <v>20</v>
      </c>
      <c r="BI174" s="69">
        <v>10</v>
      </c>
      <c r="BJ174" s="69">
        <v>18</v>
      </c>
      <c r="BK174" s="69">
        <v>2</v>
      </c>
      <c r="BL174" s="69">
        <v>1</v>
      </c>
      <c r="BM174" s="69">
        <v>7</v>
      </c>
      <c r="BN174" s="69">
        <v>11</v>
      </c>
      <c r="BO174" s="69">
        <v>0</v>
      </c>
      <c r="BP174" s="69">
        <v>3</v>
      </c>
      <c r="BQ174" s="69">
        <v>9</v>
      </c>
      <c r="BR174" s="69">
        <v>11</v>
      </c>
      <c r="BS174" s="69">
        <v>4</v>
      </c>
      <c r="BT174" s="69">
        <v>0</v>
      </c>
      <c r="BU174" s="69">
        <v>26</v>
      </c>
      <c r="BV174" s="69">
        <v>27</v>
      </c>
      <c r="BW174" s="69">
        <v>13</v>
      </c>
      <c r="BX174" s="69">
        <v>18</v>
      </c>
      <c r="BY174" s="69">
        <v>21</v>
      </c>
      <c r="BZ174" s="69">
        <v>14</v>
      </c>
      <c r="CA174" s="69">
        <v>11</v>
      </c>
      <c r="CB174" s="69">
        <v>20</v>
      </c>
    </row>
    <row r="175" spans="1:80" x14ac:dyDescent="0.15">
      <c r="A175" s="85">
        <v>8600</v>
      </c>
      <c r="B175" s="69">
        <v>5</v>
      </c>
      <c r="C175" s="69">
        <v>1</v>
      </c>
      <c r="D175" s="69">
        <v>2</v>
      </c>
      <c r="E175" s="69">
        <v>9</v>
      </c>
      <c r="F175" s="69">
        <v>1</v>
      </c>
      <c r="G175" s="69">
        <v>21</v>
      </c>
      <c r="H175" s="69">
        <v>35</v>
      </c>
      <c r="I175" s="69">
        <v>12</v>
      </c>
      <c r="J175" s="69">
        <v>2</v>
      </c>
      <c r="K175" s="69">
        <v>3</v>
      </c>
      <c r="L175" s="69">
        <v>0</v>
      </c>
      <c r="M175" s="69">
        <v>10</v>
      </c>
      <c r="N175" s="69">
        <v>3</v>
      </c>
      <c r="O175" s="69">
        <v>0</v>
      </c>
      <c r="P175" s="69">
        <v>4</v>
      </c>
      <c r="Q175" s="69">
        <v>21</v>
      </c>
      <c r="R175" s="69">
        <v>8</v>
      </c>
      <c r="S175" s="69">
        <v>7</v>
      </c>
      <c r="T175" s="69">
        <v>14</v>
      </c>
      <c r="U175" s="69">
        <v>11</v>
      </c>
      <c r="V175" s="69">
        <v>14</v>
      </c>
      <c r="W175" s="69">
        <v>12</v>
      </c>
      <c r="X175" s="69">
        <v>10</v>
      </c>
      <c r="Y175" s="69">
        <v>6</v>
      </c>
      <c r="Z175" s="69">
        <v>20</v>
      </c>
      <c r="AA175" s="69">
        <v>13</v>
      </c>
      <c r="AB175" s="69">
        <v>20</v>
      </c>
      <c r="AC175" s="69">
        <v>9</v>
      </c>
      <c r="AD175" s="69">
        <v>18</v>
      </c>
      <c r="AE175" s="69">
        <v>18</v>
      </c>
      <c r="AF175" s="69">
        <v>22</v>
      </c>
      <c r="AG175" s="69">
        <v>13</v>
      </c>
      <c r="AH175" s="69">
        <v>14</v>
      </c>
      <c r="AI175" s="69">
        <v>8</v>
      </c>
      <c r="AJ175" s="69">
        <v>1</v>
      </c>
      <c r="AK175" s="69">
        <v>15</v>
      </c>
      <c r="AL175" s="69">
        <v>25</v>
      </c>
      <c r="AM175" s="69">
        <v>17</v>
      </c>
      <c r="AN175" s="69">
        <v>17</v>
      </c>
      <c r="AO175" s="69">
        <v>21</v>
      </c>
      <c r="AP175" s="69">
        <v>17</v>
      </c>
      <c r="AQ175" s="69">
        <v>9</v>
      </c>
      <c r="AR175" s="69">
        <v>10</v>
      </c>
      <c r="AS175" s="69">
        <v>11</v>
      </c>
      <c r="AT175" s="69">
        <v>1</v>
      </c>
      <c r="AU175" s="69">
        <v>14</v>
      </c>
      <c r="AV175" s="69">
        <v>5</v>
      </c>
      <c r="AW175" s="69">
        <v>2</v>
      </c>
      <c r="AX175" s="69">
        <v>7</v>
      </c>
      <c r="AY175" s="69">
        <v>18</v>
      </c>
      <c r="AZ175" s="69">
        <v>8</v>
      </c>
      <c r="BA175" s="69">
        <v>22</v>
      </c>
      <c r="BB175" s="85">
        <v>9</v>
      </c>
      <c r="BC175" s="69">
        <v>29</v>
      </c>
      <c r="BD175" s="69">
        <v>6</v>
      </c>
      <c r="BE175" s="69">
        <v>5</v>
      </c>
      <c r="BF175" s="86">
        <v>18</v>
      </c>
      <c r="BG175" s="69">
        <v>25</v>
      </c>
      <c r="BH175" s="69">
        <v>29</v>
      </c>
      <c r="BI175" s="69">
        <v>11</v>
      </c>
      <c r="BJ175" s="69">
        <v>17</v>
      </c>
      <c r="BK175" s="69">
        <v>4</v>
      </c>
      <c r="BL175" s="69">
        <v>3</v>
      </c>
      <c r="BM175" s="69">
        <v>7</v>
      </c>
      <c r="BN175" s="69">
        <v>11</v>
      </c>
      <c r="BO175" s="69">
        <v>0</v>
      </c>
      <c r="BP175" s="69">
        <v>2</v>
      </c>
      <c r="BQ175" s="69">
        <v>5</v>
      </c>
      <c r="BR175" s="69">
        <v>14</v>
      </c>
      <c r="BS175" s="69">
        <v>3</v>
      </c>
      <c r="BT175" s="69">
        <v>0</v>
      </c>
      <c r="BU175" s="69">
        <v>21</v>
      </c>
      <c r="BV175" s="69">
        <v>17</v>
      </c>
      <c r="BW175" s="69">
        <v>23</v>
      </c>
      <c r="BX175" s="69">
        <v>23</v>
      </c>
      <c r="BY175" s="69">
        <v>9</v>
      </c>
      <c r="BZ175" s="69">
        <v>9</v>
      </c>
      <c r="CA175" s="69">
        <v>8</v>
      </c>
      <c r="CB175" s="69">
        <v>23</v>
      </c>
    </row>
    <row r="176" spans="1:80" x14ac:dyDescent="0.15">
      <c r="A176" s="85">
        <v>8650</v>
      </c>
      <c r="B176" s="69">
        <v>0</v>
      </c>
      <c r="C176" s="69">
        <v>0</v>
      </c>
      <c r="D176" s="69">
        <v>5</v>
      </c>
      <c r="E176" s="69">
        <v>13</v>
      </c>
      <c r="F176" s="69">
        <v>3</v>
      </c>
      <c r="G176" s="69">
        <v>26</v>
      </c>
      <c r="H176" s="69">
        <v>35</v>
      </c>
      <c r="I176" s="69">
        <v>9</v>
      </c>
      <c r="J176" s="69">
        <v>2</v>
      </c>
      <c r="K176" s="69">
        <v>1</v>
      </c>
      <c r="L176" s="69">
        <v>0</v>
      </c>
      <c r="M176" s="69">
        <v>13</v>
      </c>
      <c r="N176" s="69">
        <v>1</v>
      </c>
      <c r="O176" s="69">
        <v>1</v>
      </c>
      <c r="P176" s="69">
        <v>4</v>
      </c>
      <c r="Q176" s="69">
        <v>33</v>
      </c>
      <c r="R176" s="69">
        <v>4</v>
      </c>
      <c r="S176" s="69">
        <v>6</v>
      </c>
      <c r="T176" s="69">
        <v>10</v>
      </c>
      <c r="U176" s="69">
        <v>2</v>
      </c>
      <c r="V176" s="69">
        <v>9</v>
      </c>
      <c r="W176" s="69">
        <v>21</v>
      </c>
      <c r="X176" s="69">
        <v>12</v>
      </c>
      <c r="Y176" s="69">
        <v>4</v>
      </c>
      <c r="Z176" s="69">
        <v>25</v>
      </c>
      <c r="AA176" s="69">
        <v>6</v>
      </c>
      <c r="AB176" s="69">
        <v>27</v>
      </c>
      <c r="AC176" s="69">
        <v>6</v>
      </c>
      <c r="AD176" s="69">
        <v>4</v>
      </c>
      <c r="AE176" s="69">
        <v>16</v>
      </c>
      <c r="AF176" s="69">
        <v>17</v>
      </c>
      <c r="AG176" s="69">
        <v>20</v>
      </c>
      <c r="AH176" s="69">
        <v>14</v>
      </c>
      <c r="AI176" s="69">
        <v>4</v>
      </c>
      <c r="AJ176" s="69">
        <v>3</v>
      </c>
      <c r="AK176" s="69">
        <v>20</v>
      </c>
      <c r="AL176" s="69">
        <v>21</v>
      </c>
      <c r="AM176" s="69">
        <v>16</v>
      </c>
      <c r="AN176" s="69">
        <v>15</v>
      </c>
      <c r="AO176" s="69">
        <v>9</v>
      </c>
      <c r="AP176" s="69">
        <v>25</v>
      </c>
      <c r="AQ176" s="69">
        <v>15</v>
      </c>
      <c r="AR176" s="69">
        <v>11</v>
      </c>
      <c r="AS176" s="69">
        <v>9</v>
      </c>
      <c r="AT176" s="69">
        <v>3</v>
      </c>
      <c r="AU176" s="69">
        <v>20</v>
      </c>
      <c r="AV176" s="69">
        <v>7</v>
      </c>
      <c r="AW176" s="69">
        <v>3</v>
      </c>
      <c r="AX176" s="69">
        <v>12</v>
      </c>
      <c r="AY176" s="69">
        <v>28</v>
      </c>
      <c r="AZ176" s="69">
        <v>9</v>
      </c>
      <c r="BA176" s="69">
        <v>5</v>
      </c>
      <c r="BB176" s="85">
        <v>9</v>
      </c>
      <c r="BC176" s="69">
        <v>38</v>
      </c>
      <c r="BD176" s="69">
        <v>0</v>
      </c>
      <c r="BE176" s="69">
        <v>3</v>
      </c>
      <c r="BF176" s="86">
        <v>19</v>
      </c>
      <c r="BG176" s="69">
        <v>20</v>
      </c>
      <c r="BH176" s="69">
        <v>38</v>
      </c>
      <c r="BI176" s="69">
        <v>11</v>
      </c>
      <c r="BJ176" s="69">
        <v>15</v>
      </c>
      <c r="BK176" s="69">
        <v>2</v>
      </c>
      <c r="BL176" s="69">
        <v>3</v>
      </c>
      <c r="BM176" s="69">
        <v>13</v>
      </c>
      <c r="BN176" s="69">
        <v>14</v>
      </c>
      <c r="BO176" s="69">
        <v>0</v>
      </c>
      <c r="BP176" s="69">
        <v>4</v>
      </c>
      <c r="BQ176" s="69">
        <v>9</v>
      </c>
      <c r="BR176" s="69">
        <v>17</v>
      </c>
      <c r="BS176" s="69">
        <v>5</v>
      </c>
      <c r="BT176" s="69">
        <v>0</v>
      </c>
      <c r="BU176" s="69">
        <v>27</v>
      </c>
      <c r="BV176" s="69">
        <v>18</v>
      </c>
      <c r="BW176" s="69">
        <v>11</v>
      </c>
      <c r="BX176" s="69">
        <v>26</v>
      </c>
      <c r="BY176" s="69">
        <v>16</v>
      </c>
      <c r="BZ176" s="69">
        <v>9</v>
      </c>
      <c r="CA176" s="69">
        <v>13</v>
      </c>
      <c r="CB176" s="69">
        <v>25</v>
      </c>
    </row>
    <row r="177" spans="1:80" x14ac:dyDescent="0.15">
      <c r="A177" s="85">
        <v>8700</v>
      </c>
      <c r="B177" s="69">
        <v>0</v>
      </c>
      <c r="C177" s="69">
        <v>2</v>
      </c>
      <c r="D177" s="69">
        <v>3</v>
      </c>
      <c r="E177" s="69">
        <v>9</v>
      </c>
      <c r="F177" s="69">
        <v>4</v>
      </c>
      <c r="G177" s="69">
        <v>25</v>
      </c>
      <c r="H177" s="69">
        <v>29</v>
      </c>
      <c r="I177" s="69">
        <v>6</v>
      </c>
      <c r="J177" s="69">
        <v>2</v>
      </c>
      <c r="K177" s="69">
        <v>2</v>
      </c>
      <c r="L177" s="69">
        <v>0</v>
      </c>
      <c r="M177" s="69">
        <v>6</v>
      </c>
      <c r="N177" s="69">
        <v>2</v>
      </c>
      <c r="O177" s="69">
        <v>1</v>
      </c>
      <c r="P177" s="69">
        <v>2</v>
      </c>
      <c r="Q177" s="69">
        <v>18</v>
      </c>
      <c r="R177" s="69">
        <v>11</v>
      </c>
      <c r="S177" s="69">
        <v>6</v>
      </c>
      <c r="T177" s="69">
        <v>9</v>
      </c>
      <c r="U177" s="69">
        <v>0</v>
      </c>
      <c r="V177" s="69">
        <v>10</v>
      </c>
      <c r="W177" s="69">
        <v>16</v>
      </c>
      <c r="X177" s="69">
        <v>7</v>
      </c>
      <c r="Y177" s="69">
        <v>4</v>
      </c>
      <c r="Z177" s="69">
        <v>15</v>
      </c>
      <c r="AA177" s="69">
        <v>5</v>
      </c>
      <c r="AB177" s="69">
        <v>22</v>
      </c>
      <c r="AC177" s="69">
        <v>9</v>
      </c>
      <c r="AD177" s="69">
        <v>23</v>
      </c>
      <c r="AE177" s="69">
        <v>18</v>
      </c>
      <c r="AF177" s="69">
        <v>19</v>
      </c>
      <c r="AG177" s="69">
        <v>15</v>
      </c>
      <c r="AH177" s="69">
        <v>12</v>
      </c>
      <c r="AI177" s="69">
        <v>10</v>
      </c>
      <c r="AJ177" s="69">
        <v>1</v>
      </c>
      <c r="AK177" s="69">
        <v>8</v>
      </c>
      <c r="AL177" s="69">
        <v>20</v>
      </c>
      <c r="AM177" s="69">
        <v>13</v>
      </c>
      <c r="AN177" s="69">
        <v>15</v>
      </c>
      <c r="AO177" s="69">
        <v>15</v>
      </c>
      <c r="AP177" s="69">
        <v>22</v>
      </c>
      <c r="AQ177" s="69">
        <v>13</v>
      </c>
      <c r="AR177" s="69">
        <v>11</v>
      </c>
      <c r="AS177" s="69">
        <v>8</v>
      </c>
      <c r="AT177" s="69">
        <v>4</v>
      </c>
      <c r="AU177" s="69">
        <v>16</v>
      </c>
      <c r="AV177" s="69">
        <v>5</v>
      </c>
      <c r="AW177" s="69">
        <v>0</v>
      </c>
      <c r="AX177" s="69">
        <v>6</v>
      </c>
      <c r="AY177" s="69">
        <v>29</v>
      </c>
      <c r="AZ177" s="69">
        <v>10</v>
      </c>
      <c r="BA177" s="69">
        <v>11</v>
      </c>
      <c r="BB177" s="85">
        <v>12</v>
      </c>
      <c r="BC177" s="69">
        <v>42</v>
      </c>
      <c r="BD177" s="69">
        <v>3</v>
      </c>
      <c r="BE177" s="69">
        <v>5</v>
      </c>
      <c r="BF177" s="86">
        <v>26</v>
      </c>
      <c r="BG177" s="69">
        <v>20</v>
      </c>
      <c r="BH177" s="69">
        <v>41</v>
      </c>
      <c r="BI177" s="69">
        <v>15</v>
      </c>
      <c r="BJ177" s="69">
        <v>14</v>
      </c>
      <c r="BK177" s="69">
        <v>5</v>
      </c>
      <c r="BL177" s="69">
        <v>2</v>
      </c>
      <c r="BM177" s="69">
        <v>15</v>
      </c>
      <c r="BN177" s="69">
        <v>15</v>
      </c>
      <c r="BO177" s="69">
        <v>0</v>
      </c>
      <c r="BP177" s="69">
        <v>4</v>
      </c>
      <c r="BQ177" s="69">
        <v>5</v>
      </c>
      <c r="BR177" s="69">
        <v>9</v>
      </c>
      <c r="BS177" s="69">
        <v>2</v>
      </c>
      <c r="BT177" s="69">
        <v>0</v>
      </c>
      <c r="BU177" s="69">
        <v>31</v>
      </c>
      <c r="BV177" s="69">
        <v>15</v>
      </c>
      <c r="BW177" s="69">
        <v>7</v>
      </c>
      <c r="BX177" s="69">
        <v>20</v>
      </c>
      <c r="BY177" s="69">
        <v>16</v>
      </c>
      <c r="BZ177" s="69">
        <v>6</v>
      </c>
      <c r="CA177" s="69">
        <v>11</v>
      </c>
      <c r="CB177" s="69">
        <v>26</v>
      </c>
    </row>
    <row r="178" spans="1:80" x14ac:dyDescent="0.15">
      <c r="A178" s="85">
        <v>8750</v>
      </c>
      <c r="B178" s="69">
        <v>2</v>
      </c>
      <c r="C178" s="69">
        <v>1</v>
      </c>
      <c r="D178" s="69">
        <v>6</v>
      </c>
      <c r="E178" s="69">
        <v>10</v>
      </c>
      <c r="F178" s="69">
        <v>4</v>
      </c>
      <c r="G178" s="69">
        <v>17</v>
      </c>
      <c r="H178" s="69">
        <v>26</v>
      </c>
      <c r="I178" s="69">
        <v>6</v>
      </c>
      <c r="J178" s="69">
        <v>3</v>
      </c>
      <c r="K178" s="69">
        <v>5</v>
      </c>
      <c r="L178" s="69">
        <v>0</v>
      </c>
      <c r="M178" s="69">
        <v>10</v>
      </c>
      <c r="N178" s="69">
        <v>0</v>
      </c>
      <c r="O178" s="69">
        <v>2</v>
      </c>
      <c r="P178" s="69">
        <v>3</v>
      </c>
      <c r="Q178" s="69">
        <v>18</v>
      </c>
      <c r="R178" s="69">
        <v>4</v>
      </c>
      <c r="S178" s="69">
        <v>6</v>
      </c>
      <c r="T178" s="69">
        <v>8</v>
      </c>
      <c r="U178" s="69">
        <v>5</v>
      </c>
      <c r="V178" s="69">
        <v>9</v>
      </c>
      <c r="W178" s="69">
        <v>22</v>
      </c>
      <c r="X178" s="69">
        <v>9</v>
      </c>
      <c r="Y178" s="69">
        <v>8</v>
      </c>
      <c r="Z178" s="69">
        <v>14</v>
      </c>
      <c r="AA178" s="69">
        <v>4</v>
      </c>
      <c r="AB178" s="69">
        <v>19</v>
      </c>
      <c r="AC178" s="69">
        <v>5</v>
      </c>
      <c r="AD178" s="69">
        <v>25</v>
      </c>
      <c r="AE178" s="69">
        <v>20</v>
      </c>
      <c r="AF178" s="69">
        <v>14</v>
      </c>
      <c r="AG178" s="69">
        <v>12</v>
      </c>
      <c r="AH178" s="69">
        <v>10</v>
      </c>
      <c r="AI178" s="69">
        <v>7</v>
      </c>
      <c r="AJ178" s="69">
        <v>2</v>
      </c>
      <c r="AK178" s="69">
        <v>12</v>
      </c>
      <c r="AL178" s="69">
        <v>35</v>
      </c>
      <c r="AM178" s="69">
        <v>16</v>
      </c>
      <c r="AN178" s="69">
        <v>9</v>
      </c>
      <c r="AO178" s="69">
        <v>14</v>
      </c>
      <c r="AP178" s="69">
        <v>20</v>
      </c>
      <c r="AQ178" s="69">
        <v>12</v>
      </c>
      <c r="AR178" s="69">
        <v>11</v>
      </c>
      <c r="AS178" s="69">
        <v>11</v>
      </c>
      <c r="AT178" s="69">
        <v>6</v>
      </c>
      <c r="AU178" s="69">
        <v>16</v>
      </c>
      <c r="AV178" s="69">
        <v>2</v>
      </c>
      <c r="AW178" s="69">
        <v>0</v>
      </c>
      <c r="AX178" s="69">
        <v>7</v>
      </c>
      <c r="AY178" s="69">
        <v>33</v>
      </c>
      <c r="AZ178" s="69">
        <v>8</v>
      </c>
      <c r="BA178" s="69">
        <v>13</v>
      </c>
      <c r="BB178" s="85">
        <v>11</v>
      </c>
      <c r="BC178" s="69">
        <v>25</v>
      </c>
      <c r="BD178" s="69">
        <v>4</v>
      </c>
      <c r="BE178" s="69">
        <v>5</v>
      </c>
      <c r="BF178" s="86">
        <v>19</v>
      </c>
      <c r="BG178" s="69">
        <v>19</v>
      </c>
      <c r="BH178" s="69">
        <v>26</v>
      </c>
      <c r="BI178" s="69">
        <v>16</v>
      </c>
      <c r="BJ178" s="69">
        <v>14</v>
      </c>
      <c r="BK178" s="69">
        <v>5</v>
      </c>
      <c r="BL178" s="69">
        <v>4</v>
      </c>
      <c r="BM178" s="69">
        <v>12</v>
      </c>
      <c r="BN178" s="69">
        <v>7</v>
      </c>
      <c r="BO178" s="69">
        <v>1</v>
      </c>
      <c r="BP178" s="69">
        <v>1</v>
      </c>
      <c r="BQ178" s="69">
        <v>5</v>
      </c>
      <c r="BR178" s="69">
        <v>13</v>
      </c>
      <c r="BS178" s="69">
        <v>5</v>
      </c>
      <c r="BT178" s="69">
        <v>0</v>
      </c>
      <c r="BU178" s="69">
        <v>42</v>
      </c>
      <c r="BV178" s="69">
        <v>17</v>
      </c>
      <c r="BW178" s="69">
        <v>12</v>
      </c>
      <c r="BX178" s="69">
        <v>19</v>
      </c>
      <c r="BY178" s="69">
        <v>17</v>
      </c>
      <c r="BZ178" s="69">
        <v>10</v>
      </c>
      <c r="CA178" s="69">
        <v>11</v>
      </c>
      <c r="CB178" s="69">
        <v>37</v>
      </c>
    </row>
    <row r="179" spans="1:80" x14ac:dyDescent="0.15">
      <c r="A179" s="85">
        <v>8800</v>
      </c>
      <c r="B179" s="69">
        <v>0</v>
      </c>
      <c r="C179" s="69">
        <v>0</v>
      </c>
      <c r="D179" s="69">
        <v>3</v>
      </c>
      <c r="E179" s="69">
        <v>5</v>
      </c>
      <c r="F179" s="69">
        <v>4</v>
      </c>
      <c r="G179" s="69">
        <v>17</v>
      </c>
      <c r="H179" s="69">
        <v>31</v>
      </c>
      <c r="I179" s="69">
        <v>5</v>
      </c>
      <c r="J179" s="69">
        <v>2</v>
      </c>
      <c r="K179" s="69">
        <v>3</v>
      </c>
      <c r="L179" s="69">
        <v>0</v>
      </c>
      <c r="M179" s="69">
        <v>3</v>
      </c>
      <c r="N179" s="69">
        <v>0</v>
      </c>
      <c r="O179" s="69">
        <v>1</v>
      </c>
      <c r="P179" s="69">
        <v>1</v>
      </c>
      <c r="Q179" s="69">
        <v>17</v>
      </c>
      <c r="R179" s="69">
        <v>3</v>
      </c>
      <c r="S179" s="69">
        <v>9</v>
      </c>
      <c r="T179" s="69">
        <v>8</v>
      </c>
      <c r="U179" s="69">
        <v>11</v>
      </c>
      <c r="V179" s="69">
        <v>15</v>
      </c>
      <c r="W179" s="69">
        <v>25</v>
      </c>
      <c r="X179" s="69">
        <v>8</v>
      </c>
      <c r="Y179" s="69">
        <v>4</v>
      </c>
      <c r="Z179" s="69">
        <v>16</v>
      </c>
      <c r="AA179" s="69">
        <v>3</v>
      </c>
      <c r="AB179" s="69">
        <v>38</v>
      </c>
      <c r="AC179" s="69">
        <v>5</v>
      </c>
      <c r="AD179" s="69">
        <v>14</v>
      </c>
      <c r="AE179" s="69">
        <v>18</v>
      </c>
      <c r="AF179" s="69">
        <v>15</v>
      </c>
      <c r="AG179" s="69">
        <v>17</v>
      </c>
      <c r="AH179" s="69">
        <v>9</v>
      </c>
      <c r="AI179" s="69">
        <v>7</v>
      </c>
      <c r="AJ179" s="69">
        <v>4</v>
      </c>
      <c r="AK179" s="69">
        <v>7</v>
      </c>
      <c r="AL179" s="69">
        <v>20</v>
      </c>
      <c r="AM179" s="69">
        <v>18</v>
      </c>
      <c r="AN179" s="69">
        <v>11</v>
      </c>
      <c r="AO179" s="69">
        <v>6</v>
      </c>
      <c r="AP179" s="69">
        <v>23</v>
      </c>
      <c r="AQ179" s="69">
        <v>8</v>
      </c>
      <c r="AR179" s="69">
        <v>12</v>
      </c>
      <c r="AS179" s="69">
        <v>5</v>
      </c>
      <c r="AT179" s="69">
        <v>3</v>
      </c>
      <c r="AU179" s="69">
        <v>8</v>
      </c>
      <c r="AV179" s="69">
        <v>4</v>
      </c>
      <c r="AW179" s="69">
        <v>1</v>
      </c>
      <c r="AX179" s="69">
        <v>7</v>
      </c>
      <c r="AY179" s="69">
        <v>40</v>
      </c>
      <c r="AZ179" s="69">
        <v>8</v>
      </c>
      <c r="BA179" s="69">
        <v>7</v>
      </c>
      <c r="BB179" s="85">
        <v>13</v>
      </c>
      <c r="BC179" s="69">
        <v>31</v>
      </c>
      <c r="BD179" s="69">
        <v>1</v>
      </c>
      <c r="BE179" s="69">
        <v>6</v>
      </c>
      <c r="BF179" s="86">
        <v>21</v>
      </c>
      <c r="BG179" s="69">
        <v>27</v>
      </c>
      <c r="BH179" s="69">
        <v>23</v>
      </c>
      <c r="BI179" s="69">
        <v>12</v>
      </c>
      <c r="BJ179" s="69">
        <v>16</v>
      </c>
      <c r="BK179" s="69">
        <v>3</v>
      </c>
      <c r="BL179" s="69">
        <v>5</v>
      </c>
      <c r="BM179" s="69">
        <v>16</v>
      </c>
      <c r="BN179" s="69">
        <v>13</v>
      </c>
      <c r="BO179" s="69">
        <v>1</v>
      </c>
      <c r="BP179" s="69">
        <v>1</v>
      </c>
      <c r="BQ179" s="69">
        <v>4</v>
      </c>
      <c r="BR179" s="69">
        <v>9</v>
      </c>
      <c r="BS179" s="69">
        <v>3</v>
      </c>
      <c r="BT179" s="69">
        <v>0</v>
      </c>
      <c r="BU179" s="69">
        <v>32</v>
      </c>
      <c r="BV179" s="69">
        <v>19</v>
      </c>
      <c r="BW179" s="69">
        <v>7</v>
      </c>
      <c r="BX179" s="69">
        <v>19</v>
      </c>
      <c r="BY179" s="69">
        <v>25</v>
      </c>
      <c r="BZ179" s="69">
        <v>12</v>
      </c>
      <c r="CA179" s="69">
        <v>11</v>
      </c>
      <c r="CB179" s="69">
        <v>25</v>
      </c>
    </row>
    <row r="180" spans="1:80" x14ac:dyDescent="0.15">
      <c r="A180" s="85">
        <v>8850</v>
      </c>
      <c r="B180" s="69">
        <v>0</v>
      </c>
      <c r="C180" s="69">
        <v>0</v>
      </c>
      <c r="D180" s="69">
        <v>2</v>
      </c>
      <c r="E180" s="69">
        <v>10</v>
      </c>
      <c r="F180" s="69">
        <v>7</v>
      </c>
      <c r="G180" s="69">
        <v>15</v>
      </c>
      <c r="H180" s="69">
        <v>24</v>
      </c>
      <c r="I180" s="69">
        <v>7</v>
      </c>
      <c r="J180" s="69">
        <v>2</v>
      </c>
      <c r="K180" s="69">
        <v>3</v>
      </c>
      <c r="L180" s="69">
        <v>0</v>
      </c>
      <c r="M180" s="69">
        <v>2</v>
      </c>
      <c r="N180" s="69">
        <v>2</v>
      </c>
      <c r="O180" s="69">
        <v>0</v>
      </c>
      <c r="P180" s="69">
        <v>5</v>
      </c>
      <c r="Q180" s="69">
        <v>12</v>
      </c>
      <c r="R180" s="69">
        <v>8</v>
      </c>
      <c r="S180" s="69">
        <v>5</v>
      </c>
      <c r="T180" s="69">
        <v>8</v>
      </c>
      <c r="U180" s="69">
        <v>9</v>
      </c>
      <c r="V180" s="69">
        <v>16</v>
      </c>
      <c r="W180" s="69">
        <v>25</v>
      </c>
      <c r="X180" s="69">
        <v>5</v>
      </c>
      <c r="Y180" s="69">
        <v>5</v>
      </c>
      <c r="Z180" s="69">
        <v>12</v>
      </c>
      <c r="AA180" s="69">
        <v>6</v>
      </c>
      <c r="AB180" s="69">
        <v>27</v>
      </c>
      <c r="AC180" s="69">
        <v>4</v>
      </c>
      <c r="AD180" s="69">
        <v>16</v>
      </c>
      <c r="AE180" s="69">
        <v>25</v>
      </c>
      <c r="AF180" s="69">
        <v>21</v>
      </c>
      <c r="AG180" s="69">
        <v>12</v>
      </c>
      <c r="AH180" s="69">
        <v>10</v>
      </c>
      <c r="AI180" s="69">
        <v>5</v>
      </c>
      <c r="AJ180" s="69">
        <v>2</v>
      </c>
      <c r="AK180" s="69">
        <v>11</v>
      </c>
      <c r="AL180" s="69">
        <v>23</v>
      </c>
      <c r="AM180" s="69">
        <v>22</v>
      </c>
      <c r="AN180" s="69">
        <v>9</v>
      </c>
      <c r="AO180" s="69">
        <v>11</v>
      </c>
      <c r="AP180" s="69">
        <v>17</v>
      </c>
      <c r="AQ180" s="69">
        <v>5</v>
      </c>
      <c r="AR180" s="69">
        <v>16</v>
      </c>
      <c r="AS180" s="69">
        <v>6</v>
      </c>
      <c r="AT180" s="69">
        <v>1</v>
      </c>
      <c r="AU180" s="69">
        <v>14</v>
      </c>
      <c r="AV180" s="69">
        <v>3</v>
      </c>
      <c r="AW180" s="69">
        <v>2</v>
      </c>
      <c r="AX180" s="69">
        <v>10</v>
      </c>
      <c r="AY180" s="69">
        <v>46</v>
      </c>
      <c r="AZ180" s="69">
        <v>6</v>
      </c>
      <c r="BA180" s="69">
        <v>10</v>
      </c>
      <c r="BB180" s="85">
        <v>10</v>
      </c>
      <c r="BC180" s="69">
        <v>28</v>
      </c>
      <c r="BD180" s="69">
        <v>3</v>
      </c>
      <c r="BE180" s="69">
        <v>10</v>
      </c>
      <c r="BF180" s="86">
        <v>19</v>
      </c>
      <c r="BG180" s="69">
        <v>20</v>
      </c>
      <c r="BH180" s="69">
        <v>16</v>
      </c>
      <c r="BI180" s="69">
        <v>9</v>
      </c>
      <c r="BJ180" s="69">
        <v>12</v>
      </c>
      <c r="BK180" s="69">
        <v>5</v>
      </c>
      <c r="BL180" s="69">
        <v>2</v>
      </c>
      <c r="BM180" s="69">
        <v>15</v>
      </c>
      <c r="BN180" s="69">
        <v>11</v>
      </c>
      <c r="BO180" s="69">
        <v>0</v>
      </c>
      <c r="BP180" s="69">
        <v>2</v>
      </c>
      <c r="BQ180" s="69">
        <v>2</v>
      </c>
      <c r="BR180" s="69">
        <v>11</v>
      </c>
      <c r="BS180" s="69">
        <v>0</v>
      </c>
      <c r="BT180" s="69">
        <v>0</v>
      </c>
      <c r="BU180" s="69">
        <v>38</v>
      </c>
      <c r="BV180" s="69">
        <v>19</v>
      </c>
      <c r="BW180" s="69">
        <v>7</v>
      </c>
      <c r="BX180" s="69">
        <v>13</v>
      </c>
      <c r="BY180" s="69">
        <v>26</v>
      </c>
      <c r="BZ180" s="69">
        <v>26</v>
      </c>
      <c r="CA180" s="69">
        <v>16</v>
      </c>
      <c r="CB180" s="69">
        <v>23</v>
      </c>
    </row>
    <row r="181" spans="1:80" x14ac:dyDescent="0.15">
      <c r="A181" s="85">
        <v>8900</v>
      </c>
      <c r="B181" s="69">
        <v>1</v>
      </c>
      <c r="C181" s="69">
        <v>0</v>
      </c>
      <c r="D181" s="69">
        <v>4</v>
      </c>
      <c r="E181" s="69">
        <v>3</v>
      </c>
      <c r="F181" s="69">
        <v>2</v>
      </c>
      <c r="G181" s="69">
        <v>19</v>
      </c>
      <c r="H181" s="69">
        <v>26</v>
      </c>
      <c r="I181" s="69">
        <v>6</v>
      </c>
      <c r="J181" s="69">
        <v>3</v>
      </c>
      <c r="K181" s="69">
        <v>5</v>
      </c>
      <c r="L181" s="69">
        <v>0</v>
      </c>
      <c r="M181" s="69">
        <v>2</v>
      </c>
      <c r="N181" s="69">
        <v>0</v>
      </c>
      <c r="O181" s="69">
        <v>1</v>
      </c>
      <c r="P181" s="69">
        <v>4</v>
      </c>
      <c r="Q181" s="69">
        <v>11</v>
      </c>
      <c r="R181" s="69">
        <v>6</v>
      </c>
      <c r="S181" s="69">
        <v>6</v>
      </c>
      <c r="T181" s="69">
        <v>9</v>
      </c>
      <c r="U181" s="69">
        <v>0</v>
      </c>
      <c r="V181" s="69">
        <v>14</v>
      </c>
      <c r="W181" s="69">
        <v>21</v>
      </c>
      <c r="X181" s="69">
        <v>18</v>
      </c>
      <c r="Y181" s="69">
        <v>5</v>
      </c>
      <c r="Z181" s="69">
        <v>13</v>
      </c>
      <c r="AA181" s="69">
        <v>8</v>
      </c>
      <c r="AB181" s="69">
        <v>30</v>
      </c>
      <c r="AC181" s="69">
        <v>7</v>
      </c>
      <c r="AD181" s="69">
        <v>10</v>
      </c>
      <c r="AE181" s="69">
        <v>28</v>
      </c>
      <c r="AF181" s="69">
        <v>16</v>
      </c>
      <c r="AG181" s="69">
        <v>12</v>
      </c>
      <c r="AH181" s="69">
        <v>8</v>
      </c>
      <c r="AI181" s="69">
        <v>4</v>
      </c>
      <c r="AJ181" s="69">
        <v>1</v>
      </c>
      <c r="AK181" s="69">
        <v>10</v>
      </c>
      <c r="AL181" s="69">
        <v>25</v>
      </c>
      <c r="AM181" s="69">
        <v>23</v>
      </c>
      <c r="AN181" s="69">
        <v>4</v>
      </c>
      <c r="AO181" s="69">
        <v>9</v>
      </c>
      <c r="AP181" s="69">
        <v>19</v>
      </c>
      <c r="AQ181" s="69">
        <v>13</v>
      </c>
      <c r="AR181" s="69">
        <v>16</v>
      </c>
      <c r="AS181" s="69">
        <v>6</v>
      </c>
      <c r="AT181" s="69">
        <v>6</v>
      </c>
      <c r="AU181" s="69">
        <v>13</v>
      </c>
      <c r="AV181" s="69">
        <v>2</v>
      </c>
      <c r="AW181" s="69">
        <v>0</v>
      </c>
      <c r="AX181" s="69">
        <v>8</v>
      </c>
      <c r="AY181" s="69">
        <v>34</v>
      </c>
      <c r="AZ181" s="69">
        <v>9</v>
      </c>
      <c r="BA181" s="69">
        <v>9</v>
      </c>
      <c r="BB181" s="85">
        <v>9</v>
      </c>
      <c r="BC181" s="69">
        <v>20</v>
      </c>
      <c r="BD181" s="69">
        <v>1</v>
      </c>
      <c r="BE181" s="69">
        <v>10</v>
      </c>
      <c r="BF181" s="86">
        <v>21</v>
      </c>
      <c r="BG181" s="69">
        <v>29</v>
      </c>
      <c r="BH181" s="69">
        <v>20</v>
      </c>
      <c r="BI181" s="69">
        <v>9</v>
      </c>
      <c r="BJ181" s="69">
        <v>9</v>
      </c>
      <c r="BK181" s="69">
        <v>2</v>
      </c>
      <c r="BL181" s="69">
        <v>1</v>
      </c>
      <c r="BM181" s="69">
        <v>14</v>
      </c>
      <c r="BN181" s="69">
        <v>10</v>
      </c>
      <c r="BO181" s="69">
        <v>0</v>
      </c>
      <c r="BP181" s="69">
        <v>3</v>
      </c>
      <c r="BQ181" s="69">
        <v>3</v>
      </c>
      <c r="BR181" s="69">
        <v>10</v>
      </c>
      <c r="BS181" s="69">
        <v>1</v>
      </c>
      <c r="BT181" s="69">
        <v>0</v>
      </c>
      <c r="BU181" s="69">
        <v>35</v>
      </c>
      <c r="BV181" s="69">
        <v>24</v>
      </c>
      <c r="BW181" s="69">
        <v>6</v>
      </c>
      <c r="BX181" s="69">
        <v>20</v>
      </c>
      <c r="BY181" s="69">
        <v>17</v>
      </c>
      <c r="BZ181" s="69">
        <v>11</v>
      </c>
      <c r="CA181" s="69">
        <v>13</v>
      </c>
      <c r="CB181" s="69">
        <v>30</v>
      </c>
    </row>
    <row r="182" spans="1:80" x14ac:dyDescent="0.15">
      <c r="A182" s="85">
        <v>8950</v>
      </c>
      <c r="B182" s="69">
        <v>0</v>
      </c>
      <c r="C182" s="69">
        <v>0</v>
      </c>
      <c r="D182" s="69">
        <v>4</v>
      </c>
      <c r="E182" s="69">
        <v>3</v>
      </c>
      <c r="F182" s="69">
        <v>6</v>
      </c>
      <c r="G182" s="69">
        <v>21</v>
      </c>
      <c r="H182" s="69">
        <v>20</v>
      </c>
      <c r="I182" s="69">
        <v>1</v>
      </c>
      <c r="J182" s="69">
        <v>3</v>
      </c>
      <c r="K182" s="69">
        <v>0</v>
      </c>
      <c r="L182" s="69">
        <v>0</v>
      </c>
      <c r="M182" s="69">
        <v>3</v>
      </c>
      <c r="N182" s="69">
        <v>1</v>
      </c>
      <c r="O182" s="69">
        <v>2</v>
      </c>
      <c r="P182" s="69">
        <v>0</v>
      </c>
      <c r="Q182" s="69">
        <v>13</v>
      </c>
      <c r="R182" s="69">
        <v>5</v>
      </c>
      <c r="S182" s="69">
        <v>4</v>
      </c>
      <c r="T182" s="69">
        <v>6</v>
      </c>
      <c r="U182" s="69">
        <v>0</v>
      </c>
      <c r="V182" s="69">
        <v>15</v>
      </c>
      <c r="W182" s="69">
        <v>29</v>
      </c>
      <c r="X182" s="69">
        <v>12</v>
      </c>
      <c r="Y182" s="69">
        <v>1</v>
      </c>
      <c r="Z182" s="69">
        <v>6</v>
      </c>
      <c r="AA182" s="69">
        <v>3</v>
      </c>
      <c r="AB182" s="69">
        <v>19</v>
      </c>
      <c r="AC182" s="69">
        <v>7</v>
      </c>
      <c r="AD182" s="69">
        <v>11</v>
      </c>
      <c r="AE182" s="69">
        <v>32</v>
      </c>
      <c r="AF182" s="69">
        <v>20</v>
      </c>
      <c r="AG182" s="69">
        <v>8</v>
      </c>
      <c r="AH182" s="69">
        <v>3</v>
      </c>
      <c r="AI182" s="69">
        <v>7</v>
      </c>
      <c r="AJ182" s="69">
        <v>1</v>
      </c>
      <c r="AK182" s="69">
        <v>6</v>
      </c>
      <c r="AL182" s="69">
        <v>19</v>
      </c>
      <c r="AM182" s="69">
        <v>16</v>
      </c>
      <c r="AN182" s="69">
        <v>2</v>
      </c>
      <c r="AO182" s="69">
        <v>8</v>
      </c>
      <c r="AP182" s="69">
        <v>15</v>
      </c>
      <c r="AQ182" s="69">
        <v>6</v>
      </c>
      <c r="AR182" s="69">
        <v>11</v>
      </c>
      <c r="AS182" s="69">
        <v>5</v>
      </c>
      <c r="AT182" s="69">
        <v>7</v>
      </c>
      <c r="AU182" s="69">
        <v>8</v>
      </c>
      <c r="AV182" s="69">
        <v>2</v>
      </c>
      <c r="AW182" s="69">
        <v>0</v>
      </c>
      <c r="AX182" s="69">
        <v>9</v>
      </c>
      <c r="AY182" s="69">
        <v>46</v>
      </c>
      <c r="AZ182" s="69">
        <v>4</v>
      </c>
      <c r="BA182" s="69">
        <v>15</v>
      </c>
      <c r="BB182" s="85">
        <v>9</v>
      </c>
      <c r="BC182" s="69">
        <v>22</v>
      </c>
      <c r="BD182" s="69">
        <v>4</v>
      </c>
      <c r="BE182" s="69">
        <v>5</v>
      </c>
      <c r="BF182" s="86">
        <v>18</v>
      </c>
      <c r="BG182" s="69">
        <v>23</v>
      </c>
      <c r="BH182" s="69">
        <v>15</v>
      </c>
      <c r="BI182" s="69">
        <v>20</v>
      </c>
      <c r="BJ182" s="69">
        <v>9</v>
      </c>
      <c r="BK182" s="69">
        <v>8</v>
      </c>
      <c r="BL182" s="69">
        <v>1</v>
      </c>
      <c r="BM182" s="69">
        <v>13</v>
      </c>
      <c r="BN182" s="69">
        <v>12</v>
      </c>
      <c r="BO182" s="69">
        <v>0</v>
      </c>
      <c r="BP182" s="69">
        <v>1</v>
      </c>
      <c r="BQ182" s="69">
        <v>4</v>
      </c>
      <c r="BR182" s="69">
        <v>7</v>
      </c>
      <c r="BS182" s="69">
        <v>0</v>
      </c>
      <c r="BT182" s="69">
        <v>0</v>
      </c>
      <c r="BU182" s="69">
        <v>25</v>
      </c>
      <c r="BV182" s="69">
        <v>24</v>
      </c>
      <c r="BW182" s="69">
        <v>7</v>
      </c>
      <c r="BX182" s="69">
        <v>13</v>
      </c>
      <c r="BY182" s="69">
        <v>12</v>
      </c>
      <c r="BZ182" s="69">
        <v>22</v>
      </c>
      <c r="CA182" s="69">
        <v>14</v>
      </c>
      <c r="CB182" s="69">
        <v>27</v>
      </c>
    </row>
    <row r="183" spans="1:80" x14ac:dyDescent="0.15">
      <c r="A183" s="85">
        <v>9000</v>
      </c>
      <c r="B183" s="69">
        <v>2</v>
      </c>
      <c r="C183" s="69">
        <v>0</v>
      </c>
      <c r="D183" s="69">
        <v>4</v>
      </c>
      <c r="E183" s="69">
        <v>2</v>
      </c>
      <c r="F183" s="69">
        <v>3</v>
      </c>
      <c r="G183" s="69">
        <v>25</v>
      </c>
      <c r="H183" s="69">
        <v>16</v>
      </c>
      <c r="I183" s="69">
        <v>5</v>
      </c>
      <c r="J183" s="69">
        <v>4</v>
      </c>
      <c r="K183" s="69">
        <v>0</v>
      </c>
      <c r="L183" s="69">
        <v>0</v>
      </c>
      <c r="M183" s="69">
        <v>3</v>
      </c>
      <c r="N183" s="69">
        <v>0</v>
      </c>
      <c r="O183" s="69">
        <v>0</v>
      </c>
      <c r="P183" s="69">
        <v>1</v>
      </c>
      <c r="Q183" s="69">
        <v>11</v>
      </c>
      <c r="R183" s="69">
        <v>7</v>
      </c>
      <c r="S183" s="69">
        <v>6</v>
      </c>
      <c r="T183" s="69">
        <v>9</v>
      </c>
      <c r="U183" s="69">
        <v>0</v>
      </c>
      <c r="V183" s="69">
        <v>10</v>
      </c>
      <c r="W183" s="69">
        <v>29</v>
      </c>
      <c r="X183" s="69">
        <v>30</v>
      </c>
      <c r="Y183" s="69">
        <v>3</v>
      </c>
      <c r="Z183" s="69">
        <v>8</v>
      </c>
      <c r="AA183" s="69">
        <v>5</v>
      </c>
      <c r="AB183" s="69">
        <v>22</v>
      </c>
      <c r="AC183" s="69">
        <v>3</v>
      </c>
      <c r="AD183" s="69">
        <v>16</v>
      </c>
      <c r="AE183" s="69">
        <v>32</v>
      </c>
      <c r="AF183" s="69">
        <v>26</v>
      </c>
      <c r="AG183" s="69">
        <v>6</v>
      </c>
      <c r="AH183" s="69">
        <v>12</v>
      </c>
      <c r="AI183" s="69">
        <v>7</v>
      </c>
      <c r="AJ183" s="69">
        <v>0</v>
      </c>
      <c r="AK183" s="69">
        <v>9</v>
      </c>
      <c r="AL183" s="69">
        <v>20</v>
      </c>
      <c r="AM183" s="69">
        <v>13</v>
      </c>
      <c r="AN183" s="69">
        <v>7</v>
      </c>
      <c r="AO183" s="69">
        <v>12</v>
      </c>
      <c r="AP183" s="69">
        <v>23</v>
      </c>
      <c r="AQ183" s="69">
        <v>7</v>
      </c>
      <c r="AR183" s="69">
        <v>14</v>
      </c>
      <c r="AS183" s="69">
        <v>5</v>
      </c>
      <c r="AT183" s="69">
        <v>8</v>
      </c>
      <c r="AU183" s="69">
        <v>12</v>
      </c>
      <c r="AV183" s="69">
        <v>4</v>
      </c>
      <c r="AW183" s="69">
        <v>1</v>
      </c>
      <c r="AX183" s="69">
        <v>7</v>
      </c>
      <c r="AY183" s="69">
        <v>40</v>
      </c>
      <c r="AZ183" s="69">
        <v>2</v>
      </c>
      <c r="BA183" s="69">
        <v>6</v>
      </c>
      <c r="BB183" s="85">
        <v>7</v>
      </c>
      <c r="BC183" s="69">
        <v>21</v>
      </c>
      <c r="BD183" s="69">
        <v>0</v>
      </c>
      <c r="BE183" s="69">
        <v>9</v>
      </c>
      <c r="BF183" s="86">
        <v>14</v>
      </c>
      <c r="BG183" s="69">
        <v>25</v>
      </c>
      <c r="BH183" s="69">
        <v>18</v>
      </c>
      <c r="BI183" s="69">
        <v>8</v>
      </c>
      <c r="BJ183" s="69">
        <v>15</v>
      </c>
      <c r="BK183" s="69">
        <v>10</v>
      </c>
      <c r="BL183" s="69">
        <v>5</v>
      </c>
      <c r="BM183" s="69">
        <v>12</v>
      </c>
      <c r="BN183" s="69">
        <v>15</v>
      </c>
      <c r="BO183" s="69">
        <v>0</v>
      </c>
      <c r="BP183" s="69">
        <v>3</v>
      </c>
      <c r="BQ183" s="69">
        <v>7</v>
      </c>
      <c r="BR183" s="69">
        <v>8</v>
      </c>
      <c r="BS183" s="69">
        <v>3</v>
      </c>
      <c r="BT183" s="69">
        <v>0</v>
      </c>
      <c r="BU183" s="69">
        <v>35</v>
      </c>
      <c r="BV183" s="69">
        <v>22</v>
      </c>
      <c r="BW183" s="69">
        <v>4</v>
      </c>
      <c r="BX183" s="69">
        <v>19</v>
      </c>
      <c r="BY183" s="69">
        <v>13</v>
      </c>
      <c r="BZ183" s="69">
        <v>13</v>
      </c>
      <c r="CA183" s="69">
        <v>14</v>
      </c>
      <c r="CB183" s="69">
        <v>25</v>
      </c>
    </row>
    <row r="184" spans="1:80" x14ac:dyDescent="0.15">
      <c r="A184" s="85">
        <v>9050</v>
      </c>
      <c r="B184" s="69">
        <v>1</v>
      </c>
      <c r="C184" s="69">
        <v>1</v>
      </c>
      <c r="D184" s="69">
        <v>2</v>
      </c>
      <c r="E184" s="69">
        <v>3</v>
      </c>
      <c r="F184" s="69">
        <v>6</v>
      </c>
      <c r="G184" s="69">
        <v>25</v>
      </c>
      <c r="H184" s="69">
        <v>12</v>
      </c>
      <c r="I184" s="69">
        <v>4</v>
      </c>
      <c r="J184" s="69">
        <v>0</v>
      </c>
      <c r="K184" s="69">
        <v>1</v>
      </c>
      <c r="L184" s="69">
        <v>2</v>
      </c>
      <c r="M184" s="69">
        <v>4</v>
      </c>
      <c r="N184" s="69">
        <v>1</v>
      </c>
      <c r="O184" s="69">
        <v>1</v>
      </c>
      <c r="P184" s="69">
        <v>1</v>
      </c>
      <c r="Q184" s="69">
        <v>11</v>
      </c>
      <c r="R184" s="69">
        <v>5</v>
      </c>
      <c r="S184" s="69">
        <v>5</v>
      </c>
      <c r="T184" s="69">
        <v>9</v>
      </c>
      <c r="U184" s="69">
        <v>0</v>
      </c>
      <c r="V184" s="69">
        <v>12</v>
      </c>
      <c r="W184" s="69">
        <v>31</v>
      </c>
      <c r="X184" s="69">
        <v>14</v>
      </c>
      <c r="Y184" s="69">
        <v>4</v>
      </c>
      <c r="Z184" s="69">
        <v>11</v>
      </c>
      <c r="AA184" s="69">
        <v>1</v>
      </c>
      <c r="AB184" s="69">
        <v>17</v>
      </c>
      <c r="AC184" s="69">
        <v>1</v>
      </c>
      <c r="AD184" s="69">
        <v>12</v>
      </c>
      <c r="AE184" s="69">
        <v>40</v>
      </c>
      <c r="AF184" s="69">
        <v>27</v>
      </c>
      <c r="AG184" s="69">
        <v>4</v>
      </c>
      <c r="AH184" s="69">
        <v>5</v>
      </c>
      <c r="AI184" s="69">
        <v>3</v>
      </c>
      <c r="AJ184" s="69">
        <v>6</v>
      </c>
      <c r="AK184" s="69">
        <v>1</v>
      </c>
      <c r="AL184" s="69">
        <v>14</v>
      </c>
      <c r="AM184" s="69">
        <v>24</v>
      </c>
      <c r="AN184" s="69">
        <v>6</v>
      </c>
      <c r="AO184" s="69">
        <v>15</v>
      </c>
      <c r="AP184" s="69">
        <v>22</v>
      </c>
      <c r="AQ184" s="69">
        <v>6</v>
      </c>
      <c r="AR184" s="69">
        <v>9</v>
      </c>
      <c r="AS184" s="69">
        <v>4</v>
      </c>
      <c r="AT184" s="69">
        <v>5</v>
      </c>
      <c r="AU184" s="69">
        <v>6</v>
      </c>
      <c r="AV184" s="69">
        <v>0</v>
      </c>
      <c r="AW184" s="69">
        <v>0</v>
      </c>
      <c r="AX184" s="69">
        <v>5</v>
      </c>
      <c r="AY184" s="69">
        <v>33</v>
      </c>
      <c r="AZ184" s="69">
        <v>5</v>
      </c>
      <c r="BA184" s="69">
        <v>11</v>
      </c>
      <c r="BB184" s="85">
        <v>8</v>
      </c>
      <c r="BC184" s="69">
        <v>21</v>
      </c>
      <c r="BD184" s="69">
        <v>0</v>
      </c>
      <c r="BE184" s="69">
        <v>6</v>
      </c>
      <c r="BF184" s="86">
        <v>17</v>
      </c>
      <c r="BG184" s="69">
        <v>23</v>
      </c>
      <c r="BH184" s="69">
        <v>15</v>
      </c>
      <c r="BI184" s="69">
        <v>13</v>
      </c>
      <c r="BJ184" s="69">
        <v>13</v>
      </c>
      <c r="BK184" s="69">
        <v>12</v>
      </c>
      <c r="BL184" s="69">
        <v>4</v>
      </c>
      <c r="BM184" s="69">
        <v>15</v>
      </c>
      <c r="BN184" s="69">
        <v>13</v>
      </c>
      <c r="BO184" s="69">
        <v>0</v>
      </c>
      <c r="BP184" s="69">
        <v>0</v>
      </c>
      <c r="BQ184" s="69">
        <v>1</v>
      </c>
      <c r="BR184" s="69">
        <v>8</v>
      </c>
      <c r="BS184" s="69">
        <v>0</v>
      </c>
      <c r="BT184" s="69">
        <v>0</v>
      </c>
      <c r="BU184" s="69">
        <v>26</v>
      </c>
      <c r="BV184" s="69">
        <v>31</v>
      </c>
      <c r="BW184" s="69">
        <v>2</v>
      </c>
      <c r="BX184" s="69">
        <v>11</v>
      </c>
      <c r="BY184" s="69">
        <v>13</v>
      </c>
      <c r="BZ184" s="69">
        <v>14</v>
      </c>
      <c r="CA184" s="69">
        <v>9</v>
      </c>
      <c r="CB184" s="69">
        <v>14</v>
      </c>
    </row>
    <row r="185" spans="1:80" x14ac:dyDescent="0.15">
      <c r="A185" s="85">
        <v>9100</v>
      </c>
      <c r="B185" s="69">
        <v>0</v>
      </c>
      <c r="C185" s="69">
        <v>0</v>
      </c>
      <c r="D185" s="69">
        <v>5</v>
      </c>
      <c r="E185" s="69">
        <v>2</v>
      </c>
      <c r="F185" s="69">
        <v>2</v>
      </c>
      <c r="G185" s="69">
        <v>25</v>
      </c>
      <c r="H185" s="69">
        <v>14</v>
      </c>
      <c r="I185" s="69">
        <v>0</v>
      </c>
      <c r="J185" s="69">
        <v>1</v>
      </c>
      <c r="K185" s="69">
        <v>6</v>
      </c>
      <c r="L185" s="69">
        <v>0</v>
      </c>
      <c r="M185" s="69">
        <v>5</v>
      </c>
      <c r="N185" s="69">
        <v>0</v>
      </c>
      <c r="O185" s="69">
        <v>1</v>
      </c>
      <c r="P185" s="69">
        <v>0</v>
      </c>
      <c r="Q185" s="69">
        <v>17</v>
      </c>
      <c r="R185" s="69">
        <v>10</v>
      </c>
      <c r="S185" s="69">
        <v>9</v>
      </c>
      <c r="T185" s="69">
        <v>5</v>
      </c>
      <c r="U185" s="69">
        <v>0</v>
      </c>
      <c r="V185" s="69">
        <v>10</v>
      </c>
      <c r="W185" s="69">
        <v>17</v>
      </c>
      <c r="X185" s="69">
        <v>24</v>
      </c>
      <c r="Y185" s="69">
        <v>5</v>
      </c>
      <c r="Z185" s="69">
        <v>9</v>
      </c>
      <c r="AA185" s="69">
        <v>7</v>
      </c>
      <c r="AB185" s="69">
        <v>15</v>
      </c>
      <c r="AC185" s="69">
        <v>3</v>
      </c>
      <c r="AD185" s="69">
        <v>8</v>
      </c>
      <c r="AE185" s="69">
        <v>15</v>
      </c>
      <c r="AF185" s="69">
        <v>29</v>
      </c>
      <c r="AG185" s="69">
        <v>7</v>
      </c>
      <c r="AH185" s="69">
        <v>8</v>
      </c>
      <c r="AI185" s="69">
        <v>7</v>
      </c>
      <c r="AJ185" s="69">
        <v>0</v>
      </c>
      <c r="AK185" s="69">
        <v>3</v>
      </c>
      <c r="AL185" s="69">
        <v>12</v>
      </c>
      <c r="AM185" s="69">
        <v>24</v>
      </c>
      <c r="AN185" s="69">
        <v>3</v>
      </c>
      <c r="AO185" s="69">
        <v>20</v>
      </c>
      <c r="AP185" s="69">
        <v>25</v>
      </c>
      <c r="AQ185" s="69">
        <v>3</v>
      </c>
      <c r="AR185" s="69">
        <v>10</v>
      </c>
      <c r="AS185" s="69">
        <v>3</v>
      </c>
      <c r="AT185" s="69">
        <v>3</v>
      </c>
      <c r="AU185" s="69">
        <v>6</v>
      </c>
      <c r="AV185" s="69">
        <v>0</v>
      </c>
      <c r="AW185" s="69">
        <v>0</v>
      </c>
      <c r="AX185" s="69">
        <v>6</v>
      </c>
      <c r="AY185" s="69">
        <v>23</v>
      </c>
      <c r="AZ185" s="69">
        <v>6</v>
      </c>
      <c r="BA185" s="69">
        <v>8</v>
      </c>
      <c r="BB185" s="85">
        <v>7</v>
      </c>
      <c r="BC185" s="69">
        <v>15</v>
      </c>
      <c r="BD185" s="69">
        <v>6</v>
      </c>
      <c r="BE185" s="69">
        <v>4</v>
      </c>
      <c r="BF185" s="86">
        <v>10</v>
      </c>
      <c r="BG185" s="69">
        <v>18</v>
      </c>
      <c r="BH185" s="69">
        <v>16</v>
      </c>
      <c r="BI185" s="69">
        <v>16</v>
      </c>
      <c r="BJ185" s="69">
        <v>8</v>
      </c>
      <c r="BK185" s="69">
        <v>5</v>
      </c>
      <c r="BL185" s="69">
        <v>3</v>
      </c>
      <c r="BM185" s="69">
        <v>18</v>
      </c>
      <c r="BN185" s="69">
        <v>16</v>
      </c>
      <c r="BO185" s="69">
        <v>0</v>
      </c>
      <c r="BP185" s="69">
        <v>1</v>
      </c>
      <c r="BQ185" s="69">
        <v>1</v>
      </c>
      <c r="BR185" s="69">
        <v>4</v>
      </c>
      <c r="BS185" s="69">
        <v>1</v>
      </c>
      <c r="BT185" s="69">
        <v>0</v>
      </c>
      <c r="BU185" s="69">
        <v>26</v>
      </c>
      <c r="BV185" s="69">
        <v>33</v>
      </c>
      <c r="BW185" s="69">
        <v>0</v>
      </c>
      <c r="BX185" s="69">
        <v>14</v>
      </c>
      <c r="BY185" s="69">
        <v>16</v>
      </c>
      <c r="BZ185" s="69">
        <v>13</v>
      </c>
      <c r="CA185" s="69">
        <v>13</v>
      </c>
      <c r="CB185" s="69">
        <v>18</v>
      </c>
    </row>
    <row r="186" spans="1:80" x14ac:dyDescent="0.15">
      <c r="A186" s="85">
        <v>9150</v>
      </c>
      <c r="B186" s="69">
        <v>0</v>
      </c>
      <c r="C186" s="69">
        <v>0</v>
      </c>
      <c r="D186" s="69">
        <v>2</v>
      </c>
      <c r="E186" s="69">
        <v>6</v>
      </c>
      <c r="F186" s="69">
        <v>3</v>
      </c>
      <c r="G186" s="69">
        <v>33</v>
      </c>
      <c r="H186" s="69">
        <v>15</v>
      </c>
      <c r="I186" s="69">
        <v>2</v>
      </c>
      <c r="J186" s="69">
        <v>1</v>
      </c>
      <c r="K186" s="69">
        <v>5</v>
      </c>
      <c r="L186" s="69">
        <v>1</v>
      </c>
      <c r="M186" s="69">
        <v>4</v>
      </c>
      <c r="N186" s="69">
        <v>1</v>
      </c>
      <c r="O186" s="69">
        <v>1</v>
      </c>
      <c r="P186" s="69">
        <v>1</v>
      </c>
      <c r="Q186" s="69">
        <v>9</v>
      </c>
      <c r="R186" s="69">
        <v>3</v>
      </c>
      <c r="S186" s="69">
        <v>6</v>
      </c>
      <c r="T186" s="69">
        <v>5</v>
      </c>
      <c r="U186" s="69">
        <v>0</v>
      </c>
      <c r="V186" s="69">
        <v>10</v>
      </c>
      <c r="W186" s="69">
        <v>14</v>
      </c>
      <c r="X186" s="69">
        <v>19</v>
      </c>
      <c r="Y186" s="69">
        <v>2</v>
      </c>
      <c r="Z186" s="69">
        <v>7</v>
      </c>
      <c r="AA186" s="69">
        <v>2</v>
      </c>
      <c r="AB186" s="69">
        <v>16</v>
      </c>
      <c r="AC186" s="69">
        <v>0</v>
      </c>
      <c r="AD186" s="69">
        <v>1</v>
      </c>
      <c r="AE186" s="69">
        <v>26</v>
      </c>
      <c r="AF186" s="69">
        <v>24</v>
      </c>
      <c r="AG186" s="69">
        <v>7</v>
      </c>
      <c r="AH186" s="69">
        <v>6</v>
      </c>
      <c r="AI186" s="69">
        <v>6</v>
      </c>
      <c r="AJ186" s="69">
        <v>3</v>
      </c>
      <c r="AK186" s="69">
        <v>5</v>
      </c>
      <c r="AL186" s="69">
        <v>9</v>
      </c>
      <c r="AM186" s="69">
        <v>24</v>
      </c>
      <c r="AN186" s="69">
        <v>9</v>
      </c>
      <c r="AO186" s="69">
        <v>12</v>
      </c>
      <c r="AP186" s="69">
        <v>26</v>
      </c>
      <c r="AQ186" s="69">
        <v>10</v>
      </c>
      <c r="AR186" s="69">
        <v>12</v>
      </c>
      <c r="AS186" s="69">
        <v>6</v>
      </c>
      <c r="AT186" s="69">
        <v>2</v>
      </c>
      <c r="AU186" s="69">
        <v>15</v>
      </c>
      <c r="AV186" s="69">
        <v>1</v>
      </c>
      <c r="AW186" s="69">
        <v>0</v>
      </c>
      <c r="AX186" s="69">
        <v>6</v>
      </c>
      <c r="AY186" s="69">
        <v>26</v>
      </c>
      <c r="AZ186" s="69">
        <v>3</v>
      </c>
      <c r="BA186" s="69">
        <v>6</v>
      </c>
      <c r="BB186" s="85">
        <v>3</v>
      </c>
      <c r="BC186" s="69">
        <v>19</v>
      </c>
      <c r="BD186" s="69">
        <v>5</v>
      </c>
      <c r="BE186" s="69">
        <v>5</v>
      </c>
      <c r="BF186" s="86">
        <v>14</v>
      </c>
      <c r="BG186" s="69">
        <v>24</v>
      </c>
      <c r="BH186" s="69">
        <v>18</v>
      </c>
      <c r="BI186" s="69">
        <v>5</v>
      </c>
      <c r="BJ186" s="69">
        <v>11</v>
      </c>
      <c r="BK186" s="69">
        <v>7</v>
      </c>
      <c r="BL186" s="69">
        <v>3</v>
      </c>
      <c r="BM186" s="69">
        <v>8</v>
      </c>
      <c r="BN186" s="69">
        <v>14</v>
      </c>
      <c r="BO186" s="69">
        <v>0</v>
      </c>
      <c r="BP186" s="69">
        <v>0</v>
      </c>
      <c r="BQ186" s="69">
        <v>1</v>
      </c>
      <c r="BR186" s="69">
        <v>4</v>
      </c>
      <c r="BS186" s="69">
        <v>4</v>
      </c>
      <c r="BT186" s="69">
        <v>0</v>
      </c>
      <c r="BU186" s="69">
        <v>23</v>
      </c>
      <c r="BV186" s="69">
        <v>21</v>
      </c>
      <c r="BW186" s="69">
        <v>1</v>
      </c>
      <c r="BX186" s="69">
        <v>15</v>
      </c>
      <c r="BY186" s="69">
        <v>18</v>
      </c>
      <c r="BZ186" s="69">
        <v>7</v>
      </c>
      <c r="CA186" s="69">
        <v>11</v>
      </c>
      <c r="CB186" s="69">
        <v>10</v>
      </c>
    </row>
    <row r="187" spans="1:80" x14ac:dyDescent="0.15">
      <c r="A187" s="85">
        <v>9200</v>
      </c>
      <c r="B187" s="69">
        <v>2</v>
      </c>
      <c r="C187" s="69">
        <v>0</v>
      </c>
      <c r="D187" s="69">
        <v>4</v>
      </c>
      <c r="E187" s="69">
        <v>6</v>
      </c>
      <c r="F187" s="69">
        <v>4</v>
      </c>
      <c r="G187" s="69">
        <v>38</v>
      </c>
      <c r="H187" s="69">
        <v>17</v>
      </c>
      <c r="I187" s="69">
        <v>2</v>
      </c>
      <c r="J187" s="69">
        <v>2</v>
      </c>
      <c r="K187" s="69">
        <v>4</v>
      </c>
      <c r="L187" s="69">
        <v>0</v>
      </c>
      <c r="M187" s="69">
        <v>7</v>
      </c>
      <c r="N187" s="69">
        <v>0</v>
      </c>
      <c r="O187" s="69">
        <v>1</v>
      </c>
      <c r="P187" s="69">
        <v>2</v>
      </c>
      <c r="Q187" s="69">
        <v>2</v>
      </c>
      <c r="R187" s="69">
        <v>2</v>
      </c>
      <c r="S187" s="69">
        <v>3</v>
      </c>
      <c r="T187" s="69">
        <v>5</v>
      </c>
      <c r="U187" s="69">
        <v>0</v>
      </c>
      <c r="V187" s="69">
        <v>8</v>
      </c>
      <c r="W187" s="69">
        <v>13</v>
      </c>
      <c r="X187" s="69">
        <v>13</v>
      </c>
      <c r="Y187" s="69">
        <v>2</v>
      </c>
      <c r="Z187" s="69">
        <v>10</v>
      </c>
      <c r="AA187" s="69">
        <v>1</v>
      </c>
      <c r="AB187" s="69">
        <v>9</v>
      </c>
      <c r="AC187" s="69">
        <v>4</v>
      </c>
      <c r="AD187" s="69">
        <v>8</v>
      </c>
      <c r="AE187" s="69">
        <v>25</v>
      </c>
      <c r="AF187" s="69">
        <v>12</v>
      </c>
      <c r="AG187" s="69">
        <v>7</v>
      </c>
      <c r="AH187" s="69">
        <v>6</v>
      </c>
      <c r="AI187" s="69">
        <v>4</v>
      </c>
      <c r="AJ187" s="69">
        <v>4</v>
      </c>
      <c r="AK187" s="69">
        <v>2</v>
      </c>
      <c r="AL187" s="69">
        <v>5</v>
      </c>
      <c r="AM187" s="69">
        <v>17</v>
      </c>
      <c r="AN187" s="69">
        <v>13</v>
      </c>
      <c r="AO187" s="69">
        <v>12</v>
      </c>
      <c r="AP187" s="69">
        <v>32</v>
      </c>
      <c r="AQ187" s="69">
        <v>7</v>
      </c>
      <c r="AR187" s="69">
        <v>9</v>
      </c>
      <c r="AS187" s="69">
        <v>3</v>
      </c>
      <c r="AT187" s="69">
        <v>2</v>
      </c>
      <c r="AU187" s="69">
        <v>3</v>
      </c>
      <c r="AV187" s="69">
        <v>0</v>
      </c>
      <c r="AW187" s="69">
        <v>1</v>
      </c>
      <c r="AX187" s="69">
        <v>12</v>
      </c>
      <c r="AY187" s="69">
        <v>23</v>
      </c>
      <c r="AZ187" s="69">
        <v>3</v>
      </c>
      <c r="BA187" s="69">
        <v>6</v>
      </c>
      <c r="BB187" s="85">
        <v>4</v>
      </c>
      <c r="BC187" s="69">
        <v>27</v>
      </c>
      <c r="BD187" s="69">
        <v>5</v>
      </c>
      <c r="BE187" s="69">
        <v>7</v>
      </c>
      <c r="BF187" s="86">
        <v>12</v>
      </c>
      <c r="BG187" s="69">
        <v>24</v>
      </c>
      <c r="BH187" s="69">
        <v>21</v>
      </c>
      <c r="BI187" s="69">
        <v>6</v>
      </c>
      <c r="BJ187" s="69">
        <v>11</v>
      </c>
      <c r="BK187" s="69">
        <v>6</v>
      </c>
      <c r="BL187" s="69">
        <v>5</v>
      </c>
      <c r="BM187" s="69">
        <v>13</v>
      </c>
      <c r="BN187" s="69">
        <v>10</v>
      </c>
      <c r="BO187" s="69">
        <v>0</v>
      </c>
      <c r="BP187" s="69">
        <v>1</v>
      </c>
      <c r="BQ187" s="69">
        <v>1</v>
      </c>
      <c r="BR187" s="69">
        <v>5</v>
      </c>
      <c r="BS187" s="69">
        <v>3</v>
      </c>
      <c r="BT187" s="69">
        <v>0</v>
      </c>
      <c r="BU187" s="69">
        <v>19</v>
      </c>
      <c r="BV187" s="69">
        <v>20</v>
      </c>
      <c r="BW187" s="69">
        <v>1</v>
      </c>
      <c r="BX187" s="69">
        <v>15</v>
      </c>
      <c r="BY187" s="69">
        <v>26</v>
      </c>
      <c r="BZ187" s="69">
        <v>10</v>
      </c>
      <c r="CA187" s="69">
        <v>19</v>
      </c>
      <c r="CB187" s="69">
        <v>11</v>
      </c>
    </row>
    <row r="188" spans="1:80" x14ac:dyDescent="0.15">
      <c r="A188" s="85">
        <v>9250</v>
      </c>
      <c r="B188" s="69">
        <v>0</v>
      </c>
      <c r="C188" s="69">
        <v>0</v>
      </c>
      <c r="D188" s="69">
        <v>1</v>
      </c>
      <c r="E188" s="69">
        <v>5</v>
      </c>
      <c r="F188" s="69">
        <v>2</v>
      </c>
      <c r="G188" s="69">
        <v>24</v>
      </c>
      <c r="H188" s="69">
        <v>16</v>
      </c>
      <c r="I188" s="69">
        <v>1</v>
      </c>
      <c r="J188" s="69">
        <v>0</v>
      </c>
      <c r="K188" s="69">
        <v>3</v>
      </c>
      <c r="L188" s="69">
        <v>0</v>
      </c>
      <c r="M188" s="69">
        <v>12</v>
      </c>
      <c r="N188" s="69">
        <v>1</v>
      </c>
      <c r="O188" s="69">
        <v>0</v>
      </c>
      <c r="P188" s="69">
        <v>3</v>
      </c>
      <c r="Q188" s="69">
        <v>10</v>
      </c>
      <c r="R188" s="69">
        <v>5</v>
      </c>
      <c r="S188" s="69">
        <v>7</v>
      </c>
      <c r="T188" s="69">
        <v>2</v>
      </c>
      <c r="U188" s="69">
        <v>0</v>
      </c>
      <c r="V188" s="69">
        <v>9</v>
      </c>
      <c r="W188" s="69">
        <v>9</v>
      </c>
      <c r="X188" s="69">
        <v>11</v>
      </c>
      <c r="Y188" s="69">
        <v>3</v>
      </c>
      <c r="Z188" s="69">
        <v>12</v>
      </c>
      <c r="AA188" s="69">
        <v>4</v>
      </c>
      <c r="AB188" s="69">
        <v>11</v>
      </c>
      <c r="AC188" s="69">
        <v>4</v>
      </c>
      <c r="AD188" s="69">
        <v>4</v>
      </c>
      <c r="AE188" s="69">
        <v>25</v>
      </c>
      <c r="AF188" s="69">
        <v>7</v>
      </c>
      <c r="AG188" s="69">
        <v>6</v>
      </c>
      <c r="AH188" s="69">
        <v>11</v>
      </c>
      <c r="AI188" s="69">
        <v>1</v>
      </c>
      <c r="AJ188" s="69">
        <v>2</v>
      </c>
      <c r="AK188" s="69">
        <v>6</v>
      </c>
      <c r="AL188" s="69">
        <v>12</v>
      </c>
      <c r="AM188" s="69">
        <v>17</v>
      </c>
      <c r="AN188" s="69">
        <v>10</v>
      </c>
      <c r="AO188" s="69">
        <v>13</v>
      </c>
      <c r="AP188" s="69">
        <v>39</v>
      </c>
      <c r="AQ188" s="69">
        <v>8</v>
      </c>
      <c r="AR188" s="69">
        <v>8</v>
      </c>
      <c r="AS188" s="69">
        <v>7</v>
      </c>
      <c r="AT188" s="69">
        <v>0</v>
      </c>
      <c r="AU188" s="69">
        <v>7</v>
      </c>
      <c r="AV188" s="69">
        <v>1</v>
      </c>
      <c r="AW188" s="69">
        <v>0</v>
      </c>
      <c r="AX188" s="69">
        <v>4</v>
      </c>
      <c r="AY188" s="69">
        <v>21</v>
      </c>
      <c r="AZ188" s="69">
        <v>2</v>
      </c>
      <c r="BA188" s="69">
        <v>2</v>
      </c>
      <c r="BB188" s="85">
        <v>6</v>
      </c>
      <c r="BC188" s="69">
        <v>22</v>
      </c>
      <c r="BD188" s="69">
        <v>7</v>
      </c>
      <c r="BE188" s="69">
        <v>6</v>
      </c>
      <c r="BF188" s="86">
        <v>15</v>
      </c>
      <c r="BG188" s="69">
        <v>25</v>
      </c>
      <c r="BH188" s="69">
        <v>16</v>
      </c>
      <c r="BI188" s="69">
        <v>4</v>
      </c>
      <c r="BJ188" s="69">
        <v>17</v>
      </c>
      <c r="BK188" s="69">
        <v>6</v>
      </c>
      <c r="BL188" s="69">
        <v>4</v>
      </c>
      <c r="BM188" s="69">
        <v>11</v>
      </c>
      <c r="BN188" s="69">
        <v>14</v>
      </c>
      <c r="BO188" s="69">
        <v>0</v>
      </c>
      <c r="BP188" s="69">
        <v>1</v>
      </c>
      <c r="BQ188" s="69">
        <v>2</v>
      </c>
      <c r="BR188" s="69">
        <v>7</v>
      </c>
      <c r="BS188" s="69">
        <v>0</v>
      </c>
      <c r="BT188" s="69">
        <v>0</v>
      </c>
      <c r="BU188" s="69">
        <v>20</v>
      </c>
      <c r="BV188" s="69">
        <v>15</v>
      </c>
      <c r="BW188" s="69">
        <v>0</v>
      </c>
      <c r="BX188" s="69">
        <v>14</v>
      </c>
      <c r="BY188" s="69">
        <v>23</v>
      </c>
      <c r="BZ188" s="69">
        <v>7</v>
      </c>
      <c r="CA188" s="69">
        <v>15</v>
      </c>
      <c r="CB188" s="69">
        <v>10</v>
      </c>
    </row>
    <row r="189" spans="1:80" x14ac:dyDescent="0.15">
      <c r="A189" s="85">
        <v>9300</v>
      </c>
      <c r="B189" s="69">
        <v>2</v>
      </c>
      <c r="C189" s="69">
        <v>0</v>
      </c>
      <c r="D189" s="69">
        <v>2</v>
      </c>
      <c r="E189" s="69">
        <v>5</v>
      </c>
      <c r="F189" s="69">
        <v>0</v>
      </c>
      <c r="G189" s="69">
        <v>21</v>
      </c>
      <c r="H189" s="69">
        <v>7</v>
      </c>
      <c r="I189" s="69">
        <v>5</v>
      </c>
      <c r="J189" s="69">
        <v>1</v>
      </c>
      <c r="K189" s="69">
        <v>1</v>
      </c>
      <c r="L189" s="69">
        <v>1</v>
      </c>
      <c r="M189" s="69">
        <v>3</v>
      </c>
      <c r="N189" s="69">
        <v>0</v>
      </c>
      <c r="O189" s="69">
        <v>2</v>
      </c>
      <c r="P189" s="69">
        <v>2</v>
      </c>
      <c r="Q189" s="69">
        <v>13</v>
      </c>
      <c r="R189" s="69">
        <v>6</v>
      </c>
      <c r="S189" s="69">
        <v>2</v>
      </c>
      <c r="T189" s="69">
        <v>2</v>
      </c>
      <c r="U189" s="69">
        <v>0</v>
      </c>
      <c r="V189" s="69">
        <v>11</v>
      </c>
      <c r="W189" s="69">
        <v>11</v>
      </c>
      <c r="X189" s="69">
        <v>17</v>
      </c>
      <c r="Y189" s="69">
        <v>3</v>
      </c>
      <c r="Z189" s="69">
        <v>9</v>
      </c>
      <c r="AA189" s="69">
        <v>2</v>
      </c>
      <c r="AB189" s="69">
        <v>6</v>
      </c>
      <c r="AC189" s="69">
        <v>3</v>
      </c>
      <c r="AD189" s="69">
        <v>5</v>
      </c>
      <c r="AE189" s="69">
        <v>23</v>
      </c>
      <c r="AF189" s="69">
        <v>14</v>
      </c>
      <c r="AG189" s="69">
        <v>5</v>
      </c>
      <c r="AH189" s="69">
        <v>10</v>
      </c>
      <c r="AI189" s="69">
        <v>7</v>
      </c>
      <c r="AJ189" s="69">
        <v>1</v>
      </c>
      <c r="AK189" s="69">
        <v>5</v>
      </c>
      <c r="AL189" s="69">
        <v>11</v>
      </c>
      <c r="AM189" s="69">
        <v>21</v>
      </c>
      <c r="AN189" s="69">
        <v>7</v>
      </c>
      <c r="AO189" s="69">
        <v>4</v>
      </c>
      <c r="AP189" s="69">
        <v>24</v>
      </c>
      <c r="AQ189" s="69">
        <v>1</v>
      </c>
      <c r="AR189" s="69">
        <v>6</v>
      </c>
      <c r="AS189" s="69">
        <v>2</v>
      </c>
      <c r="AT189" s="69">
        <v>2</v>
      </c>
      <c r="AU189" s="69">
        <v>11</v>
      </c>
      <c r="AV189" s="69">
        <v>2</v>
      </c>
      <c r="AW189" s="69">
        <v>1</v>
      </c>
      <c r="AX189" s="69">
        <v>2</v>
      </c>
      <c r="AY189" s="69">
        <v>21</v>
      </c>
      <c r="AZ189" s="69">
        <v>1</v>
      </c>
      <c r="BA189" s="69">
        <v>3</v>
      </c>
      <c r="BB189" s="85">
        <v>6</v>
      </c>
      <c r="BC189" s="69">
        <v>23</v>
      </c>
      <c r="BD189" s="69">
        <v>2</v>
      </c>
      <c r="BE189" s="69">
        <v>8</v>
      </c>
      <c r="BF189" s="86">
        <v>9</v>
      </c>
      <c r="BG189" s="69">
        <v>30</v>
      </c>
      <c r="BH189" s="69">
        <v>17</v>
      </c>
      <c r="BI189" s="69">
        <v>8</v>
      </c>
      <c r="BJ189" s="69">
        <v>15</v>
      </c>
      <c r="BK189" s="69">
        <v>4</v>
      </c>
      <c r="BL189" s="69">
        <v>2</v>
      </c>
      <c r="BM189" s="69">
        <v>10</v>
      </c>
      <c r="BN189" s="69">
        <v>14</v>
      </c>
      <c r="BO189" s="69">
        <v>0</v>
      </c>
      <c r="BP189" s="69">
        <v>0</v>
      </c>
      <c r="BQ189" s="69">
        <v>2</v>
      </c>
      <c r="BR189" s="69">
        <v>8</v>
      </c>
      <c r="BS189" s="69">
        <v>2</v>
      </c>
      <c r="BT189" s="69">
        <v>0</v>
      </c>
      <c r="BU189" s="69">
        <v>14</v>
      </c>
      <c r="BV189" s="69">
        <v>22</v>
      </c>
      <c r="BW189" s="69">
        <v>6</v>
      </c>
      <c r="BX189" s="69">
        <v>13</v>
      </c>
      <c r="BY189" s="69">
        <v>13</v>
      </c>
      <c r="BZ189" s="69">
        <v>7</v>
      </c>
      <c r="CA189" s="69">
        <v>10</v>
      </c>
      <c r="CB189" s="69">
        <v>13</v>
      </c>
    </row>
    <row r="190" spans="1:80" x14ac:dyDescent="0.15">
      <c r="A190" s="85">
        <v>9350</v>
      </c>
      <c r="B190" s="69">
        <v>0</v>
      </c>
      <c r="C190" s="69">
        <v>0</v>
      </c>
      <c r="D190" s="69">
        <v>1</v>
      </c>
      <c r="E190" s="69">
        <v>5</v>
      </c>
      <c r="F190" s="69">
        <v>2</v>
      </c>
      <c r="G190" s="69">
        <v>19</v>
      </c>
      <c r="H190" s="69">
        <v>8</v>
      </c>
      <c r="I190" s="69">
        <v>2</v>
      </c>
      <c r="J190" s="69">
        <v>2</v>
      </c>
      <c r="K190" s="69">
        <v>7</v>
      </c>
      <c r="L190" s="69">
        <v>0</v>
      </c>
      <c r="M190" s="69">
        <v>1</v>
      </c>
      <c r="N190" s="69">
        <v>0</v>
      </c>
      <c r="O190" s="69">
        <v>7</v>
      </c>
      <c r="P190" s="69">
        <v>0</v>
      </c>
      <c r="Q190" s="69">
        <v>7</v>
      </c>
      <c r="R190" s="69">
        <v>1</v>
      </c>
      <c r="S190" s="69">
        <v>4</v>
      </c>
      <c r="T190" s="69">
        <v>2</v>
      </c>
      <c r="U190" s="69">
        <v>0</v>
      </c>
      <c r="V190" s="69">
        <v>8</v>
      </c>
      <c r="W190" s="69">
        <v>9</v>
      </c>
      <c r="X190" s="69">
        <v>7</v>
      </c>
      <c r="Y190" s="69">
        <v>0</v>
      </c>
      <c r="Z190" s="69">
        <v>8</v>
      </c>
      <c r="AA190" s="69">
        <v>4</v>
      </c>
      <c r="AB190" s="69">
        <v>3</v>
      </c>
      <c r="AC190" s="69">
        <v>3</v>
      </c>
      <c r="AD190" s="69">
        <v>15</v>
      </c>
      <c r="AE190" s="69">
        <v>14</v>
      </c>
      <c r="AF190" s="69">
        <v>12</v>
      </c>
      <c r="AG190" s="69">
        <v>2</v>
      </c>
      <c r="AH190" s="69">
        <v>5</v>
      </c>
      <c r="AI190" s="69">
        <v>4</v>
      </c>
      <c r="AJ190" s="69">
        <v>2</v>
      </c>
      <c r="AK190" s="69">
        <v>3</v>
      </c>
      <c r="AL190" s="69">
        <v>17</v>
      </c>
      <c r="AM190" s="69">
        <v>16</v>
      </c>
      <c r="AN190" s="69">
        <v>9</v>
      </c>
      <c r="AO190" s="69">
        <v>12</v>
      </c>
      <c r="AP190" s="69">
        <v>23</v>
      </c>
      <c r="AQ190" s="69">
        <v>6</v>
      </c>
      <c r="AR190" s="69">
        <v>5</v>
      </c>
      <c r="AS190" s="69">
        <v>5</v>
      </c>
      <c r="AT190" s="69">
        <v>2</v>
      </c>
      <c r="AU190" s="69">
        <v>8</v>
      </c>
      <c r="AV190" s="69">
        <v>1</v>
      </c>
      <c r="AW190" s="69">
        <v>1</v>
      </c>
      <c r="AX190" s="69">
        <v>2</v>
      </c>
      <c r="AY190" s="69">
        <v>11</v>
      </c>
      <c r="AZ190" s="69">
        <v>3</v>
      </c>
      <c r="BA190" s="69">
        <v>3</v>
      </c>
      <c r="BB190" s="85">
        <v>3</v>
      </c>
      <c r="BC190" s="69">
        <v>8</v>
      </c>
      <c r="BD190" s="69">
        <v>3</v>
      </c>
      <c r="BE190" s="69">
        <v>9</v>
      </c>
      <c r="BF190" s="86">
        <v>14</v>
      </c>
      <c r="BG190" s="69">
        <v>26</v>
      </c>
      <c r="BH190" s="69">
        <v>12</v>
      </c>
      <c r="BI190" s="69">
        <v>9</v>
      </c>
      <c r="BJ190" s="69">
        <v>14</v>
      </c>
      <c r="BK190" s="69">
        <v>6</v>
      </c>
      <c r="BL190" s="69">
        <v>6</v>
      </c>
      <c r="BM190" s="69">
        <v>14</v>
      </c>
      <c r="BN190" s="69">
        <v>10</v>
      </c>
      <c r="BO190" s="69">
        <v>0</v>
      </c>
      <c r="BP190" s="69">
        <v>1</v>
      </c>
      <c r="BQ190" s="69">
        <v>3</v>
      </c>
      <c r="BR190" s="69">
        <v>2</v>
      </c>
      <c r="BS190" s="69">
        <v>1</v>
      </c>
      <c r="BT190" s="69">
        <v>0</v>
      </c>
      <c r="BU190" s="69">
        <v>15</v>
      </c>
      <c r="BV190" s="69">
        <v>14</v>
      </c>
      <c r="BW190" s="69">
        <v>6</v>
      </c>
      <c r="BX190" s="69">
        <v>14</v>
      </c>
      <c r="BY190" s="69">
        <v>24</v>
      </c>
      <c r="BZ190" s="69">
        <v>5</v>
      </c>
      <c r="CA190" s="69">
        <v>21</v>
      </c>
      <c r="CB190" s="69">
        <v>15</v>
      </c>
    </row>
    <row r="191" spans="1:80" x14ac:dyDescent="0.15">
      <c r="A191" s="85">
        <v>9400</v>
      </c>
      <c r="B191" s="69">
        <v>2</v>
      </c>
      <c r="C191" s="69">
        <v>0</v>
      </c>
      <c r="D191" s="69">
        <v>1</v>
      </c>
      <c r="E191" s="69">
        <v>4</v>
      </c>
      <c r="F191" s="69">
        <v>0</v>
      </c>
      <c r="G191" s="69">
        <v>11</v>
      </c>
      <c r="H191" s="69">
        <v>14</v>
      </c>
      <c r="I191" s="69">
        <v>3</v>
      </c>
      <c r="J191" s="69">
        <v>0</v>
      </c>
      <c r="K191" s="69">
        <v>5</v>
      </c>
      <c r="L191" s="69">
        <v>1</v>
      </c>
      <c r="M191" s="69">
        <v>1</v>
      </c>
      <c r="N191" s="69">
        <v>1</v>
      </c>
      <c r="O191" s="69">
        <v>1</v>
      </c>
      <c r="P191" s="69">
        <v>0</v>
      </c>
      <c r="Q191" s="69">
        <v>13</v>
      </c>
      <c r="R191" s="69">
        <v>4</v>
      </c>
      <c r="S191" s="69">
        <v>4</v>
      </c>
      <c r="T191" s="69">
        <v>4</v>
      </c>
      <c r="U191" s="69">
        <v>0</v>
      </c>
      <c r="V191" s="69">
        <v>9</v>
      </c>
      <c r="W191" s="69">
        <v>6</v>
      </c>
      <c r="X191" s="69">
        <v>3</v>
      </c>
      <c r="Y191" s="69">
        <v>3</v>
      </c>
      <c r="Z191" s="69">
        <v>17</v>
      </c>
      <c r="AA191" s="69">
        <v>4</v>
      </c>
      <c r="AB191" s="69">
        <v>12</v>
      </c>
      <c r="AC191" s="69">
        <v>7</v>
      </c>
      <c r="AD191" s="69">
        <v>10</v>
      </c>
      <c r="AE191" s="69">
        <v>16</v>
      </c>
      <c r="AF191" s="69">
        <v>13</v>
      </c>
      <c r="AG191" s="69">
        <v>4</v>
      </c>
      <c r="AH191" s="69">
        <v>5</v>
      </c>
      <c r="AI191" s="69">
        <v>3</v>
      </c>
      <c r="AJ191" s="69">
        <v>1</v>
      </c>
      <c r="AK191" s="69">
        <v>3</v>
      </c>
      <c r="AL191" s="69">
        <v>12</v>
      </c>
      <c r="AM191" s="69">
        <v>19</v>
      </c>
      <c r="AN191" s="69">
        <v>12</v>
      </c>
      <c r="AO191" s="69">
        <v>17</v>
      </c>
      <c r="AP191" s="69">
        <v>31</v>
      </c>
      <c r="AQ191" s="69">
        <v>5</v>
      </c>
      <c r="AR191" s="69">
        <v>3</v>
      </c>
      <c r="AS191" s="69">
        <v>0</v>
      </c>
      <c r="AT191" s="69">
        <v>5</v>
      </c>
      <c r="AU191" s="69">
        <v>6</v>
      </c>
      <c r="AV191" s="69">
        <v>2</v>
      </c>
      <c r="AW191" s="69">
        <v>1</v>
      </c>
      <c r="AX191" s="69">
        <v>4</v>
      </c>
      <c r="AY191" s="69">
        <v>7</v>
      </c>
      <c r="AZ191" s="69">
        <v>4</v>
      </c>
      <c r="BA191" s="69">
        <v>5</v>
      </c>
      <c r="BB191" s="85">
        <v>1</v>
      </c>
      <c r="BC191" s="69">
        <v>8</v>
      </c>
      <c r="BD191" s="69">
        <v>6</v>
      </c>
      <c r="BE191" s="69">
        <v>8</v>
      </c>
      <c r="BF191" s="86">
        <v>18</v>
      </c>
      <c r="BG191" s="69">
        <v>27</v>
      </c>
      <c r="BH191" s="69">
        <v>11</v>
      </c>
      <c r="BI191" s="69">
        <v>5</v>
      </c>
      <c r="BJ191" s="69">
        <v>17</v>
      </c>
      <c r="BK191" s="69">
        <v>4</v>
      </c>
      <c r="BL191" s="69">
        <v>4</v>
      </c>
      <c r="BM191" s="69">
        <v>12</v>
      </c>
      <c r="BN191" s="69">
        <v>16</v>
      </c>
      <c r="BO191" s="69">
        <v>0</v>
      </c>
      <c r="BP191" s="69">
        <v>0</v>
      </c>
      <c r="BQ191" s="69">
        <v>5</v>
      </c>
      <c r="BR191" s="69">
        <v>2</v>
      </c>
      <c r="BS191" s="69">
        <v>2</v>
      </c>
      <c r="BT191" s="69">
        <v>0</v>
      </c>
      <c r="BU191" s="69">
        <v>17</v>
      </c>
      <c r="BV191" s="69">
        <v>13</v>
      </c>
      <c r="BW191" s="69">
        <v>4</v>
      </c>
      <c r="BX191" s="69">
        <v>16</v>
      </c>
      <c r="BY191" s="69">
        <v>10</v>
      </c>
      <c r="BZ191" s="69">
        <v>8</v>
      </c>
      <c r="CA191" s="69">
        <v>25</v>
      </c>
      <c r="CB191" s="69">
        <v>10</v>
      </c>
    </row>
    <row r="192" spans="1:80" x14ac:dyDescent="0.15">
      <c r="A192" s="85">
        <v>9450</v>
      </c>
      <c r="B192" s="69">
        <v>1</v>
      </c>
      <c r="C192" s="69">
        <v>0</v>
      </c>
      <c r="D192" s="69">
        <v>2</v>
      </c>
      <c r="E192" s="69">
        <v>14</v>
      </c>
      <c r="F192" s="69">
        <v>1</v>
      </c>
      <c r="G192" s="69">
        <v>7</v>
      </c>
      <c r="H192" s="69">
        <v>12</v>
      </c>
      <c r="I192" s="69">
        <v>1</v>
      </c>
      <c r="J192" s="69">
        <v>0</v>
      </c>
      <c r="K192" s="69">
        <v>0</v>
      </c>
      <c r="L192" s="69">
        <v>0</v>
      </c>
      <c r="M192" s="69">
        <v>3</v>
      </c>
      <c r="N192" s="69">
        <v>0</v>
      </c>
      <c r="O192" s="69">
        <v>1</v>
      </c>
      <c r="P192" s="69">
        <v>0</v>
      </c>
      <c r="Q192" s="69">
        <v>18</v>
      </c>
      <c r="R192" s="69">
        <v>2</v>
      </c>
      <c r="S192" s="69">
        <v>2</v>
      </c>
      <c r="T192" s="69">
        <v>0</v>
      </c>
      <c r="U192" s="69">
        <v>0</v>
      </c>
      <c r="V192" s="69">
        <v>1</v>
      </c>
      <c r="W192" s="69">
        <v>10</v>
      </c>
      <c r="X192" s="69">
        <v>10</v>
      </c>
      <c r="Y192" s="69">
        <v>3</v>
      </c>
      <c r="Z192" s="69">
        <v>8</v>
      </c>
      <c r="AA192" s="69">
        <v>5</v>
      </c>
      <c r="AB192" s="69">
        <v>12</v>
      </c>
      <c r="AC192" s="69">
        <v>3</v>
      </c>
      <c r="AD192" s="69">
        <v>5</v>
      </c>
      <c r="AE192" s="69">
        <v>18</v>
      </c>
      <c r="AF192" s="69">
        <v>8</v>
      </c>
      <c r="AG192" s="69">
        <v>0</v>
      </c>
      <c r="AH192" s="69">
        <v>9</v>
      </c>
      <c r="AI192" s="69">
        <v>3</v>
      </c>
      <c r="AJ192" s="69">
        <v>3</v>
      </c>
      <c r="AK192" s="69">
        <v>23</v>
      </c>
      <c r="AL192" s="69">
        <v>11</v>
      </c>
      <c r="AM192" s="69">
        <v>19</v>
      </c>
      <c r="AN192" s="69">
        <v>13</v>
      </c>
      <c r="AO192" s="69">
        <v>12</v>
      </c>
      <c r="AP192" s="69">
        <v>21</v>
      </c>
      <c r="AQ192" s="69">
        <v>8</v>
      </c>
      <c r="AR192" s="69">
        <v>1</v>
      </c>
      <c r="AS192" s="69">
        <v>1</v>
      </c>
      <c r="AT192" s="69">
        <v>2</v>
      </c>
      <c r="AU192" s="69">
        <v>8</v>
      </c>
      <c r="AV192" s="69">
        <v>3</v>
      </c>
      <c r="AW192" s="69">
        <v>1</v>
      </c>
      <c r="AX192" s="69">
        <v>11</v>
      </c>
      <c r="AY192" s="69">
        <v>6</v>
      </c>
      <c r="AZ192" s="69">
        <v>4</v>
      </c>
      <c r="BA192" s="69">
        <v>4</v>
      </c>
      <c r="BB192" s="85">
        <v>1</v>
      </c>
      <c r="BC192" s="69">
        <v>7</v>
      </c>
      <c r="BD192" s="69">
        <v>6</v>
      </c>
      <c r="BE192" s="69">
        <v>7</v>
      </c>
      <c r="BF192" s="86">
        <v>21</v>
      </c>
      <c r="BG192" s="69">
        <v>36</v>
      </c>
      <c r="BH192" s="69">
        <v>7</v>
      </c>
      <c r="BI192" s="69">
        <v>5</v>
      </c>
      <c r="BJ192" s="69">
        <v>15</v>
      </c>
      <c r="BK192" s="69">
        <v>5</v>
      </c>
      <c r="BL192" s="69">
        <v>5</v>
      </c>
      <c r="BM192" s="69">
        <v>12</v>
      </c>
      <c r="BN192" s="69">
        <v>23</v>
      </c>
      <c r="BO192" s="69">
        <v>0</v>
      </c>
      <c r="BP192" s="69">
        <v>1</v>
      </c>
      <c r="BQ192" s="69">
        <v>4</v>
      </c>
      <c r="BR192" s="69">
        <v>8</v>
      </c>
      <c r="BS192" s="69">
        <v>0</v>
      </c>
      <c r="BT192" s="69">
        <v>0</v>
      </c>
      <c r="BU192" s="69">
        <v>16</v>
      </c>
      <c r="BV192" s="69">
        <v>19</v>
      </c>
      <c r="BW192" s="69">
        <v>11</v>
      </c>
      <c r="BX192" s="69">
        <v>16</v>
      </c>
      <c r="BY192" s="69">
        <v>14</v>
      </c>
      <c r="BZ192" s="69">
        <v>11</v>
      </c>
      <c r="CA192" s="69">
        <v>12</v>
      </c>
      <c r="CB192" s="69">
        <v>11</v>
      </c>
    </row>
    <row r="193" spans="1:80" x14ac:dyDescent="0.15">
      <c r="A193" s="85">
        <v>9500</v>
      </c>
      <c r="B193" s="69">
        <v>0</v>
      </c>
      <c r="C193" s="69">
        <v>0</v>
      </c>
      <c r="D193" s="69">
        <v>2</v>
      </c>
      <c r="E193" s="69">
        <v>9</v>
      </c>
      <c r="F193" s="69">
        <v>2</v>
      </c>
      <c r="G193" s="69">
        <v>12</v>
      </c>
      <c r="H193" s="69">
        <v>9</v>
      </c>
      <c r="I193" s="69">
        <v>1</v>
      </c>
      <c r="J193" s="69">
        <v>5</v>
      </c>
      <c r="K193" s="69">
        <v>0</v>
      </c>
      <c r="L193" s="69">
        <v>0</v>
      </c>
      <c r="M193" s="69">
        <v>0</v>
      </c>
      <c r="N193" s="69">
        <v>0</v>
      </c>
      <c r="O193" s="69">
        <v>4</v>
      </c>
      <c r="P193" s="69">
        <v>1</v>
      </c>
      <c r="Q193" s="69">
        <v>10</v>
      </c>
      <c r="R193" s="69">
        <v>4</v>
      </c>
      <c r="S193" s="69">
        <v>0</v>
      </c>
      <c r="T193" s="69">
        <v>13</v>
      </c>
      <c r="U193" s="69">
        <v>0</v>
      </c>
      <c r="V193" s="69">
        <v>2</v>
      </c>
      <c r="W193" s="69">
        <v>7</v>
      </c>
      <c r="X193" s="69">
        <v>10</v>
      </c>
      <c r="Y193" s="69">
        <v>0</v>
      </c>
      <c r="Z193" s="69">
        <v>14</v>
      </c>
      <c r="AA193" s="69">
        <v>2</v>
      </c>
      <c r="AB193" s="69">
        <v>14</v>
      </c>
      <c r="AC193" s="69">
        <v>0</v>
      </c>
      <c r="AD193" s="69">
        <v>7</v>
      </c>
      <c r="AE193" s="69">
        <v>18</v>
      </c>
      <c r="AF193" s="69">
        <v>6</v>
      </c>
      <c r="AG193" s="69">
        <v>5</v>
      </c>
      <c r="AH193" s="69">
        <v>5</v>
      </c>
      <c r="AI193" s="69">
        <v>3</v>
      </c>
      <c r="AJ193" s="69">
        <v>0</v>
      </c>
      <c r="AK193" s="69">
        <v>27</v>
      </c>
      <c r="AL193" s="69">
        <v>13</v>
      </c>
      <c r="AM193" s="69">
        <v>20</v>
      </c>
      <c r="AN193" s="69">
        <v>0</v>
      </c>
      <c r="AO193" s="69">
        <v>7</v>
      </c>
      <c r="AP193" s="69">
        <v>21</v>
      </c>
      <c r="AQ193" s="69">
        <v>2</v>
      </c>
      <c r="AR193" s="69">
        <v>3</v>
      </c>
      <c r="AS193" s="69">
        <v>0</v>
      </c>
      <c r="AT193" s="69">
        <v>3</v>
      </c>
      <c r="AU193" s="69">
        <v>8</v>
      </c>
      <c r="AV193" s="69">
        <v>8</v>
      </c>
      <c r="AW193" s="69">
        <v>1</v>
      </c>
      <c r="AX193" s="69">
        <v>6</v>
      </c>
      <c r="AY193" s="69">
        <v>10</v>
      </c>
      <c r="AZ193" s="69">
        <v>3</v>
      </c>
      <c r="BA193" s="69">
        <v>3</v>
      </c>
      <c r="BB193" s="85">
        <v>5</v>
      </c>
      <c r="BC193" s="69">
        <v>31</v>
      </c>
      <c r="BD193" s="69">
        <v>18</v>
      </c>
      <c r="BE193" s="69">
        <v>9</v>
      </c>
      <c r="BF193" s="86">
        <v>17</v>
      </c>
      <c r="BG193" s="69">
        <v>25</v>
      </c>
      <c r="BH193" s="69">
        <v>17</v>
      </c>
      <c r="BI193" s="69">
        <v>14</v>
      </c>
      <c r="BJ193" s="69">
        <v>14</v>
      </c>
      <c r="BK193" s="69">
        <v>6</v>
      </c>
      <c r="BL193" s="69">
        <v>13</v>
      </c>
      <c r="BM193" s="69">
        <v>13</v>
      </c>
      <c r="BN193" s="69">
        <v>15</v>
      </c>
      <c r="BO193" s="69">
        <v>1</v>
      </c>
      <c r="BP193" s="69">
        <v>1</v>
      </c>
      <c r="BQ193" s="69">
        <v>0</v>
      </c>
      <c r="BR193" s="69">
        <v>5</v>
      </c>
      <c r="BS193" s="69">
        <v>0</v>
      </c>
      <c r="BT193" s="69">
        <v>0</v>
      </c>
      <c r="BU193" s="69">
        <v>15</v>
      </c>
      <c r="BV193" s="69">
        <v>16</v>
      </c>
      <c r="BW193" s="69">
        <v>2</v>
      </c>
      <c r="BX193" s="69">
        <v>18</v>
      </c>
      <c r="BY193" s="69">
        <v>11</v>
      </c>
      <c r="BZ193" s="69">
        <v>16</v>
      </c>
      <c r="CA193" s="69">
        <v>10</v>
      </c>
      <c r="CB193" s="69">
        <v>11</v>
      </c>
    </row>
    <row r="194" spans="1:80" x14ac:dyDescent="0.15">
      <c r="A194" s="85">
        <v>9550</v>
      </c>
      <c r="B194" s="69">
        <v>0</v>
      </c>
      <c r="C194" s="69">
        <v>0</v>
      </c>
      <c r="D194" s="69">
        <v>4</v>
      </c>
      <c r="E194" s="69">
        <v>14</v>
      </c>
      <c r="F194" s="69">
        <v>2</v>
      </c>
      <c r="G194" s="69">
        <v>15</v>
      </c>
      <c r="H194" s="69">
        <v>14</v>
      </c>
      <c r="I194" s="69">
        <v>0</v>
      </c>
      <c r="J194" s="69">
        <v>1</v>
      </c>
      <c r="K194" s="69">
        <v>0</v>
      </c>
      <c r="L194" s="69">
        <v>0</v>
      </c>
      <c r="M194" s="69">
        <v>0</v>
      </c>
      <c r="N194" s="69">
        <v>0</v>
      </c>
      <c r="O194" s="69">
        <v>1</v>
      </c>
      <c r="P194" s="69">
        <v>0</v>
      </c>
      <c r="Q194" s="69">
        <v>17</v>
      </c>
      <c r="R194" s="69">
        <v>4</v>
      </c>
      <c r="S194" s="69">
        <v>0</v>
      </c>
      <c r="T194" s="69">
        <v>4</v>
      </c>
      <c r="U194" s="69">
        <v>0</v>
      </c>
      <c r="V194" s="69">
        <v>5</v>
      </c>
      <c r="W194" s="69">
        <v>13</v>
      </c>
      <c r="X194" s="69">
        <v>8</v>
      </c>
      <c r="Y194" s="69">
        <v>0</v>
      </c>
      <c r="Z194" s="69">
        <v>15</v>
      </c>
      <c r="AA194" s="69">
        <v>0</v>
      </c>
      <c r="AB194" s="69">
        <v>9</v>
      </c>
      <c r="AC194" s="69">
        <v>4</v>
      </c>
      <c r="AD194" s="69">
        <v>14</v>
      </c>
      <c r="AE194" s="69">
        <v>12</v>
      </c>
      <c r="AF194" s="69">
        <v>4</v>
      </c>
      <c r="AG194" s="69">
        <v>7</v>
      </c>
      <c r="AH194" s="69">
        <v>0</v>
      </c>
      <c r="AI194" s="69">
        <v>2</v>
      </c>
      <c r="AJ194" s="69">
        <v>0</v>
      </c>
      <c r="AK194" s="69">
        <v>11</v>
      </c>
      <c r="AL194" s="69">
        <v>14</v>
      </c>
      <c r="AM194" s="69">
        <v>31</v>
      </c>
      <c r="AN194" s="69">
        <v>0</v>
      </c>
      <c r="AO194" s="69">
        <v>3</v>
      </c>
      <c r="AP194" s="69">
        <v>20</v>
      </c>
      <c r="AQ194" s="69">
        <v>0</v>
      </c>
      <c r="AR194" s="69">
        <v>5</v>
      </c>
      <c r="AS194" s="69">
        <v>4</v>
      </c>
      <c r="AT194" s="69">
        <v>1</v>
      </c>
      <c r="AU194" s="69">
        <v>6</v>
      </c>
      <c r="AV194" s="69">
        <v>3</v>
      </c>
      <c r="AW194" s="69">
        <v>2</v>
      </c>
      <c r="AX194" s="69">
        <v>10</v>
      </c>
      <c r="AY194" s="69">
        <v>12</v>
      </c>
      <c r="AZ194" s="69">
        <v>0</v>
      </c>
      <c r="BA194" s="69">
        <v>3</v>
      </c>
      <c r="BB194" s="85">
        <v>4</v>
      </c>
      <c r="BC194" s="69">
        <v>17</v>
      </c>
      <c r="BD194" s="69">
        <v>9</v>
      </c>
      <c r="BE194" s="69">
        <v>5</v>
      </c>
      <c r="BF194" s="86">
        <v>25</v>
      </c>
      <c r="BG194" s="69">
        <v>27</v>
      </c>
      <c r="BH194" s="69">
        <v>24</v>
      </c>
      <c r="BI194" s="69">
        <v>3</v>
      </c>
      <c r="BJ194" s="69">
        <v>13</v>
      </c>
      <c r="BK194" s="69">
        <v>9</v>
      </c>
      <c r="BL194" s="69">
        <v>8</v>
      </c>
      <c r="BM194" s="69">
        <v>16</v>
      </c>
      <c r="BN194" s="69">
        <v>14</v>
      </c>
      <c r="BO194" s="69">
        <v>0</v>
      </c>
      <c r="BP194" s="69">
        <v>1</v>
      </c>
      <c r="BQ194" s="69">
        <v>0</v>
      </c>
      <c r="BR194" s="69">
        <v>2</v>
      </c>
      <c r="BS194" s="69">
        <v>0</v>
      </c>
      <c r="BT194" s="69">
        <v>0</v>
      </c>
      <c r="BU194" s="69">
        <v>17</v>
      </c>
      <c r="BV194" s="69">
        <v>9</v>
      </c>
      <c r="BW194" s="69">
        <v>2</v>
      </c>
      <c r="BX194" s="69">
        <v>5</v>
      </c>
      <c r="BY194" s="69">
        <v>18</v>
      </c>
      <c r="BZ194" s="69">
        <v>2</v>
      </c>
      <c r="CA194" s="69">
        <v>12</v>
      </c>
      <c r="CB194" s="69">
        <v>25</v>
      </c>
    </row>
    <row r="195" spans="1:80" x14ac:dyDescent="0.15">
      <c r="A195" s="85">
        <v>9600</v>
      </c>
      <c r="B195" s="69">
        <v>0</v>
      </c>
      <c r="C195" s="69">
        <v>0</v>
      </c>
      <c r="D195" s="69">
        <v>4</v>
      </c>
      <c r="E195" s="69">
        <v>0</v>
      </c>
      <c r="F195" s="69">
        <v>1</v>
      </c>
      <c r="G195" s="69">
        <v>15</v>
      </c>
      <c r="H195" s="69">
        <v>0</v>
      </c>
      <c r="I195" s="69">
        <v>0</v>
      </c>
      <c r="J195" s="69">
        <v>0</v>
      </c>
      <c r="K195" s="69">
        <v>0</v>
      </c>
      <c r="L195" s="69">
        <v>0</v>
      </c>
      <c r="M195" s="69">
        <v>0</v>
      </c>
      <c r="N195" s="69">
        <v>0</v>
      </c>
      <c r="O195" s="69">
        <v>0</v>
      </c>
      <c r="P195" s="69">
        <v>0</v>
      </c>
      <c r="Q195" s="69">
        <v>9</v>
      </c>
      <c r="R195" s="69">
        <v>1</v>
      </c>
      <c r="S195" s="69">
        <v>0</v>
      </c>
      <c r="T195" s="69">
        <v>7</v>
      </c>
      <c r="U195" s="69">
        <v>0</v>
      </c>
      <c r="V195" s="69">
        <v>3</v>
      </c>
      <c r="W195" s="69">
        <v>13</v>
      </c>
      <c r="X195" s="69">
        <v>5</v>
      </c>
      <c r="Y195" s="69">
        <v>0</v>
      </c>
      <c r="Z195" s="69">
        <v>9</v>
      </c>
      <c r="AA195" s="69">
        <v>0</v>
      </c>
      <c r="AB195" s="69">
        <v>13</v>
      </c>
      <c r="AC195" s="69">
        <v>6</v>
      </c>
      <c r="AD195" s="69">
        <v>10</v>
      </c>
      <c r="AE195" s="69">
        <v>8</v>
      </c>
      <c r="AF195" s="69">
        <v>5</v>
      </c>
      <c r="AG195" s="69">
        <v>7</v>
      </c>
      <c r="AH195" s="69">
        <v>0</v>
      </c>
      <c r="AI195" s="69">
        <v>3</v>
      </c>
      <c r="AJ195" s="69">
        <v>1</v>
      </c>
      <c r="AK195" s="69">
        <v>2</v>
      </c>
      <c r="AL195" s="69">
        <v>20</v>
      </c>
      <c r="AM195" s="69">
        <v>29</v>
      </c>
      <c r="AN195" s="69">
        <v>0</v>
      </c>
      <c r="AO195" s="69">
        <v>3</v>
      </c>
      <c r="AP195" s="69">
        <v>20</v>
      </c>
      <c r="AQ195" s="69">
        <v>3</v>
      </c>
      <c r="AR195" s="69">
        <v>3</v>
      </c>
      <c r="AS195" s="69">
        <v>6</v>
      </c>
      <c r="AT195" s="69">
        <v>1</v>
      </c>
      <c r="AU195" s="69">
        <v>2</v>
      </c>
      <c r="AV195" s="69">
        <v>5</v>
      </c>
      <c r="AW195" s="69">
        <v>0</v>
      </c>
      <c r="AX195" s="69">
        <v>8</v>
      </c>
      <c r="AY195" s="69">
        <v>19</v>
      </c>
      <c r="AZ195" s="69">
        <v>0</v>
      </c>
      <c r="BA195" s="69">
        <v>0</v>
      </c>
      <c r="BB195" s="85">
        <v>8</v>
      </c>
      <c r="BC195" s="69">
        <v>11</v>
      </c>
      <c r="BD195" s="69">
        <v>7</v>
      </c>
      <c r="BE195" s="69">
        <v>10</v>
      </c>
      <c r="BF195" s="86">
        <v>18</v>
      </c>
      <c r="BG195" s="69">
        <v>26</v>
      </c>
      <c r="BH195" s="69">
        <v>23</v>
      </c>
      <c r="BI195" s="69">
        <v>3</v>
      </c>
      <c r="BJ195" s="69">
        <v>5</v>
      </c>
      <c r="BK195" s="69">
        <v>4</v>
      </c>
      <c r="BL195" s="69">
        <v>9</v>
      </c>
      <c r="BM195" s="69">
        <v>17</v>
      </c>
      <c r="BN195" s="69">
        <v>17</v>
      </c>
      <c r="BO195" s="69">
        <v>0</v>
      </c>
      <c r="BP195" s="69">
        <v>2</v>
      </c>
      <c r="BQ195" s="69">
        <v>0</v>
      </c>
      <c r="BR195" s="69">
        <v>1</v>
      </c>
      <c r="BS195" s="69">
        <v>0</v>
      </c>
      <c r="BT195" s="69">
        <v>0</v>
      </c>
      <c r="BU195" s="69">
        <v>23</v>
      </c>
      <c r="BV195" s="69">
        <v>16</v>
      </c>
      <c r="BW195" s="69">
        <v>4</v>
      </c>
      <c r="BX195" s="69">
        <v>0</v>
      </c>
      <c r="BY195" s="69">
        <v>21</v>
      </c>
      <c r="BZ195" s="69">
        <v>2</v>
      </c>
      <c r="CA195" s="69">
        <v>12</v>
      </c>
      <c r="CB195" s="69">
        <v>17</v>
      </c>
    </row>
    <row r="196" spans="1:80" x14ac:dyDescent="0.15">
      <c r="A196" s="85">
        <v>9650</v>
      </c>
      <c r="B196" s="69">
        <v>0</v>
      </c>
      <c r="C196" s="69">
        <v>0</v>
      </c>
      <c r="D196" s="69">
        <v>6</v>
      </c>
      <c r="E196" s="69">
        <v>1</v>
      </c>
      <c r="F196" s="69">
        <v>3</v>
      </c>
      <c r="G196" s="69">
        <v>10</v>
      </c>
      <c r="H196" s="69">
        <v>0</v>
      </c>
      <c r="I196" s="69">
        <v>0</v>
      </c>
      <c r="J196" s="69">
        <v>7</v>
      </c>
      <c r="K196" s="69">
        <v>0</v>
      </c>
      <c r="L196" s="69">
        <v>1</v>
      </c>
      <c r="M196" s="69">
        <v>0</v>
      </c>
      <c r="N196" s="69">
        <v>0</v>
      </c>
      <c r="O196" s="69">
        <v>0</v>
      </c>
      <c r="P196" s="69">
        <v>1</v>
      </c>
      <c r="Q196" s="69">
        <v>14</v>
      </c>
      <c r="R196" s="69">
        <v>0</v>
      </c>
      <c r="S196" s="69">
        <v>0</v>
      </c>
      <c r="T196" s="69">
        <v>0</v>
      </c>
      <c r="U196" s="69">
        <v>0</v>
      </c>
      <c r="V196" s="69">
        <v>2</v>
      </c>
      <c r="W196" s="69">
        <v>12</v>
      </c>
      <c r="X196" s="69">
        <v>9</v>
      </c>
      <c r="Y196" s="69">
        <v>0</v>
      </c>
      <c r="Z196" s="69">
        <v>9</v>
      </c>
      <c r="AA196" s="69">
        <v>0</v>
      </c>
      <c r="AB196" s="69">
        <v>6</v>
      </c>
      <c r="AC196" s="69">
        <v>0</v>
      </c>
      <c r="AD196" s="69">
        <v>6</v>
      </c>
      <c r="AE196" s="69">
        <v>13</v>
      </c>
      <c r="AF196" s="69">
        <v>11</v>
      </c>
      <c r="AG196" s="69">
        <v>0</v>
      </c>
      <c r="AH196" s="69">
        <v>0</v>
      </c>
      <c r="AI196" s="69">
        <v>3</v>
      </c>
      <c r="AJ196" s="69">
        <v>0</v>
      </c>
      <c r="AK196" s="69">
        <v>0</v>
      </c>
      <c r="AL196" s="69">
        <v>26</v>
      </c>
      <c r="AM196" s="69">
        <v>20</v>
      </c>
      <c r="AN196" s="69">
        <v>0</v>
      </c>
      <c r="AO196" s="69">
        <v>6</v>
      </c>
      <c r="AP196" s="69">
        <v>19</v>
      </c>
      <c r="AQ196" s="69">
        <v>9</v>
      </c>
      <c r="AR196" s="69">
        <v>2</v>
      </c>
      <c r="AS196" s="69">
        <v>1</v>
      </c>
      <c r="AT196" s="69">
        <v>2</v>
      </c>
      <c r="AU196" s="69">
        <v>0</v>
      </c>
      <c r="AV196" s="69">
        <v>0</v>
      </c>
      <c r="AW196" s="69">
        <v>3</v>
      </c>
      <c r="AX196" s="69">
        <v>11</v>
      </c>
      <c r="AY196" s="69">
        <v>15</v>
      </c>
      <c r="AZ196" s="69">
        <v>0</v>
      </c>
      <c r="BA196" s="69">
        <v>0</v>
      </c>
      <c r="BB196" s="85">
        <v>9</v>
      </c>
      <c r="BC196" s="69">
        <v>31</v>
      </c>
      <c r="BD196" s="69">
        <v>9</v>
      </c>
      <c r="BE196" s="69">
        <v>7</v>
      </c>
      <c r="BF196" s="86">
        <v>17</v>
      </c>
      <c r="BG196" s="69">
        <v>25</v>
      </c>
      <c r="BH196" s="69">
        <v>14</v>
      </c>
      <c r="BI196" s="69">
        <v>3</v>
      </c>
      <c r="BJ196" s="69">
        <v>11</v>
      </c>
      <c r="BK196" s="69">
        <v>7</v>
      </c>
      <c r="BL196" s="69">
        <v>3</v>
      </c>
      <c r="BM196" s="69">
        <v>22</v>
      </c>
      <c r="BN196" s="69">
        <v>13</v>
      </c>
      <c r="BO196" s="69">
        <v>0</v>
      </c>
      <c r="BP196" s="69">
        <v>1</v>
      </c>
      <c r="BQ196" s="69">
        <v>0</v>
      </c>
      <c r="BR196" s="69">
        <v>0</v>
      </c>
      <c r="BS196" s="69">
        <v>0</v>
      </c>
      <c r="BT196" s="69">
        <v>0</v>
      </c>
      <c r="BU196" s="69">
        <v>20</v>
      </c>
      <c r="BV196" s="69">
        <v>15</v>
      </c>
      <c r="BW196" s="69">
        <v>0</v>
      </c>
      <c r="BX196" s="69">
        <v>0</v>
      </c>
      <c r="BY196" s="69">
        <v>15</v>
      </c>
      <c r="BZ196" s="69">
        <v>3</v>
      </c>
      <c r="CA196" s="69">
        <v>12</v>
      </c>
      <c r="CB196" s="69">
        <v>11</v>
      </c>
    </row>
    <row r="197" spans="1:80" x14ac:dyDescent="0.15">
      <c r="A197" s="85">
        <v>9700</v>
      </c>
      <c r="B197" s="69">
        <v>0</v>
      </c>
      <c r="C197" s="69">
        <v>0</v>
      </c>
      <c r="D197" s="69">
        <v>0</v>
      </c>
      <c r="E197" s="69">
        <v>10</v>
      </c>
      <c r="F197" s="69">
        <v>1</v>
      </c>
      <c r="G197" s="69">
        <v>17</v>
      </c>
      <c r="H197" s="69">
        <v>0</v>
      </c>
      <c r="I197" s="69">
        <v>0</v>
      </c>
      <c r="J197" s="69">
        <v>2</v>
      </c>
      <c r="K197" s="69">
        <v>0</v>
      </c>
      <c r="L197" s="69">
        <v>0</v>
      </c>
      <c r="M197" s="69">
        <v>0</v>
      </c>
      <c r="N197" s="69">
        <v>0</v>
      </c>
      <c r="O197" s="69">
        <v>0</v>
      </c>
      <c r="P197" s="69">
        <v>0</v>
      </c>
      <c r="Q197" s="69">
        <v>19</v>
      </c>
      <c r="R197" s="69">
        <v>0</v>
      </c>
      <c r="S197" s="69">
        <v>0</v>
      </c>
      <c r="T197" s="69">
        <v>0</v>
      </c>
      <c r="U197" s="69">
        <v>0</v>
      </c>
      <c r="V197" s="69">
        <v>5</v>
      </c>
      <c r="W197" s="69">
        <v>8</v>
      </c>
      <c r="X197" s="69">
        <v>6</v>
      </c>
      <c r="Y197" s="69">
        <v>0</v>
      </c>
      <c r="Z197" s="69">
        <v>0</v>
      </c>
      <c r="AA197" s="69">
        <v>0</v>
      </c>
      <c r="AB197" s="69">
        <v>18</v>
      </c>
      <c r="AC197" s="69">
        <v>0</v>
      </c>
      <c r="AD197" s="69">
        <v>12</v>
      </c>
      <c r="AE197" s="69">
        <v>11</v>
      </c>
      <c r="AF197" s="69">
        <v>9</v>
      </c>
      <c r="AG197" s="69">
        <v>0</v>
      </c>
      <c r="AH197" s="69">
        <v>0</v>
      </c>
      <c r="AI197" s="69">
        <v>2</v>
      </c>
      <c r="AJ197" s="69">
        <v>0</v>
      </c>
      <c r="AK197" s="69">
        <v>0</v>
      </c>
      <c r="AL197" s="69">
        <v>18</v>
      </c>
      <c r="AM197" s="69">
        <v>20</v>
      </c>
      <c r="AN197" s="69">
        <v>0</v>
      </c>
      <c r="AO197" s="69">
        <v>3</v>
      </c>
      <c r="AP197" s="69">
        <v>15</v>
      </c>
      <c r="AQ197" s="69">
        <v>0</v>
      </c>
      <c r="AR197" s="69">
        <v>3</v>
      </c>
      <c r="AS197" s="69">
        <v>2</v>
      </c>
      <c r="AT197" s="69">
        <v>1</v>
      </c>
      <c r="AU197" s="69">
        <v>0</v>
      </c>
      <c r="AV197" s="69">
        <v>1</v>
      </c>
      <c r="AW197" s="69">
        <v>0</v>
      </c>
      <c r="AX197" s="69">
        <v>9</v>
      </c>
      <c r="AY197" s="69">
        <v>8</v>
      </c>
      <c r="AZ197" s="69">
        <v>0</v>
      </c>
      <c r="BA197" s="69">
        <v>0</v>
      </c>
      <c r="BB197" s="85">
        <v>17</v>
      </c>
      <c r="BC197" s="69">
        <v>36</v>
      </c>
      <c r="BD197" s="69">
        <v>1</v>
      </c>
      <c r="BE197" s="69">
        <v>2</v>
      </c>
      <c r="BF197" s="86">
        <v>0</v>
      </c>
      <c r="BG197" s="69">
        <v>24</v>
      </c>
      <c r="BH197" s="69">
        <v>18</v>
      </c>
      <c r="BI197" s="69">
        <v>3</v>
      </c>
      <c r="BJ197" s="69">
        <v>12</v>
      </c>
      <c r="BK197" s="69">
        <v>7</v>
      </c>
      <c r="BL197" s="69">
        <v>5</v>
      </c>
      <c r="BM197" s="69">
        <v>22</v>
      </c>
      <c r="BN197" s="69">
        <v>20</v>
      </c>
      <c r="BO197" s="69">
        <v>0</v>
      </c>
      <c r="BP197" s="69">
        <v>2</v>
      </c>
      <c r="BQ197" s="69">
        <v>0</v>
      </c>
      <c r="BR197" s="69">
        <v>0</v>
      </c>
      <c r="BS197" s="69">
        <v>0</v>
      </c>
      <c r="BT197" s="69">
        <v>0</v>
      </c>
      <c r="BU197" s="69">
        <v>27</v>
      </c>
      <c r="BV197" s="69">
        <v>11</v>
      </c>
      <c r="BW197" s="69">
        <v>0</v>
      </c>
      <c r="BX197" s="69">
        <v>0</v>
      </c>
      <c r="BY197" s="69">
        <v>17</v>
      </c>
      <c r="BZ197" s="69">
        <v>2</v>
      </c>
      <c r="CA197" s="69">
        <v>12</v>
      </c>
      <c r="CB197" s="69">
        <v>17</v>
      </c>
    </row>
    <row r="198" spans="1:80" x14ac:dyDescent="0.15">
      <c r="A198" s="85">
        <v>9750</v>
      </c>
      <c r="B198" s="69">
        <v>0</v>
      </c>
      <c r="C198" s="69">
        <v>0</v>
      </c>
      <c r="D198" s="69">
        <v>0</v>
      </c>
      <c r="E198" s="69">
        <v>9</v>
      </c>
      <c r="F198" s="69">
        <v>3</v>
      </c>
      <c r="G198" s="69">
        <v>11</v>
      </c>
      <c r="H198" s="69">
        <v>0</v>
      </c>
      <c r="I198" s="69">
        <v>0</v>
      </c>
      <c r="J198" s="69">
        <v>0</v>
      </c>
      <c r="K198" s="69">
        <v>0</v>
      </c>
      <c r="L198" s="69">
        <v>0</v>
      </c>
      <c r="M198" s="69">
        <v>0</v>
      </c>
      <c r="N198" s="69">
        <v>0</v>
      </c>
      <c r="O198" s="69">
        <v>0</v>
      </c>
      <c r="P198" s="69">
        <v>1</v>
      </c>
      <c r="Q198" s="69">
        <v>3</v>
      </c>
      <c r="R198" s="69">
        <v>0</v>
      </c>
      <c r="S198" s="69">
        <v>0</v>
      </c>
      <c r="T198" s="69">
        <v>0</v>
      </c>
      <c r="U198" s="69">
        <v>0</v>
      </c>
      <c r="V198" s="69">
        <v>4</v>
      </c>
      <c r="W198" s="69">
        <v>12</v>
      </c>
      <c r="X198" s="69">
        <v>7</v>
      </c>
      <c r="Y198" s="69">
        <v>0</v>
      </c>
      <c r="Z198" s="69">
        <v>0</v>
      </c>
      <c r="AA198" s="69">
        <v>0</v>
      </c>
      <c r="AB198" s="69">
        <v>15</v>
      </c>
      <c r="AC198" s="69">
        <v>0</v>
      </c>
      <c r="AD198" s="69">
        <v>6</v>
      </c>
      <c r="AE198" s="69">
        <v>9</v>
      </c>
      <c r="AF198" s="69">
        <v>7</v>
      </c>
      <c r="AG198" s="69">
        <v>0</v>
      </c>
      <c r="AH198" s="69">
        <v>0</v>
      </c>
      <c r="AI198" s="69">
        <v>0</v>
      </c>
      <c r="AJ198" s="69">
        <v>0</v>
      </c>
      <c r="AK198" s="69">
        <v>0</v>
      </c>
      <c r="AL198" s="69">
        <v>0</v>
      </c>
      <c r="AM198" s="69">
        <v>20</v>
      </c>
      <c r="AN198" s="69">
        <v>0</v>
      </c>
      <c r="AO198" s="69">
        <v>2</v>
      </c>
      <c r="AP198" s="69">
        <v>13</v>
      </c>
      <c r="AQ198" s="69">
        <v>0</v>
      </c>
      <c r="AR198" s="69">
        <v>4</v>
      </c>
      <c r="AS198" s="69">
        <v>0</v>
      </c>
      <c r="AT198" s="69">
        <v>4</v>
      </c>
      <c r="AU198" s="69">
        <v>0</v>
      </c>
      <c r="AV198" s="69">
        <v>0</v>
      </c>
      <c r="AW198" s="69">
        <v>0</v>
      </c>
      <c r="AX198" s="69">
        <v>6</v>
      </c>
      <c r="AY198" s="69">
        <v>11</v>
      </c>
      <c r="AZ198" s="69">
        <v>0</v>
      </c>
      <c r="BA198" s="69">
        <v>0</v>
      </c>
      <c r="BB198" s="85">
        <v>7</v>
      </c>
      <c r="BC198" s="69">
        <v>1</v>
      </c>
      <c r="BD198" s="69">
        <v>0</v>
      </c>
      <c r="BE198" s="69">
        <v>7</v>
      </c>
      <c r="BF198" s="86">
        <v>0</v>
      </c>
      <c r="BG198" s="69">
        <v>18</v>
      </c>
      <c r="BH198" s="69">
        <v>21</v>
      </c>
      <c r="BI198" s="69">
        <v>1</v>
      </c>
      <c r="BJ198" s="69">
        <v>18</v>
      </c>
      <c r="BK198" s="69">
        <v>4</v>
      </c>
      <c r="BL198" s="69">
        <v>7</v>
      </c>
      <c r="BM198" s="69">
        <v>16</v>
      </c>
      <c r="BN198" s="69">
        <v>16</v>
      </c>
      <c r="BO198" s="69">
        <v>0</v>
      </c>
      <c r="BP198" s="69">
        <v>0</v>
      </c>
      <c r="BQ198" s="69">
        <v>0</v>
      </c>
      <c r="BR198" s="69">
        <v>0</v>
      </c>
      <c r="BS198" s="69">
        <v>0</v>
      </c>
      <c r="BT198" s="69">
        <v>0</v>
      </c>
      <c r="BU198" s="69">
        <v>35</v>
      </c>
      <c r="BV198" s="69">
        <v>6</v>
      </c>
      <c r="BW198" s="69">
        <v>0</v>
      </c>
      <c r="BX198" s="69">
        <v>0</v>
      </c>
      <c r="BY198" s="69">
        <v>18</v>
      </c>
      <c r="BZ198" s="69">
        <v>1</v>
      </c>
      <c r="CA198" s="69">
        <v>15</v>
      </c>
      <c r="CB198" s="69">
        <v>15</v>
      </c>
    </row>
    <row r="199" spans="1:80" x14ac:dyDescent="0.15">
      <c r="A199" s="85">
        <v>9800</v>
      </c>
      <c r="B199" s="69">
        <v>0</v>
      </c>
      <c r="C199" s="69">
        <v>0</v>
      </c>
      <c r="D199" s="69">
        <v>0</v>
      </c>
      <c r="E199" s="69">
        <v>5</v>
      </c>
      <c r="F199" s="69">
        <v>0</v>
      </c>
      <c r="G199" s="69">
        <v>12</v>
      </c>
      <c r="H199" s="69">
        <v>0</v>
      </c>
      <c r="I199" s="69">
        <v>0</v>
      </c>
      <c r="J199" s="69">
        <v>0</v>
      </c>
      <c r="K199" s="69">
        <v>0</v>
      </c>
      <c r="L199" s="69">
        <v>0</v>
      </c>
      <c r="M199" s="69">
        <v>0</v>
      </c>
      <c r="N199" s="69">
        <v>0</v>
      </c>
      <c r="O199" s="69">
        <v>0</v>
      </c>
      <c r="P199" s="69">
        <v>2</v>
      </c>
      <c r="Q199" s="69">
        <v>0</v>
      </c>
      <c r="R199" s="69">
        <v>0</v>
      </c>
      <c r="S199" s="69">
        <v>0</v>
      </c>
      <c r="T199" s="69">
        <v>0</v>
      </c>
      <c r="U199" s="69">
        <v>0</v>
      </c>
      <c r="V199" s="69">
        <v>3</v>
      </c>
      <c r="W199" s="69">
        <v>20</v>
      </c>
      <c r="X199" s="69">
        <v>11</v>
      </c>
      <c r="Y199" s="69">
        <v>0</v>
      </c>
      <c r="Z199" s="69">
        <v>0</v>
      </c>
      <c r="AA199" s="69">
        <v>0</v>
      </c>
      <c r="AB199" s="69">
        <v>9</v>
      </c>
      <c r="AC199" s="69">
        <v>0</v>
      </c>
      <c r="AD199" s="69">
        <v>11</v>
      </c>
      <c r="AE199" s="69">
        <v>8</v>
      </c>
      <c r="AF199" s="69">
        <v>7</v>
      </c>
      <c r="AG199" s="69">
        <v>0</v>
      </c>
      <c r="AH199" s="69">
        <v>0</v>
      </c>
      <c r="AI199" s="69">
        <v>0</v>
      </c>
      <c r="AJ199" s="69">
        <v>0</v>
      </c>
      <c r="AK199" s="69">
        <v>0</v>
      </c>
      <c r="AL199" s="69">
        <v>0</v>
      </c>
      <c r="AM199" s="69">
        <v>22</v>
      </c>
      <c r="AN199" s="69">
        <v>0</v>
      </c>
      <c r="AO199" s="69">
        <v>2</v>
      </c>
      <c r="AP199" s="69">
        <v>25</v>
      </c>
      <c r="AQ199" s="69">
        <v>0</v>
      </c>
      <c r="AR199" s="69">
        <v>1</v>
      </c>
      <c r="AS199" s="69">
        <v>0</v>
      </c>
      <c r="AT199" s="69">
        <v>2</v>
      </c>
      <c r="AU199" s="69">
        <v>0</v>
      </c>
      <c r="AV199" s="69">
        <v>0</v>
      </c>
      <c r="AW199" s="69">
        <v>0</v>
      </c>
      <c r="AX199" s="69">
        <v>9</v>
      </c>
      <c r="AY199" s="69">
        <v>27</v>
      </c>
      <c r="AZ199" s="69">
        <v>0</v>
      </c>
      <c r="BA199" s="69">
        <v>0</v>
      </c>
      <c r="BB199" s="85">
        <v>7</v>
      </c>
      <c r="BC199" s="69">
        <v>16</v>
      </c>
      <c r="BD199" s="69">
        <v>0</v>
      </c>
      <c r="BE199" s="69">
        <v>8</v>
      </c>
      <c r="BF199" s="86">
        <v>0</v>
      </c>
      <c r="BG199" s="69">
        <v>17</v>
      </c>
      <c r="BH199" s="69">
        <v>0</v>
      </c>
      <c r="BI199" s="69">
        <v>5</v>
      </c>
      <c r="BJ199" s="69">
        <v>16</v>
      </c>
      <c r="BK199" s="69">
        <v>1</v>
      </c>
      <c r="BL199" s="69">
        <v>10</v>
      </c>
      <c r="BM199" s="69">
        <v>7</v>
      </c>
      <c r="BN199" s="69">
        <v>20</v>
      </c>
      <c r="BO199" s="69">
        <v>0</v>
      </c>
      <c r="BP199" s="69">
        <v>0</v>
      </c>
      <c r="BQ199" s="69">
        <v>0</v>
      </c>
      <c r="BR199" s="69">
        <v>0</v>
      </c>
      <c r="BS199" s="69">
        <v>0</v>
      </c>
      <c r="BT199" s="69">
        <v>0</v>
      </c>
      <c r="BU199" s="69">
        <v>36</v>
      </c>
      <c r="BV199" s="69">
        <v>18</v>
      </c>
      <c r="BW199" s="69">
        <v>0</v>
      </c>
      <c r="BX199" s="69">
        <v>0</v>
      </c>
      <c r="BY199" s="69">
        <v>19</v>
      </c>
      <c r="BZ199" s="69">
        <v>7</v>
      </c>
      <c r="CA199" s="69">
        <v>10</v>
      </c>
      <c r="CB199" s="69">
        <v>0</v>
      </c>
    </row>
    <row r="200" spans="1:80" x14ac:dyDescent="0.15">
      <c r="A200" s="85">
        <v>9850</v>
      </c>
      <c r="B200" s="69">
        <v>0</v>
      </c>
      <c r="C200" s="69">
        <v>0</v>
      </c>
      <c r="D200" s="69">
        <v>0</v>
      </c>
      <c r="E200" s="69">
        <v>3</v>
      </c>
      <c r="F200" s="69">
        <v>5</v>
      </c>
      <c r="G200" s="69">
        <v>10</v>
      </c>
      <c r="H200" s="69">
        <v>0</v>
      </c>
      <c r="I200" s="69">
        <v>0</v>
      </c>
      <c r="J200" s="69">
        <v>0</v>
      </c>
      <c r="K200" s="69">
        <v>0</v>
      </c>
      <c r="L200" s="69">
        <v>0</v>
      </c>
      <c r="M200" s="69">
        <v>0</v>
      </c>
      <c r="N200" s="69">
        <v>0</v>
      </c>
      <c r="O200" s="69">
        <v>0</v>
      </c>
      <c r="P200" s="69">
        <v>0</v>
      </c>
      <c r="Q200" s="69">
        <v>0</v>
      </c>
      <c r="R200" s="69">
        <v>0</v>
      </c>
      <c r="S200" s="69">
        <v>0</v>
      </c>
      <c r="T200" s="69">
        <v>0</v>
      </c>
      <c r="U200" s="69">
        <v>0</v>
      </c>
      <c r="V200" s="69">
        <v>6</v>
      </c>
      <c r="W200" s="69">
        <v>25</v>
      </c>
      <c r="X200" s="69">
        <v>13</v>
      </c>
      <c r="Y200" s="69">
        <v>0</v>
      </c>
      <c r="Z200" s="69">
        <v>0</v>
      </c>
      <c r="AA200" s="69">
        <v>0</v>
      </c>
      <c r="AB200" s="69">
        <v>0</v>
      </c>
      <c r="AC200" s="69">
        <v>0</v>
      </c>
      <c r="AD200" s="69">
        <v>8</v>
      </c>
      <c r="AE200" s="69">
        <v>14</v>
      </c>
      <c r="AF200" s="69">
        <v>11</v>
      </c>
      <c r="AG200" s="69">
        <v>0</v>
      </c>
      <c r="AH200" s="69">
        <v>0</v>
      </c>
      <c r="AI200" s="69">
        <v>0</v>
      </c>
      <c r="AJ200" s="69">
        <v>0</v>
      </c>
      <c r="AK200" s="69">
        <v>0</v>
      </c>
      <c r="AL200" s="69">
        <v>0</v>
      </c>
      <c r="AM200" s="69">
        <v>24</v>
      </c>
      <c r="AN200" s="69">
        <v>0</v>
      </c>
      <c r="AO200" s="69">
        <v>13</v>
      </c>
      <c r="AP200" s="69">
        <v>15</v>
      </c>
      <c r="AQ200" s="69">
        <v>0</v>
      </c>
      <c r="AR200" s="69">
        <v>4</v>
      </c>
      <c r="AS200" s="69">
        <v>0</v>
      </c>
      <c r="AT200" s="69">
        <v>1</v>
      </c>
      <c r="AU200" s="69">
        <v>0</v>
      </c>
      <c r="AV200" s="69">
        <v>0</v>
      </c>
      <c r="AW200" s="69">
        <v>0</v>
      </c>
      <c r="AX200" s="69">
        <v>11</v>
      </c>
      <c r="AY200" s="69">
        <v>13</v>
      </c>
      <c r="AZ200" s="69">
        <v>0</v>
      </c>
      <c r="BA200" s="69">
        <v>0</v>
      </c>
      <c r="BB200" s="85">
        <v>2</v>
      </c>
      <c r="BC200" s="69">
        <v>28</v>
      </c>
      <c r="BD200" s="69">
        <v>0</v>
      </c>
      <c r="BE200" s="69">
        <v>2</v>
      </c>
      <c r="BF200" s="86">
        <v>0</v>
      </c>
      <c r="BG200" s="69">
        <v>17</v>
      </c>
      <c r="BH200" s="69">
        <v>0</v>
      </c>
      <c r="BI200" s="69">
        <v>4</v>
      </c>
      <c r="BJ200" s="69">
        <v>22</v>
      </c>
      <c r="BK200" s="69">
        <v>2</v>
      </c>
      <c r="BL200" s="69">
        <v>6</v>
      </c>
      <c r="BM200" s="69">
        <v>8</v>
      </c>
      <c r="BN200" s="69">
        <v>18</v>
      </c>
      <c r="BO200" s="69">
        <v>0</v>
      </c>
      <c r="BP200" s="69">
        <v>0</v>
      </c>
      <c r="BQ200" s="69">
        <v>0</v>
      </c>
      <c r="BR200" s="69">
        <v>0</v>
      </c>
      <c r="BS200" s="69">
        <v>0</v>
      </c>
      <c r="BT200" s="69">
        <v>0</v>
      </c>
      <c r="BU200" s="69">
        <v>13</v>
      </c>
      <c r="BV200" s="69">
        <v>13</v>
      </c>
      <c r="BW200" s="69">
        <v>0</v>
      </c>
      <c r="BX200" s="69">
        <v>0</v>
      </c>
      <c r="BY200" s="69">
        <v>13</v>
      </c>
      <c r="BZ200" s="69">
        <v>4</v>
      </c>
      <c r="CA200" s="69">
        <v>13</v>
      </c>
      <c r="CB200" s="69">
        <v>0</v>
      </c>
    </row>
    <row r="201" spans="1:80" x14ac:dyDescent="0.15">
      <c r="A201" s="69">
        <v>9900</v>
      </c>
      <c r="B201" s="69">
        <v>0</v>
      </c>
      <c r="C201" s="69">
        <v>0</v>
      </c>
      <c r="D201" s="69">
        <v>0</v>
      </c>
      <c r="E201" s="69">
        <v>0</v>
      </c>
      <c r="F201" s="69">
        <v>0</v>
      </c>
      <c r="G201" s="69">
        <v>12</v>
      </c>
      <c r="H201" s="69">
        <v>0</v>
      </c>
      <c r="I201" s="69">
        <v>0</v>
      </c>
      <c r="J201" s="69">
        <v>0</v>
      </c>
      <c r="K201" s="69">
        <v>0</v>
      </c>
      <c r="L201" s="69">
        <v>0</v>
      </c>
      <c r="M201" s="69">
        <v>0</v>
      </c>
      <c r="N201" s="69">
        <v>0</v>
      </c>
      <c r="O201" s="69">
        <v>0</v>
      </c>
      <c r="P201" s="69">
        <v>1</v>
      </c>
      <c r="Q201" s="69">
        <v>0</v>
      </c>
      <c r="R201" s="69">
        <v>0</v>
      </c>
      <c r="S201" s="69">
        <v>0</v>
      </c>
      <c r="T201" s="69">
        <v>0</v>
      </c>
      <c r="U201" s="69">
        <v>0</v>
      </c>
      <c r="V201" s="69">
        <v>1</v>
      </c>
      <c r="W201" s="69">
        <v>17</v>
      </c>
      <c r="X201" s="69">
        <v>12</v>
      </c>
      <c r="Y201" s="69">
        <v>0</v>
      </c>
      <c r="Z201" s="69">
        <v>0</v>
      </c>
      <c r="AA201" s="69">
        <v>0</v>
      </c>
      <c r="AB201" s="69">
        <v>0</v>
      </c>
      <c r="AC201" s="69">
        <v>0</v>
      </c>
      <c r="AD201" s="69">
        <v>8</v>
      </c>
      <c r="AE201" s="69">
        <v>5</v>
      </c>
      <c r="AF201" s="69">
        <v>7</v>
      </c>
      <c r="AG201" s="69">
        <v>0</v>
      </c>
      <c r="AH201" s="69">
        <v>0</v>
      </c>
      <c r="AI201" s="69">
        <v>0</v>
      </c>
      <c r="AJ201" s="69">
        <v>0</v>
      </c>
      <c r="AK201" s="69">
        <v>0</v>
      </c>
      <c r="AL201" s="69">
        <v>0</v>
      </c>
      <c r="AM201" s="69">
        <v>18</v>
      </c>
      <c r="AN201" s="69">
        <v>0</v>
      </c>
      <c r="AO201" s="69">
        <v>10</v>
      </c>
      <c r="AP201" s="69">
        <v>5</v>
      </c>
      <c r="AQ201" s="69">
        <v>0</v>
      </c>
      <c r="AR201" s="69">
        <v>2</v>
      </c>
      <c r="AS201" s="69">
        <v>0</v>
      </c>
      <c r="AT201" s="69">
        <v>0</v>
      </c>
      <c r="AU201" s="69">
        <v>0</v>
      </c>
      <c r="AV201" s="69">
        <v>0</v>
      </c>
      <c r="AW201" s="69">
        <v>0</v>
      </c>
      <c r="AX201" s="69">
        <v>0</v>
      </c>
      <c r="AY201" s="69">
        <v>18</v>
      </c>
      <c r="AZ201" s="69">
        <v>0</v>
      </c>
      <c r="BA201" s="69">
        <v>0</v>
      </c>
      <c r="BB201" s="69">
        <v>0</v>
      </c>
      <c r="BC201" s="69">
        <v>37</v>
      </c>
      <c r="BD201" s="69">
        <v>0</v>
      </c>
      <c r="BE201" s="69">
        <v>0</v>
      </c>
      <c r="BF201" s="86">
        <v>0</v>
      </c>
      <c r="BG201" s="69">
        <v>17</v>
      </c>
      <c r="BH201" s="69">
        <v>0</v>
      </c>
      <c r="BI201" s="69">
        <v>4</v>
      </c>
      <c r="BJ201" s="69">
        <v>18</v>
      </c>
      <c r="BK201" s="69">
        <v>1</v>
      </c>
      <c r="BL201" s="69">
        <v>9</v>
      </c>
      <c r="BM201" s="69">
        <v>11</v>
      </c>
      <c r="BN201" s="69">
        <v>16</v>
      </c>
      <c r="BO201" s="69">
        <v>0</v>
      </c>
      <c r="BP201" s="69">
        <v>0</v>
      </c>
      <c r="BQ201" s="69">
        <v>0</v>
      </c>
      <c r="BR201" s="69">
        <v>0</v>
      </c>
      <c r="BS201" s="69">
        <v>0</v>
      </c>
      <c r="BT201" s="69">
        <v>0</v>
      </c>
      <c r="BU201" s="69">
        <v>0</v>
      </c>
      <c r="BV201" s="69">
        <v>19</v>
      </c>
      <c r="BW201" s="69">
        <v>0</v>
      </c>
      <c r="BX201" s="69">
        <v>0</v>
      </c>
      <c r="BY201" s="69">
        <v>21</v>
      </c>
      <c r="BZ201" s="69">
        <v>5</v>
      </c>
      <c r="CA201" s="69">
        <v>9</v>
      </c>
      <c r="CB201" s="69">
        <v>0</v>
      </c>
    </row>
    <row r="202" spans="1:80" x14ac:dyDescent="0.15">
      <c r="A202" s="69">
        <v>9950</v>
      </c>
      <c r="B202" s="69">
        <v>0</v>
      </c>
      <c r="C202" s="69">
        <v>0</v>
      </c>
      <c r="D202" s="69">
        <v>0</v>
      </c>
      <c r="E202" s="69">
        <v>0</v>
      </c>
      <c r="F202" s="69">
        <v>0</v>
      </c>
      <c r="G202" s="69">
        <v>19</v>
      </c>
      <c r="H202" s="69">
        <v>0</v>
      </c>
      <c r="I202" s="69">
        <v>0</v>
      </c>
      <c r="J202" s="69">
        <v>0</v>
      </c>
      <c r="K202" s="69">
        <v>0</v>
      </c>
      <c r="L202" s="69">
        <v>0</v>
      </c>
      <c r="M202" s="69">
        <v>0</v>
      </c>
      <c r="N202" s="69">
        <v>0</v>
      </c>
      <c r="O202" s="69">
        <v>0</v>
      </c>
      <c r="P202" s="69">
        <v>0</v>
      </c>
      <c r="Q202" s="69">
        <v>0</v>
      </c>
      <c r="R202" s="69">
        <v>0</v>
      </c>
      <c r="S202" s="69">
        <v>0</v>
      </c>
      <c r="T202" s="69">
        <v>0</v>
      </c>
      <c r="U202" s="69">
        <v>0</v>
      </c>
      <c r="V202" s="69">
        <v>0</v>
      </c>
      <c r="W202" s="69">
        <v>22</v>
      </c>
      <c r="X202" s="69">
        <v>8</v>
      </c>
      <c r="Y202" s="69">
        <v>0</v>
      </c>
      <c r="Z202" s="69">
        <v>0</v>
      </c>
      <c r="AA202" s="69">
        <v>0</v>
      </c>
      <c r="AB202" s="69">
        <v>0</v>
      </c>
      <c r="AC202" s="69">
        <v>0</v>
      </c>
      <c r="AD202" s="69">
        <v>0</v>
      </c>
      <c r="AE202" s="69">
        <v>16</v>
      </c>
      <c r="AF202" s="69">
        <v>1</v>
      </c>
      <c r="AG202" s="69">
        <v>0</v>
      </c>
      <c r="AH202" s="69">
        <v>0</v>
      </c>
      <c r="AI202" s="69">
        <v>0</v>
      </c>
      <c r="AJ202" s="69">
        <v>0</v>
      </c>
      <c r="AK202" s="69">
        <v>0</v>
      </c>
      <c r="AL202" s="69">
        <v>0</v>
      </c>
      <c r="AM202" s="69">
        <v>15</v>
      </c>
      <c r="AN202" s="69">
        <v>0</v>
      </c>
      <c r="AO202" s="69">
        <v>4</v>
      </c>
      <c r="AP202" s="69">
        <v>15</v>
      </c>
      <c r="AQ202" s="69">
        <v>0</v>
      </c>
      <c r="AR202" s="69">
        <v>0</v>
      </c>
      <c r="AS202" s="69">
        <v>0</v>
      </c>
      <c r="AT202" s="69">
        <v>0</v>
      </c>
      <c r="AU202" s="69">
        <v>0</v>
      </c>
      <c r="AV202" s="69">
        <v>0</v>
      </c>
      <c r="AW202" s="69">
        <v>0</v>
      </c>
      <c r="AX202" s="69">
        <v>0</v>
      </c>
      <c r="AY202" s="69">
        <v>14</v>
      </c>
      <c r="AZ202" s="69">
        <v>0</v>
      </c>
      <c r="BA202" s="69">
        <v>0</v>
      </c>
      <c r="BB202" s="69">
        <v>0</v>
      </c>
      <c r="BC202" s="69">
        <v>38</v>
      </c>
      <c r="BD202" s="69">
        <v>0</v>
      </c>
      <c r="BE202" s="69">
        <v>2</v>
      </c>
      <c r="BF202" s="86">
        <v>0</v>
      </c>
      <c r="BG202" s="69">
        <v>17</v>
      </c>
      <c r="BH202" s="69">
        <v>0</v>
      </c>
      <c r="BI202" s="69">
        <v>1</v>
      </c>
      <c r="BJ202" s="69">
        <v>13</v>
      </c>
      <c r="BK202" s="69">
        <v>6</v>
      </c>
      <c r="BL202" s="69">
        <v>3</v>
      </c>
      <c r="BM202" s="69">
        <v>13</v>
      </c>
      <c r="BN202" s="69">
        <v>13</v>
      </c>
      <c r="BO202" s="69">
        <v>0</v>
      </c>
      <c r="BP202" s="69">
        <v>0</v>
      </c>
      <c r="BQ202" s="69">
        <v>0</v>
      </c>
      <c r="BR202" s="69">
        <v>0</v>
      </c>
      <c r="BS202" s="69">
        <v>0</v>
      </c>
      <c r="BT202" s="69">
        <v>0</v>
      </c>
      <c r="BU202" s="69">
        <v>0</v>
      </c>
      <c r="BV202" s="69">
        <v>18</v>
      </c>
      <c r="BW202" s="69">
        <v>0</v>
      </c>
      <c r="BX202" s="69">
        <v>0</v>
      </c>
      <c r="BY202" s="69">
        <v>17</v>
      </c>
      <c r="BZ202" s="69">
        <v>10</v>
      </c>
      <c r="CA202" s="69">
        <v>10</v>
      </c>
      <c r="CB202" s="69">
        <v>0</v>
      </c>
    </row>
    <row r="203" spans="1:80" x14ac:dyDescent="0.15">
      <c r="A203" s="69">
        <v>10000</v>
      </c>
      <c r="B203" s="69">
        <v>0</v>
      </c>
      <c r="C203" s="69">
        <v>0</v>
      </c>
      <c r="D203" s="69">
        <v>0</v>
      </c>
      <c r="E203" s="69">
        <v>0</v>
      </c>
      <c r="F203" s="69">
        <v>0</v>
      </c>
      <c r="G203" s="69">
        <v>16</v>
      </c>
      <c r="H203" s="69">
        <v>0</v>
      </c>
      <c r="I203" s="69">
        <v>0</v>
      </c>
      <c r="J203" s="69">
        <v>0</v>
      </c>
      <c r="K203" s="69">
        <v>0</v>
      </c>
      <c r="L203" s="69">
        <v>0</v>
      </c>
      <c r="M203" s="69">
        <v>0</v>
      </c>
      <c r="N203" s="69">
        <v>0</v>
      </c>
      <c r="O203" s="69">
        <v>0</v>
      </c>
      <c r="P203" s="69">
        <v>0</v>
      </c>
      <c r="Q203" s="69">
        <v>0</v>
      </c>
      <c r="R203" s="69">
        <v>0</v>
      </c>
      <c r="S203" s="69">
        <v>0</v>
      </c>
      <c r="T203" s="69">
        <v>0</v>
      </c>
      <c r="U203" s="69">
        <v>0</v>
      </c>
      <c r="V203" s="69">
        <v>0</v>
      </c>
      <c r="W203" s="69">
        <v>18</v>
      </c>
      <c r="X203" s="69">
        <v>10</v>
      </c>
      <c r="Y203" s="69">
        <v>0</v>
      </c>
      <c r="Z203" s="69">
        <v>0</v>
      </c>
      <c r="AA203" s="69">
        <v>0</v>
      </c>
      <c r="AB203" s="69">
        <v>0</v>
      </c>
      <c r="AC203" s="69">
        <v>0</v>
      </c>
      <c r="AD203" s="69">
        <v>0</v>
      </c>
      <c r="AE203" s="69">
        <v>16</v>
      </c>
      <c r="AF203" s="69">
        <v>8</v>
      </c>
      <c r="AG203" s="69">
        <v>0</v>
      </c>
      <c r="AH203" s="69">
        <v>0</v>
      </c>
      <c r="AI203" s="69">
        <v>0</v>
      </c>
      <c r="AJ203" s="69">
        <v>0</v>
      </c>
      <c r="AK203" s="69">
        <v>0</v>
      </c>
      <c r="AL203" s="69">
        <v>0</v>
      </c>
      <c r="AM203" s="69">
        <v>14</v>
      </c>
      <c r="AN203" s="69">
        <v>0</v>
      </c>
      <c r="AO203" s="69">
        <v>3</v>
      </c>
      <c r="AP203" s="69">
        <v>13</v>
      </c>
      <c r="AQ203" s="69">
        <v>0</v>
      </c>
      <c r="AR203" s="69">
        <v>0</v>
      </c>
      <c r="AS203" s="69">
        <v>0</v>
      </c>
      <c r="AT203" s="69">
        <v>0</v>
      </c>
      <c r="AU203" s="69">
        <v>0</v>
      </c>
      <c r="AV203" s="69">
        <v>0</v>
      </c>
      <c r="AW203" s="69">
        <v>0</v>
      </c>
      <c r="AX203" s="69">
        <v>0</v>
      </c>
      <c r="AY203" s="69">
        <v>4</v>
      </c>
      <c r="AZ203" s="69">
        <v>0</v>
      </c>
      <c r="BA203" s="69">
        <v>0</v>
      </c>
      <c r="BB203" s="69">
        <v>0</v>
      </c>
      <c r="BC203" s="69">
        <v>4</v>
      </c>
      <c r="BD203" s="69">
        <v>0</v>
      </c>
      <c r="BE203" s="69">
        <v>1</v>
      </c>
      <c r="BF203" s="86">
        <v>0</v>
      </c>
      <c r="BG203" s="69">
        <v>21</v>
      </c>
      <c r="BH203" s="69">
        <v>0</v>
      </c>
      <c r="BI203" s="69">
        <v>0</v>
      </c>
      <c r="BJ203" s="69">
        <v>13</v>
      </c>
      <c r="BK203" s="69">
        <v>1</v>
      </c>
      <c r="BL203" s="69">
        <v>9</v>
      </c>
      <c r="BM203" s="69">
        <v>11</v>
      </c>
      <c r="BN203" s="69">
        <v>14</v>
      </c>
      <c r="BO203" s="69">
        <v>0</v>
      </c>
      <c r="BP203" s="69">
        <v>0</v>
      </c>
      <c r="BQ203" s="69">
        <v>0</v>
      </c>
      <c r="BR203" s="69">
        <v>0</v>
      </c>
      <c r="BS203" s="69">
        <v>0</v>
      </c>
      <c r="BT203" s="69">
        <v>0</v>
      </c>
      <c r="BU203" s="69">
        <v>0</v>
      </c>
      <c r="BV203" s="69">
        <v>17</v>
      </c>
      <c r="BW203" s="69">
        <v>0</v>
      </c>
      <c r="BX203" s="69">
        <v>0</v>
      </c>
      <c r="BY203" s="69">
        <v>16</v>
      </c>
      <c r="BZ203" s="69">
        <v>1</v>
      </c>
      <c r="CA203" s="69">
        <v>9</v>
      </c>
      <c r="CB203" s="69">
        <v>0</v>
      </c>
    </row>
    <row r="204" spans="1:80" x14ac:dyDescent="0.15">
      <c r="A204" s="69">
        <v>10050</v>
      </c>
      <c r="B204" s="69">
        <v>0</v>
      </c>
      <c r="C204" s="69">
        <v>0</v>
      </c>
      <c r="D204" s="69">
        <v>0</v>
      </c>
      <c r="E204" s="69">
        <v>0</v>
      </c>
      <c r="F204" s="69">
        <v>0</v>
      </c>
      <c r="G204" s="69">
        <v>20</v>
      </c>
      <c r="H204" s="69">
        <v>0</v>
      </c>
      <c r="I204" s="69">
        <v>0</v>
      </c>
      <c r="J204" s="69">
        <v>0</v>
      </c>
      <c r="K204" s="69">
        <v>0</v>
      </c>
      <c r="L204" s="69">
        <v>0</v>
      </c>
      <c r="M204" s="69">
        <v>0</v>
      </c>
      <c r="N204" s="69">
        <v>0</v>
      </c>
      <c r="O204" s="69">
        <v>0</v>
      </c>
      <c r="P204" s="69">
        <v>0</v>
      </c>
      <c r="Q204" s="69">
        <v>0</v>
      </c>
      <c r="R204" s="69">
        <v>0</v>
      </c>
      <c r="S204" s="69">
        <v>0</v>
      </c>
      <c r="T204" s="69">
        <v>0</v>
      </c>
      <c r="U204" s="69">
        <v>0</v>
      </c>
      <c r="V204" s="69">
        <v>0</v>
      </c>
      <c r="W204" s="69">
        <v>10</v>
      </c>
      <c r="X204" s="69">
        <v>6</v>
      </c>
      <c r="Y204" s="69">
        <v>0</v>
      </c>
      <c r="Z204" s="69">
        <v>0</v>
      </c>
      <c r="AA204" s="69">
        <v>0</v>
      </c>
      <c r="AB204" s="69">
        <v>0</v>
      </c>
      <c r="AC204" s="69">
        <v>0</v>
      </c>
      <c r="AD204" s="69">
        <v>0</v>
      </c>
      <c r="AE204" s="69">
        <v>23</v>
      </c>
      <c r="AF204" s="69">
        <v>3</v>
      </c>
      <c r="AG204" s="69">
        <v>0</v>
      </c>
      <c r="AH204" s="69">
        <v>0</v>
      </c>
      <c r="AI204" s="69">
        <v>0</v>
      </c>
      <c r="AJ204" s="69">
        <v>0</v>
      </c>
      <c r="AK204" s="69">
        <v>0</v>
      </c>
      <c r="AL204" s="69">
        <v>0</v>
      </c>
      <c r="AM204" s="69">
        <v>14</v>
      </c>
      <c r="AN204" s="69">
        <v>0</v>
      </c>
      <c r="AO204" s="69">
        <v>6</v>
      </c>
      <c r="AP204" s="69">
        <v>15</v>
      </c>
      <c r="AQ204" s="69">
        <v>0</v>
      </c>
      <c r="AR204" s="69">
        <v>0</v>
      </c>
      <c r="AS204" s="69">
        <v>0</v>
      </c>
      <c r="AT204" s="69">
        <v>0</v>
      </c>
      <c r="AU204" s="69">
        <v>0</v>
      </c>
      <c r="AV204" s="69">
        <v>0</v>
      </c>
      <c r="AW204" s="69">
        <v>0</v>
      </c>
      <c r="AX204" s="69">
        <v>0</v>
      </c>
      <c r="AY204" s="69">
        <v>0</v>
      </c>
      <c r="AZ204" s="69">
        <v>0</v>
      </c>
      <c r="BA204" s="69">
        <v>0</v>
      </c>
      <c r="BB204" s="69">
        <v>0</v>
      </c>
      <c r="BC204" s="69">
        <v>0</v>
      </c>
      <c r="BD204" s="69">
        <v>0</v>
      </c>
      <c r="BE204" s="69">
        <v>3</v>
      </c>
      <c r="BF204" s="86">
        <v>0</v>
      </c>
      <c r="BG204" s="69">
        <v>15</v>
      </c>
      <c r="BH204" s="69">
        <v>0</v>
      </c>
      <c r="BI204" s="69">
        <v>0</v>
      </c>
      <c r="BJ204" s="69">
        <v>13</v>
      </c>
      <c r="BK204" s="69">
        <v>2</v>
      </c>
      <c r="BL204" s="69">
        <v>5</v>
      </c>
      <c r="BM204" s="69">
        <v>8</v>
      </c>
      <c r="BN204" s="69">
        <v>16</v>
      </c>
      <c r="BO204" s="69">
        <v>0</v>
      </c>
      <c r="BP204" s="69">
        <v>0</v>
      </c>
      <c r="BQ204" s="69">
        <v>0</v>
      </c>
      <c r="BR204" s="69">
        <v>0</v>
      </c>
      <c r="BS204" s="69">
        <v>0</v>
      </c>
      <c r="BT204" s="69">
        <v>0</v>
      </c>
      <c r="BU204" s="69">
        <v>0</v>
      </c>
      <c r="BV204" s="69">
        <v>16</v>
      </c>
      <c r="BW204" s="69">
        <v>0</v>
      </c>
      <c r="BX204" s="69">
        <v>0</v>
      </c>
      <c r="BY204" s="69">
        <v>9</v>
      </c>
      <c r="BZ204" s="69">
        <v>0</v>
      </c>
      <c r="CA204" s="69">
        <v>8</v>
      </c>
      <c r="CB204" s="69">
        <v>0</v>
      </c>
    </row>
    <row r="205" spans="1:80" x14ac:dyDescent="0.15">
      <c r="A205" s="69">
        <v>10100</v>
      </c>
      <c r="B205" s="69">
        <v>0</v>
      </c>
      <c r="C205" s="69">
        <v>0</v>
      </c>
      <c r="D205" s="69">
        <v>0</v>
      </c>
      <c r="E205" s="69">
        <v>0</v>
      </c>
      <c r="F205" s="69">
        <v>0</v>
      </c>
      <c r="G205" s="69">
        <v>16</v>
      </c>
      <c r="H205" s="69">
        <v>0</v>
      </c>
      <c r="I205" s="69">
        <v>0</v>
      </c>
      <c r="J205" s="69">
        <v>0</v>
      </c>
      <c r="K205" s="69">
        <v>0</v>
      </c>
      <c r="L205" s="69">
        <v>0</v>
      </c>
      <c r="M205" s="69">
        <v>0</v>
      </c>
      <c r="N205" s="69">
        <v>0</v>
      </c>
      <c r="O205" s="69">
        <v>0</v>
      </c>
      <c r="P205" s="69">
        <v>0</v>
      </c>
      <c r="Q205" s="69">
        <v>0</v>
      </c>
      <c r="R205" s="69">
        <v>0</v>
      </c>
      <c r="S205" s="69">
        <v>0</v>
      </c>
      <c r="T205" s="69">
        <v>0</v>
      </c>
      <c r="U205" s="69">
        <v>0</v>
      </c>
      <c r="V205" s="69">
        <v>0</v>
      </c>
      <c r="W205" s="69">
        <v>0</v>
      </c>
      <c r="X205" s="69">
        <v>8</v>
      </c>
      <c r="Y205" s="69">
        <v>0</v>
      </c>
      <c r="Z205" s="69">
        <v>0</v>
      </c>
      <c r="AA205" s="69">
        <v>0</v>
      </c>
      <c r="AB205" s="69">
        <v>0</v>
      </c>
      <c r="AC205" s="69">
        <v>0</v>
      </c>
      <c r="AD205" s="69">
        <v>0</v>
      </c>
      <c r="AE205" s="69">
        <v>15</v>
      </c>
      <c r="AF205" s="69">
        <v>0</v>
      </c>
      <c r="AG205" s="69">
        <v>0</v>
      </c>
      <c r="AH205" s="69">
        <v>0</v>
      </c>
      <c r="AI205" s="69">
        <v>0</v>
      </c>
      <c r="AJ205" s="69">
        <v>0</v>
      </c>
      <c r="AK205" s="69">
        <v>0</v>
      </c>
      <c r="AL205" s="69">
        <v>0</v>
      </c>
      <c r="AM205" s="69">
        <v>11</v>
      </c>
      <c r="AN205" s="69">
        <v>0</v>
      </c>
      <c r="AO205" s="69">
        <v>3</v>
      </c>
      <c r="AP205" s="69">
        <v>25</v>
      </c>
      <c r="AQ205" s="69">
        <v>0</v>
      </c>
      <c r="AR205" s="69">
        <v>0</v>
      </c>
      <c r="AS205" s="69">
        <v>0</v>
      </c>
      <c r="AT205" s="69">
        <v>0</v>
      </c>
      <c r="AU205" s="69">
        <v>0</v>
      </c>
      <c r="AV205" s="69">
        <v>0</v>
      </c>
      <c r="AW205" s="69">
        <v>0</v>
      </c>
      <c r="AX205" s="69">
        <v>0</v>
      </c>
      <c r="AY205" s="69">
        <v>0</v>
      </c>
      <c r="AZ205" s="69">
        <v>0</v>
      </c>
      <c r="BA205" s="69">
        <v>0</v>
      </c>
      <c r="BB205" s="69">
        <v>0</v>
      </c>
      <c r="BC205" s="69">
        <v>0</v>
      </c>
      <c r="BD205" s="69">
        <v>0</v>
      </c>
      <c r="BE205" s="69">
        <v>1</v>
      </c>
      <c r="BF205" s="86">
        <v>0</v>
      </c>
      <c r="BG205" s="69">
        <v>15</v>
      </c>
      <c r="BH205" s="69">
        <v>0</v>
      </c>
      <c r="BI205" s="69">
        <v>0</v>
      </c>
      <c r="BJ205" s="69">
        <v>10</v>
      </c>
      <c r="BK205" s="69">
        <v>0</v>
      </c>
      <c r="BL205" s="69">
        <v>1</v>
      </c>
      <c r="BM205" s="69">
        <v>16</v>
      </c>
      <c r="BN205" s="69">
        <v>10</v>
      </c>
      <c r="BO205" s="69">
        <v>0</v>
      </c>
      <c r="BP205" s="69">
        <v>0</v>
      </c>
      <c r="BQ205" s="69">
        <v>0</v>
      </c>
      <c r="BR205" s="69">
        <v>0</v>
      </c>
      <c r="BS205" s="69">
        <v>0</v>
      </c>
      <c r="BT205" s="69">
        <v>0</v>
      </c>
      <c r="BU205" s="69">
        <v>0</v>
      </c>
      <c r="BV205" s="69">
        <v>15</v>
      </c>
      <c r="BW205" s="69">
        <v>0</v>
      </c>
      <c r="BX205" s="69">
        <v>0</v>
      </c>
      <c r="BY205" s="69">
        <v>0</v>
      </c>
      <c r="BZ205" s="69">
        <v>0</v>
      </c>
      <c r="CA205" s="69">
        <v>2</v>
      </c>
      <c r="CB205" s="69">
        <v>0</v>
      </c>
    </row>
    <row r="206" spans="1:80" x14ac:dyDescent="0.15">
      <c r="A206" s="69">
        <v>10150</v>
      </c>
      <c r="B206" s="69">
        <v>0</v>
      </c>
      <c r="C206" s="69">
        <v>0</v>
      </c>
      <c r="D206" s="69">
        <v>0</v>
      </c>
      <c r="E206" s="69">
        <v>0</v>
      </c>
      <c r="F206" s="69">
        <v>0</v>
      </c>
      <c r="G206" s="69">
        <v>15</v>
      </c>
      <c r="H206" s="69">
        <v>0</v>
      </c>
      <c r="I206" s="69">
        <v>0</v>
      </c>
      <c r="J206" s="69">
        <v>0</v>
      </c>
      <c r="K206" s="69">
        <v>0</v>
      </c>
      <c r="L206" s="69">
        <v>0</v>
      </c>
      <c r="M206" s="69">
        <v>0</v>
      </c>
      <c r="N206" s="69">
        <v>0</v>
      </c>
      <c r="O206" s="69">
        <v>0</v>
      </c>
      <c r="P206" s="69">
        <v>0</v>
      </c>
      <c r="Q206" s="69">
        <v>0</v>
      </c>
      <c r="R206" s="69">
        <v>0</v>
      </c>
      <c r="S206" s="69">
        <v>0</v>
      </c>
      <c r="T206" s="69">
        <v>0</v>
      </c>
      <c r="U206" s="69">
        <v>0</v>
      </c>
      <c r="V206" s="69">
        <v>0</v>
      </c>
      <c r="W206" s="69">
        <v>0</v>
      </c>
      <c r="X206" s="69">
        <v>0</v>
      </c>
      <c r="Y206" s="69">
        <v>0</v>
      </c>
      <c r="Z206" s="69">
        <v>0</v>
      </c>
      <c r="AA206" s="69">
        <v>0</v>
      </c>
      <c r="AB206" s="69">
        <v>0</v>
      </c>
      <c r="AC206" s="69">
        <v>0</v>
      </c>
      <c r="AD206" s="69">
        <v>0</v>
      </c>
      <c r="AE206" s="69">
        <v>7</v>
      </c>
      <c r="AF206" s="69">
        <v>0</v>
      </c>
      <c r="AG206" s="69">
        <v>0</v>
      </c>
      <c r="AH206" s="69">
        <v>0</v>
      </c>
      <c r="AI206" s="69">
        <v>0</v>
      </c>
      <c r="AJ206" s="69">
        <v>0</v>
      </c>
      <c r="AK206" s="69">
        <v>0</v>
      </c>
      <c r="AL206" s="69">
        <v>0</v>
      </c>
      <c r="AM206" s="69">
        <v>9</v>
      </c>
      <c r="AN206" s="69">
        <v>0</v>
      </c>
      <c r="AO206" s="69">
        <v>2</v>
      </c>
      <c r="AP206" s="69">
        <v>7</v>
      </c>
      <c r="AQ206" s="69">
        <v>0</v>
      </c>
      <c r="AR206" s="69">
        <v>0</v>
      </c>
      <c r="AS206" s="69">
        <v>0</v>
      </c>
      <c r="AT206" s="69">
        <v>0</v>
      </c>
      <c r="AU206" s="69">
        <v>0</v>
      </c>
      <c r="AV206" s="69">
        <v>0</v>
      </c>
      <c r="AW206" s="69">
        <v>0</v>
      </c>
      <c r="AX206" s="69">
        <v>0</v>
      </c>
      <c r="AY206" s="69">
        <v>0</v>
      </c>
      <c r="AZ206" s="69">
        <v>0</v>
      </c>
      <c r="BA206" s="69">
        <v>0</v>
      </c>
      <c r="BB206" s="69">
        <v>0</v>
      </c>
      <c r="BC206" s="69">
        <v>0</v>
      </c>
      <c r="BD206" s="69">
        <v>0</v>
      </c>
      <c r="BE206" s="69">
        <v>1</v>
      </c>
      <c r="BF206" s="86">
        <v>0</v>
      </c>
      <c r="BG206" s="69">
        <v>17</v>
      </c>
      <c r="BH206" s="69">
        <v>0</v>
      </c>
      <c r="BI206" s="69">
        <v>0</v>
      </c>
      <c r="BJ206" s="69">
        <v>12</v>
      </c>
      <c r="BK206" s="69">
        <v>0</v>
      </c>
      <c r="BL206" s="69">
        <v>0</v>
      </c>
      <c r="BM206" s="69">
        <v>11</v>
      </c>
      <c r="BN206" s="69">
        <v>7</v>
      </c>
      <c r="BO206" s="69">
        <v>0</v>
      </c>
      <c r="BP206" s="69">
        <v>0</v>
      </c>
      <c r="BQ206" s="69">
        <v>0</v>
      </c>
      <c r="BR206" s="69">
        <v>0</v>
      </c>
      <c r="BS206" s="69">
        <v>0</v>
      </c>
      <c r="BT206" s="69">
        <v>0</v>
      </c>
      <c r="BU206" s="69">
        <v>0</v>
      </c>
      <c r="BV206" s="69">
        <v>0</v>
      </c>
      <c r="BW206" s="69">
        <v>0</v>
      </c>
      <c r="BX206" s="69">
        <v>0</v>
      </c>
      <c r="BY206" s="69">
        <v>0</v>
      </c>
      <c r="BZ206" s="69">
        <v>0</v>
      </c>
      <c r="CA206" s="69">
        <v>5</v>
      </c>
      <c r="CB206" s="69">
        <v>0</v>
      </c>
    </row>
    <row r="207" spans="1:80" x14ac:dyDescent="0.15">
      <c r="A207" s="69">
        <v>10200</v>
      </c>
      <c r="B207" s="69">
        <v>0</v>
      </c>
      <c r="C207" s="69">
        <v>0</v>
      </c>
      <c r="D207" s="69">
        <v>0</v>
      </c>
      <c r="E207" s="69">
        <v>0</v>
      </c>
      <c r="F207" s="69">
        <v>0</v>
      </c>
      <c r="G207" s="69">
        <v>26</v>
      </c>
      <c r="H207" s="69">
        <v>0</v>
      </c>
      <c r="I207" s="69">
        <v>0</v>
      </c>
      <c r="J207" s="69">
        <v>0</v>
      </c>
      <c r="K207" s="69">
        <v>0</v>
      </c>
      <c r="L207" s="69">
        <v>0</v>
      </c>
      <c r="M207" s="69">
        <v>0</v>
      </c>
      <c r="N207" s="69">
        <v>0</v>
      </c>
      <c r="O207" s="69">
        <v>0</v>
      </c>
      <c r="P207" s="69">
        <v>0</v>
      </c>
      <c r="Q207" s="69">
        <v>0</v>
      </c>
      <c r="R207" s="69">
        <v>0</v>
      </c>
      <c r="S207" s="69">
        <v>0</v>
      </c>
      <c r="T207" s="69">
        <v>0</v>
      </c>
      <c r="U207" s="69">
        <v>0</v>
      </c>
      <c r="V207" s="69">
        <v>0</v>
      </c>
      <c r="W207" s="69">
        <v>0</v>
      </c>
      <c r="X207" s="69">
        <v>0</v>
      </c>
      <c r="Y207" s="69">
        <v>0</v>
      </c>
      <c r="Z207" s="69">
        <v>0</v>
      </c>
      <c r="AA207" s="69">
        <v>0</v>
      </c>
      <c r="AB207" s="69">
        <v>0</v>
      </c>
      <c r="AC207" s="69">
        <v>0</v>
      </c>
      <c r="AD207" s="69">
        <v>0</v>
      </c>
      <c r="AE207" s="69">
        <v>19</v>
      </c>
      <c r="AF207" s="69">
        <v>0</v>
      </c>
      <c r="AG207" s="69">
        <v>0</v>
      </c>
      <c r="AH207" s="69">
        <v>0</v>
      </c>
      <c r="AI207" s="69">
        <v>0</v>
      </c>
      <c r="AJ207" s="69">
        <v>0</v>
      </c>
      <c r="AK207" s="69">
        <v>0</v>
      </c>
      <c r="AL207" s="69">
        <v>0</v>
      </c>
      <c r="AM207" s="69">
        <v>15</v>
      </c>
      <c r="AN207" s="69">
        <v>0</v>
      </c>
      <c r="AO207" s="69">
        <v>0</v>
      </c>
      <c r="AP207" s="69">
        <v>23</v>
      </c>
      <c r="AQ207" s="69">
        <v>0</v>
      </c>
      <c r="AR207" s="69">
        <v>0</v>
      </c>
      <c r="AS207" s="69">
        <v>0</v>
      </c>
      <c r="AT207" s="69">
        <v>0</v>
      </c>
      <c r="AU207" s="69">
        <v>0</v>
      </c>
      <c r="AV207" s="69">
        <v>0</v>
      </c>
      <c r="AW207" s="69">
        <v>0</v>
      </c>
      <c r="AX207" s="69">
        <v>0</v>
      </c>
      <c r="AY207" s="69">
        <v>0</v>
      </c>
      <c r="AZ207" s="69">
        <v>0</v>
      </c>
      <c r="BA207" s="69">
        <v>0</v>
      </c>
      <c r="BB207" s="69">
        <v>0</v>
      </c>
      <c r="BC207" s="69">
        <v>0</v>
      </c>
      <c r="BD207" s="69">
        <v>0</v>
      </c>
      <c r="BE207" s="69">
        <v>0</v>
      </c>
      <c r="BF207" s="86">
        <v>0</v>
      </c>
      <c r="BG207" s="69">
        <v>22</v>
      </c>
      <c r="BH207" s="69">
        <v>0</v>
      </c>
      <c r="BI207" s="69">
        <v>0</v>
      </c>
      <c r="BJ207" s="69">
        <v>13</v>
      </c>
      <c r="BK207" s="69">
        <v>0</v>
      </c>
      <c r="BL207" s="69">
        <v>1</v>
      </c>
      <c r="BM207" s="69">
        <v>13</v>
      </c>
      <c r="BN207" s="69">
        <v>3</v>
      </c>
      <c r="BO207" s="69">
        <v>0</v>
      </c>
      <c r="BP207" s="69">
        <v>0</v>
      </c>
      <c r="BQ207" s="69">
        <v>0</v>
      </c>
      <c r="BR207" s="69">
        <v>0</v>
      </c>
      <c r="BS207" s="69">
        <v>0</v>
      </c>
      <c r="BT207" s="69">
        <v>0</v>
      </c>
      <c r="BU207" s="69">
        <v>0</v>
      </c>
      <c r="BV207" s="69">
        <v>0</v>
      </c>
      <c r="BW207" s="69">
        <v>0</v>
      </c>
      <c r="BX207" s="69">
        <v>0</v>
      </c>
      <c r="BY207" s="69">
        <v>0</v>
      </c>
      <c r="BZ207" s="69">
        <v>0</v>
      </c>
      <c r="CA207" s="69">
        <v>12</v>
      </c>
      <c r="CB207" s="69">
        <v>0</v>
      </c>
    </row>
    <row r="208" spans="1:80" x14ac:dyDescent="0.15">
      <c r="A208" s="69">
        <v>10250</v>
      </c>
      <c r="B208" s="69">
        <v>0</v>
      </c>
      <c r="C208" s="69">
        <v>0</v>
      </c>
      <c r="D208" s="69">
        <v>0</v>
      </c>
      <c r="E208" s="69">
        <v>0</v>
      </c>
      <c r="F208" s="69">
        <v>0</v>
      </c>
      <c r="G208" s="69">
        <v>0</v>
      </c>
      <c r="H208" s="69">
        <v>0</v>
      </c>
      <c r="I208" s="69">
        <v>0</v>
      </c>
      <c r="J208" s="69">
        <v>0</v>
      </c>
      <c r="K208" s="69">
        <v>0</v>
      </c>
      <c r="L208" s="69">
        <v>0</v>
      </c>
      <c r="M208" s="69">
        <v>0</v>
      </c>
      <c r="N208" s="69">
        <v>0</v>
      </c>
      <c r="O208" s="69">
        <v>0</v>
      </c>
      <c r="P208" s="69">
        <v>0</v>
      </c>
      <c r="Q208" s="69">
        <v>0</v>
      </c>
      <c r="R208" s="69">
        <v>0</v>
      </c>
      <c r="S208" s="69">
        <v>0</v>
      </c>
      <c r="T208" s="69">
        <v>0</v>
      </c>
      <c r="U208" s="69">
        <v>0</v>
      </c>
      <c r="V208" s="69">
        <v>0</v>
      </c>
      <c r="W208" s="69">
        <v>0</v>
      </c>
      <c r="X208" s="69">
        <v>0</v>
      </c>
      <c r="Y208" s="69">
        <v>0</v>
      </c>
      <c r="Z208" s="69">
        <v>0</v>
      </c>
      <c r="AA208" s="69">
        <v>0</v>
      </c>
      <c r="AB208" s="69">
        <v>0</v>
      </c>
      <c r="AC208" s="69">
        <v>0</v>
      </c>
      <c r="AD208" s="69">
        <v>0</v>
      </c>
      <c r="AE208" s="69">
        <v>4</v>
      </c>
      <c r="AF208" s="69">
        <v>0</v>
      </c>
      <c r="AG208" s="69">
        <v>0</v>
      </c>
      <c r="AH208" s="69">
        <v>0</v>
      </c>
      <c r="AI208" s="69">
        <v>0</v>
      </c>
      <c r="AJ208" s="69">
        <v>0</v>
      </c>
      <c r="AK208" s="69">
        <v>0</v>
      </c>
      <c r="AL208" s="69">
        <v>0</v>
      </c>
      <c r="AM208" s="69">
        <v>9</v>
      </c>
      <c r="AN208" s="69">
        <v>0</v>
      </c>
      <c r="AO208" s="69">
        <v>0</v>
      </c>
      <c r="AP208" s="69">
        <v>28</v>
      </c>
      <c r="AQ208" s="69">
        <v>0</v>
      </c>
      <c r="AR208" s="69">
        <v>0</v>
      </c>
      <c r="AS208" s="69">
        <v>0</v>
      </c>
      <c r="AT208" s="69">
        <v>0</v>
      </c>
      <c r="AU208" s="69">
        <v>0</v>
      </c>
      <c r="AV208" s="69">
        <v>0</v>
      </c>
      <c r="AW208" s="69">
        <v>0</v>
      </c>
      <c r="AX208" s="69">
        <v>0</v>
      </c>
      <c r="AY208" s="69">
        <v>0</v>
      </c>
      <c r="AZ208" s="69">
        <v>0</v>
      </c>
      <c r="BA208" s="69">
        <v>0</v>
      </c>
      <c r="BB208" s="69">
        <v>0</v>
      </c>
      <c r="BC208" s="69">
        <v>0</v>
      </c>
      <c r="BD208" s="69">
        <v>0</v>
      </c>
      <c r="BE208" s="69">
        <v>5</v>
      </c>
      <c r="BF208" s="86">
        <v>0</v>
      </c>
      <c r="BG208" s="69">
        <v>18</v>
      </c>
      <c r="BH208" s="69">
        <v>0</v>
      </c>
      <c r="BI208" s="69">
        <v>0</v>
      </c>
      <c r="BJ208" s="69">
        <v>10</v>
      </c>
      <c r="BK208" s="69">
        <v>0</v>
      </c>
      <c r="BL208" s="69">
        <v>1</v>
      </c>
      <c r="BM208" s="69">
        <v>5</v>
      </c>
      <c r="BN208" s="69">
        <v>9</v>
      </c>
      <c r="BO208" s="69">
        <v>0</v>
      </c>
      <c r="BP208" s="69">
        <v>0</v>
      </c>
      <c r="BQ208" s="69">
        <v>0</v>
      </c>
      <c r="BR208" s="69">
        <v>0</v>
      </c>
      <c r="BS208" s="69">
        <v>0</v>
      </c>
      <c r="BT208" s="69">
        <v>0</v>
      </c>
      <c r="BU208" s="69">
        <v>0</v>
      </c>
      <c r="BV208" s="69">
        <v>0</v>
      </c>
      <c r="BW208" s="69">
        <v>0</v>
      </c>
      <c r="BX208" s="69">
        <v>0</v>
      </c>
      <c r="BY208" s="69">
        <v>0</v>
      </c>
      <c r="BZ208" s="69">
        <v>0</v>
      </c>
      <c r="CA208" s="69">
        <v>7</v>
      </c>
      <c r="CB208" s="69">
        <v>0</v>
      </c>
    </row>
    <row r="209" spans="1:80" x14ac:dyDescent="0.15">
      <c r="A209" s="69">
        <v>10300</v>
      </c>
      <c r="B209" s="69">
        <v>0</v>
      </c>
      <c r="C209" s="69">
        <v>0</v>
      </c>
      <c r="D209" s="69">
        <v>0</v>
      </c>
      <c r="E209" s="69">
        <v>0</v>
      </c>
      <c r="F209" s="69">
        <v>0</v>
      </c>
      <c r="G209" s="69">
        <v>0</v>
      </c>
      <c r="H209" s="69">
        <v>0</v>
      </c>
      <c r="I209" s="69">
        <v>0</v>
      </c>
      <c r="J209" s="69">
        <v>0</v>
      </c>
      <c r="K209" s="69">
        <v>0</v>
      </c>
      <c r="L209" s="69">
        <v>0</v>
      </c>
      <c r="M209" s="69">
        <v>0</v>
      </c>
      <c r="N209" s="69">
        <v>0</v>
      </c>
      <c r="O209" s="69">
        <v>0</v>
      </c>
      <c r="P209" s="69">
        <v>0</v>
      </c>
      <c r="Q209" s="69">
        <v>0</v>
      </c>
      <c r="R209" s="69">
        <v>0</v>
      </c>
      <c r="S209" s="69">
        <v>0</v>
      </c>
      <c r="T209" s="69">
        <v>0</v>
      </c>
      <c r="U209" s="69">
        <v>0</v>
      </c>
      <c r="V209" s="69">
        <v>0</v>
      </c>
      <c r="W209" s="69">
        <v>0</v>
      </c>
      <c r="X209" s="69">
        <v>0</v>
      </c>
      <c r="Y209" s="69">
        <v>0</v>
      </c>
      <c r="Z209" s="69">
        <v>0</v>
      </c>
      <c r="AA209" s="69">
        <v>0</v>
      </c>
      <c r="AB209" s="69">
        <v>0</v>
      </c>
      <c r="AC209" s="69">
        <v>0</v>
      </c>
      <c r="AD209" s="69">
        <v>0</v>
      </c>
      <c r="AE209" s="69">
        <v>14</v>
      </c>
      <c r="AF209" s="69">
        <v>0</v>
      </c>
      <c r="AG209" s="69">
        <v>0</v>
      </c>
      <c r="AH209" s="69">
        <v>0</v>
      </c>
      <c r="AI209" s="69">
        <v>0</v>
      </c>
      <c r="AJ209" s="69">
        <v>0</v>
      </c>
      <c r="AK209" s="69">
        <v>0</v>
      </c>
      <c r="AL209" s="69">
        <v>0</v>
      </c>
      <c r="AM209" s="69">
        <v>8</v>
      </c>
      <c r="AN209" s="69">
        <v>0</v>
      </c>
      <c r="AO209" s="69">
        <v>0</v>
      </c>
      <c r="AP209" s="69">
        <v>24</v>
      </c>
      <c r="AQ209" s="69">
        <v>0</v>
      </c>
      <c r="AR209" s="69">
        <v>0</v>
      </c>
      <c r="AS209" s="69">
        <v>0</v>
      </c>
      <c r="AT209" s="69">
        <v>0</v>
      </c>
      <c r="AU209" s="69">
        <v>0</v>
      </c>
      <c r="AV209" s="69">
        <v>0</v>
      </c>
      <c r="AW209" s="69">
        <v>0</v>
      </c>
      <c r="AX209" s="69">
        <v>0</v>
      </c>
      <c r="AY209" s="69">
        <v>0</v>
      </c>
      <c r="AZ209" s="69">
        <v>0</v>
      </c>
      <c r="BA209" s="69">
        <v>0</v>
      </c>
      <c r="BB209" s="69">
        <v>0</v>
      </c>
      <c r="BC209" s="69">
        <v>0</v>
      </c>
      <c r="BD209" s="69">
        <v>0</v>
      </c>
      <c r="BE209" s="69">
        <v>8</v>
      </c>
      <c r="BF209" s="86">
        <v>0</v>
      </c>
      <c r="BG209" s="69">
        <v>25</v>
      </c>
      <c r="BH209" s="69">
        <v>0</v>
      </c>
      <c r="BI209" s="69">
        <v>0</v>
      </c>
      <c r="BJ209" s="69">
        <v>8</v>
      </c>
      <c r="BK209" s="69">
        <v>0</v>
      </c>
      <c r="BL209" s="69">
        <v>3</v>
      </c>
      <c r="BM209" s="69">
        <v>10</v>
      </c>
      <c r="BN209" s="69">
        <v>4</v>
      </c>
      <c r="BO209" s="69">
        <v>0</v>
      </c>
      <c r="BP209" s="69">
        <v>0</v>
      </c>
      <c r="BQ209" s="69">
        <v>0</v>
      </c>
      <c r="BR209" s="69">
        <v>0</v>
      </c>
      <c r="BS209" s="69">
        <v>0</v>
      </c>
      <c r="BT209" s="69">
        <v>0</v>
      </c>
      <c r="BU209" s="69">
        <v>0</v>
      </c>
      <c r="BV209" s="69">
        <v>0</v>
      </c>
      <c r="BW209" s="69">
        <v>0</v>
      </c>
      <c r="BX209" s="69">
        <v>0</v>
      </c>
      <c r="BY209" s="69">
        <v>0</v>
      </c>
      <c r="BZ209" s="69">
        <v>0</v>
      </c>
      <c r="CA209" s="69">
        <v>10</v>
      </c>
      <c r="CB209" s="69">
        <v>0</v>
      </c>
    </row>
    <row r="210" spans="1:80" x14ac:dyDescent="0.15">
      <c r="A210" s="69">
        <v>10350</v>
      </c>
      <c r="B210" s="69">
        <v>0</v>
      </c>
      <c r="C210" s="69">
        <v>0</v>
      </c>
      <c r="D210" s="69">
        <v>0</v>
      </c>
      <c r="E210" s="69">
        <v>0</v>
      </c>
      <c r="F210" s="69">
        <v>0</v>
      </c>
      <c r="G210" s="69">
        <v>0</v>
      </c>
      <c r="H210" s="69">
        <v>0</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v>0</v>
      </c>
      <c r="Y210" s="69">
        <v>0</v>
      </c>
      <c r="Z210" s="69">
        <v>0</v>
      </c>
      <c r="AA210" s="69">
        <v>0</v>
      </c>
      <c r="AB210" s="69">
        <v>0</v>
      </c>
      <c r="AC210" s="69">
        <v>0</v>
      </c>
      <c r="AD210" s="69">
        <v>0</v>
      </c>
      <c r="AE210" s="69">
        <v>11</v>
      </c>
      <c r="AF210" s="69">
        <v>0</v>
      </c>
      <c r="AG210" s="69">
        <v>0</v>
      </c>
      <c r="AH210" s="69">
        <v>0</v>
      </c>
      <c r="AI210" s="69">
        <v>0</v>
      </c>
      <c r="AJ210" s="69">
        <v>0</v>
      </c>
      <c r="AK210" s="69">
        <v>0</v>
      </c>
      <c r="AL210" s="69">
        <v>0</v>
      </c>
      <c r="AM210" s="69">
        <v>16</v>
      </c>
      <c r="AN210" s="69">
        <v>0</v>
      </c>
      <c r="AO210" s="69">
        <v>0</v>
      </c>
      <c r="AP210" s="69">
        <v>25</v>
      </c>
      <c r="AQ210" s="69">
        <v>0</v>
      </c>
      <c r="AR210" s="69">
        <v>0</v>
      </c>
      <c r="AS210" s="69">
        <v>0</v>
      </c>
      <c r="AT210" s="69">
        <v>0</v>
      </c>
      <c r="AU210" s="69">
        <v>0</v>
      </c>
      <c r="AV210" s="69">
        <v>0</v>
      </c>
      <c r="AW210" s="69">
        <v>0</v>
      </c>
      <c r="AX210" s="69">
        <v>0</v>
      </c>
      <c r="AY210" s="69">
        <v>0</v>
      </c>
      <c r="AZ210" s="69">
        <v>0</v>
      </c>
      <c r="BA210" s="69">
        <v>0</v>
      </c>
      <c r="BB210" s="69">
        <v>0</v>
      </c>
      <c r="BC210" s="69">
        <v>0</v>
      </c>
      <c r="BD210" s="69">
        <v>0</v>
      </c>
      <c r="BE210" s="69">
        <v>3</v>
      </c>
      <c r="BF210" s="86">
        <v>0</v>
      </c>
      <c r="BG210" s="69">
        <v>32</v>
      </c>
      <c r="BH210" s="69">
        <v>0</v>
      </c>
      <c r="BI210" s="69">
        <v>0</v>
      </c>
      <c r="BJ210" s="69">
        <v>9</v>
      </c>
      <c r="BK210" s="69">
        <v>0</v>
      </c>
      <c r="BL210" s="69">
        <v>1</v>
      </c>
      <c r="BM210" s="69">
        <v>5</v>
      </c>
      <c r="BN210" s="69">
        <v>3</v>
      </c>
      <c r="BO210" s="69">
        <v>0</v>
      </c>
      <c r="BP210" s="69">
        <v>0</v>
      </c>
      <c r="BQ210" s="69">
        <v>0</v>
      </c>
      <c r="BR210" s="69">
        <v>0</v>
      </c>
      <c r="BS210" s="69">
        <v>0</v>
      </c>
      <c r="BT210" s="69">
        <v>0</v>
      </c>
      <c r="BU210" s="69">
        <v>0</v>
      </c>
      <c r="BV210" s="69">
        <v>0</v>
      </c>
      <c r="BW210" s="69">
        <v>0</v>
      </c>
      <c r="BX210" s="69">
        <v>0</v>
      </c>
      <c r="BY210" s="69">
        <v>0</v>
      </c>
      <c r="BZ210" s="69">
        <v>0</v>
      </c>
      <c r="CA210" s="69">
        <v>4</v>
      </c>
      <c r="CB210" s="69">
        <v>0</v>
      </c>
    </row>
    <row r="211" spans="1:80" x14ac:dyDescent="0.15">
      <c r="A211" s="69">
        <v>10400</v>
      </c>
      <c r="B211" s="69">
        <v>0</v>
      </c>
      <c r="C211" s="69">
        <v>0</v>
      </c>
      <c r="D211" s="69">
        <v>0</v>
      </c>
      <c r="E211" s="69">
        <v>0</v>
      </c>
      <c r="F211" s="69">
        <v>0</v>
      </c>
      <c r="G211" s="69">
        <v>0</v>
      </c>
      <c r="H211" s="69">
        <v>0</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v>0</v>
      </c>
      <c r="Y211" s="69">
        <v>0</v>
      </c>
      <c r="Z211" s="69">
        <v>0</v>
      </c>
      <c r="AA211" s="69">
        <v>0</v>
      </c>
      <c r="AB211" s="69">
        <v>0</v>
      </c>
      <c r="AC211" s="69">
        <v>0</v>
      </c>
      <c r="AD211" s="69">
        <v>0</v>
      </c>
      <c r="AE211" s="69">
        <v>1</v>
      </c>
      <c r="AF211" s="69">
        <v>0</v>
      </c>
      <c r="AG211" s="69">
        <v>0</v>
      </c>
      <c r="AH211" s="69">
        <v>0</v>
      </c>
      <c r="AI211" s="69">
        <v>0</v>
      </c>
      <c r="AJ211" s="69">
        <v>0</v>
      </c>
      <c r="AK211" s="69">
        <v>0</v>
      </c>
      <c r="AL211" s="69">
        <v>0</v>
      </c>
      <c r="AM211" s="69">
        <v>18</v>
      </c>
      <c r="AN211" s="69">
        <v>0</v>
      </c>
      <c r="AO211" s="69">
        <v>0</v>
      </c>
      <c r="AP211" s="69">
        <v>17</v>
      </c>
      <c r="AQ211" s="69">
        <v>0</v>
      </c>
      <c r="AR211" s="69">
        <v>0</v>
      </c>
      <c r="AS211" s="69">
        <v>0</v>
      </c>
      <c r="AT211" s="69">
        <v>0</v>
      </c>
      <c r="AU211" s="69">
        <v>0</v>
      </c>
      <c r="AV211" s="69">
        <v>0</v>
      </c>
      <c r="AW211" s="69">
        <v>0</v>
      </c>
      <c r="AX211" s="69">
        <v>0</v>
      </c>
      <c r="AY211" s="69">
        <v>0</v>
      </c>
      <c r="AZ211" s="69">
        <v>0</v>
      </c>
      <c r="BA211" s="69">
        <v>0</v>
      </c>
      <c r="BB211" s="69">
        <v>0</v>
      </c>
      <c r="BC211" s="69">
        <v>0</v>
      </c>
      <c r="BD211" s="69">
        <v>0</v>
      </c>
      <c r="BE211" s="69">
        <v>0</v>
      </c>
      <c r="BF211" s="86">
        <v>0</v>
      </c>
      <c r="BG211" s="69">
        <v>24</v>
      </c>
      <c r="BH211" s="69">
        <v>0</v>
      </c>
      <c r="BI211" s="69">
        <v>0</v>
      </c>
      <c r="BJ211" s="69">
        <v>8</v>
      </c>
      <c r="BK211" s="69">
        <v>0</v>
      </c>
      <c r="BL211" s="69">
        <v>3</v>
      </c>
      <c r="BM211" s="69">
        <v>7</v>
      </c>
      <c r="BN211" s="69">
        <v>6</v>
      </c>
      <c r="BO211" s="69">
        <v>0</v>
      </c>
      <c r="BP211" s="69">
        <v>0</v>
      </c>
      <c r="BQ211" s="69">
        <v>0</v>
      </c>
      <c r="BR211" s="69">
        <v>0</v>
      </c>
      <c r="BS211" s="69">
        <v>0</v>
      </c>
      <c r="BT211" s="69">
        <v>0</v>
      </c>
      <c r="BU211" s="69">
        <v>0</v>
      </c>
      <c r="BV211" s="69">
        <v>0</v>
      </c>
      <c r="BW211" s="69">
        <v>0</v>
      </c>
      <c r="BX211" s="69">
        <v>0</v>
      </c>
      <c r="BY211" s="69">
        <v>0</v>
      </c>
      <c r="BZ211" s="69">
        <v>0</v>
      </c>
      <c r="CA211" s="69">
        <v>0</v>
      </c>
      <c r="CB211" s="69">
        <v>0</v>
      </c>
    </row>
    <row r="212" spans="1:80" x14ac:dyDescent="0.15">
      <c r="A212" s="69">
        <v>10450</v>
      </c>
      <c r="B212" s="69">
        <v>0</v>
      </c>
      <c r="C212" s="69">
        <v>0</v>
      </c>
      <c r="D212" s="69">
        <v>0</v>
      </c>
      <c r="E212" s="69">
        <v>0</v>
      </c>
      <c r="F212" s="69">
        <v>0</v>
      </c>
      <c r="G212" s="69">
        <v>0</v>
      </c>
      <c r="H212" s="69">
        <v>0</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v>0</v>
      </c>
      <c r="Y212" s="69">
        <v>0</v>
      </c>
      <c r="Z212" s="69">
        <v>0</v>
      </c>
      <c r="AA212" s="69">
        <v>0</v>
      </c>
      <c r="AB212" s="69">
        <v>0</v>
      </c>
      <c r="AC212" s="69">
        <v>0</v>
      </c>
      <c r="AD212" s="69">
        <v>0</v>
      </c>
      <c r="AE212" s="69">
        <v>0</v>
      </c>
      <c r="AF212" s="69">
        <v>0</v>
      </c>
      <c r="AG212" s="69">
        <v>0</v>
      </c>
      <c r="AH212" s="69">
        <v>0</v>
      </c>
      <c r="AI212" s="69">
        <v>0</v>
      </c>
      <c r="AJ212" s="69">
        <v>0</v>
      </c>
      <c r="AK212" s="69">
        <v>0</v>
      </c>
      <c r="AL212" s="69">
        <v>0</v>
      </c>
      <c r="AM212" s="69">
        <v>13</v>
      </c>
      <c r="AN212" s="69">
        <v>0</v>
      </c>
      <c r="AO212" s="69">
        <v>0</v>
      </c>
      <c r="AP212" s="69">
        <v>0</v>
      </c>
      <c r="AQ212" s="69">
        <v>0</v>
      </c>
      <c r="AR212" s="69">
        <v>0</v>
      </c>
      <c r="AS212" s="69">
        <v>0</v>
      </c>
      <c r="AT212" s="69">
        <v>0</v>
      </c>
      <c r="AU212" s="69">
        <v>0</v>
      </c>
      <c r="AV212" s="69">
        <v>0</v>
      </c>
      <c r="AW212" s="69">
        <v>0</v>
      </c>
      <c r="AX212" s="69">
        <v>0</v>
      </c>
      <c r="AY212" s="69">
        <v>0</v>
      </c>
      <c r="AZ212" s="69">
        <v>0</v>
      </c>
      <c r="BA212" s="69">
        <v>0</v>
      </c>
      <c r="BB212" s="69">
        <v>0</v>
      </c>
      <c r="BC212" s="69">
        <v>0</v>
      </c>
      <c r="BD212" s="69">
        <v>0</v>
      </c>
      <c r="BE212" s="69">
        <v>0</v>
      </c>
      <c r="BF212" s="86">
        <v>0</v>
      </c>
      <c r="BG212" s="69">
        <v>41</v>
      </c>
      <c r="BH212" s="69">
        <v>0</v>
      </c>
      <c r="BI212" s="69">
        <v>0</v>
      </c>
      <c r="BJ212" s="69">
        <v>6</v>
      </c>
      <c r="BK212" s="69">
        <v>0</v>
      </c>
      <c r="BL212" s="69">
        <v>1</v>
      </c>
      <c r="BM212" s="69">
        <v>9</v>
      </c>
      <c r="BN212" s="69">
        <v>4</v>
      </c>
      <c r="BO212" s="69">
        <v>0</v>
      </c>
      <c r="BP212" s="69">
        <v>0</v>
      </c>
      <c r="BQ212" s="69">
        <v>0</v>
      </c>
      <c r="BR212" s="69">
        <v>0</v>
      </c>
      <c r="BS212" s="69">
        <v>0</v>
      </c>
      <c r="BT212" s="69">
        <v>0</v>
      </c>
      <c r="BU212" s="69">
        <v>0</v>
      </c>
      <c r="BV212" s="69">
        <v>0</v>
      </c>
      <c r="BW212" s="69">
        <v>0</v>
      </c>
      <c r="BX212" s="69">
        <v>0</v>
      </c>
      <c r="BY212" s="69">
        <v>0</v>
      </c>
      <c r="BZ212" s="69">
        <v>0</v>
      </c>
      <c r="CA212" s="69">
        <v>0</v>
      </c>
      <c r="CB212" s="69">
        <v>0</v>
      </c>
    </row>
    <row r="213" spans="1:80" x14ac:dyDescent="0.15">
      <c r="A213" s="69">
        <v>10500</v>
      </c>
      <c r="B213" s="69">
        <v>0</v>
      </c>
      <c r="C213" s="69">
        <v>0</v>
      </c>
      <c r="D213" s="69">
        <v>0</v>
      </c>
      <c r="E213" s="69">
        <v>0</v>
      </c>
      <c r="F213" s="69">
        <v>0</v>
      </c>
      <c r="G213" s="69">
        <v>0</v>
      </c>
      <c r="H213" s="69">
        <v>0</v>
      </c>
      <c r="I213" s="69">
        <v>0</v>
      </c>
      <c r="J213" s="69">
        <v>0</v>
      </c>
      <c r="K213" s="69">
        <v>0</v>
      </c>
      <c r="L213" s="69">
        <v>0</v>
      </c>
      <c r="M213" s="69">
        <v>0</v>
      </c>
      <c r="N213" s="69">
        <v>0</v>
      </c>
      <c r="O213" s="69">
        <v>0</v>
      </c>
      <c r="P213" s="69">
        <v>0</v>
      </c>
      <c r="Q213" s="69">
        <v>0</v>
      </c>
      <c r="R213" s="69">
        <v>0</v>
      </c>
      <c r="S213" s="69">
        <v>0</v>
      </c>
      <c r="T213" s="69">
        <v>0</v>
      </c>
      <c r="U213" s="69">
        <v>0</v>
      </c>
      <c r="V213" s="69">
        <v>0</v>
      </c>
      <c r="W213" s="69">
        <v>0</v>
      </c>
      <c r="X213" s="69">
        <v>0</v>
      </c>
      <c r="Y213" s="69">
        <v>0</v>
      </c>
      <c r="Z213" s="69">
        <v>0</v>
      </c>
      <c r="AA213" s="69">
        <v>0</v>
      </c>
      <c r="AB213" s="69">
        <v>0</v>
      </c>
      <c r="AC213" s="69">
        <v>0</v>
      </c>
      <c r="AD213" s="69">
        <v>0</v>
      </c>
      <c r="AE213" s="69">
        <v>0</v>
      </c>
      <c r="AF213" s="69">
        <v>0</v>
      </c>
      <c r="AG213" s="69">
        <v>0</v>
      </c>
      <c r="AH213" s="69">
        <v>0</v>
      </c>
      <c r="AI213" s="69">
        <v>0</v>
      </c>
      <c r="AJ213" s="69">
        <v>0</v>
      </c>
      <c r="AK213" s="69">
        <v>0</v>
      </c>
      <c r="AL213" s="69">
        <v>0</v>
      </c>
      <c r="AM213" s="69">
        <v>8</v>
      </c>
      <c r="AN213" s="69">
        <v>0</v>
      </c>
      <c r="AO213" s="69">
        <v>0</v>
      </c>
      <c r="AP213" s="69">
        <v>0</v>
      </c>
      <c r="AQ213" s="69">
        <v>0</v>
      </c>
      <c r="AR213" s="69">
        <v>0</v>
      </c>
      <c r="AS213" s="69">
        <v>0</v>
      </c>
      <c r="AT213" s="69">
        <v>0</v>
      </c>
      <c r="AU213" s="69">
        <v>0</v>
      </c>
      <c r="AV213" s="69">
        <v>0</v>
      </c>
      <c r="AW213" s="69">
        <v>0</v>
      </c>
      <c r="AX213" s="69">
        <v>0</v>
      </c>
      <c r="AY213" s="69">
        <v>0</v>
      </c>
      <c r="AZ213" s="69">
        <v>0</v>
      </c>
      <c r="BA213" s="69">
        <v>0</v>
      </c>
      <c r="BB213" s="69">
        <v>0</v>
      </c>
      <c r="BC213" s="69">
        <v>0</v>
      </c>
      <c r="BD213" s="69">
        <v>0</v>
      </c>
      <c r="BE213" s="69">
        <v>0</v>
      </c>
      <c r="BF213" s="86">
        <v>0</v>
      </c>
      <c r="BG213" s="69">
        <v>18</v>
      </c>
      <c r="BH213" s="69">
        <v>0</v>
      </c>
      <c r="BI213" s="69">
        <v>0</v>
      </c>
      <c r="BJ213" s="69">
        <v>13</v>
      </c>
      <c r="BK213" s="69">
        <v>0</v>
      </c>
      <c r="BL213" s="69">
        <v>0</v>
      </c>
      <c r="BM213" s="69">
        <v>6</v>
      </c>
      <c r="BN213" s="69">
        <v>5</v>
      </c>
      <c r="BO213" s="69">
        <v>0</v>
      </c>
      <c r="BP213" s="69">
        <v>0</v>
      </c>
      <c r="BQ213" s="69">
        <v>0</v>
      </c>
      <c r="BR213" s="69">
        <v>0</v>
      </c>
      <c r="BS213" s="69">
        <v>0</v>
      </c>
      <c r="BT213" s="69">
        <v>0</v>
      </c>
      <c r="BU213" s="69">
        <v>0</v>
      </c>
      <c r="BV213" s="69">
        <v>0</v>
      </c>
      <c r="BW213" s="69">
        <v>0</v>
      </c>
      <c r="BX213" s="69">
        <v>0</v>
      </c>
      <c r="BY213" s="69">
        <v>0</v>
      </c>
      <c r="BZ213" s="69">
        <v>0</v>
      </c>
      <c r="CA213" s="69">
        <v>0</v>
      </c>
      <c r="CB213" s="69">
        <v>0</v>
      </c>
    </row>
    <row r="214" spans="1:80" x14ac:dyDescent="0.15">
      <c r="A214" s="69">
        <v>10550</v>
      </c>
      <c r="B214" s="69">
        <v>0</v>
      </c>
      <c r="C214" s="69">
        <v>0</v>
      </c>
      <c r="D214" s="69">
        <v>0</v>
      </c>
      <c r="E214" s="69">
        <v>0</v>
      </c>
      <c r="F214" s="69">
        <v>0</v>
      </c>
      <c r="G214" s="69">
        <v>0</v>
      </c>
      <c r="H214" s="69">
        <v>0</v>
      </c>
      <c r="I214" s="69">
        <v>0</v>
      </c>
      <c r="J214" s="69">
        <v>0</v>
      </c>
      <c r="K214" s="69">
        <v>0</v>
      </c>
      <c r="L214" s="69">
        <v>0</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c r="AD214" s="69">
        <v>0</v>
      </c>
      <c r="AE214" s="69">
        <v>0</v>
      </c>
      <c r="AF214" s="69">
        <v>0</v>
      </c>
      <c r="AG214" s="69">
        <v>0</v>
      </c>
      <c r="AH214" s="69">
        <v>0</v>
      </c>
      <c r="AI214" s="69">
        <v>0</v>
      </c>
      <c r="AJ214" s="69">
        <v>0</v>
      </c>
      <c r="AK214" s="69">
        <v>0</v>
      </c>
      <c r="AL214" s="69">
        <v>0</v>
      </c>
      <c r="AM214" s="69">
        <v>11</v>
      </c>
      <c r="AN214" s="69">
        <v>0</v>
      </c>
      <c r="AO214" s="69">
        <v>0</v>
      </c>
      <c r="AP214" s="69">
        <v>0</v>
      </c>
      <c r="AQ214" s="69">
        <v>0</v>
      </c>
      <c r="AR214" s="69">
        <v>0</v>
      </c>
      <c r="AS214" s="69">
        <v>0</v>
      </c>
      <c r="AT214" s="69">
        <v>0</v>
      </c>
      <c r="AU214" s="69">
        <v>0</v>
      </c>
      <c r="AV214" s="69">
        <v>0</v>
      </c>
      <c r="AW214" s="69">
        <v>0</v>
      </c>
      <c r="AX214" s="69">
        <v>0</v>
      </c>
      <c r="AY214" s="69">
        <v>0</v>
      </c>
      <c r="AZ214" s="69">
        <v>0</v>
      </c>
      <c r="BA214" s="69">
        <v>0</v>
      </c>
      <c r="BB214" s="69">
        <v>0</v>
      </c>
      <c r="BC214" s="69">
        <v>0</v>
      </c>
      <c r="BD214" s="69">
        <v>0</v>
      </c>
      <c r="BE214" s="69">
        <v>0</v>
      </c>
      <c r="BF214" s="86">
        <v>0</v>
      </c>
      <c r="BG214" s="69">
        <v>0</v>
      </c>
      <c r="BH214" s="69">
        <v>0</v>
      </c>
      <c r="BI214" s="69">
        <v>0</v>
      </c>
      <c r="BJ214" s="69">
        <v>4</v>
      </c>
      <c r="BK214" s="69">
        <v>0</v>
      </c>
      <c r="BL214" s="69">
        <v>4</v>
      </c>
      <c r="BM214" s="69">
        <v>5</v>
      </c>
      <c r="BN214" s="69">
        <v>6</v>
      </c>
      <c r="BO214" s="69">
        <v>0</v>
      </c>
      <c r="BP214" s="69">
        <v>0</v>
      </c>
      <c r="BQ214" s="69">
        <v>0</v>
      </c>
      <c r="BR214" s="69">
        <v>0</v>
      </c>
      <c r="BS214" s="69">
        <v>0</v>
      </c>
      <c r="BT214" s="69">
        <v>0</v>
      </c>
      <c r="BU214" s="69">
        <v>0</v>
      </c>
      <c r="BV214" s="69">
        <v>0</v>
      </c>
      <c r="BW214" s="69">
        <v>0</v>
      </c>
      <c r="BX214" s="69">
        <v>0</v>
      </c>
      <c r="BY214" s="69">
        <v>0</v>
      </c>
      <c r="BZ214" s="69">
        <v>0</v>
      </c>
      <c r="CA214" s="69">
        <v>0</v>
      </c>
      <c r="CB214" s="69">
        <v>0</v>
      </c>
    </row>
    <row r="215" spans="1:80" x14ac:dyDescent="0.15">
      <c r="A215" s="69">
        <v>10600</v>
      </c>
      <c r="B215" s="69">
        <v>0</v>
      </c>
      <c r="C215" s="69">
        <v>0</v>
      </c>
      <c r="D215" s="69">
        <v>0</v>
      </c>
      <c r="E215" s="69">
        <v>0</v>
      </c>
      <c r="F215" s="69">
        <v>0</v>
      </c>
      <c r="G215" s="69">
        <v>0</v>
      </c>
      <c r="H215" s="69">
        <v>0</v>
      </c>
      <c r="I215" s="69">
        <v>0</v>
      </c>
      <c r="J215" s="69">
        <v>0</v>
      </c>
      <c r="K215" s="69">
        <v>0</v>
      </c>
      <c r="L215" s="69">
        <v>0</v>
      </c>
      <c r="M215" s="69">
        <v>0</v>
      </c>
      <c r="N215" s="69">
        <v>0</v>
      </c>
      <c r="O215" s="69">
        <v>0</v>
      </c>
      <c r="P215" s="69">
        <v>0</v>
      </c>
      <c r="Q215" s="69">
        <v>0</v>
      </c>
      <c r="R215" s="69">
        <v>0</v>
      </c>
      <c r="S215" s="69">
        <v>0</v>
      </c>
      <c r="T215" s="69">
        <v>0</v>
      </c>
      <c r="U215" s="69">
        <v>0</v>
      </c>
      <c r="V215" s="69">
        <v>0</v>
      </c>
      <c r="W215" s="69">
        <v>0</v>
      </c>
      <c r="X215" s="69">
        <v>0</v>
      </c>
      <c r="Y215" s="69">
        <v>0</v>
      </c>
      <c r="Z215" s="69">
        <v>0</v>
      </c>
      <c r="AA215" s="69">
        <v>0</v>
      </c>
      <c r="AB215" s="69">
        <v>0</v>
      </c>
      <c r="AC215" s="69">
        <v>0</v>
      </c>
      <c r="AD215" s="69">
        <v>0</v>
      </c>
      <c r="AE215" s="69">
        <v>0</v>
      </c>
      <c r="AF215" s="69">
        <v>0</v>
      </c>
      <c r="AG215" s="69">
        <v>0</v>
      </c>
      <c r="AH215" s="69">
        <v>0</v>
      </c>
      <c r="AI215" s="69">
        <v>0</v>
      </c>
      <c r="AJ215" s="69">
        <v>0</v>
      </c>
      <c r="AK215" s="69">
        <v>0</v>
      </c>
      <c r="AL215" s="69">
        <v>0</v>
      </c>
      <c r="AM215" s="69">
        <v>15</v>
      </c>
      <c r="AN215" s="69">
        <v>0</v>
      </c>
      <c r="AO215" s="69">
        <v>0</v>
      </c>
      <c r="AP215" s="69">
        <v>0</v>
      </c>
      <c r="AQ215" s="69">
        <v>0</v>
      </c>
      <c r="AR215" s="69">
        <v>0</v>
      </c>
      <c r="AS215" s="69">
        <v>0</v>
      </c>
      <c r="AT215" s="69">
        <v>0</v>
      </c>
      <c r="AU215" s="69">
        <v>0</v>
      </c>
      <c r="AV215" s="69">
        <v>0</v>
      </c>
      <c r="AW215" s="69">
        <v>0</v>
      </c>
      <c r="AX215" s="69">
        <v>0</v>
      </c>
      <c r="AY215" s="69">
        <v>0</v>
      </c>
      <c r="AZ215" s="69">
        <v>0</v>
      </c>
      <c r="BA215" s="69">
        <v>0</v>
      </c>
      <c r="BB215" s="69">
        <v>0</v>
      </c>
      <c r="BC215" s="69">
        <v>0</v>
      </c>
      <c r="BD215" s="69">
        <v>0</v>
      </c>
      <c r="BE215" s="69">
        <v>0</v>
      </c>
      <c r="BF215" s="86">
        <v>0</v>
      </c>
      <c r="BG215" s="69">
        <v>0</v>
      </c>
      <c r="BH215" s="69">
        <v>0</v>
      </c>
      <c r="BI215" s="69">
        <v>0</v>
      </c>
      <c r="BJ215" s="69">
        <v>12</v>
      </c>
      <c r="BK215" s="69">
        <v>0</v>
      </c>
      <c r="BL215" s="69">
        <v>5</v>
      </c>
      <c r="BM215" s="69">
        <v>13</v>
      </c>
      <c r="BN215" s="69">
        <v>2</v>
      </c>
      <c r="BO215" s="69">
        <v>0</v>
      </c>
      <c r="BP215" s="69">
        <v>0</v>
      </c>
      <c r="BQ215" s="69">
        <v>0</v>
      </c>
      <c r="BR215" s="69">
        <v>0</v>
      </c>
      <c r="BS215" s="69">
        <v>0</v>
      </c>
      <c r="BT215" s="69">
        <v>0</v>
      </c>
      <c r="BU215" s="69">
        <v>0</v>
      </c>
      <c r="BV215" s="69">
        <v>0</v>
      </c>
      <c r="BW215" s="69">
        <v>0</v>
      </c>
      <c r="BX215" s="69">
        <v>0</v>
      </c>
      <c r="BY215" s="69">
        <v>0</v>
      </c>
      <c r="BZ215" s="69">
        <v>0</v>
      </c>
      <c r="CA215" s="69">
        <v>0</v>
      </c>
      <c r="CB215" s="69">
        <v>0</v>
      </c>
    </row>
    <row r="216" spans="1:80" x14ac:dyDescent="0.15">
      <c r="A216" s="69">
        <v>10650</v>
      </c>
      <c r="B216" s="69">
        <v>0</v>
      </c>
      <c r="C216" s="69">
        <v>0</v>
      </c>
      <c r="D216" s="69">
        <v>0</v>
      </c>
      <c r="E216" s="69">
        <v>0</v>
      </c>
      <c r="F216" s="69">
        <v>0</v>
      </c>
      <c r="G216" s="69">
        <v>0</v>
      </c>
      <c r="H216" s="69">
        <v>0</v>
      </c>
      <c r="I216" s="69">
        <v>0</v>
      </c>
      <c r="J216" s="69">
        <v>0</v>
      </c>
      <c r="K216" s="69">
        <v>0</v>
      </c>
      <c r="L216" s="69">
        <v>0</v>
      </c>
      <c r="M216" s="69">
        <v>0</v>
      </c>
      <c r="N216" s="69">
        <v>0</v>
      </c>
      <c r="O216" s="69">
        <v>0</v>
      </c>
      <c r="P216" s="69">
        <v>0</v>
      </c>
      <c r="Q216" s="69">
        <v>0</v>
      </c>
      <c r="R216" s="69">
        <v>0</v>
      </c>
      <c r="S216" s="69">
        <v>0</v>
      </c>
      <c r="T216" s="69">
        <v>0</v>
      </c>
      <c r="U216" s="69">
        <v>0</v>
      </c>
      <c r="V216" s="69">
        <v>0</v>
      </c>
      <c r="W216" s="69">
        <v>0</v>
      </c>
      <c r="X216" s="69">
        <v>0</v>
      </c>
      <c r="Y216" s="69">
        <v>0</v>
      </c>
      <c r="Z216" s="69">
        <v>0</v>
      </c>
      <c r="AA216" s="69">
        <v>0</v>
      </c>
      <c r="AB216" s="69">
        <v>0</v>
      </c>
      <c r="AC216" s="69">
        <v>0</v>
      </c>
      <c r="AD216" s="69">
        <v>0</v>
      </c>
      <c r="AE216" s="69">
        <v>0</v>
      </c>
      <c r="AF216" s="69">
        <v>0</v>
      </c>
      <c r="AG216" s="69">
        <v>0</v>
      </c>
      <c r="AH216" s="69">
        <v>0</v>
      </c>
      <c r="AI216" s="69">
        <v>0</v>
      </c>
      <c r="AJ216" s="69">
        <v>0</v>
      </c>
      <c r="AK216" s="69">
        <v>0</v>
      </c>
      <c r="AL216" s="69">
        <v>0</v>
      </c>
      <c r="AM216" s="69">
        <v>0</v>
      </c>
      <c r="AN216" s="69">
        <v>0</v>
      </c>
      <c r="AO216" s="69">
        <v>0</v>
      </c>
      <c r="AP216" s="69">
        <v>0</v>
      </c>
      <c r="AQ216" s="69">
        <v>0</v>
      </c>
      <c r="AR216" s="69">
        <v>0</v>
      </c>
      <c r="AS216" s="69">
        <v>0</v>
      </c>
      <c r="AT216" s="69">
        <v>0</v>
      </c>
      <c r="AU216" s="69">
        <v>0</v>
      </c>
      <c r="AV216" s="69">
        <v>0</v>
      </c>
      <c r="AW216" s="69">
        <v>0</v>
      </c>
      <c r="AX216" s="69">
        <v>0</v>
      </c>
      <c r="AY216" s="69">
        <v>0</v>
      </c>
      <c r="AZ216" s="69">
        <v>0</v>
      </c>
      <c r="BA216" s="69">
        <v>0</v>
      </c>
      <c r="BB216" s="69">
        <v>0</v>
      </c>
      <c r="BC216" s="69">
        <v>0</v>
      </c>
      <c r="BD216" s="69">
        <v>0</v>
      </c>
      <c r="BE216" s="69">
        <v>0</v>
      </c>
      <c r="BF216" s="86">
        <v>0</v>
      </c>
      <c r="BG216" s="69">
        <v>0</v>
      </c>
      <c r="BH216" s="69">
        <v>0</v>
      </c>
      <c r="BI216" s="69">
        <v>0</v>
      </c>
      <c r="BJ216" s="69">
        <v>9</v>
      </c>
      <c r="BK216" s="69">
        <v>0</v>
      </c>
      <c r="BL216" s="69">
        <v>0</v>
      </c>
      <c r="BM216" s="69">
        <v>10</v>
      </c>
      <c r="BN216" s="69">
        <v>15</v>
      </c>
      <c r="BO216" s="69">
        <v>0</v>
      </c>
      <c r="BP216" s="69">
        <v>0</v>
      </c>
      <c r="BQ216" s="69">
        <v>0</v>
      </c>
      <c r="BR216" s="69">
        <v>0</v>
      </c>
      <c r="BS216" s="69">
        <v>0</v>
      </c>
      <c r="BT216" s="69">
        <v>0</v>
      </c>
      <c r="BU216" s="69">
        <v>0</v>
      </c>
      <c r="BV216" s="69">
        <v>0</v>
      </c>
      <c r="BW216" s="69">
        <v>0</v>
      </c>
      <c r="BX216" s="69">
        <v>0</v>
      </c>
      <c r="BY216" s="69">
        <v>0</v>
      </c>
      <c r="BZ216" s="69">
        <v>0</v>
      </c>
      <c r="CA216" s="69">
        <v>0</v>
      </c>
      <c r="CB216" s="69">
        <v>0</v>
      </c>
    </row>
    <row r="217" spans="1:80" x14ac:dyDescent="0.15">
      <c r="A217" s="69">
        <v>10700</v>
      </c>
      <c r="B217" s="69">
        <v>0</v>
      </c>
      <c r="C217" s="69">
        <v>0</v>
      </c>
      <c r="D217" s="69">
        <v>0</v>
      </c>
      <c r="E217" s="69">
        <v>0</v>
      </c>
      <c r="F217" s="69">
        <v>0</v>
      </c>
      <c r="G217" s="69">
        <v>0</v>
      </c>
      <c r="H217" s="69">
        <v>0</v>
      </c>
      <c r="I217" s="69">
        <v>0</v>
      </c>
      <c r="J217" s="69">
        <v>0</v>
      </c>
      <c r="K217" s="69">
        <v>0</v>
      </c>
      <c r="L217" s="69">
        <v>0</v>
      </c>
      <c r="M217" s="69">
        <v>0</v>
      </c>
      <c r="N217" s="69">
        <v>0</v>
      </c>
      <c r="O217" s="69">
        <v>0</v>
      </c>
      <c r="P217" s="69">
        <v>0</v>
      </c>
      <c r="Q217" s="69">
        <v>0</v>
      </c>
      <c r="R217" s="69">
        <v>0</v>
      </c>
      <c r="S217" s="69">
        <v>0</v>
      </c>
      <c r="T217" s="69">
        <v>0</v>
      </c>
      <c r="U217" s="69">
        <v>0</v>
      </c>
      <c r="V217" s="69">
        <v>0</v>
      </c>
      <c r="W217" s="69">
        <v>0</v>
      </c>
      <c r="X217" s="69">
        <v>0</v>
      </c>
      <c r="Y217" s="69">
        <v>0</v>
      </c>
      <c r="Z217" s="69">
        <v>0</v>
      </c>
      <c r="AA217" s="69">
        <v>0</v>
      </c>
      <c r="AB217" s="69">
        <v>0</v>
      </c>
      <c r="AC217" s="69">
        <v>0</v>
      </c>
      <c r="AD217" s="69">
        <v>0</v>
      </c>
      <c r="AE217" s="69">
        <v>0</v>
      </c>
      <c r="AF217" s="69">
        <v>0</v>
      </c>
      <c r="AG217" s="69">
        <v>0</v>
      </c>
      <c r="AH217" s="69">
        <v>0</v>
      </c>
      <c r="AI217" s="69">
        <v>0</v>
      </c>
      <c r="AJ217" s="69">
        <v>0</v>
      </c>
      <c r="AK217" s="69">
        <v>0</v>
      </c>
      <c r="AL217" s="69">
        <v>0</v>
      </c>
      <c r="AM217" s="69">
        <v>0</v>
      </c>
      <c r="AN217" s="69">
        <v>0</v>
      </c>
      <c r="AO217" s="69">
        <v>0</v>
      </c>
      <c r="AP217" s="69">
        <v>0</v>
      </c>
      <c r="AQ217" s="69">
        <v>0</v>
      </c>
      <c r="AR217" s="69">
        <v>0</v>
      </c>
      <c r="AS217" s="69">
        <v>0</v>
      </c>
      <c r="AT217" s="69">
        <v>0</v>
      </c>
      <c r="AU217" s="69">
        <v>0</v>
      </c>
      <c r="AV217" s="69">
        <v>0</v>
      </c>
      <c r="AW217" s="69">
        <v>0</v>
      </c>
      <c r="AX217" s="69">
        <v>0</v>
      </c>
      <c r="AY217" s="69">
        <v>0</v>
      </c>
      <c r="AZ217" s="69">
        <v>0</v>
      </c>
      <c r="BA217" s="69">
        <v>0</v>
      </c>
      <c r="BB217" s="69">
        <v>0</v>
      </c>
      <c r="BC217" s="69">
        <v>0</v>
      </c>
      <c r="BD217" s="69">
        <v>0</v>
      </c>
      <c r="BE217" s="69">
        <v>0</v>
      </c>
      <c r="BF217" s="86">
        <v>0</v>
      </c>
      <c r="BG217" s="69">
        <v>0</v>
      </c>
      <c r="BH217" s="69">
        <v>0</v>
      </c>
      <c r="BI217" s="69">
        <v>0</v>
      </c>
      <c r="BJ217" s="69">
        <v>6</v>
      </c>
      <c r="BK217" s="69">
        <v>0</v>
      </c>
      <c r="BL217" s="69">
        <v>1</v>
      </c>
      <c r="BM217" s="69">
        <v>22</v>
      </c>
      <c r="BN217" s="69">
        <v>7</v>
      </c>
      <c r="BO217" s="69">
        <v>0</v>
      </c>
      <c r="BP217" s="69">
        <v>0</v>
      </c>
      <c r="BQ217" s="69">
        <v>0</v>
      </c>
      <c r="BR217" s="69">
        <v>0</v>
      </c>
      <c r="BS217" s="69">
        <v>0</v>
      </c>
      <c r="BT217" s="69">
        <v>0</v>
      </c>
      <c r="BU217" s="69">
        <v>0</v>
      </c>
      <c r="BV217" s="69">
        <v>0</v>
      </c>
      <c r="BW217" s="69">
        <v>0</v>
      </c>
      <c r="BX217" s="69">
        <v>0</v>
      </c>
      <c r="BY217" s="69">
        <v>0</v>
      </c>
      <c r="BZ217" s="69">
        <v>0</v>
      </c>
      <c r="CA217" s="69">
        <v>0</v>
      </c>
      <c r="CB217" s="69">
        <v>0</v>
      </c>
    </row>
    <row r="218" spans="1:80" x14ac:dyDescent="0.15">
      <c r="A218" s="69">
        <v>10750</v>
      </c>
      <c r="B218" s="69">
        <v>0</v>
      </c>
      <c r="C218" s="69">
        <v>0</v>
      </c>
      <c r="D218" s="69">
        <v>0</v>
      </c>
      <c r="E218" s="69">
        <v>0</v>
      </c>
      <c r="F218" s="69">
        <v>0</v>
      </c>
      <c r="G218" s="69">
        <v>0</v>
      </c>
      <c r="H218" s="69">
        <v>0</v>
      </c>
      <c r="I218" s="69">
        <v>0</v>
      </c>
      <c r="J218" s="69">
        <v>0</v>
      </c>
      <c r="K218" s="69">
        <v>0</v>
      </c>
      <c r="L218" s="69">
        <v>0</v>
      </c>
      <c r="M218" s="69">
        <v>0</v>
      </c>
      <c r="N218" s="69">
        <v>0</v>
      </c>
      <c r="O218" s="69">
        <v>0</v>
      </c>
      <c r="P218" s="69">
        <v>0</v>
      </c>
      <c r="Q218" s="69">
        <v>0</v>
      </c>
      <c r="R218" s="69">
        <v>0</v>
      </c>
      <c r="S218" s="69">
        <v>0</v>
      </c>
      <c r="T218" s="69">
        <v>0</v>
      </c>
      <c r="U218" s="69">
        <v>0</v>
      </c>
      <c r="V218" s="69">
        <v>0</v>
      </c>
      <c r="W218" s="69">
        <v>0</v>
      </c>
      <c r="X218" s="69">
        <v>0</v>
      </c>
      <c r="Y218" s="69">
        <v>0</v>
      </c>
      <c r="Z218" s="69">
        <v>0</v>
      </c>
      <c r="AA218" s="69">
        <v>0</v>
      </c>
      <c r="AB218" s="69">
        <v>0</v>
      </c>
      <c r="AC218" s="69">
        <v>0</v>
      </c>
      <c r="AD218" s="69">
        <v>0</v>
      </c>
      <c r="AE218" s="69">
        <v>0</v>
      </c>
      <c r="AF218" s="69">
        <v>0</v>
      </c>
      <c r="AG218" s="69">
        <v>0</v>
      </c>
      <c r="AH218" s="69">
        <v>0</v>
      </c>
      <c r="AI218" s="69">
        <v>0</v>
      </c>
      <c r="AJ218" s="69">
        <v>0</v>
      </c>
      <c r="AK218" s="69">
        <v>0</v>
      </c>
      <c r="AL218" s="69">
        <v>0</v>
      </c>
      <c r="AM218" s="69">
        <v>0</v>
      </c>
      <c r="AN218" s="69">
        <v>0</v>
      </c>
      <c r="AO218" s="69">
        <v>0</v>
      </c>
      <c r="AP218" s="69">
        <v>0</v>
      </c>
      <c r="AQ218" s="69">
        <v>0</v>
      </c>
      <c r="AR218" s="69">
        <v>0</v>
      </c>
      <c r="AS218" s="69">
        <v>0</v>
      </c>
      <c r="AT218" s="69">
        <v>0</v>
      </c>
      <c r="AU218" s="69">
        <v>0</v>
      </c>
      <c r="AV218" s="69">
        <v>0</v>
      </c>
      <c r="AW218" s="69">
        <v>0</v>
      </c>
      <c r="AX218" s="69">
        <v>0</v>
      </c>
      <c r="AY218" s="69">
        <v>0</v>
      </c>
      <c r="AZ218" s="69">
        <v>0</v>
      </c>
      <c r="BA218" s="69">
        <v>0</v>
      </c>
      <c r="BB218" s="69">
        <v>0</v>
      </c>
      <c r="BC218" s="69">
        <v>0</v>
      </c>
      <c r="BD218" s="69">
        <v>0</v>
      </c>
      <c r="BE218" s="69">
        <v>0</v>
      </c>
      <c r="BF218" s="86">
        <v>0</v>
      </c>
      <c r="BG218" s="69">
        <v>0</v>
      </c>
      <c r="BH218" s="69">
        <v>0</v>
      </c>
      <c r="BI218" s="69">
        <v>0</v>
      </c>
      <c r="BJ218" s="69">
        <v>8</v>
      </c>
      <c r="BK218" s="69">
        <v>0</v>
      </c>
      <c r="BL218" s="69">
        <v>0</v>
      </c>
      <c r="BM218" s="69">
        <v>9</v>
      </c>
      <c r="BN218" s="69">
        <v>10</v>
      </c>
      <c r="BO218" s="69">
        <v>0</v>
      </c>
      <c r="BP218" s="69">
        <v>0</v>
      </c>
      <c r="BQ218" s="69">
        <v>0</v>
      </c>
      <c r="BR218" s="69">
        <v>0</v>
      </c>
      <c r="BS218" s="69">
        <v>0</v>
      </c>
      <c r="BT218" s="69">
        <v>0</v>
      </c>
      <c r="BU218" s="69">
        <v>0</v>
      </c>
      <c r="BV218" s="69">
        <v>0</v>
      </c>
      <c r="BW218" s="69">
        <v>0</v>
      </c>
      <c r="BX218" s="69">
        <v>0</v>
      </c>
      <c r="BY218" s="69">
        <v>0</v>
      </c>
      <c r="BZ218" s="69">
        <v>0</v>
      </c>
      <c r="CA218" s="69">
        <v>0</v>
      </c>
      <c r="CB218" s="69">
        <v>0</v>
      </c>
    </row>
    <row r="219" spans="1:80" x14ac:dyDescent="0.15">
      <c r="A219" s="69">
        <v>10800</v>
      </c>
      <c r="B219" s="69">
        <v>0</v>
      </c>
      <c r="C219" s="69">
        <v>0</v>
      </c>
      <c r="D219" s="69">
        <v>0</v>
      </c>
      <c r="E219" s="69">
        <v>0</v>
      </c>
      <c r="F219" s="69">
        <v>0</v>
      </c>
      <c r="G219" s="69">
        <v>0</v>
      </c>
      <c r="H219" s="69">
        <v>0</v>
      </c>
      <c r="I219" s="69">
        <v>0</v>
      </c>
      <c r="J219" s="69">
        <v>0</v>
      </c>
      <c r="K219" s="69">
        <v>0</v>
      </c>
      <c r="L219" s="69">
        <v>0</v>
      </c>
      <c r="M219" s="69">
        <v>0</v>
      </c>
      <c r="N219" s="69">
        <v>0</v>
      </c>
      <c r="O219" s="69">
        <v>0</v>
      </c>
      <c r="P219" s="69">
        <v>0</v>
      </c>
      <c r="Q219" s="69">
        <v>0</v>
      </c>
      <c r="R219" s="69">
        <v>0</v>
      </c>
      <c r="S219" s="69">
        <v>0</v>
      </c>
      <c r="T219" s="69">
        <v>0</v>
      </c>
      <c r="U219" s="69">
        <v>0</v>
      </c>
      <c r="V219" s="69">
        <v>0</v>
      </c>
      <c r="W219" s="69">
        <v>0</v>
      </c>
      <c r="X219" s="69">
        <v>0</v>
      </c>
      <c r="Y219" s="69">
        <v>0</v>
      </c>
      <c r="Z219" s="69">
        <v>0</v>
      </c>
      <c r="AA219" s="69">
        <v>0</v>
      </c>
      <c r="AB219" s="69">
        <v>0</v>
      </c>
      <c r="AC219" s="69">
        <v>0</v>
      </c>
      <c r="AD219" s="69">
        <v>0</v>
      </c>
      <c r="AE219" s="69">
        <v>0</v>
      </c>
      <c r="AF219" s="69">
        <v>0</v>
      </c>
      <c r="AG219" s="69">
        <v>0</v>
      </c>
      <c r="AH219" s="69">
        <v>0</v>
      </c>
      <c r="AI219" s="69">
        <v>0</v>
      </c>
      <c r="AJ219" s="69">
        <v>0</v>
      </c>
      <c r="AK219" s="69">
        <v>0</v>
      </c>
      <c r="AL219" s="69">
        <v>0</v>
      </c>
      <c r="AM219" s="69">
        <v>0</v>
      </c>
      <c r="AN219" s="69">
        <v>0</v>
      </c>
      <c r="AO219" s="69">
        <v>0</v>
      </c>
      <c r="AP219" s="69">
        <v>0</v>
      </c>
      <c r="AQ219" s="69">
        <v>0</v>
      </c>
      <c r="AR219" s="69">
        <v>0</v>
      </c>
      <c r="AS219" s="69">
        <v>0</v>
      </c>
      <c r="AT219" s="69">
        <v>0</v>
      </c>
      <c r="AU219" s="69">
        <v>0</v>
      </c>
      <c r="AV219" s="69">
        <v>0</v>
      </c>
      <c r="AW219" s="69">
        <v>0</v>
      </c>
      <c r="AX219" s="69">
        <v>0</v>
      </c>
      <c r="AY219" s="69">
        <v>0</v>
      </c>
      <c r="AZ219" s="69">
        <v>0</v>
      </c>
      <c r="BA219" s="69">
        <v>0</v>
      </c>
      <c r="BB219" s="69">
        <v>0</v>
      </c>
      <c r="BC219" s="69">
        <v>0</v>
      </c>
      <c r="BD219" s="69">
        <v>0</v>
      </c>
      <c r="BE219" s="69">
        <v>0</v>
      </c>
      <c r="BF219" s="86">
        <v>0</v>
      </c>
      <c r="BG219" s="69">
        <v>0</v>
      </c>
      <c r="BH219" s="69">
        <v>0</v>
      </c>
      <c r="BI219" s="69">
        <v>0</v>
      </c>
      <c r="BJ219" s="69">
        <v>6</v>
      </c>
      <c r="BK219" s="69">
        <v>0</v>
      </c>
      <c r="BL219" s="69">
        <v>0</v>
      </c>
      <c r="BM219" s="69">
        <v>4</v>
      </c>
      <c r="BN219" s="69">
        <v>2</v>
      </c>
      <c r="BO219" s="69">
        <v>0</v>
      </c>
      <c r="BP219" s="69">
        <v>0</v>
      </c>
      <c r="BQ219" s="69">
        <v>0</v>
      </c>
      <c r="BR219" s="69">
        <v>0</v>
      </c>
      <c r="BS219" s="69">
        <v>0</v>
      </c>
      <c r="BT219" s="69">
        <v>0</v>
      </c>
      <c r="BU219" s="69">
        <v>0</v>
      </c>
      <c r="BV219" s="69">
        <v>0</v>
      </c>
      <c r="BW219" s="69">
        <v>0</v>
      </c>
      <c r="BX219" s="69">
        <v>0</v>
      </c>
      <c r="BY219" s="69">
        <v>0</v>
      </c>
      <c r="BZ219" s="69">
        <v>0</v>
      </c>
      <c r="CA219" s="69">
        <v>0</v>
      </c>
      <c r="CB219" s="69">
        <v>0</v>
      </c>
    </row>
    <row r="220" spans="1:80" x14ac:dyDescent="0.15">
      <c r="A220" s="69">
        <v>10850</v>
      </c>
      <c r="B220" s="69">
        <v>0</v>
      </c>
      <c r="C220" s="69">
        <v>0</v>
      </c>
      <c r="D220" s="69">
        <v>0</v>
      </c>
      <c r="E220" s="69">
        <v>0</v>
      </c>
      <c r="F220" s="69">
        <v>0</v>
      </c>
      <c r="G220" s="69">
        <v>0</v>
      </c>
      <c r="H220" s="69">
        <v>0</v>
      </c>
      <c r="I220" s="69">
        <v>0</v>
      </c>
      <c r="J220" s="69">
        <v>0</v>
      </c>
      <c r="K220" s="69">
        <v>0</v>
      </c>
      <c r="L220" s="69">
        <v>0</v>
      </c>
      <c r="M220" s="69">
        <v>0</v>
      </c>
      <c r="N220" s="69">
        <v>0</v>
      </c>
      <c r="O220" s="69">
        <v>0</v>
      </c>
      <c r="P220" s="69">
        <v>0</v>
      </c>
      <c r="Q220" s="69">
        <v>0</v>
      </c>
      <c r="R220" s="69">
        <v>0</v>
      </c>
      <c r="S220" s="69">
        <v>0</v>
      </c>
      <c r="T220" s="69">
        <v>0</v>
      </c>
      <c r="U220" s="69">
        <v>0</v>
      </c>
      <c r="V220" s="69">
        <v>0</v>
      </c>
      <c r="W220" s="69">
        <v>0</v>
      </c>
      <c r="X220" s="69">
        <v>0</v>
      </c>
      <c r="Y220" s="69">
        <v>0</v>
      </c>
      <c r="Z220" s="69">
        <v>0</v>
      </c>
      <c r="AA220" s="69">
        <v>0</v>
      </c>
      <c r="AB220" s="69">
        <v>0</v>
      </c>
      <c r="AC220" s="69">
        <v>0</v>
      </c>
      <c r="AD220" s="69">
        <v>0</v>
      </c>
      <c r="AE220" s="69">
        <v>0</v>
      </c>
      <c r="AF220" s="69">
        <v>0</v>
      </c>
      <c r="AG220" s="69">
        <v>0</v>
      </c>
      <c r="AH220" s="69">
        <v>0</v>
      </c>
      <c r="AI220" s="69">
        <v>0</v>
      </c>
      <c r="AJ220" s="69">
        <v>0</v>
      </c>
      <c r="AK220" s="69">
        <v>0</v>
      </c>
      <c r="AL220" s="69">
        <v>0</v>
      </c>
      <c r="AM220" s="69">
        <v>0</v>
      </c>
      <c r="AN220" s="69">
        <v>0</v>
      </c>
      <c r="AO220" s="69">
        <v>0</v>
      </c>
      <c r="AP220" s="69">
        <v>0</v>
      </c>
      <c r="AQ220" s="69">
        <v>0</v>
      </c>
      <c r="AR220" s="69">
        <v>0</v>
      </c>
      <c r="AS220" s="69">
        <v>0</v>
      </c>
      <c r="AT220" s="69">
        <v>0</v>
      </c>
      <c r="AU220" s="69">
        <v>0</v>
      </c>
      <c r="AV220" s="69">
        <v>0</v>
      </c>
      <c r="AW220" s="69">
        <v>0</v>
      </c>
      <c r="AX220" s="69">
        <v>0</v>
      </c>
      <c r="AY220" s="69">
        <v>0</v>
      </c>
      <c r="AZ220" s="69">
        <v>0</v>
      </c>
      <c r="BA220" s="69">
        <v>0</v>
      </c>
      <c r="BB220" s="69">
        <v>0</v>
      </c>
      <c r="BC220" s="69">
        <v>0</v>
      </c>
      <c r="BD220" s="69">
        <v>0</v>
      </c>
      <c r="BE220" s="69">
        <v>0</v>
      </c>
      <c r="BF220" s="86">
        <v>0</v>
      </c>
      <c r="BG220" s="69">
        <v>0</v>
      </c>
      <c r="BH220" s="69">
        <v>0</v>
      </c>
      <c r="BI220" s="69">
        <v>0</v>
      </c>
      <c r="BJ220" s="69">
        <v>4</v>
      </c>
      <c r="BK220" s="69">
        <v>0</v>
      </c>
      <c r="BL220" s="69">
        <v>0</v>
      </c>
      <c r="BM220" s="69">
        <v>0</v>
      </c>
      <c r="BN220" s="69"/>
      <c r="BO220" s="69">
        <v>0</v>
      </c>
      <c r="BP220" s="69">
        <v>0</v>
      </c>
      <c r="BQ220" s="69">
        <v>0</v>
      </c>
      <c r="BR220" s="69">
        <v>0</v>
      </c>
      <c r="BS220" s="69">
        <v>0</v>
      </c>
      <c r="BT220" s="69">
        <v>0</v>
      </c>
      <c r="BU220" s="69">
        <v>0</v>
      </c>
      <c r="BV220" s="69">
        <v>0</v>
      </c>
      <c r="BW220" s="69">
        <v>0</v>
      </c>
      <c r="BX220" s="69">
        <v>0</v>
      </c>
      <c r="BY220" s="69">
        <v>0</v>
      </c>
      <c r="BZ220" s="69">
        <v>0</v>
      </c>
      <c r="CA220" s="69">
        <v>0</v>
      </c>
      <c r="CB220" s="69">
        <v>0</v>
      </c>
    </row>
    <row r="221" spans="1:80" x14ac:dyDescent="0.15">
      <c r="A221" s="69">
        <v>10900</v>
      </c>
      <c r="B221" s="69">
        <v>0</v>
      </c>
      <c r="C221" s="69">
        <v>0</v>
      </c>
      <c r="D221" s="69">
        <v>0</v>
      </c>
      <c r="E221" s="69">
        <v>0</v>
      </c>
      <c r="F221" s="69">
        <v>0</v>
      </c>
      <c r="G221" s="69">
        <v>0</v>
      </c>
      <c r="H221" s="69">
        <v>0</v>
      </c>
      <c r="I221" s="69">
        <v>0</v>
      </c>
      <c r="J221" s="69">
        <v>0</v>
      </c>
      <c r="K221" s="69">
        <v>0</v>
      </c>
      <c r="L221" s="69">
        <v>0</v>
      </c>
      <c r="M221" s="69">
        <v>0</v>
      </c>
      <c r="N221" s="69">
        <v>0</v>
      </c>
      <c r="O221" s="69">
        <v>0</v>
      </c>
      <c r="P221" s="69">
        <v>0</v>
      </c>
      <c r="Q221" s="69">
        <v>0</v>
      </c>
      <c r="R221" s="69">
        <v>0</v>
      </c>
      <c r="S221" s="69">
        <v>0</v>
      </c>
      <c r="T221" s="69">
        <v>0</v>
      </c>
      <c r="U221" s="69">
        <v>0</v>
      </c>
      <c r="V221" s="69">
        <v>0</v>
      </c>
      <c r="W221" s="69">
        <v>0</v>
      </c>
      <c r="X221" s="69">
        <v>0</v>
      </c>
      <c r="Y221" s="69">
        <v>0</v>
      </c>
      <c r="Z221" s="69">
        <v>0</v>
      </c>
      <c r="AA221" s="69">
        <v>0</v>
      </c>
      <c r="AB221" s="69">
        <v>0</v>
      </c>
      <c r="AC221" s="69">
        <v>0</v>
      </c>
      <c r="AD221" s="69">
        <v>0</v>
      </c>
      <c r="AE221" s="69">
        <v>0</v>
      </c>
      <c r="AF221" s="69">
        <v>0</v>
      </c>
      <c r="AG221" s="69">
        <v>0</v>
      </c>
      <c r="AH221" s="69">
        <v>0</v>
      </c>
      <c r="AI221" s="69">
        <v>0</v>
      </c>
      <c r="AJ221" s="69">
        <v>0</v>
      </c>
      <c r="AK221" s="69">
        <v>0</v>
      </c>
      <c r="AL221" s="69">
        <v>0</v>
      </c>
      <c r="AM221" s="69">
        <v>0</v>
      </c>
      <c r="AN221" s="69">
        <v>0</v>
      </c>
      <c r="AO221" s="69">
        <v>0</v>
      </c>
      <c r="AP221" s="69">
        <v>0</v>
      </c>
      <c r="AQ221" s="69">
        <v>0</v>
      </c>
      <c r="AR221" s="69">
        <v>0</v>
      </c>
      <c r="AS221" s="69">
        <v>0</v>
      </c>
      <c r="AT221" s="69">
        <v>0</v>
      </c>
      <c r="AU221" s="69">
        <v>0</v>
      </c>
      <c r="AV221" s="69">
        <v>0</v>
      </c>
      <c r="AW221" s="69">
        <v>0</v>
      </c>
      <c r="AX221" s="69">
        <v>0</v>
      </c>
      <c r="AY221" s="69">
        <v>0</v>
      </c>
      <c r="AZ221" s="69">
        <v>0</v>
      </c>
      <c r="BA221" s="69">
        <v>0</v>
      </c>
      <c r="BB221" s="69">
        <v>0</v>
      </c>
      <c r="BC221" s="69">
        <v>0</v>
      </c>
      <c r="BD221" s="69">
        <v>0</v>
      </c>
      <c r="BE221" s="69">
        <v>0</v>
      </c>
      <c r="BF221" s="86">
        <v>0</v>
      </c>
      <c r="BG221" s="69">
        <v>0</v>
      </c>
      <c r="BH221" s="69">
        <v>0</v>
      </c>
      <c r="BI221" s="69">
        <v>0</v>
      </c>
      <c r="BJ221" s="69">
        <v>2</v>
      </c>
      <c r="BK221" s="69">
        <v>0</v>
      </c>
      <c r="BL221" s="69">
        <v>0</v>
      </c>
      <c r="BM221" s="69">
        <v>0</v>
      </c>
      <c r="BN221" s="69"/>
      <c r="BO221" s="69">
        <v>0</v>
      </c>
      <c r="BP221" s="69">
        <v>0</v>
      </c>
      <c r="BQ221" s="69">
        <v>0</v>
      </c>
      <c r="BR221" s="69">
        <v>0</v>
      </c>
      <c r="BS221" s="69">
        <v>0</v>
      </c>
      <c r="BT221" s="69">
        <v>0</v>
      </c>
      <c r="BU221" s="69">
        <v>0</v>
      </c>
      <c r="BV221" s="69">
        <v>0</v>
      </c>
      <c r="BW221" s="69">
        <v>0</v>
      </c>
      <c r="BX221" s="69">
        <v>0</v>
      </c>
      <c r="BY221" s="69">
        <v>0</v>
      </c>
      <c r="BZ221" s="69">
        <v>0</v>
      </c>
      <c r="CA221" s="69">
        <v>0</v>
      </c>
      <c r="CB221" s="69">
        <v>0</v>
      </c>
    </row>
    <row r="222" spans="1:80" x14ac:dyDescent="0.15">
      <c r="A222" s="69">
        <v>10950</v>
      </c>
      <c r="B222" s="69">
        <v>0</v>
      </c>
      <c r="C222" s="69">
        <v>0</v>
      </c>
      <c r="D222" s="69">
        <v>0</v>
      </c>
      <c r="E222" s="69">
        <v>0</v>
      </c>
      <c r="F222" s="69">
        <v>0</v>
      </c>
      <c r="G222" s="69">
        <v>0</v>
      </c>
      <c r="H222" s="69">
        <v>0</v>
      </c>
      <c r="I222" s="69">
        <v>0</v>
      </c>
      <c r="J222" s="69">
        <v>0</v>
      </c>
      <c r="K222" s="69">
        <v>0</v>
      </c>
      <c r="L222" s="69">
        <v>0</v>
      </c>
      <c r="M222" s="69">
        <v>0</v>
      </c>
      <c r="N222" s="69">
        <v>0</v>
      </c>
      <c r="O222" s="69">
        <v>0</v>
      </c>
      <c r="P222" s="69">
        <v>0</v>
      </c>
      <c r="Q222" s="69">
        <v>0</v>
      </c>
      <c r="R222" s="69">
        <v>0</v>
      </c>
      <c r="S222" s="69">
        <v>0</v>
      </c>
      <c r="T222" s="69">
        <v>0</v>
      </c>
      <c r="U222" s="69">
        <v>0</v>
      </c>
      <c r="V222" s="69">
        <v>0</v>
      </c>
      <c r="W222" s="69">
        <v>0</v>
      </c>
      <c r="X222" s="69">
        <v>0</v>
      </c>
      <c r="Y222" s="69">
        <v>0</v>
      </c>
      <c r="Z222" s="69">
        <v>0</v>
      </c>
      <c r="AA222" s="69">
        <v>0</v>
      </c>
      <c r="AB222" s="69">
        <v>0</v>
      </c>
      <c r="AC222" s="69">
        <v>0</v>
      </c>
      <c r="AD222" s="69">
        <v>0</v>
      </c>
      <c r="AE222" s="69">
        <v>0</v>
      </c>
      <c r="AF222" s="69">
        <v>0</v>
      </c>
      <c r="AG222" s="69">
        <v>0</v>
      </c>
      <c r="AH222" s="69">
        <v>0</v>
      </c>
      <c r="AI222" s="69">
        <v>0</v>
      </c>
      <c r="AJ222" s="69">
        <v>0</v>
      </c>
      <c r="AK222" s="69">
        <v>0</v>
      </c>
      <c r="AL222" s="69">
        <v>0</v>
      </c>
      <c r="AM222" s="69">
        <v>0</v>
      </c>
      <c r="AN222" s="69">
        <v>0</v>
      </c>
      <c r="AO222" s="69">
        <v>0</v>
      </c>
      <c r="AP222" s="69">
        <v>0</v>
      </c>
      <c r="AQ222" s="69">
        <v>0</v>
      </c>
      <c r="AR222" s="69">
        <v>0</v>
      </c>
      <c r="AS222" s="69">
        <v>0</v>
      </c>
      <c r="AT222" s="69">
        <v>0</v>
      </c>
      <c r="AU222" s="69">
        <v>0</v>
      </c>
      <c r="AV222" s="69">
        <v>0</v>
      </c>
      <c r="AW222" s="69">
        <v>0</v>
      </c>
      <c r="AX222" s="69">
        <v>0</v>
      </c>
      <c r="AY222" s="69">
        <v>0</v>
      </c>
      <c r="AZ222" s="69">
        <v>0</v>
      </c>
      <c r="BA222" s="69">
        <v>0</v>
      </c>
      <c r="BB222" s="69">
        <v>0</v>
      </c>
      <c r="BC222" s="69">
        <v>0</v>
      </c>
      <c r="BD222" s="69">
        <v>0</v>
      </c>
      <c r="BE222" s="69">
        <v>0</v>
      </c>
      <c r="BF222" s="86">
        <v>0</v>
      </c>
      <c r="BG222" s="69">
        <v>0</v>
      </c>
      <c r="BH222" s="69">
        <v>0</v>
      </c>
      <c r="BI222" s="69">
        <v>0</v>
      </c>
      <c r="BJ222" s="69">
        <v>4</v>
      </c>
      <c r="BK222" s="69">
        <v>0</v>
      </c>
      <c r="BL222" s="69">
        <v>0</v>
      </c>
      <c r="BM222" s="69">
        <v>0</v>
      </c>
      <c r="BN222" s="69"/>
      <c r="BO222" s="69">
        <v>0</v>
      </c>
      <c r="BP222" s="69">
        <v>0</v>
      </c>
      <c r="BQ222" s="69">
        <v>0</v>
      </c>
      <c r="BR222" s="69">
        <v>0</v>
      </c>
      <c r="BS222" s="69">
        <v>0</v>
      </c>
      <c r="BT222" s="69">
        <v>0</v>
      </c>
      <c r="BU222" s="69">
        <v>0</v>
      </c>
      <c r="BV222" s="69">
        <v>0</v>
      </c>
      <c r="BW222" s="69">
        <v>0</v>
      </c>
      <c r="BX222" s="69">
        <v>0</v>
      </c>
      <c r="BY222" s="69">
        <v>0</v>
      </c>
      <c r="BZ222" s="69">
        <v>0</v>
      </c>
      <c r="CA222" s="69">
        <v>0</v>
      </c>
      <c r="CB222" s="69">
        <v>0</v>
      </c>
    </row>
    <row r="223" spans="1:80" x14ac:dyDescent="0.15">
      <c r="A223" s="69">
        <v>11000</v>
      </c>
      <c r="B223" s="69">
        <v>0</v>
      </c>
      <c r="C223" s="69">
        <v>0</v>
      </c>
      <c r="D223" s="69">
        <v>0</v>
      </c>
      <c r="E223" s="69">
        <v>0</v>
      </c>
      <c r="F223" s="69">
        <v>0</v>
      </c>
      <c r="G223" s="69">
        <v>0</v>
      </c>
      <c r="H223" s="69">
        <v>0</v>
      </c>
      <c r="I223" s="69">
        <v>0</v>
      </c>
      <c r="J223" s="69">
        <v>0</v>
      </c>
      <c r="K223" s="69">
        <v>0</v>
      </c>
      <c r="L223" s="69">
        <v>0</v>
      </c>
      <c r="M223" s="69">
        <v>0</v>
      </c>
      <c r="N223" s="69">
        <v>0</v>
      </c>
      <c r="O223" s="69">
        <v>0</v>
      </c>
      <c r="P223" s="69">
        <v>0</v>
      </c>
      <c r="Q223" s="69">
        <v>0</v>
      </c>
      <c r="R223" s="69">
        <v>0</v>
      </c>
      <c r="S223" s="69">
        <v>0</v>
      </c>
      <c r="T223" s="69">
        <v>0</v>
      </c>
      <c r="U223" s="69">
        <v>0</v>
      </c>
      <c r="V223" s="69">
        <v>0</v>
      </c>
      <c r="W223" s="69">
        <v>0</v>
      </c>
      <c r="X223" s="69">
        <v>0</v>
      </c>
      <c r="Y223" s="69">
        <v>0</v>
      </c>
      <c r="Z223" s="69">
        <v>0</v>
      </c>
      <c r="AA223" s="69">
        <v>0</v>
      </c>
      <c r="AB223" s="69">
        <v>0</v>
      </c>
      <c r="AC223" s="69">
        <v>0</v>
      </c>
      <c r="AD223" s="69">
        <v>0</v>
      </c>
      <c r="AE223" s="69">
        <v>0</v>
      </c>
      <c r="AF223" s="69">
        <v>0</v>
      </c>
      <c r="AG223" s="69">
        <v>0</v>
      </c>
      <c r="AH223" s="69">
        <v>0</v>
      </c>
      <c r="AI223" s="69">
        <v>0</v>
      </c>
      <c r="AJ223" s="69">
        <v>0</v>
      </c>
      <c r="AK223" s="69">
        <v>0</v>
      </c>
      <c r="AL223" s="69">
        <v>0</v>
      </c>
      <c r="AM223" s="69">
        <v>0</v>
      </c>
      <c r="AN223" s="69">
        <v>0</v>
      </c>
      <c r="AO223" s="69">
        <v>0</v>
      </c>
      <c r="AP223" s="69">
        <v>0</v>
      </c>
      <c r="AQ223" s="69">
        <v>0</v>
      </c>
      <c r="AR223" s="69">
        <v>0</v>
      </c>
      <c r="AS223" s="69">
        <v>0</v>
      </c>
      <c r="AT223" s="69">
        <v>0</v>
      </c>
      <c r="AU223" s="69">
        <v>0</v>
      </c>
      <c r="AV223" s="69">
        <v>0</v>
      </c>
      <c r="AW223" s="69">
        <v>0</v>
      </c>
      <c r="AX223" s="69">
        <v>0</v>
      </c>
      <c r="AY223" s="69">
        <v>0</v>
      </c>
      <c r="AZ223" s="69">
        <v>0</v>
      </c>
      <c r="BA223" s="69">
        <v>0</v>
      </c>
      <c r="BB223" s="69">
        <v>0</v>
      </c>
      <c r="BC223" s="69">
        <v>0</v>
      </c>
      <c r="BD223" s="69">
        <v>0</v>
      </c>
      <c r="BE223" s="69">
        <v>0</v>
      </c>
      <c r="BF223" s="86">
        <v>0</v>
      </c>
      <c r="BG223" s="69">
        <v>0</v>
      </c>
      <c r="BH223" s="69">
        <v>0</v>
      </c>
      <c r="BI223" s="69">
        <v>0</v>
      </c>
      <c r="BJ223" s="69">
        <v>6</v>
      </c>
      <c r="BK223" s="69">
        <v>0</v>
      </c>
      <c r="BL223" s="69">
        <v>0</v>
      </c>
      <c r="BM223" s="69">
        <v>0</v>
      </c>
      <c r="BN223" s="69"/>
      <c r="BO223" s="69">
        <v>0</v>
      </c>
      <c r="BP223" s="69">
        <v>0</v>
      </c>
      <c r="BQ223" s="69">
        <v>0</v>
      </c>
      <c r="BR223" s="69">
        <v>0</v>
      </c>
      <c r="BS223" s="69">
        <v>0</v>
      </c>
      <c r="BT223" s="69">
        <v>0</v>
      </c>
      <c r="BU223" s="69">
        <v>0</v>
      </c>
      <c r="BV223" s="69">
        <v>0</v>
      </c>
      <c r="BW223" s="69">
        <v>0</v>
      </c>
      <c r="BX223" s="69">
        <v>0</v>
      </c>
      <c r="BY223" s="69">
        <v>0</v>
      </c>
      <c r="BZ223" s="69">
        <v>0</v>
      </c>
      <c r="CA223" s="69">
        <v>0</v>
      </c>
      <c r="CB223" s="69">
        <v>0</v>
      </c>
    </row>
    <row r="224" spans="1:80" x14ac:dyDescent="0.15">
      <c r="A224" s="85"/>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G224" s="69"/>
      <c r="BH224" s="69"/>
      <c r="BI224" s="69"/>
      <c r="BJ224" s="69"/>
      <c r="BK224" s="69"/>
      <c r="BL224" s="69"/>
      <c r="BM224" s="69"/>
      <c r="BN224" s="69"/>
      <c r="BO224" s="69"/>
      <c r="BP224" s="69"/>
      <c r="BQ224" s="69"/>
      <c r="BR224" s="69"/>
      <c r="BS224" s="69"/>
      <c r="BT224" s="69"/>
      <c r="BU224" s="69"/>
      <c r="BV224" s="69"/>
      <c r="BW224" s="69"/>
      <c r="BX224" s="69"/>
      <c r="BY224" s="69"/>
      <c r="BZ224" s="69"/>
      <c r="CA224" s="69"/>
      <c r="CB224" s="69"/>
    </row>
    <row r="225" spans="1:123" x14ac:dyDescent="0.15">
      <c r="A225" s="85"/>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G225" s="69"/>
      <c r="BH225" s="69"/>
      <c r="BI225" s="69"/>
      <c r="BJ225" s="69"/>
      <c r="BK225" s="69"/>
      <c r="BL225" s="69"/>
      <c r="BM225" s="69"/>
      <c r="BN225" s="69"/>
      <c r="BO225" s="69"/>
      <c r="BP225" s="69"/>
      <c r="BQ225" s="69"/>
      <c r="BR225" s="69"/>
      <c r="BS225" s="69"/>
      <c r="BT225" s="69"/>
      <c r="BU225" s="69"/>
      <c r="BV225" s="69"/>
      <c r="BW225" s="69"/>
      <c r="BX225" s="69"/>
      <c r="BY225" s="69"/>
      <c r="BZ225" s="69"/>
      <c r="CA225" s="69"/>
      <c r="CB225" s="69"/>
    </row>
    <row r="226" spans="1:123" x14ac:dyDescent="0.15">
      <c r="A226" s="85"/>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G226" s="69"/>
      <c r="BH226" s="69"/>
      <c r="BI226" s="69"/>
      <c r="BJ226" s="69"/>
      <c r="BK226" s="69"/>
      <c r="BL226" s="69"/>
      <c r="BM226" s="69"/>
      <c r="BN226" s="69"/>
      <c r="BO226" s="69"/>
      <c r="BP226" s="69"/>
      <c r="BQ226" s="69"/>
      <c r="BR226" s="69"/>
      <c r="BS226" s="69"/>
      <c r="BT226" s="69"/>
      <c r="BU226" s="69"/>
      <c r="BV226" s="69"/>
      <c r="BW226" s="69"/>
      <c r="BX226" s="69"/>
      <c r="BY226" s="69"/>
      <c r="BZ226" s="69"/>
      <c r="CA226" s="69"/>
      <c r="CB226" s="69"/>
    </row>
    <row r="227" spans="1:123" s="91" customFormat="1" ht="95" customHeight="1" x14ac:dyDescent="0.15">
      <c r="A227" s="87"/>
      <c r="B227" s="88" t="s">
        <v>208</v>
      </c>
      <c r="C227" s="89" t="s">
        <v>239</v>
      </c>
      <c r="D227" s="88" t="s">
        <v>15</v>
      </c>
      <c r="E227" s="88" t="s">
        <v>17</v>
      </c>
      <c r="F227" s="88" t="s">
        <v>19</v>
      </c>
      <c r="G227" s="88" t="s">
        <v>21</v>
      </c>
      <c r="H227" s="88" t="s">
        <v>23</v>
      </c>
      <c r="I227" s="88" t="s">
        <v>25</v>
      </c>
      <c r="J227" s="88" t="s">
        <v>211</v>
      </c>
      <c r="K227" s="88" t="s">
        <v>212</v>
      </c>
      <c r="L227" s="90" t="s">
        <v>213</v>
      </c>
      <c r="M227" s="90" t="s">
        <v>214</v>
      </c>
      <c r="N227" s="90" t="s">
        <v>215</v>
      </c>
      <c r="O227" s="90" t="s">
        <v>216</v>
      </c>
      <c r="P227" s="90" t="s">
        <v>217</v>
      </c>
      <c r="Q227" s="88" t="s">
        <v>30</v>
      </c>
      <c r="R227" s="88" t="s">
        <v>218</v>
      </c>
      <c r="S227" s="88" t="s">
        <v>32</v>
      </c>
      <c r="T227" s="88" t="s">
        <v>34</v>
      </c>
      <c r="U227" s="88" t="s">
        <v>241</v>
      </c>
      <c r="V227" s="88" t="s">
        <v>220</v>
      </c>
      <c r="W227" s="88" t="s">
        <v>41</v>
      </c>
      <c r="X227" s="88" t="s">
        <v>43</v>
      </c>
      <c r="Y227" s="88" t="s">
        <v>221</v>
      </c>
      <c r="Z227" s="88" t="s">
        <v>222</v>
      </c>
      <c r="AA227" s="88" t="s">
        <v>223</v>
      </c>
      <c r="AB227" s="88" t="s">
        <v>47</v>
      </c>
      <c r="AC227" s="88" t="s">
        <v>224</v>
      </c>
      <c r="AD227" s="88" t="s">
        <v>49</v>
      </c>
      <c r="AE227" s="88" t="s">
        <v>53</v>
      </c>
      <c r="AF227" s="88" t="s">
        <v>55</v>
      </c>
      <c r="AG227" s="88" t="s">
        <v>57</v>
      </c>
      <c r="AH227" s="88" t="s">
        <v>59</v>
      </c>
      <c r="AI227" s="88" t="s">
        <v>61</v>
      </c>
      <c r="AJ227" s="88" t="s">
        <v>63</v>
      </c>
      <c r="AK227" s="88" t="s">
        <v>225</v>
      </c>
      <c r="AL227" s="88" t="s">
        <v>65</v>
      </c>
      <c r="AM227" s="88" t="s">
        <v>67</v>
      </c>
      <c r="AN227" s="88" t="s">
        <v>226</v>
      </c>
      <c r="AO227" s="88" t="s">
        <v>69</v>
      </c>
      <c r="AP227" s="88" t="s">
        <v>71</v>
      </c>
      <c r="AQ227" s="88" t="s">
        <v>227</v>
      </c>
      <c r="AR227" s="88" t="s">
        <v>73</v>
      </c>
      <c r="AS227" s="88" t="s">
        <v>77</v>
      </c>
      <c r="AT227" s="88" t="s">
        <v>79</v>
      </c>
      <c r="AU227" s="88" t="s">
        <v>80</v>
      </c>
      <c r="AV227" s="88" t="s">
        <v>82</v>
      </c>
      <c r="AW227" s="88" t="s">
        <v>86</v>
      </c>
      <c r="AX227" s="88" t="s">
        <v>88</v>
      </c>
      <c r="AY227" s="88" t="s">
        <v>90</v>
      </c>
      <c r="AZ227" s="88" t="s">
        <v>228</v>
      </c>
      <c r="BA227" s="88" t="s">
        <v>92</v>
      </c>
      <c r="BB227" s="88" t="s">
        <v>94</v>
      </c>
      <c r="BC227" s="88" t="s">
        <v>96</v>
      </c>
      <c r="BD227" s="88" t="s">
        <v>229</v>
      </c>
      <c r="BE227" s="88" t="s">
        <v>100</v>
      </c>
      <c r="BF227" s="84" t="s">
        <v>102</v>
      </c>
      <c r="BG227" s="88" t="s">
        <v>104</v>
      </c>
      <c r="BH227" s="88" t="s">
        <v>106</v>
      </c>
      <c r="BI227" s="88" t="s">
        <v>230</v>
      </c>
      <c r="BJ227" s="88" t="s">
        <v>108</v>
      </c>
      <c r="BK227" s="90" t="s">
        <v>231</v>
      </c>
      <c r="BL227" s="90" t="s">
        <v>232</v>
      </c>
      <c r="BM227" s="90" t="s">
        <v>233</v>
      </c>
      <c r="BN227" s="90" t="s">
        <v>234</v>
      </c>
      <c r="BO227" s="90" t="s">
        <v>235</v>
      </c>
      <c r="BP227" s="90" t="s">
        <v>112</v>
      </c>
      <c r="BQ227" s="88" t="s">
        <v>114</v>
      </c>
      <c r="BR227" s="88" t="s">
        <v>116</v>
      </c>
      <c r="BS227" s="88" t="s">
        <v>118</v>
      </c>
      <c r="BT227" s="88" t="s">
        <v>236</v>
      </c>
      <c r="BU227" s="88" t="s">
        <v>120</v>
      </c>
      <c r="BV227" s="88" t="s">
        <v>124</v>
      </c>
      <c r="BW227" s="88" t="s">
        <v>130</v>
      </c>
      <c r="BX227" s="88" t="s">
        <v>245</v>
      </c>
      <c r="BY227" s="88" t="s">
        <v>134</v>
      </c>
      <c r="BZ227" s="88" t="s">
        <v>136</v>
      </c>
      <c r="CA227" s="88" t="s">
        <v>238</v>
      </c>
      <c r="CB227" s="88" t="s">
        <v>138</v>
      </c>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row>
    <row r="228" spans="1:123" x14ac:dyDescent="0.15">
      <c r="A228" s="92" t="s">
        <v>204</v>
      </c>
      <c r="B228" s="93">
        <f t="shared" ref="B228:AG228" si="0">SUM(B3:B223)</f>
        <v>387</v>
      </c>
      <c r="C228" s="93">
        <f t="shared" si="0"/>
        <v>39</v>
      </c>
      <c r="D228" s="93">
        <f t="shared" si="0"/>
        <v>674</v>
      </c>
      <c r="E228" s="93">
        <f t="shared" si="0"/>
        <v>1762</v>
      </c>
      <c r="F228" s="93">
        <f t="shared" si="0"/>
        <v>721</v>
      </c>
      <c r="G228" s="93">
        <f t="shared" si="0"/>
        <v>4734</v>
      </c>
      <c r="H228" s="93">
        <f t="shared" si="0"/>
        <v>4499</v>
      </c>
      <c r="I228" s="93">
        <f t="shared" si="0"/>
        <v>1329</v>
      </c>
      <c r="J228" s="93">
        <f t="shared" si="0"/>
        <v>511</v>
      </c>
      <c r="K228" s="93">
        <f t="shared" si="0"/>
        <v>1226</v>
      </c>
      <c r="L228" s="93">
        <f t="shared" si="0"/>
        <v>100</v>
      </c>
      <c r="M228" s="93">
        <f t="shared" si="0"/>
        <v>805</v>
      </c>
      <c r="N228" s="93">
        <f t="shared" si="0"/>
        <v>187</v>
      </c>
      <c r="O228" s="93">
        <f t="shared" si="0"/>
        <v>267</v>
      </c>
      <c r="P228" s="93">
        <f t="shared" si="0"/>
        <v>550</v>
      </c>
      <c r="Q228" s="93">
        <f t="shared" si="0"/>
        <v>3675</v>
      </c>
      <c r="R228" s="93">
        <f t="shared" si="0"/>
        <v>1511</v>
      </c>
      <c r="S228" s="93">
        <f t="shared" si="0"/>
        <v>990</v>
      </c>
      <c r="T228" s="93">
        <f t="shared" si="0"/>
        <v>1478</v>
      </c>
      <c r="U228" s="93">
        <f t="shared" si="0"/>
        <v>1294</v>
      </c>
      <c r="V228" s="93">
        <f t="shared" si="0"/>
        <v>470</v>
      </c>
      <c r="W228" s="93">
        <f t="shared" si="0"/>
        <v>3663</v>
      </c>
      <c r="X228" s="93">
        <f t="shared" si="0"/>
        <v>2981</v>
      </c>
      <c r="Y228" s="93">
        <f t="shared" si="0"/>
        <v>1791</v>
      </c>
      <c r="Z228" s="93">
        <f t="shared" si="0"/>
        <v>3228</v>
      </c>
      <c r="AA228" s="93">
        <f t="shared" si="0"/>
        <v>1440</v>
      </c>
      <c r="AB228" s="93">
        <f t="shared" si="0"/>
        <v>4125</v>
      </c>
      <c r="AC228" s="93">
        <f t="shared" si="0"/>
        <v>1389</v>
      </c>
      <c r="AD228" s="93">
        <f t="shared" si="0"/>
        <v>2622</v>
      </c>
      <c r="AE228" s="93">
        <f t="shared" si="0"/>
        <v>4452</v>
      </c>
      <c r="AF228" s="93">
        <f t="shared" si="0"/>
        <v>3760</v>
      </c>
      <c r="AG228" s="93">
        <f t="shared" si="0"/>
        <v>1939</v>
      </c>
      <c r="AH228" s="93">
        <f t="shared" ref="AH228:BM228" si="1">SUM(AH3:AH223)</f>
        <v>2679</v>
      </c>
      <c r="AI228" s="93">
        <f t="shared" si="1"/>
        <v>1131</v>
      </c>
      <c r="AJ228" s="93">
        <f t="shared" si="1"/>
        <v>489</v>
      </c>
      <c r="AK228" s="93">
        <f t="shared" si="1"/>
        <v>2136</v>
      </c>
      <c r="AL228" s="93">
        <f t="shared" si="1"/>
        <v>3847</v>
      </c>
      <c r="AM228" s="93">
        <f t="shared" si="1"/>
        <v>4776</v>
      </c>
      <c r="AN228" s="93">
        <f t="shared" si="1"/>
        <v>2846</v>
      </c>
      <c r="AO228" s="93">
        <f t="shared" si="1"/>
        <v>2713</v>
      </c>
      <c r="AP228" s="93">
        <f t="shared" si="1"/>
        <v>4821</v>
      </c>
      <c r="AQ228" s="93">
        <f t="shared" si="1"/>
        <v>1545</v>
      </c>
      <c r="AR228" s="93">
        <f t="shared" si="1"/>
        <v>2450</v>
      </c>
      <c r="AS228" s="93">
        <f t="shared" si="1"/>
        <v>1339</v>
      </c>
      <c r="AT228" s="93">
        <f t="shared" si="1"/>
        <v>888</v>
      </c>
      <c r="AU228" s="93">
        <f t="shared" si="1"/>
        <v>3451</v>
      </c>
      <c r="AV228" s="93">
        <f t="shared" si="1"/>
        <v>666</v>
      </c>
      <c r="AW228" s="93">
        <f t="shared" si="1"/>
        <v>217</v>
      </c>
      <c r="AX228" s="93">
        <f t="shared" si="1"/>
        <v>1863</v>
      </c>
      <c r="AY228" s="93">
        <f t="shared" si="1"/>
        <v>4696</v>
      </c>
      <c r="AZ228" s="93">
        <f t="shared" si="1"/>
        <v>2113</v>
      </c>
      <c r="BA228" s="93">
        <f t="shared" si="1"/>
        <v>1988</v>
      </c>
      <c r="BB228" s="93">
        <f t="shared" si="1"/>
        <v>2101</v>
      </c>
      <c r="BC228" s="93">
        <f t="shared" si="1"/>
        <v>5415</v>
      </c>
      <c r="BD228" s="93">
        <f t="shared" si="1"/>
        <v>1273</v>
      </c>
      <c r="BE228" s="93">
        <f t="shared" si="1"/>
        <v>716</v>
      </c>
      <c r="BF228" s="94">
        <f t="shared" si="1"/>
        <v>3739</v>
      </c>
      <c r="BG228" s="93">
        <f t="shared" si="1"/>
        <v>5275</v>
      </c>
      <c r="BH228" s="93">
        <f t="shared" si="1"/>
        <v>4444</v>
      </c>
      <c r="BI228" s="93">
        <f t="shared" si="1"/>
        <v>1498</v>
      </c>
      <c r="BJ228" s="93">
        <f t="shared" si="1"/>
        <v>2853</v>
      </c>
      <c r="BK228" s="93">
        <f t="shared" si="1"/>
        <v>1612</v>
      </c>
      <c r="BL228" s="93">
        <f t="shared" si="1"/>
        <v>874</v>
      </c>
      <c r="BM228" s="93">
        <f t="shared" si="1"/>
        <v>2349</v>
      </c>
      <c r="BN228" s="93">
        <f t="shared" ref="BN228:CB228" si="2">SUM(BN3:BN223)</f>
        <v>3318</v>
      </c>
      <c r="BO228" s="93">
        <f t="shared" si="2"/>
        <v>60</v>
      </c>
      <c r="BP228" s="93">
        <f t="shared" si="2"/>
        <v>184</v>
      </c>
      <c r="BQ228" s="93">
        <f t="shared" si="2"/>
        <v>1255</v>
      </c>
      <c r="BR228" s="93">
        <f t="shared" si="2"/>
        <v>1927</v>
      </c>
      <c r="BS228" s="93">
        <f t="shared" si="2"/>
        <v>1055</v>
      </c>
      <c r="BT228" s="93">
        <f t="shared" si="2"/>
        <v>2</v>
      </c>
      <c r="BU228" s="93">
        <f t="shared" si="2"/>
        <v>5720</v>
      </c>
      <c r="BV228" s="93">
        <f t="shared" si="2"/>
        <v>4182</v>
      </c>
      <c r="BW228" s="93">
        <f t="shared" si="2"/>
        <v>2238</v>
      </c>
      <c r="BX228" s="93">
        <f t="shared" si="2"/>
        <v>3441</v>
      </c>
      <c r="BY228" s="93">
        <f t="shared" si="2"/>
        <v>3796</v>
      </c>
      <c r="BZ228" s="93">
        <f t="shared" si="2"/>
        <v>2002</v>
      </c>
      <c r="CA228" s="93">
        <f t="shared" si="2"/>
        <v>2781</v>
      </c>
      <c r="CB228" s="93">
        <f t="shared" si="2"/>
        <v>3996</v>
      </c>
    </row>
    <row r="229" spans="1:123" ht="25" customHeight="1" x14ac:dyDescent="0.15">
      <c r="A229" s="92" t="s">
        <v>205</v>
      </c>
      <c r="B229" s="80">
        <v>2</v>
      </c>
      <c r="C229" s="80">
        <v>3</v>
      </c>
      <c r="D229" s="80">
        <v>4</v>
      </c>
      <c r="E229" s="80">
        <v>4</v>
      </c>
      <c r="F229" s="80">
        <v>13</v>
      </c>
      <c r="G229" s="80">
        <v>63</v>
      </c>
      <c r="H229" s="80">
        <v>48</v>
      </c>
      <c r="I229" s="80">
        <v>5</v>
      </c>
      <c r="J229" s="80">
        <v>7</v>
      </c>
      <c r="K229" s="80">
        <v>3</v>
      </c>
      <c r="L229" s="80">
        <v>4</v>
      </c>
      <c r="M229" s="80">
        <v>11</v>
      </c>
      <c r="N229" s="80">
        <v>3</v>
      </c>
      <c r="O229" s="80">
        <v>3</v>
      </c>
      <c r="P229" s="80">
        <v>3</v>
      </c>
      <c r="Q229" s="80">
        <v>14</v>
      </c>
      <c r="R229" s="80">
        <v>5</v>
      </c>
      <c r="S229" s="80">
        <v>8</v>
      </c>
      <c r="T229" s="80">
        <v>3</v>
      </c>
      <c r="U229" s="80">
        <v>3</v>
      </c>
      <c r="V229" s="80">
        <v>3</v>
      </c>
      <c r="W229" s="80">
        <v>7</v>
      </c>
      <c r="X229" s="80">
        <v>26</v>
      </c>
      <c r="Y229" s="80">
        <v>3</v>
      </c>
      <c r="Z229" s="80">
        <v>9</v>
      </c>
      <c r="AA229" s="80">
        <v>3</v>
      </c>
      <c r="AB229" s="80">
        <v>8</v>
      </c>
      <c r="AC229" s="80">
        <v>4</v>
      </c>
      <c r="AD229" s="80">
        <v>5</v>
      </c>
      <c r="AE229" s="80">
        <v>17</v>
      </c>
      <c r="AF229" s="80">
        <v>32</v>
      </c>
      <c r="AG229" s="80">
        <v>9</v>
      </c>
      <c r="AH229" s="80">
        <v>9</v>
      </c>
      <c r="AI229" s="80">
        <v>5</v>
      </c>
      <c r="AJ229" s="80">
        <v>3</v>
      </c>
      <c r="AK229" s="80">
        <v>4</v>
      </c>
      <c r="AL229" s="80">
        <v>5</v>
      </c>
      <c r="AM229" s="80">
        <v>10</v>
      </c>
      <c r="AN229" s="80">
        <v>6</v>
      </c>
      <c r="AO229" s="80">
        <v>7</v>
      </c>
      <c r="AP229" s="80">
        <v>55</v>
      </c>
      <c r="AQ229" s="80">
        <v>4</v>
      </c>
      <c r="AR229" s="80">
        <v>5</v>
      </c>
      <c r="AS229" s="80">
        <v>6</v>
      </c>
      <c r="AT229" s="80">
        <v>5</v>
      </c>
      <c r="AU229" s="80">
        <v>23</v>
      </c>
      <c r="AV229" s="80">
        <v>24</v>
      </c>
      <c r="AW229" s="80">
        <v>5</v>
      </c>
      <c r="AX229" s="80">
        <v>3</v>
      </c>
      <c r="AY229" s="80">
        <v>159</v>
      </c>
      <c r="AZ229" s="80">
        <v>6</v>
      </c>
      <c r="BA229" s="80">
        <v>15</v>
      </c>
      <c r="BB229" s="80">
        <v>6</v>
      </c>
      <c r="BC229" s="80">
        <v>449</v>
      </c>
      <c r="BD229" s="80">
        <v>13</v>
      </c>
      <c r="BE229" s="80">
        <v>3</v>
      </c>
      <c r="BF229" s="95">
        <v>22</v>
      </c>
      <c r="BG229" s="80">
        <v>101</v>
      </c>
      <c r="BH229" s="80">
        <v>91</v>
      </c>
      <c r="BI229" s="80">
        <v>5</v>
      </c>
      <c r="BJ229" s="80">
        <v>28</v>
      </c>
      <c r="BK229" s="80">
        <v>6</v>
      </c>
      <c r="BL229" s="80">
        <v>11</v>
      </c>
      <c r="BM229" s="80">
        <v>22</v>
      </c>
      <c r="BN229" s="80">
        <v>12</v>
      </c>
      <c r="BO229" s="80">
        <v>3</v>
      </c>
      <c r="BP229" s="80">
        <v>3</v>
      </c>
      <c r="BQ229" s="80">
        <v>10</v>
      </c>
      <c r="BR229" s="80">
        <v>18</v>
      </c>
      <c r="BS229" s="80">
        <v>3</v>
      </c>
      <c r="BT229" s="80">
        <v>3</v>
      </c>
      <c r="BU229" s="80">
        <v>483</v>
      </c>
      <c r="BV229" s="80">
        <v>86</v>
      </c>
      <c r="BW229" s="80">
        <v>3</v>
      </c>
      <c r="BX229" s="80">
        <v>13</v>
      </c>
      <c r="BY229" s="80">
        <v>3</v>
      </c>
      <c r="BZ229" s="80">
        <v>3</v>
      </c>
      <c r="CA229" s="80">
        <v>5</v>
      </c>
      <c r="CB229" s="80">
        <v>90</v>
      </c>
      <c r="CC229" s="69"/>
      <c r="CD229" s="69"/>
      <c r="CE229" s="69"/>
      <c r="CF229" s="69"/>
      <c r="CG229" s="69"/>
    </row>
    <row r="230" spans="1:123" ht="30" customHeight="1" x14ac:dyDescent="0.15">
      <c r="A230" s="92" t="s">
        <v>206</v>
      </c>
      <c r="B230" s="80">
        <v>9842</v>
      </c>
      <c r="C230" s="80">
        <v>9741</v>
      </c>
      <c r="D230" s="80">
        <v>9713</v>
      </c>
      <c r="E230" s="80">
        <v>9882</v>
      </c>
      <c r="F230" s="80">
        <v>9893</v>
      </c>
      <c r="G230" s="80">
        <v>10086</v>
      </c>
      <c r="H230" s="80">
        <v>9548</v>
      </c>
      <c r="I230" s="80">
        <v>9591</v>
      </c>
      <c r="J230" s="80">
        <v>9741</v>
      </c>
      <c r="K230" s="80">
        <v>9842</v>
      </c>
      <c r="L230" s="80">
        <v>9731</v>
      </c>
      <c r="M230" s="80">
        <v>9502</v>
      </c>
      <c r="N230" s="80">
        <v>9491</v>
      </c>
      <c r="O230" s="80">
        <v>9636</v>
      </c>
      <c r="P230" s="80">
        <v>10000</v>
      </c>
      <c r="Q230" s="80">
        <v>9741</v>
      </c>
      <c r="R230" s="80">
        <v>9652</v>
      </c>
      <c r="S230" s="80">
        <v>9585</v>
      </c>
      <c r="T230" s="80">
        <v>9663</v>
      </c>
      <c r="U230" s="80">
        <v>9969</v>
      </c>
      <c r="V230" s="80">
        <v>9942</v>
      </c>
      <c r="W230" s="80">
        <v>10038</v>
      </c>
      <c r="X230" s="80">
        <v>10169</v>
      </c>
      <c r="Y230" s="80">
        <v>9499</v>
      </c>
      <c r="Z230" s="80">
        <v>9682</v>
      </c>
      <c r="AA230" s="80">
        <v>9544</v>
      </c>
      <c r="AB230" s="80">
        <v>9760</v>
      </c>
      <c r="AC230" s="80">
        <v>9660</v>
      </c>
      <c r="AD230" s="80">
        <v>9874</v>
      </c>
      <c r="AE230" s="80">
        <v>10341</v>
      </c>
      <c r="AF230" s="80">
        <v>10080</v>
      </c>
      <c r="AG230" s="80">
        <v>9648</v>
      </c>
      <c r="AH230" s="80">
        <v>9554</v>
      </c>
      <c r="AI230" s="80">
        <v>9730</v>
      </c>
      <c r="AJ230" s="80">
        <v>9816</v>
      </c>
      <c r="AK230" s="80">
        <v>9687</v>
      </c>
      <c r="AL230" s="80">
        <v>9654</v>
      </c>
      <c r="AM230" s="80">
        <v>10552</v>
      </c>
      <c r="AN230" s="80">
        <v>9447</v>
      </c>
      <c r="AO230" s="80">
        <v>10155</v>
      </c>
      <c r="AP230" s="80">
        <v>10349</v>
      </c>
      <c r="AQ230" s="80">
        <v>9689</v>
      </c>
      <c r="AR230" s="80">
        <v>9939</v>
      </c>
      <c r="AS230" s="80">
        <v>9734</v>
      </c>
      <c r="AT230" s="80">
        <v>10086</v>
      </c>
      <c r="AU230" s="80">
        <v>9613</v>
      </c>
      <c r="AV230" s="80">
        <v>9717</v>
      </c>
      <c r="AW230" s="80">
        <v>9812</v>
      </c>
      <c r="AX230" s="80">
        <v>9899</v>
      </c>
      <c r="AY230" s="80">
        <v>9975</v>
      </c>
      <c r="AZ230" s="80">
        <v>9527</v>
      </c>
      <c r="BA230" s="80">
        <v>9605</v>
      </c>
      <c r="BB230" s="80">
        <v>9904</v>
      </c>
      <c r="BC230" s="80">
        <v>9773</v>
      </c>
      <c r="BD230" s="80">
        <v>9706</v>
      </c>
      <c r="BE230" s="80">
        <v>10429</v>
      </c>
      <c r="BF230" s="95">
        <v>9652</v>
      </c>
      <c r="BG230" s="80">
        <v>9584</v>
      </c>
      <c r="BH230" s="80">
        <v>9640</v>
      </c>
      <c r="BI230" s="80">
        <v>9965</v>
      </c>
      <c r="BJ230" s="80">
        <v>11004</v>
      </c>
      <c r="BK230" s="80">
        <v>10081</v>
      </c>
      <c r="BL230" s="80">
        <v>10732</v>
      </c>
      <c r="BM230" s="80">
        <v>10832</v>
      </c>
      <c r="BN230" s="80">
        <v>10798</v>
      </c>
      <c r="BO230" s="80">
        <v>9720</v>
      </c>
      <c r="BP230" s="80">
        <v>9723</v>
      </c>
      <c r="BQ230" s="80">
        <v>9539</v>
      </c>
      <c r="BR230" s="80">
        <v>9596</v>
      </c>
      <c r="BS230" s="80">
        <v>9475</v>
      </c>
      <c r="BT230" s="80">
        <v>10057</v>
      </c>
      <c r="BU230" s="80">
        <v>9844</v>
      </c>
      <c r="BV230" s="80">
        <v>10145</v>
      </c>
      <c r="BW230" s="80">
        <v>9696</v>
      </c>
      <c r="BX230" s="80">
        <v>9538</v>
      </c>
      <c r="BY230" s="80">
        <v>9759</v>
      </c>
      <c r="BZ230" s="80">
        <v>9973</v>
      </c>
      <c r="CA230" s="80">
        <v>10346</v>
      </c>
      <c r="CB230" s="80">
        <v>9656</v>
      </c>
      <c r="CC230" s="69"/>
      <c r="CD230" s="69"/>
      <c r="CE230" s="69"/>
      <c r="CF230" s="69"/>
      <c r="CG230" s="69"/>
    </row>
    <row r="231" spans="1:123" x14ac:dyDescent="0.15">
      <c r="A231" s="85" t="s">
        <v>283</v>
      </c>
      <c r="B231" s="74">
        <f>B228/B230</f>
        <v>3.9321276163381429E-2</v>
      </c>
      <c r="C231" s="74">
        <f t="shared" ref="C231:BN231" si="3">C228/C230</f>
        <v>4.0036957191253468E-3</v>
      </c>
      <c r="D231" s="74">
        <f t="shared" si="3"/>
        <v>6.9391537115206431E-2</v>
      </c>
      <c r="E231" s="74">
        <f t="shared" si="3"/>
        <v>0.17830398704715644</v>
      </c>
      <c r="F231" s="74">
        <f t="shared" si="3"/>
        <v>7.2879814009905994E-2</v>
      </c>
      <c r="G231" s="74">
        <f>G228/G230</f>
        <v>0.46936347412254609</v>
      </c>
      <c r="H231" s="74">
        <f t="shared" si="3"/>
        <v>0.47119815668202764</v>
      </c>
      <c r="I231" s="74">
        <f t="shared" si="3"/>
        <v>0.13856740694401001</v>
      </c>
      <c r="J231" s="74">
        <f t="shared" si="3"/>
        <v>5.2458679807001335E-2</v>
      </c>
      <c r="K231" s="74">
        <f t="shared" si="3"/>
        <v>0.12456817719975614</v>
      </c>
      <c r="L231" s="74">
        <f t="shared" si="3"/>
        <v>1.0276436131949439E-2</v>
      </c>
      <c r="M231" s="74">
        <f t="shared" si="3"/>
        <v>8.4719006524942117E-2</v>
      </c>
      <c r="N231" s="74">
        <f t="shared" si="3"/>
        <v>1.9702876409229797E-2</v>
      </c>
      <c r="O231" s="74">
        <f t="shared" si="3"/>
        <v>2.7708592777085927E-2</v>
      </c>
      <c r="P231" s="74">
        <f t="shared" si="3"/>
        <v>5.5E-2</v>
      </c>
      <c r="Q231" s="74">
        <f t="shared" si="3"/>
        <v>0.37727132737911917</v>
      </c>
      <c r="R231" s="74">
        <f t="shared" si="3"/>
        <v>0.15654786572731041</v>
      </c>
      <c r="S231" s="74">
        <f t="shared" si="3"/>
        <v>0.10328638497652583</v>
      </c>
      <c r="T231" s="74">
        <f t="shared" si="3"/>
        <v>0.15295456897443857</v>
      </c>
      <c r="U231" s="74">
        <f t="shared" si="3"/>
        <v>0.12980238740094294</v>
      </c>
      <c r="V231" s="74">
        <f t="shared" si="3"/>
        <v>4.7274190303761822E-2</v>
      </c>
      <c r="W231" s="74">
        <f t="shared" si="3"/>
        <v>0.36491332934847581</v>
      </c>
      <c r="X231" s="74">
        <f t="shared" si="3"/>
        <v>0.29314583538204347</v>
      </c>
      <c r="Y231" s="74">
        <f t="shared" si="3"/>
        <v>0.18854616275397409</v>
      </c>
      <c r="Z231" s="74">
        <f t="shared" si="3"/>
        <v>0.33340218963024171</v>
      </c>
      <c r="AA231" s="74">
        <f t="shared" si="3"/>
        <v>0.15088013411567477</v>
      </c>
      <c r="AB231" s="74">
        <f t="shared" si="3"/>
        <v>0.42264344262295084</v>
      </c>
      <c r="AC231" s="74">
        <f t="shared" si="3"/>
        <v>0.14378881987577641</v>
      </c>
      <c r="AD231" s="74">
        <f t="shared" si="3"/>
        <v>0.26554587806360136</v>
      </c>
      <c r="AE231" s="74">
        <f t="shared" si="3"/>
        <v>0.43051929213809109</v>
      </c>
      <c r="AF231" s="74">
        <f t="shared" si="3"/>
        <v>0.37301587301587302</v>
      </c>
      <c r="AG231" s="74">
        <f t="shared" si="3"/>
        <v>0.20097429519071311</v>
      </c>
      <c r="AH231" s="74">
        <f t="shared" si="3"/>
        <v>0.28040611262298515</v>
      </c>
      <c r="AI231" s="74">
        <f t="shared" si="3"/>
        <v>0.11623843782117163</v>
      </c>
      <c r="AJ231" s="74">
        <f t="shared" si="3"/>
        <v>4.9816625916870416E-2</v>
      </c>
      <c r="AK231" s="74">
        <f t="shared" si="3"/>
        <v>0.2205017033137194</v>
      </c>
      <c r="AL231" s="74">
        <f t="shared" si="3"/>
        <v>0.39848767350321113</v>
      </c>
      <c r="AM231" s="74">
        <f t="shared" si="3"/>
        <v>0.45261561789234267</v>
      </c>
      <c r="AN231" s="74">
        <f t="shared" si="3"/>
        <v>0.30125965915105324</v>
      </c>
      <c r="AO231" s="74">
        <f t="shared" si="3"/>
        <v>0.26715903495814869</v>
      </c>
      <c r="AP231" s="74">
        <f t="shared" si="3"/>
        <v>0.465842110348826</v>
      </c>
      <c r="AQ231" s="74">
        <f t="shared" si="3"/>
        <v>0.15945918051398494</v>
      </c>
      <c r="AR231" s="74">
        <f t="shared" si="3"/>
        <v>0.24650367240165005</v>
      </c>
      <c r="AS231" s="74">
        <f t="shared" si="3"/>
        <v>0.13755907129648653</v>
      </c>
      <c r="AT231" s="74">
        <f t="shared" si="3"/>
        <v>8.8042831647828668E-2</v>
      </c>
      <c r="AU231" s="74">
        <f t="shared" si="3"/>
        <v>0.35899303027150731</v>
      </c>
      <c r="AV231" s="74">
        <f t="shared" si="3"/>
        <v>6.8539672738499535E-2</v>
      </c>
      <c r="AW231" s="74">
        <f t="shared" si="3"/>
        <v>2.2115776600081533E-2</v>
      </c>
      <c r="AX231" s="74">
        <f t="shared" si="3"/>
        <v>0.18820082836650168</v>
      </c>
      <c r="AY231" s="74">
        <f t="shared" si="3"/>
        <v>0.47077694235588974</v>
      </c>
      <c r="AZ231" s="74">
        <f t="shared" si="3"/>
        <v>0.22179070011546131</v>
      </c>
      <c r="BA231" s="74">
        <f t="shared" si="3"/>
        <v>0.20697553357626236</v>
      </c>
      <c r="BB231" s="74">
        <f t="shared" si="3"/>
        <v>0.21213651050080776</v>
      </c>
      <c r="BC231" s="74">
        <f t="shared" si="3"/>
        <v>0.55407756062621505</v>
      </c>
      <c r="BD231" s="74">
        <f t="shared" si="3"/>
        <v>0.13115598598804862</v>
      </c>
      <c r="BE231" s="74">
        <f t="shared" si="3"/>
        <v>6.8654712820021099E-2</v>
      </c>
      <c r="BF231" s="96">
        <f t="shared" si="3"/>
        <v>0.38738085370907582</v>
      </c>
      <c r="BG231" s="74">
        <f t="shared" si="3"/>
        <v>0.55039649415692826</v>
      </c>
      <c r="BH231" s="74">
        <f t="shared" si="3"/>
        <v>0.46099585062240667</v>
      </c>
      <c r="BI231" s="74">
        <f t="shared" si="3"/>
        <v>0.15032614149523332</v>
      </c>
      <c r="BJ231" s="74">
        <f t="shared" si="3"/>
        <v>0.25926935659760086</v>
      </c>
      <c r="BK231" s="74">
        <f t="shared" si="3"/>
        <v>0.15990477135204842</v>
      </c>
      <c r="BL231" s="74">
        <f t="shared" si="3"/>
        <v>8.1438688035780846E-2</v>
      </c>
      <c r="BM231" s="74">
        <f t="shared" si="3"/>
        <v>0.21685745937961595</v>
      </c>
      <c r="BN231" s="74">
        <f t="shared" si="3"/>
        <v>0.30727912576403038</v>
      </c>
      <c r="BO231" s="74">
        <f t="shared" ref="BO231:CB231" si="4">BO228/BO230</f>
        <v>6.1728395061728392E-3</v>
      </c>
      <c r="BP231" s="74">
        <f t="shared" si="4"/>
        <v>1.892420034968631E-2</v>
      </c>
      <c r="BQ231" s="74">
        <f t="shared" si="4"/>
        <v>0.13156515358003984</v>
      </c>
      <c r="BR231" s="74">
        <f t="shared" si="4"/>
        <v>0.20081283868278449</v>
      </c>
      <c r="BS231" s="74">
        <f t="shared" si="4"/>
        <v>0.11134564643799472</v>
      </c>
      <c r="BT231" s="74">
        <f t="shared" si="4"/>
        <v>1.9886646117132345E-4</v>
      </c>
      <c r="BU231" s="74">
        <f t="shared" si="4"/>
        <v>0.58106460788297443</v>
      </c>
      <c r="BV231" s="74">
        <f t="shared" si="4"/>
        <v>0.41222276983735828</v>
      </c>
      <c r="BW231" s="74">
        <f t="shared" si="4"/>
        <v>0.23081683168316833</v>
      </c>
      <c r="BX231" s="74">
        <f t="shared" si="4"/>
        <v>0.36076745648983016</v>
      </c>
      <c r="BY231" s="74">
        <f t="shared" si="4"/>
        <v>0.38897428015165486</v>
      </c>
      <c r="BZ231" s="74">
        <f t="shared" si="4"/>
        <v>0.20074200340920487</v>
      </c>
      <c r="CA231" s="74">
        <f t="shared" si="4"/>
        <v>0.26879953605258072</v>
      </c>
      <c r="CB231" s="74">
        <f t="shared" si="4"/>
        <v>0.41383595691797848</v>
      </c>
    </row>
    <row r="232" spans="1:123" x14ac:dyDescent="0.15">
      <c r="A232" s="85"/>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G232" s="69"/>
      <c r="BH232" s="69"/>
      <c r="BI232" s="69"/>
      <c r="BJ232" s="69"/>
      <c r="BK232" s="69"/>
      <c r="BL232" s="69"/>
      <c r="BM232" s="69"/>
      <c r="BN232" s="69"/>
      <c r="BO232" s="69"/>
      <c r="BP232" s="69"/>
      <c r="BQ232" s="69"/>
      <c r="BR232" s="69"/>
      <c r="BS232" s="69"/>
      <c r="BT232" s="69" t="s">
        <v>1137</v>
      </c>
      <c r="BU232" s="75">
        <f>AVERAGE(BU3:BU223)</f>
        <v>25.882352941176471</v>
      </c>
      <c r="BV232" s="69"/>
      <c r="BW232" s="69"/>
      <c r="BX232" s="69"/>
      <c r="BY232" s="69"/>
      <c r="BZ232" s="69"/>
      <c r="CA232" s="69"/>
      <c r="CB232" s="69"/>
    </row>
    <row r="233" spans="1:123" x14ac:dyDescent="0.15">
      <c r="A233" s="85"/>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G233" s="69"/>
      <c r="BH233" s="69"/>
      <c r="BI233" s="69"/>
      <c r="BJ233" s="69"/>
      <c r="BK233" s="69"/>
      <c r="BL233" s="69"/>
      <c r="BM233" s="69"/>
      <c r="BN233" s="69"/>
      <c r="BO233" s="69"/>
      <c r="BP233" s="69"/>
      <c r="BQ233" s="69"/>
      <c r="BR233" s="69"/>
      <c r="BS233" s="69"/>
      <c r="BT233" s="69" t="s">
        <v>1138</v>
      </c>
      <c r="BU233" s="75">
        <f>STDEV(BU3:BU223)</f>
        <v>11.335170764337191</v>
      </c>
      <c r="BV233" s="69"/>
      <c r="BW233" s="69"/>
      <c r="BX233" s="69"/>
      <c r="BY233" s="69"/>
      <c r="BZ233" s="69"/>
      <c r="CA233" s="69"/>
      <c r="CB233" s="69"/>
    </row>
    <row r="234" spans="1:123" x14ac:dyDescent="0.15">
      <c r="A234" s="85"/>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G234" s="69"/>
      <c r="BH234" s="69"/>
      <c r="BI234" s="69"/>
      <c r="BJ234" s="69"/>
      <c r="BK234" s="69"/>
      <c r="BL234" s="69"/>
      <c r="BM234" s="69"/>
      <c r="BN234" s="69"/>
      <c r="BO234" s="69"/>
      <c r="BP234" s="69"/>
      <c r="BQ234" s="69"/>
      <c r="BR234" s="69"/>
      <c r="BS234" s="69"/>
      <c r="BT234" s="69" t="s">
        <v>1139</v>
      </c>
      <c r="BU234" s="69">
        <f>BU230/50</f>
        <v>196.88</v>
      </c>
      <c r="BV234" s="69"/>
      <c r="BW234" s="69"/>
      <c r="BX234" s="69"/>
      <c r="BY234" s="69"/>
      <c r="BZ234" s="69"/>
      <c r="CA234" s="69"/>
      <c r="CB234" s="69"/>
    </row>
    <row r="235" spans="1:123" x14ac:dyDescent="0.15">
      <c r="A235" s="85"/>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8"/>
      <c r="AB235" s="98"/>
      <c r="AC235" s="98"/>
      <c r="AD235" s="98"/>
      <c r="AE235" s="98"/>
      <c r="AF235" s="98"/>
      <c r="AG235" s="98"/>
      <c r="AH235" s="98"/>
      <c r="AI235" s="98"/>
      <c r="AJ235" s="98"/>
      <c r="AK235" s="98"/>
      <c r="AM235" s="98"/>
      <c r="AN235" s="98"/>
      <c r="AO235" s="98"/>
      <c r="AP235" s="98"/>
      <c r="AQ235" s="98"/>
      <c r="AR235" s="98"/>
      <c r="AS235" s="98"/>
      <c r="AT235" s="98"/>
      <c r="AU235" s="98"/>
      <c r="AV235" s="98"/>
      <c r="AX235" s="98"/>
      <c r="AY235" s="98"/>
      <c r="AZ235" s="98"/>
      <c r="BA235" s="98"/>
      <c r="BD235" s="98"/>
      <c r="BE235" s="98"/>
      <c r="BG235" s="98"/>
      <c r="BH235" s="98"/>
      <c r="BI235" s="98"/>
      <c r="BJ235" s="98"/>
      <c r="BK235" s="98"/>
      <c r="BL235" s="98"/>
      <c r="BM235" s="98"/>
      <c r="BN235" s="98"/>
      <c r="BP235" s="98"/>
      <c r="BQ235" s="98"/>
      <c r="BR235" s="98"/>
      <c r="BS235" s="98"/>
      <c r="BT235" s="98" t="s">
        <v>1140</v>
      </c>
      <c r="BU235" s="98">
        <v>24.3</v>
      </c>
      <c r="BV235" s="98"/>
      <c r="BW235" s="98"/>
      <c r="BX235" s="98"/>
      <c r="BZ235" s="98"/>
      <c r="CA235" s="98"/>
      <c r="CB235" s="98"/>
    </row>
    <row r="236" spans="1:123" x14ac:dyDescent="0.15">
      <c r="A236" s="85"/>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8"/>
      <c r="AB236" s="98"/>
      <c r="AC236" s="98"/>
      <c r="AD236" s="98"/>
      <c r="AE236" s="98"/>
      <c r="AF236" s="98"/>
      <c r="AG236" s="98"/>
      <c r="AH236" s="98"/>
      <c r="AI236" s="98"/>
      <c r="AJ236" s="98"/>
      <c r="AK236" s="98"/>
      <c r="AM236" s="98"/>
      <c r="AN236" s="98"/>
      <c r="AO236" s="98"/>
      <c r="AP236" s="98"/>
      <c r="AQ236" s="98"/>
      <c r="AR236" s="98"/>
      <c r="AS236" s="98"/>
      <c r="AT236" s="98"/>
      <c r="AU236" s="98"/>
      <c r="AV236" s="98"/>
      <c r="AX236" s="98"/>
      <c r="AY236" s="98"/>
      <c r="AZ236" s="98"/>
      <c r="BA236" s="98"/>
      <c r="BD236" s="98"/>
      <c r="BE236" s="98"/>
      <c r="BG236" s="98"/>
      <c r="BH236" s="98"/>
      <c r="BI236" s="98"/>
      <c r="BJ236" s="98"/>
      <c r="BK236" s="98"/>
      <c r="BL236" s="98"/>
      <c r="BM236" s="98"/>
      <c r="BN236" s="98"/>
      <c r="BP236" s="98"/>
      <c r="BQ236" s="98"/>
      <c r="BR236" s="98"/>
      <c r="BS236" s="98"/>
      <c r="BT236" s="98"/>
      <c r="BU236" s="98">
        <v>27.5</v>
      </c>
      <c r="BV236" s="98"/>
      <c r="BW236" s="98"/>
      <c r="BX236" s="98"/>
      <c r="BZ236" s="98"/>
      <c r="CA236" s="98"/>
      <c r="CB236" s="98"/>
    </row>
    <row r="237" spans="1:123" x14ac:dyDescent="0.15">
      <c r="A237" s="85"/>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8"/>
      <c r="AB237" s="98"/>
      <c r="AC237" s="98"/>
      <c r="AD237" s="98"/>
      <c r="AE237" s="98"/>
      <c r="AF237" s="98"/>
      <c r="AG237" s="98"/>
      <c r="AH237" s="98"/>
      <c r="AI237" s="98"/>
      <c r="AJ237" s="98"/>
      <c r="AK237" s="98"/>
      <c r="AM237" s="98"/>
      <c r="AN237" s="98"/>
      <c r="AO237" s="98"/>
      <c r="AP237" s="98"/>
      <c r="AQ237" s="98"/>
      <c r="AR237" s="98"/>
      <c r="AS237" s="98"/>
      <c r="AT237" s="98"/>
      <c r="AU237" s="98"/>
      <c r="AV237" s="98"/>
      <c r="AX237" s="98"/>
      <c r="AY237" s="98"/>
      <c r="AZ237" s="98"/>
      <c r="BA237" s="98"/>
      <c r="BD237" s="98"/>
      <c r="BE237" s="98"/>
      <c r="BG237" s="98"/>
      <c r="BH237" s="98"/>
      <c r="BI237" s="98"/>
      <c r="BJ237" s="98"/>
      <c r="BK237" s="98"/>
      <c r="BL237" s="98"/>
      <c r="BM237" s="98"/>
      <c r="BN237" s="98"/>
      <c r="BP237" s="98"/>
      <c r="BQ237" s="98"/>
      <c r="BR237" s="98"/>
      <c r="BS237" s="98"/>
      <c r="BT237" s="98" t="s">
        <v>1141</v>
      </c>
      <c r="BU237" s="98">
        <v>23.8</v>
      </c>
      <c r="BV237" s="98"/>
      <c r="BW237" s="98"/>
      <c r="BX237" s="98"/>
      <c r="BZ237" s="98"/>
      <c r="CA237" s="98"/>
      <c r="CB237" s="98"/>
    </row>
    <row r="238" spans="1:123" x14ac:dyDescent="0.15">
      <c r="A238" s="85"/>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8"/>
      <c r="AB238" s="98"/>
      <c r="AC238" s="98"/>
      <c r="AD238" s="98"/>
      <c r="AE238" s="98"/>
      <c r="AF238" s="98"/>
      <c r="AG238" s="98"/>
      <c r="AH238" s="98"/>
      <c r="AI238" s="98"/>
      <c r="AJ238" s="98"/>
      <c r="AK238" s="98"/>
      <c r="AM238" s="98"/>
      <c r="AN238" s="98"/>
      <c r="AO238" s="98"/>
      <c r="AP238" s="98"/>
      <c r="AQ238" s="98"/>
      <c r="AR238" s="98"/>
      <c r="AS238" s="98"/>
      <c r="AT238" s="98"/>
      <c r="AU238" s="98"/>
      <c r="AV238" s="98"/>
      <c r="AX238" s="98"/>
      <c r="AY238" s="98"/>
      <c r="AZ238" s="98"/>
      <c r="BA238" s="98"/>
      <c r="BD238" s="98"/>
      <c r="BE238" s="98"/>
      <c r="BG238" s="98"/>
      <c r="BH238" s="98"/>
      <c r="BI238" s="98"/>
      <c r="BJ238" s="98"/>
      <c r="BK238" s="98"/>
      <c r="BL238" s="98"/>
      <c r="BM238" s="98"/>
      <c r="BN238" s="98"/>
      <c r="BP238" s="98"/>
      <c r="BQ238" s="98"/>
      <c r="BR238" s="98"/>
      <c r="BS238" s="98"/>
      <c r="BT238" s="98"/>
      <c r="BU238" s="98">
        <v>28</v>
      </c>
      <c r="BV238" s="98"/>
      <c r="BW238" s="98"/>
      <c r="BX238" s="98"/>
      <c r="BZ238" s="98"/>
      <c r="CA238" s="98"/>
      <c r="CB238" s="98"/>
    </row>
    <row r="239" spans="1:123" x14ac:dyDescent="0.15">
      <c r="A239" s="85"/>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8"/>
      <c r="AB239" s="98"/>
      <c r="AC239" s="98"/>
      <c r="AD239" s="98"/>
      <c r="AE239" s="98"/>
      <c r="AF239" s="98"/>
      <c r="AG239" s="98"/>
      <c r="AH239" s="98"/>
      <c r="AI239" s="98"/>
      <c r="AJ239" s="98"/>
      <c r="AK239" s="98"/>
      <c r="AM239" s="98"/>
      <c r="AN239" s="98"/>
      <c r="AO239" s="98"/>
      <c r="AP239" s="98"/>
      <c r="AQ239" s="98"/>
      <c r="AR239" s="98"/>
      <c r="AS239" s="98"/>
      <c r="AT239" s="98"/>
      <c r="AU239" s="98"/>
      <c r="AV239" s="98"/>
      <c r="AX239" s="98"/>
      <c r="AY239" s="98"/>
      <c r="AZ239" s="98"/>
      <c r="BA239" s="98"/>
      <c r="BD239" s="98"/>
      <c r="BE239" s="98"/>
      <c r="BG239" s="98"/>
      <c r="BH239" s="98"/>
      <c r="BI239" s="98"/>
      <c r="BJ239" s="98"/>
      <c r="BK239" s="98"/>
      <c r="BL239" s="98"/>
      <c r="BM239" s="98"/>
      <c r="BN239" s="98"/>
      <c r="BP239" s="98"/>
      <c r="BQ239" s="98"/>
      <c r="BR239" s="98"/>
      <c r="BS239" s="98"/>
      <c r="BT239" s="98" t="s">
        <v>1142</v>
      </c>
      <c r="BU239" s="98"/>
      <c r="BV239" s="98"/>
      <c r="BW239" s="98"/>
      <c r="BX239" s="98"/>
      <c r="BZ239" s="98"/>
      <c r="CA239" s="98"/>
      <c r="CB239" s="98"/>
    </row>
    <row r="240" spans="1:123" x14ac:dyDescent="0.15">
      <c r="A240" s="85"/>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8"/>
      <c r="AB240" s="98"/>
      <c r="AC240" s="98"/>
      <c r="AD240" s="98"/>
      <c r="AE240" s="98"/>
      <c r="AF240" s="98"/>
      <c r="AG240" s="98"/>
      <c r="AH240" s="98"/>
      <c r="AI240" s="98"/>
      <c r="AJ240" s="98"/>
      <c r="AK240" s="98"/>
      <c r="AM240" s="98"/>
      <c r="AN240" s="98"/>
      <c r="AO240" s="98"/>
      <c r="AP240" s="98"/>
      <c r="AQ240" s="98"/>
      <c r="AR240" s="98"/>
      <c r="AS240" s="98"/>
      <c r="AT240" s="98"/>
      <c r="AU240" s="98"/>
      <c r="AV240" s="98"/>
      <c r="AX240" s="98"/>
      <c r="AY240" s="98"/>
      <c r="AZ240" s="98"/>
      <c r="BA240" s="98"/>
      <c r="BD240" s="98"/>
      <c r="BE240" s="98"/>
      <c r="BG240" s="98"/>
      <c r="BH240" s="98"/>
      <c r="BI240" s="98"/>
      <c r="BJ240" s="98"/>
      <c r="BK240" s="98"/>
      <c r="BL240" s="98"/>
      <c r="BM240" s="98"/>
      <c r="BN240" s="98"/>
      <c r="BP240" s="98"/>
      <c r="BQ240" s="98"/>
      <c r="BR240" s="98"/>
      <c r="BS240" s="98"/>
      <c r="BT240" s="98" t="s">
        <v>1137</v>
      </c>
      <c r="BU240" s="74">
        <f>BU232/50</f>
        <v>0.51764705882352946</v>
      </c>
      <c r="BV240" s="98"/>
      <c r="BW240" s="98"/>
      <c r="BX240" s="98"/>
      <c r="BZ240" s="98"/>
      <c r="CA240" s="98"/>
      <c r="CB240" s="98"/>
    </row>
    <row r="241" spans="1:80" x14ac:dyDescent="0.15">
      <c r="A241" s="85"/>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8"/>
      <c r="AB241" s="98"/>
      <c r="AC241" s="98"/>
      <c r="AD241" s="98"/>
      <c r="AE241" s="98"/>
      <c r="AF241" s="98"/>
      <c r="AG241" s="98"/>
      <c r="AH241" s="98"/>
      <c r="AI241" s="98"/>
      <c r="AJ241" s="98"/>
      <c r="AK241" s="98"/>
      <c r="AM241" s="98"/>
      <c r="AN241" s="98"/>
      <c r="AO241" s="98"/>
      <c r="AP241" s="98"/>
      <c r="AQ241" s="98"/>
      <c r="AR241" s="98"/>
      <c r="AS241" s="98"/>
      <c r="AT241" s="98"/>
      <c r="AU241" s="98"/>
      <c r="AV241" s="98"/>
      <c r="AX241" s="98"/>
      <c r="AY241" s="98"/>
      <c r="AZ241" s="98"/>
      <c r="BA241" s="98"/>
      <c r="BD241" s="98"/>
      <c r="BE241" s="98"/>
      <c r="BG241" s="98"/>
      <c r="BH241" s="98"/>
      <c r="BI241" s="98"/>
      <c r="BJ241" s="98"/>
      <c r="BK241" s="98"/>
      <c r="BL241" s="98"/>
      <c r="BM241" s="98"/>
      <c r="BN241" s="98"/>
      <c r="BP241" s="98"/>
      <c r="BQ241" s="98"/>
      <c r="BR241" s="98"/>
      <c r="BS241" s="98"/>
      <c r="BT241" s="98" t="s">
        <v>1140</v>
      </c>
      <c r="BU241" s="74">
        <f>BU235/50</f>
        <v>0.48599999999999999</v>
      </c>
      <c r="BV241" s="98"/>
      <c r="BW241" s="98"/>
      <c r="BX241" s="98"/>
      <c r="BZ241" s="98"/>
      <c r="CA241" s="98"/>
      <c r="CB241" s="98"/>
    </row>
    <row r="242" spans="1:80" x14ac:dyDescent="0.15">
      <c r="A242" s="85"/>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8"/>
      <c r="AB242" s="98"/>
      <c r="AC242" s="98"/>
      <c r="AD242" s="98"/>
      <c r="AE242" s="98"/>
      <c r="AF242" s="98"/>
      <c r="AG242" s="98"/>
      <c r="AH242" s="98"/>
      <c r="AI242" s="98"/>
      <c r="AJ242" s="98"/>
      <c r="AK242" s="98"/>
      <c r="AM242" s="98"/>
      <c r="AN242" s="98"/>
      <c r="AO242" s="98"/>
      <c r="AP242" s="98"/>
      <c r="AQ242" s="98"/>
      <c r="AR242" s="98"/>
      <c r="AS242" s="98"/>
      <c r="AT242" s="98"/>
      <c r="AU242" s="98"/>
      <c r="AV242" s="98"/>
      <c r="AX242" s="98"/>
      <c r="AY242" s="98"/>
      <c r="AZ242" s="98"/>
      <c r="BA242" s="98"/>
      <c r="BD242" s="98"/>
      <c r="BE242" s="98"/>
      <c r="BG242" s="98"/>
      <c r="BH242" s="98"/>
      <c r="BI242" s="98"/>
      <c r="BJ242" s="98"/>
      <c r="BK242" s="98"/>
      <c r="BL242" s="98"/>
      <c r="BM242" s="98"/>
      <c r="BN242" s="98"/>
      <c r="BP242" s="98"/>
      <c r="BQ242" s="98"/>
      <c r="BR242" s="98"/>
      <c r="BS242" s="98"/>
      <c r="BT242" s="98"/>
      <c r="BU242" s="74">
        <f t="shared" ref="BU242:BU244" si="5">BU236/50</f>
        <v>0.55000000000000004</v>
      </c>
      <c r="BV242" s="98"/>
      <c r="BW242" s="98"/>
      <c r="BX242" s="98"/>
      <c r="BZ242" s="98"/>
      <c r="CA242" s="98"/>
      <c r="CB242" s="98"/>
    </row>
    <row r="243" spans="1:80" x14ac:dyDescent="0.15">
      <c r="A243" s="85"/>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8"/>
      <c r="AB243" s="98"/>
      <c r="AC243" s="98"/>
      <c r="AD243" s="98"/>
      <c r="AE243" s="98"/>
      <c r="AF243" s="98"/>
      <c r="AG243" s="98"/>
      <c r="AH243" s="98"/>
      <c r="AI243" s="98"/>
      <c r="AJ243" s="98"/>
      <c r="AK243" s="98"/>
      <c r="AM243" s="98"/>
      <c r="AN243" s="98"/>
      <c r="AO243" s="98"/>
      <c r="AP243" s="98"/>
      <c r="AQ243" s="98"/>
      <c r="AR243" s="98"/>
      <c r="AS243" s="98"/>
      <c r="AT243" s="98"/>
      <c r="AU243" s="98"/>
      <c r="AV243" s="98"/>
      <c r="AX243" s="98"/>
      <c r="AY243" s="98"/>
      <c r="AZ243" s="98"/>
      <c r="BA243" s="98"/>
      <c r="BD243" s="98"/>
      <c r="BE243" s="98"/>
      <c r="BG243" s="98"/>
      <c r="BH243" s="98"/>
      <c r="BI243" s="98"/>
      <c r="BJ243" s="98"/>
      <c r="BK243" s="98"/>
      <c r="BL243" s="98"/>
      <c r="BM243" s="98"/>
      <c r="BN243" s="98"/>
      <c r="BP243" s="98"/>
      <c r="BQ243" s="98"/>
      <c r="BR243" s="98"/>
      <c r="BS243" s="98"/>
      <c r="BT243" s="98" t="s">
        <v>1141</v>
      </c>
      <c r="BU243" s="74">
        <f t="shared" si="5"/>
        <v>0.47600000000000003</v>
      </c>
      <c r="BV243" s="98"/>
      <c r="BW243" s="98"/>
      <c r="BX243" s="98"/>
      <c r="BZ243" s="98"/>
      <c r="CA243" s="98"/>
      <c r="CB243" s="98"/>
    </row>
    <row r="244" spans="1:80" x14ac:dyDescent="0.15">
      <c r="A244" s="85"/>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8"/>
      <c r="AB244" s="98"/>
      <c r="AC244" s="98"/>
      <c r="AD244" s="98"/>
      <c r="AE244" s="98"/>
      <c r="AF244" s="98"/>
      <c r="AG244" s="98"/>
      <c r="AH244" s="98"/>
      <c r="AI244" s="98"/>
      <c r="AJ244" s="98"/>
      <c r="AK244" s="98"/>
      <c r="AM244" s="98"/>
      <c r="AN244" s="98"/>
      <c r="AO244" s="98"/>
      <c r="AP244" s="98"/>
      <c r="AQ244" s="98"/>
      <c r="AR244" s="98"/>
      <c r="AS244" s="98"/>
      <c r="AT244" s="98"/>
      <c r="AU244" s="98"/>
      <c r="AV244" s="98"/>
      <c r="AX244" s="98"/>
      <c r="AY244" s="98"/>
      <c r="AZ244" s="98"/>
      <c r="BA244" s="98"/>
      <c r="BD244" s="98"/>
      <c r="BE244" s="98"/>
      <c r="BG244" s="98"/>
      <c r="BH244" s="98"/>
      <c r="BI244" s="98"/>
      <c r="BJ244" s="98"/>
      <c r="BK244" s="98"/>
      <c r="BL244" s="98"/>
      <c r="BM244" s="98"/>
      <c r="BN244" s="98"/>
      <c r="BP244" s="98"/>
      <c r="BQ244" s="98"/>
      <c r="BR244" s="98"/>
      <c r="BS244" s="98"/>
      <c r="BT244" s="98"/>
      <c r="BU244" s="74">
        <f t="shared" si="5"/>
        <v>0.56000000000000005</v>
      </c>
      <c r="BV244" s="98"/>
      <c r="BW244" s="98"/>
      <c r="BX244" s="98"/>
      <c r="BZ244" s="98"/>
      <c r="CA244" s="98"/>
      <c r="CB244" s="98"/>
    </row>
    <row r="245" spans="1:80" x14ac:dyDescent="0.15">
      <c r="A245" s="85"/>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8"/>
      <c r="AB245" s="98"/>
      <c r="AC245" s="98"/>
      <c r="AD245" s="98"/>
      <c r="AE245" s="98"/>
      <c r="AF245" s="98"/>
      <c r="AG245" s="98"/>
      <c r="AH245" s="98"/>
      <c r="AI245" s="98"/>
      <c r="AJ245" s="98"/>
      <c r="AK245" s="98"/>
      <c r="AM245" s="98"/>
      <c r="AN245" s="98"/>
      <c r="AO245" s="98"/>
      <c r="AP245" s="98"/>
      <c r="AQ245" s="98"/>
      <c r="AR245" s="98"/>
      <c r="AS245" s="98"/>
      <c r="AT245" s="98"/>
      <c r="AU245" s="98"/>
      <c r="AV245" s="98"/>
      <c r="AX245" s="98"/>
      <c r="AY245" s="98"/>
      <c r="AZ245" s="98"/>
      <c r="BA245" s="98"/>
      <c r="BD245" s="98"/>
      <c r="BE245" s="98"/>
      <c r="BG245" s="98"/>
      <c r="BH245" s="98"/>
      <c r="BI245" s="98"/>
      <c r="BJ245" s="98"/>
      <c r="BK245" s="98"/>
      <c r="BL245" s="98"/>
      <c r="BM245" s="98"/>
      <c r="BN245" s="98"/>
      <c r="BP245" s="98"/>
      <c r="BQ245" s="98"/>
      <c r="BR245" s="98"/>
      <c r="BS245" s="98"/>
      <c r="BT245" s="98"/>
      <c r="BU245" s="98"/>
      <c r="BV245" s="98"/>
      <c r="BW245" s="98"/>
      <c r="BX245" s="98"/>
      <c r="BZ245" s="98"/>
      <c r="CA245" s="98"/>
      <c r="CB245" s="98"/>
    </row>
    <row r="246" spans="1:80" x14ac:dyDescent="0.15">
      <c r="A246" s="85"/>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8"/>
      <c r="AB246" s="98"/>
      <c r="AC246" s="98"/>
      <c r="AD246" s="98"/>
      <c r="AE246" s="98"/>
      <c r="AF246" s="98"/>
      <c r="AG246" s="98"/>
      <c r="AH246" s="98"/>
      <c r="AI246" s="98"/>
      <c r="AJ246" s="98"/>
      <c r="AK246" s="98"/>
      <c r="AM246" s="98"/>
      <c r="AN246" s="98"/>
      <c r="AO246" s="98"/>
      <c r="AP246" s="98"/>
      <c r="AQ246" s="98"/>
      <c r="AR246" s="98"/>
      <c r="AS246" s="98"/>
      <c r="AT246" s="98"/>
      <c r="AU246" s="98"/>
      <c r="AV246" s="98"/>
      <c r="AX246" s="98"/>
      <c r="AY246" s="98"/>
      <c r="AZ246" s="98"/>
      <c r="BA246" s="98"/>
      <c r="BD246" s="98"/>
      <c r="BE246" s="98"/>
      <c r="BG246" s="98"/>
      <c r="BH246" s="98"/>
      <c r="BI246" s="98"/>
      <c r="BJ246" s="98"/>
      <c r="BK246" s="98"/>
      <c r="BL246" s="98"/>
      <c r="BM246" s="98"/>
      <c r="BN246" s="98"/>
      <c r="BP246" s="98"/>
      <c r="BQ246" s="98"/>
      <c r="BR246" s="98"/>
      <c r="BS246" s="98"/>
      <c r="BT246" s="98"/>
      <c r="BU246" s="98"/>
      <c r="BV246" s="98"/>
      <c r="BW246" s="98"/>
      <c r="BX246" s="98"/>
      <c r="BZ246" s="98"/>
      <c r="CA246" s="98"/>
      <c r="CB246" s="98"/>
    </row>
    <row r="247" spans="1:80" x14ac:dyDescent="0.15">
      <c r="A247" s="85"/>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8"/>
      <c r="AB247" s="98"/>
      <c r="AC247" s="98"/>
      <c r="AD247" s="98"/>
      <c r="AE247" s="98"/>
      <c r="AF247" s="98"/>
      <c r="AG247" s="98"/>
      <c r="AH247" s="98"/>
      <c r="AI247" s="98"/>
      <c r="AJ247" s="98"/>
      <c r="AK247" s="98"/>
      <c r="AM247" s="98"/>
      <c r="AN247" s="98"/>
      <c r="AO247" s="98"/>
      <c r="AP247" s="98"/>
      <c r="AQ247" s="98"/>
      <c r="AR247" s="98"/>
      <c r="AS247" s="98"/>
      <c r="AT247" s="98"/>
      <c r="AU247" s="98"/>
      <c r="AV247" s="98"/>
      <c r="AX247" s="98"/>
      <c r="AY247" s="98"/>
      <c r="AZ247" s="98"/>
      <c r="BA247" s="98"/>
      <c r="BD247" s="98"/>
      <c r="BE247" s="98"/>
      <c r="BG247" s="98"/>
      <c r="BH247" s="98"/>
      <c r="BI247" s="98"/>
      <c r="BJ247" s="98"/>
      <c r="BK247" s="98"/>
      <c r="BL247" s="98"/>
      <c r="BM247" s="98"/>
      <c r="BN247" s="98"/>
      <c r="BP247" s="98"/>
      <c r="BQ247" s="98"/>
      <c r="BR247" s="98"/>
      <c r="BS247" s="98"/>
      <c r="BT247" s="98"/>
      <c r="BU247" s="98"/>
      <c r="BV247" s="98"/>
      <c r="BW247" s="98"/>
      <c r="BX247" s="98"/>
      <c r="BZ247" s="98"/>
      <c r="CA247" s="98"/>
      <c r="CB247" s="98"/>
    </row>
    <row r="248" spans="1:80" x14ac:dyDescent="0.15">
      <c r="A248" s="85"/>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8"/>
      <c r="AB248" s="98"/>
      <c r="AC248" s="98"/>
      <c r="AD248" s="98"/>
      <c r="AE248" s="98"/>
      <c r="AF248" s="98"/>
      <c r="AG248" s="98"/>
      <c r="AH248" s="98"/>
      <c r="AI248" s="98"/>
      <c r="AJ248" s="98"/>
      <c r="AK248" s="98"/>
      <c r="AM248" s="98"/>
      <c r="AN248" s="98"/>
      <c r="AO248" s="98"/>
      <c r="AP248" s="98"/>
      <c r="AQ248" s="98"/>
      <c r="AR248" s="98"/>
      <c r="AS248" s="98"/>
      <c r="AT248" s="98"/>
      <c r="AU248" s="98"/>
      <c r="AV248" s="98"/>
      <c r="AX248" s="98"/>
      <c r="AY248" s="98"/>
      <c r="AZ248" s="98"/>
      <c r="BA248" s="98"/>
      <c r="BD248" s="98"/>
      <c r="BE248" s="98"/>
      <c r="BG248" s="98"/>
      <c r="BH248" s="98"/>
      <c r="BI248" s="98"/>
      <c r="BJ248" s="98"/>
      <c r="BK248" s="98"/>
      <c r="BL248" s="98"/>
      <c r="BM248" s="98"/>
      <c r="BN248" s="98"/>
      <c r="BP248" s="98"/>
      <c r="BQ248" s="98"/>
      <c r="BR248" s="98"/>
      <c r="BS248" s="98"/>
      <c r="BT248" s="98"/>
      <c r="BU248" s="98"/>
      <c r="BV248" s="98"/>
      <c r="BW248" s="98"/>
      <c r="BX248" s="98"/>
      <c r="BZ248" s="98"/>
      <c r="CA248" s="98"/>
      <c r="CB248" s="98"/>
    </row>
    <row r="249" spans="1:80" x14ac:dyDescent="0.15">
      <c r="A249" s="85"/>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8"/>
      <c r="AB249" s="98"/>
      <c r="AC249" s="98"/>
      <c r="AD249" s="98"/>
      <c r="AE249" s="98"/>
      <c r="AF249" s="98"/>
      <c r="AG249" s="98"/>
      <c r="AH249" s="98"/>
      <c r="AI249" s="98"/>
      <c r="AJ249" s="98"/>
      <c r="AK249" s="98"/>
      <c r="AM249" s="98"/>
      <c r="AN249" s="98"/>
      <c r="AO249" s="98"/>
      <c r="AP249" s="98"/>
      <c r="AQ249" s="98"/>
      <c r="AR249" s="98"/>
      <c r="AS249" s="98"/>
      <c r="AT249" s="98"/>
      <c r="AU249" s="98"/>
      <c r="AV249" s="98"/>
      <c r="AX249" s="98"/>
      <c r="AY249" s="98"/>
      <c r="AZ249" s="98"/>
      <c r="BA249" s="98"/>
      <c r="BD249" s="98"/>
      <c r="BE249" s="98"/>
      <c r="BG249" s="98"/>
      <c r="BH249" s="98"/>
      <c r="BI249" s="98"/>
      <c r="BJ249" s="98"/>
      <c r="BK249" s="98"/>
      <c r="BL249" s="98"/>
      <c r="BM249" s="98"/>
      <c r="BN249" s="98"/>
      <c r="BP249" s="98"/>
      <c r="BQ249" s="98"/>
      <c r="BR249" s="98"/>
      <c r="BS249" s="98"/>
      <c r="BT249" s="98"/>
      <c r="BU249" s="98"/>
      <c r="BV249" s="98"/>
      <c r="BW249" s="98"/>
      <c r="BX249" s="98"/>
      <c r="BZ249" s="98"/>
      <c r="CA249" s="98"/>
      <c r="CB249" s="98"/>
    </row>
    <row r="250" spans="1:80" x14ac:dyDescent="0.15">
      <c r="A250" s="85"/>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8"/>
      <c r="AB250" s="98"/>
      <c r="AC250" s="98"/>
      <c r="AD250" s="98"/>
      <c r="AE250" s="98"/>
      <c r="AF250" s="98"/>
      <c r="AG250" s="98"/>
      <c r="AH250" s="98"/>
      <c r="AI250" s="98"/>
      <c r="AJ250" s="98"/>
      <c r="AK250" s="98"/>
      <c r="AM250" s="98"/>
      <c r="AN250" s="98"/>
      <c r="AO250" s="98"/>
      <c r="AP250" s="98"/>
      <c r="AQ250" s="98"/>
      <c r="AR250" s="98"/>
      <c r="AS250" s="98"/>
      <c r="AT250" s="98"/>
      <c r="AU250" s="98"/>
      <c r="AV250" s="98"/>
      <c r="AX250" s="98"/>
      <c r="AY250" s="98"/>
      <c r="AZ250" s="98"/>
      <c r="BA250" s="98"/>
      <c r="BD250" s="98"/>
      <c r="BE250" s="98"/>
      <c r="BG250" s="98"/>
      <c r="BH250" s="98"/>
      <c r="BI250" s="98"/>
      <c r="BJ250" s="98"/>
      <c r="BK250" s="98"/>
      <c r="BL250" s="98"/>
      <c r="BM250" s="98"/>
      <c r="BN250" s="98"/>
      <c r="BP250" s="98"/>
      <c r="BQ250" s="98"/>
      <c r="BR250" s="98"/>
      <c r="BS250" s="98"/>
      <c r="BT250" s="98"/>
      <c r="BU250" s="98"/>
      <c r="BV250" s="98"/>
      <c r="BW250" s="98"/>
      <c r="BX250" s="98"/>
      <c r="BZ250" s="98"/>
      <c r="CA250" s="98"/>
      <c r="CB250" s="98"/>
    </row>
    <row r="251" spans="1:80" x14ac:dyDescent="0.15">
      <c r="A251" s="85"/>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8"/>
      <c r="AB251" s="98"/>
      <c r="AC251" s="98"/>
      <c r="AD251" s="98"/>
      <c r="AE251" s="98"/>
      <c r="AF251" s="98"/>
      <c r="AG251" s="98"/>
      <c r="AH251" s="98"/>
      <c r="AI251" s="98"/>
      <c r="AJ251" s="98"/>
      <c r="AK251" s="98"/>
      <c r="AM251" s="98"/>
      <c r="AN251" s="98"/>
      <c r="AO251" s="98"/>
      <c r="AP251" s="98"/>
      <c r="AQ251" s="98"/>
      <c r="AR251" s="98"/>
      <c r="AS251" s="98"/>
      <c r="AT251" s="98"/>
      <c r="AU251" s="98"/>
      <c r="AV251" s="98"/>
      <c r="AX251" s="98"/>
      <c r="AY251" s="98"/>
      <c r="AZ251" s="98"/>
      <c r="BA251" s="98"/>
      <c r="BD251" s="98"/>
      <c r="BE251" s="98"/>
      <c r="BG251" s="98"/>
      <c r="BH251" s="98"/>
      <c r="BI251" s="98"/>
      <c r="BJ251" s="98"/>
      <c r="BK251" s="98"/>
      <c r="BL251" s="98"/>
      <c r="BM251" s="98"/>
      <c r="BN251" s="98"/>
      <c r="BP251" s="98"/>
      <c r="BQ251" s="98"/>
      <c r="BR251" s="98"/>
      <c r="BS251" s="98"/>
      <c r="BT251" s="98"/>
      <c r="BU251" s="98"/>
      <c r="BV251" s="98"/>
      <c r="BW251" s="98"/>
      <c r="BX251" s="98"/>
      <c r="BZ251" s="98"/>
      <c r="CA251" s="98"/>
      <c r="CB251" s="98"/>
    </row>
    <row r="252" spans="1:80" x14ac:dyDescent="0.15">
      <c r="A252" s="85"/>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8"/>
      <c r="AB252" s="98"/>
      <c r="AC252" s="98"/>
      <c r="AD252" s="98"/>
      <c r="AE252" s="98"/>
      <c r="AF252" s="98"/>
      <c r="AG252" s="98"/>
      <c r="AH252" s="98"/>
      <c r="AI252" s="98"/>
      <c r="AJ252" s="98"/>
      <c r="AK252" s="98"/>
      <c r="AM252" s="98"/>
      <c r="AN252" s="98"/>
      <c r="AO252" s="98"/>
      <c r="AP252" s="98"/>
      <c r="AQ252" s="98"/>
      <c r="AR252" s="98"/>
      <c r="AS252" s="98"/>
      <c r="AT252" s="98"/>
      <c r="AU252" s="98"/>
      <c r="AV252" s="98"/>
      <c r="AX252" s="98"/>
      <c r="AY252" s="98"/>
      <c r="AZ252" s="98"/>
      <c r="BA252" s="98"/>
      <c r="BD252" s="98"/>
      <c r="BE252" s="98"/>
      <c r="BG252" s="98"/>
      <c r="BH252" s="98"/>
      <c r="BI252" s="98"/>
      <c r="BJ252" s="98"/>
      <c r="BK252" s="98"/>
      <c r="BL252" s="98"/>
      <c r="BM252" s="98"/>
      <c r="BN252" s="98"/>
      <c r="BP252" s="98"/>
      <c r="BQ252" s="98"/>
      <c r="BR252" s="98"/>
      <c r="BS252" s="98"/>
      <c r="BT252" s="98"/>
      <c r="BU252" s="98"/>
      <c r="BV252" s="98"/>
      <c r="BW252" s="98"/>
      <c r="BX252" s="98"/>
      <c r="BZ252" s="98"/>
      <c r="CA252" s="98"/>
      <c r="CB252" s="98"/>
    </row>
    <row r="253" spans="1:80" x14ac:dyDescent="0.15">
      <c r="A253" s="85"/>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8"/>
      <c r="AB253" s="98"/>
      <c r="AC253" s="98"/>
      <c r="AD253" s="98"/>
      <c r="AE253" s="98"/>
      <c r="AF253" s="98"/>
      <c r="AG253" s="98"/>
      <c r="AH253" s="98"/>
      <c r="AI253" s="98"/>
      <c r="AJ253" s="98"/>
      <c r="AK253" s="98"/>
      <c r="AM253" s="98"/>
      <c r="AN253" s="98"/>
      <c r="AO253" s="98"/>
      <c r="AP253" s="98"/>
      <c r="AQ253" s="98"/>
      <c r="AR253" s="98"/>
      <c r="AS253" s="98"/>
      <c r="AT253" s="98"/>
      <c r="AU253" s="98"/>
      <c r="AV253" s="98"/>
      <c r="AX253" s="98"/>
      <c r="AY253" s="98"/>
      <c r="AZ253" s="98"/>
      <c r="BA253" s="98"/>
      <c r="BD253" s="98"/>
      <c r="BE253" s="98"/>
      <c r="BG253" s="98"/>
      <c r="BH253" s="98"/>
      <c r="BI253" s="98"/>
      <c r="BJ253" s="98"/>
      <c r="BK253" s="98"/>
      <c r="BL253" s="98"/>
      <c r="BM253" s="98"/>
      <c r="BN253" s="98"/>
      <c r="BP253" s="98"/>
      <c r="BQ253" s="98"/>
      <c r="BR253" s="98"/>
      <c r="BS253" s="98"/>
      <c r="BT253" s="98"/>
      <c r="BU253" s="98"/>
      <c r="BV253" s="98"/>
      <c r="BW253" s="98"/>
      <c r="BX253" s="98"/>
      <c r="BZ253" s="98"/>
      <c r="CA253" s="98"/>
      <c r="CB253" s="98"/>
    </row>
    <row r="254" spans="1:80" x14ac:dyDescent="0.15">
      <c r="BT254" s="98"/>
      <c r="BU254" s="9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18"/>
  <sheetViews>
    <sheetView workbookViewId="0">
      <selection activeCell="I2" sqref="I2"/>
    </sheetView>
  </sheetViews>
  <sheetFormatPr baseColWidth="10" defaultRowHeight="16" x14ac:dyDescent="0.2"/>
  <sheetData>
    <row r="2" spans="1:9" x14ac:dyDescent="0.2">
      <c r="A2" t="s">
        <v>1056</v>
      </c>
      <c r="B2" t="s">
        <v>286</v>
      </c>
      <c r="C2" t="s">
        <v>287</v>
      </c>
      <c r="D2" t="s">
        <v>288</v>
      </c>
      <c r="E2" t="s">
        <v>302</v>
      </c>
      <c r="F2" t="s">
        <v>1057</v>
      </c>
      <c r="G2" t="s">
        <v>846</v>
      </c>
      <c r="H2" t="s">
        <v>847</v>
      </c>
      <c r="I2">
        <v>9585</v>
      </c>
    </row>
    <row r="3" spans="1:9" x14ac:dyDescent="0.2">
      <c r="A3" t="s">
        <v>1052</v>
      </c>
      <c r="B3" t="s">
        <v>286</v>
      </c>
      <c r="C3" t="s">
        <v>287</v>
      </c>
      <c r="D3" t="s">
        <v>288</v>
      </c>
      <c r="E3" t="s">
        <v>302</v>
      </c>
      <c r="F3" t="s">
        <v>1053</v>
      </c>
      <c r="G3" t="s">
        <v>846</v>
      </c>
      <c r="H3" t="s">
        <v>847</v>
      </c>
      <c r="I3">
        <v>9587</v>
      </c>
    </row>
    <row r="4" spans="1:9" x14ac:dyDescent="0.2">
      <c r="A4" t="s">
        <v>1128</v>
      </c>
      <c r="B4" t="s">
        <v>286</v>
      </c>
      <c r="C4" t="s">
        <v>287</v>
      </c>
      <c r="D4" t="s">
        <v>288</v>
      </c>
      <c r="E4" t="s">
        <v>338</v>
      </c>
      <c r="F4" t="s">
        <v>1129</v>
      </c>
      <c r="G4" t="s">
        <v>846</v>
      </c>
      <c r="H4" t="s">
        <v>847</v>
      </c>
      <c r="I4">
        <v>9613</v>
      </c>
    </row>
    <row r="5" spans="1:9" x14ac:dyDescent="0.2">
      <c r="A5" t="s">
        <v>1040</v>
      </c>
      <c r="B5" t="s">
        <v>286</v>
      </c>
      <c r="C5" t="s">
        <v>287</v>
      </c>
      <c r="D5" t="s">
        <v>288</v>
      </c>
      <c r="E5" t="s">
        <v>302</v>
      </c>
      <c r="F5" t="s">
        <v>1041</v>
      </c>
      <c r="G5" t="s">
        <v>846</v>
      </c>
      <c r="H5" t="s">
        <v>847</v>
      </c>
      <c r="I5">
        <v>9621</v>
      </c>
    </row>
    <row r="6" spans="1:9" x14ac:dyDescent="0.2">
      <c r="A6" t="s">
        <v>298</v>
      </c>
      <c r="B6" t="s">
        <v>286</v>
      </c>
      <c r="C6" t="s">
        <v>287</v>
      </c>
      <c r="D6" t="s">
        <v>288</v>
      </c>
      <c r="E6" t="s">
        <v>290</v>
      </c>
      <c r="F6" t="s">
        <v>207</v>
      </c>
      <c r="G6" t="s">
        <v>291</v>
      </c>
      <c r="H6" t="s">
        <v>292</v>
      </c>
      <c r="I6">
        <v>9624</v>
      </c>
    </row>
    <row r="7" spans="1:9" x14ac:dyDescent="0.2">
      <c r="A7" t="s">
        <v>1036</v>
      </c>
      <c r="B7" t="s">
        <v>286</v>
      </c>
      <c r="C7" t="s">
        <v>287</v>
      </c>
      <c r="D7" t="s">
        <v>288</v>
      </c>
      <c r="E7" t="s">
        <v>302</v>
      </c>
      <c r="F7" t="s">
        <v>1037</v>
      </c>
      <c r="G7" t="s">
        <v>846</v>
      </c>
      <c r="H7" t="s">
        <v>847</v>
      </c>
      <c r="I7">
        <v>9624</v>
      </c>
    </row>
    <row r="8" spans="1:9" x14ac:dyDescent="0.2">
      <c r="A8" t="s">
        <v>1038</v>
      </c>
      <c r="B8" t="s">
        <v>286</v>
      </c>
      <c r="C8" t="s">
        <v>287</v>
      </c>
      <c r="D8" t="s">
        <v>288</v>
      </c>
      <c r="E8" t="s">
        <v>302</v>
      </c>
      <c r="F8" t="s">
        <v>1039</v>
      </c>
      <c r="G8" t="s">
        <v>846</v>
      </c>
      <c r="H8" t="s">
        <v>847</v>
      </c>
      <c r="I8">
        <v>9624</v>
      </c>
    </row>
    <row r="9" spans="1:9" x14ac:dyDescent="0.2">
      <c r="A9" t="s">
        <v>1042</v>
      </c>
      <c r="B9" t="s">
        <v>286</v>
      </c>
      <c r="C9" t="s">
        <v>287</v>
      </c>
      <c r="D9" t="s">
        <v>288</v>
      </c>
      <c r="E9" t="s">
        <v>302</v>
      </c>
      <c r="F9" t="s">
        <v>1043</v>
      </c>
      <c r="G9" t="s">
        <v>846</v>
      </c>
      <c r="H9" t="s">
        <v>847</v>
      </c>
      <c r="I9">
        <v>9624</v>
      </c>
    </row>
    <row r="10" spans="1:9" x14ac:dyDescent="0.2">
      <c r="A10" t="s">
        <v>1044</v>
      </c>
      <c r="B10" t="s">
        <v>286</v>
      </c>
      <c r="C10" t="s">
        <v>287</v>
      </c>
      <c r="D10" t="s">
        <v>288</v>
      </c>
      <c r="E10" t="s">
        <v>302</v>
      </c>
      <c r="F10" t="s">
        <v>1045</v>
      </c>
      <c r="G10" t="s">
        <v>846</v>
      </c>
      <c r="H10" t="s">
        <v>847</v>
      </c>
      <c r="I10">
        <v>9624</v>
      </c>
    </row>
    <row r="11" spans="1:9" x14ac:dyDescent="0.2">
      <c r="A11" t="s">
        <v>1046</v>
      </c>
      <c r="B11" t="s">
        <v>286</v>
      </c>
      <c r="C11" t="s">
        <v>287</v>
      </c>
      <c r="D11" t="s">
        <v>288</v>
      </c>
      <c r="E11" t="s">
        <v>302</v>
      </c>
      <c r="F11" t="s">
        <v>1047</v>
      </c>
      <c r="G11" t="s">
        <v>846</v>
      </c>
      <c r="H11" t="s">
        <v>847</v>
      </c>
      <c r="I11">
        <v>9624</v>
      </c>
    </row>
    <row r="12" spans="1:9" x14ac:dyDescent="0.2">
      <c r="A12" t="s">
        <v>1048</v>
      </c>
      <c r="B12" t="s">
        <v>286</v>
      </c>
      <c r="C12" t="s">
        <v>287</v>
      </c>
      <c r="D12" t="s">
        <v>288</v>
      </c>
      <c r="E12" t="s">
        <v>302</v>
      </c>
      <c r="F12" t="s">
        <v>1049</v>
      </c>
      <c r="G12" t="s">
        <v>846</v>
      </c>
      <c r="H12" t="s">
        <v>847</v>
      </c>
      <c r="I12">
        <v>9624</v>
      </c>
    </row>
    <row r="13" spans="1:9" x14ac:dyDescent="0.2">
      <c r="A13" t="s">
        <v>1050</v>
      </c>
      <c r="B13" t="s">
        <v>286</v>
      </c>
      <c r="C13" t="s">
        <v>287</v>
      </c>
      <c r="D13" t="s">
        <v>288</v>
      </c>
      <c r="E13" t="s">
        <v>302</v>
      </c>
      <c r="F13" t="s">
        <v>1051</v>
      </c>
      <c r="G13" t="s">
        <v>846</v>
      </c>
      <c r="H13" t="s">
        <v>847</v>
      </c>
      <c r="I13">
        <v>9624</v>
      </c>
    </row>
    <row r="14" spans="1:9" x14ac:dyDescent="0.2">
      <c r="A14" t="s">
        <v>1058</v>
      </c>
      <c r="B14" t="s">
        <v>286</v>
      </c>
      <c r="C14" t="s">
        <v>287</v>
      </c>
      <c r="D14" t="s">
        <v>288</v>
      </c>
      <c r="E14" t="s">
        <v>302</v>
      </c>
      <c r="F14" t="s">
        <v>1059</v>
      </c>
      <c r="G14" t="s">
        <v>846</v>
      </c>
      <c r="H14" t="s">
        <v>847</v>
      </c>
      <c r="I14">
        <v>9624</v>
      </c>
    </row>
    <row r="15" spans="1:9" x14ac:dyDescent="0.2">
      <c r="A15" t="s">
        <v>1060</v>
      </c>
      <c r="B15" t="s">
        <v>286</v>
      </c>
      <c r="C15" t="s">
        <v>287</v>
      </c>
      <c r="D15" t="s">
        <v>288</v>
      </c>
      <c r="E15" t="s">
        <v>302</v>
      </c>
      <c r="F15" t="s">
        <v>1061</v>
      </c>
      <c r="G15" t="s">
        <v>846</v>
      </c>
      <c r="H15" t="s">
        <v>847</v>
      </c>
      <c r="I15">
        <v>9624</v>
      </c>
    </row>
    <row r="16" spans="1:9" x14ac:dyDescent="0.2">
      <c r="A16" t="s">
        <v>844</v>
      </c>
      <c r="B16" t="s">
        <v>286</v>
      </c>
      <c r="C16" t="s">
        <v>287</v>
      </c>
      <c r="D16" t="s">
        <v>288</v>
      </c>
      <c r="E16" t="s">
        <v>302</v>
      </c>
      <c r="F16" t="s">
        <v>845</v>
      </c>
      <c r="G16" t="s">
        <v>846</v>
      </c>
      <c r="H16" t="s">
        <v>847</v>
      </c>
      <c r="I16">
        <v>9626</v>
      </c>
    </row>
    <row r="17" spans="1:12" x14ac:dyDescent="0.2">
      <c r="A17" t="s">
        <v>299</v>
      </c>
      <c r="B17" t="s">
        <v>286</v>
      </c>
      <c r="C17" t="s">
        <v>287</v>
      </c>
      <c r="D17" t="s">
        <v>288</v>
      </c>
      <c r="E17" t="s">
        <v>290</v>
      </c>
      <c r="F17" t="s">
        <v>207</v>
      </c>
      <c r="G17" t="s">
        <v>291</v>
      </c>
      <c r="H17" t="s">
        <v>292</v>
      </c>
      <c r="I17">
        <v>9627</v>
      </c>
    </row>
    <row r="18" spans="1:12" x14ac:dyDescent="0.2">
      <c r="A18" t="s">
        <v>1062</v>
      </c>
      <c r="B18" t="s">
        <v>286</v>
      </c>
      <c r="C18" t="s">
        <v>287</v>
      </c>
      <c r="D18" t="s">
        <v>288</v>
      </c>
      <c r="E18" t="s">
        <v>302</v>
      </c>
      <c r="F18" t="s">
        <v>1063</v>
      </c>
      <c r="G18" t="s">
        <v>846</v>
      </c>
      <c r="H18" t="s">
        <v>847</v>
      </c>
      <c r="I18">
        <v>9627</v>
      </c>
    </row>
    <row r="19" spans="1:12" x14ac:dyDescent="0.2">
      <c r="A19" t="s">
        <v>1054</v>
      </c>
      <c r="B19" t="s">
        <v>286</v>
      </c>
      <c r="C19" t="s">
        <v>287</v>
      </c>
      <c r="D19" t="s">
        <v>288</v>
      </c>
      <c r="E19" t="s">
        <v>302</v>
      </c>
      <c r="F19" t="s">
        <v>1055</v>
      </c>
      <c r="G19" t="s">
        <v>846</v>
      </c>
      <c r="H19" t="s">
        <v>847</v>
      </c>
      <c r="I19">
        <v>9629</v>
      </c>
    </row>
    <row r="20" spans="1:12" x14ac:dyDescent="0.2">
      <c r="A20" t="s">
        <v>1066</v>
      </c>
      <c r="B20" t="s">
        <v>286</v>
      </c>
      <c r="C20" t="s">
        <v>287</v>
      </c>
      <c r="D20" t="s">
        <v>288</v>
      </c>
      <c r="E20" t="s">
        <v>302</v>
      </c>
      <c r="F20" t="s">
        <v>1067</v>
      </c>
      <c r="G20" t="s">
        <v>846</v>
      </c>
      <c r="H20" t="s">
        <v>847</v>
      </c>
      <c r="I20">
        <v>9641</v>
      </c>
    </row>
    <row r="21" spans="1:12" x14ac:dyDescent="0.2">
      <c r="A21" t="s">
        <v>1064</v>
      </c>
      <c r="B21" t="s">
        <v>286</v>
      </c>
      <c r="C21" t="s">
        <v>287</v>
      </c>
      <c r="D21" t="s">
        <v>288</v>
      </c>
      <c r="E21" t="s">
        <v>302</v>
      </c>
      <c r="F21" t="s">
        <v>1065</v>
      </c>
      <c r="G21" t="s">
        <v>846</v>
      </c>
      <c r="H21" t="s">
        <v>847</v>
      </c>
      <c r="I21">
        <v>9651</v>
      </c>
    </row>
    <row r="22" spans="1:12" x14ac:dyDescent="0.2">
      <c r="A22" t="s">
        <v>103</v>
      </c>
      <c r="B22" t="s">
        <v>286</v>
      </c>
      <c r="C22" t="s">
        <v>287</v>
      </c>
      <c r="D22" t="s">
        <v>288</v>
      </c>
      <c r="E22" t="s">
        <v>302</v>
      </c>
      <c r="F22" t="s">
        <v>1068</v>
      </c>
      <c r="G22" t="s">
        <v>846</v>
      </c>
      <c r="H22" t="s">
        <v>847</v>
      </c>
      <c r="I22">
        <v>9652</v>
      </c>
    </row>
    <row r="23" spans="1:12" x14ac:dyDescent="0.2">
      <c r="A23" t="s">
        <v>330</v>
      </c>
      <c r="B23" t="s">
        <v>286</v>
      </c>
      <c r="C23" t="s">
        <v>287</v>
      </c>
      <c r="D23" t="s">
        <v>288</v>
      </c>
      <c r="E23" t="s">
        <v>322</v>
      </c>
      <c r="F23" t="s">
        <v>323</v>
      </c>
      <c r="G23" t="s">
        <v>301</v>
      </c>
      <c r="H23" t="s">
        <v>289</v>
      </c>
      <c r="I23" t="s">
        <v>311</v>
      </c>
      <c r="J23">
        <v>871</v>
      </c>
    </row>
    <row r="24" spans="1:12" x14ac:dyDescent="0.2">
      <c r="A24" t="s">
        <v>473</v>
      </c>
      <c r="B24" t="s">
        <v>286</v>
      </c>
      <c r="C24" t="s">
        <v>287</v>
      </c>
      <c r="D24" t="s">
        <v>288</v>
      </c>
      <c r="E24" t="s">
        <v>302</v>
      </c>
      <c r="F24" t="s">
        <v>455</v>
      </c>
      <c r="G24" t="s">
        <v>322</v>
      </c>
      <c r="H24" t="s">
        <v>323</v>
      </c>
      <c r="I24" t="s">
        <v>301</v>
      </c>
      <c r="J24" t="s">
        <v>289</v>
      </c>
      <c r="K24" t="s">
        <v>311</v>
      </c>
      <c r="L24">
        <v>273</v>
      </c>
    </row>
    <row r="25" spans="1:12" x14ac:dyDescent="0.2">
      <c r="A25" t="s">
        <v>465</v>
      </c>
      <c r="B25" t="s">
        <v>286</v>
      </c>
      <c r="C25" t="s">
        <v>287</v>
      </c>
      <c r="D25" t="s">
        <v>288</v>
      </c>
      <c r="E25" t="s">
        <v>302</v>
      </c>
      <c r="F25" t="s">
        <v>466</v>
      </c>
      <c r="G25" t="s">
        <v>322</v>
      </c>
      <c r="H25" t="s">
        <v>323</v>
      </c>
      <c r="I25" t="s">
        <v>301</v>
      </c>
      <c r="J25" t="s">
        <v>289</v>
      </c>
      <c r="K25" t="s">
        <v>311</v>
      </c>
      <c r="L25">
        <v>312</v>
      </c>
    </row>
    <row r="26" spans="1:12" x14ac:dyDescent="0.2">
      <c r="A26" t="s">
        <v>467</v>
      </c>
      <c r="B26" t="s">
        <v>286</v>
      </c>
      <c r="C26" t="s">
        <v>287</v>
      </c>
      <c r="D26" t="s">
        <v>288</v>
      </c>
      <c r="E26" t="s">
        <v>302</v>
      </c>
      <c r="F26" t="s">
        <v>468</v>
      </c>
      <c r="G26" t="s">
        <v>322</v>
      </c>
      <c r="H26" t="s">
        <v>323</v>
      </c>
      <c r="I26" t="s">
        <v>301</v>
      </c>
      <c r="J26" t="s">
        <v>289</v>
      </c>
      <c r="K26" t="s">
        <v>311</v>
      </c>
      <c r="L26">
        <v>312</v>
      </c>
    </row>
    <row r="27" spans="1:12" x14ac:dyDescent="0.2">
      <c r="A27" t="s">
        <v>469</v>
      </c>
      <c r="B27" t="s">
        <v>286</v>
      </c>
      <c r="C27" t="s">
        <v>287</v>
      </c>
      <c r="D27" t="s">
        <v>288</v>
      </c>
      <c r="E27" t="s">
        <v>302</v>
      </c>
      <c r="F27" t="s">
        <v>470</v>
      </c>
      <c r="G27" t="s">
        <v>322</v>
      </c>
      <c r="H27" t="s">
        <v>323</v>
      </c>
      <c r="I27" t="s">
        <v>301</v>
      </c>
      <c r="J27" t="s">
        <v>289</v>
      </c>
      <c r="K27" t="s">
        <v>311</v>
      </c>
      <c r="L27">
        <v>312</v>
      </c>
    </row>
    <row r="28" spans="1:12" x14ac:dyDescent="0.2">
      <c r="A28" t="s">
        <v>471</v>
      </c>
      <c r="B28" t="s">
        <v>286</v>
      </c>
      <c r="C28" t="s">
        <v>287</v>
      </c>
      <c r="D28" t="s">
        <v>288</v>
      </c>
      <c r="E28" t="s">
        <v>302</v>
      </c>
      <c r="F28" t="s">
        <v>472</v>
      </c>
      <c r="G28" t="s">
        <v>322</v>
      </c>
      <c r="H28" t="s">
        <v>323</v>
      </c>
      <c r="I28" t="s">
        <v>301</v>
      </c>
      <c r="J28" t="s">
        <v>289</v>
      </c>
      <c r="K28" t="s">
        <v>311</v>
      </c>
      <c r="L28">
        <v>314</v>
      </c>
    </row>
    <row r="29" spans="1:12" x14ac:dyDescent="0.2">
      <c r="A29" t="s">
        <v>598</v>
      </c>
      <c r="B29" t="s">
        <v>286</v>
      </c>
      <c r="C29" t="s">
        <v>287</v>
      </c>
      <c r="D29" t="s">
        <v>288</v>
      </c>
      <c r="E29" t="s">
        <v>302</v>
      </c>
      <c r="F29" t="s">
        <v>599</v>
      </c>
      <c r="G29" t="s">
        <v>322</v>
      </c>
      <c r="H29" t="s">
        <v>323</v>
      </c>
      <c r="I29" t="s">
        <v>301</v>
      </c>
      <c r="J29" t="s">
        <v>289</v>
      </c>
      <c r="K29" t="s">
        <v>311</v>
      </c>
      <c r="L29">
        <v>343</v>
      </c>
    </row>
    <row r="30" spans="1:12" x14ac:dyDescent="0.2">
      <c r="A30" t="s">
        <v>600</v>
      </c>
      <c r="B30" t="s">
        <v>286</v>
      </c>
      <c r="C30" t="s">
        <v>287</v>
      </c>
      <c r="D30" t="s">
        <v>288</v>
      </c>
      <c r="E30" t="s">
        <v>302</v>
      </c>
      <c r="F30" t="s">
        <v>601</v>
      </c>
      <c r="G30" t="s">
        <v>322</v>
      </c>
      <c r="H30" t="s">
        <v>323</v>
      </c>
      <c r="I30" t="s">
        <v>301</v>
      </c>
      <c r="J30" t="s">
        <v>289</v>
      </c>
      <c r="K30" t="s">
        <v>311</v>
      </c>
      <c r="L30">
        <v>343</v>
      </c>
    </row>
    <row r="31" spans="1:12" x14ac:dyDescent="0.2">
      <c r="A31" t="s">
        <v>602</v>
      </c>
      <c r="B31" t="s">
        <v>286</v>
      </c>
      <c r="C31" t="s">
        <v>287</v>
      </c>
      <c r="D31" t="s">
        <v>288</v>
      </c>
      <c r="E31" t="s">
        <v>302</v>
      </c>
      <c r="F31" t="s">
        <v>603</v>
      </c>
      <c r="G31" t="s">
        <v>322</v>
      </c>
      <c r="H31" t="s">
        <v>323</v>
      </c>
      <c r="I31" t="s">
        <v>301</v>
      </c>
      <c r="J31" t="s">
        <v>289</v>
      </c>
      <c r="K31" t="s">
        <v>311</v>
      </c>
      <c r="L31">
        <v>343</v>
      </c>
    </row>
    <row r="32" spans="1:12" x14ac:dyDescent="0.2">
      <c r="A32" t="s">
        <v>604</v>
      </c>
      <c r="B32" t="s">
        <v>286</v>
      </c>
      <c r="C32" t="s">
        <v>287</v>
      </c>
      <c r="D32" t="s">
        <v>288</v>
      </c>
      <c r="E32" t="s">
        <v>302</v>
      </c>
      <c r="F32" t="s">
        <v>605</v>
      </c>
      <c r="G32" t="s">
        <v>322</v>
      </c>
      <c r="H32" t="s">
        <v>323</v>
      </c>
      <c r="I32" t="s">
        <v>301</v>
      </c>
      <c r="J32" t="s">
        <v>289</v>
      </c>
      <c r="K32" t="s">
        <v>311</v>
      </c>
      <c r="L32">
        <v>343</v>
      </c>
    </row>
    <row r="33" spans="1:12" x14ac:dyDescent="0.2">
      <c r="A33" t="s">
        <v>606</v>
      </c>
      <c r="B33" t="s">
        <v>286</v>
      </c>
      <c r="C33" t="s">
        <v>287</v>
      </c>
      <c r="D33" t="s">
        <v>288</v>
      </c>
      <c r="E33" t="s">
        <v>302</v>
      </c>
      <c r="F33" t="s">
        <v>607</v>
      </c>
      <c r="G33" t="s">
        <v>322</v>
      </c>
      <c r="H33" t="s">
        <v>323</v>
      </c>
      <c r="I33" t="s">
        <v>301</v>
      </c>
      <c r="J33" t="s">
        <v>289</v>
      </c>
      <c r="K33" t="s">
        <v>311</v>
      </c>
      <c r="L33">
        <v>343</v>
      </c>
    </row>
    <row r="34" spans="1:12" x14ac:dyDescent="0.2">
      <c r="A34" t="s">
        <v>608</v>
      </c>
      <c r="B34" t="s">
        <v>286</v>
      </c>
      <c r="C34" t="s">
        <v>287</v>
      </c>
      <c r="D34" t="s">
        <v>288</v>
      </c>
      <c r="E34" t="s">
        <v>302</v>
      </c>
      <c r="F34" t="s">
        <v>609</v>
      </c>
      <c r="G34" t="s">
        <v>322</v>
      </c>
      <c r="H34" t="s">
        <v>323</v>
      </c>
      <c r="I34" t="s">
        <v>301</v>
      </c>
      <c r="J34" t="s">
        <v>289</v>
      </c>
      <c r="K34" t="s">
        <v>311</v>
      </c>
      <c r="L34">
        <v>343</v>
      </c>
    </row>
    <row r="35" spans="1:12" x14ac:dyDescent="0.2">
      <c r="A35" t="s">
        <v>610</v>
      </c>
      <c r="B35" t="s">
        <v>286</v>
      </c>
      <c r="C35" t="s">
        <v>287</v>
      </c>
      <c r="D35" t="s">
        <v>288</v>
      </c>
      <c r="E35" t="s">
        <v>302</v>
      </c>
      <c r="F35" t="s">
        <v>611</v>
      </c>
      <c r="G35" t="s">
        <v>322</v>
      </c>
      <c r="H35" t="s">
        <v>323</v>
      </c>
      <c r="I35" t="s">
        <v>301</v>
      </c>
      <c r="J35" t="s">
        <v>289</v>
      </c>
      <c r="K35" t="s">
        <v>311</v>
      </c>
      <c r="L35">
        <v>343</v>
      </c>
    </row>
    <row r="36" spans="1:12" x14ac:dyDescent="0.2">
      <c r="A36" t="s">
        <v>423</v>
      </c>
      <c r="B36" t="s">
        <v>286</v>
      </c>
      <c r="C36" t="s">
        <v>287</v>
      </c>
      <c r="D36" t="s">
        <v>288</v>
      </c>
      <c r="E36" t="s">
        <v>302</v>
      </c>
      <c r="F36" t="s">
        <v>424</v>
      </c>
      <c r="G36" t="s">
        <v>425</v>
      </c>
      <c r="H36" t="s">
        <v>323</v>
      </c>
      <c r="I36" t="s">
        <v>301</v>
      </c>
      <c r="J36" t="s">
        <v>289</v>
      </c>
      <c r="K36" t="s">
        <v>311</v>
      </c>
      <c r="L36">
        <v>714</v>
      </c>
    </row>
    <row r="37" spans="1:12" x14ac:dyDescent="0.2">
      <c r="A37" t="s">
        <v>426</v>
      </c>
      <c r="B37" t="s">
        <v>286</v>
      </c>
      <c r="C37" t="s">
        <v>287</v>
      </c>
      <c r="D37" t="s">
        <v>288</v>
      </c>
      <c r="E37" t="s">
        <v>302</v>
      </c>
      <c r="F37" t="s">
        <v>427</v>
      </c>
      <c r="G37" t="s">
        <v>425</v>
      </c>
      <c r="H37" t="s">
        <v>323</v>
      </c>
      <c r="I37" t="s">
        <v>301</v>
      </c>
      <c r="J37" t="s">
        <v>289</v>
      </c>
      <c r="K37" t="s">
        <v>311</v>
      </c>
      <c r="L37">
        <v>714</v>
      </c>
    </row>
    <row r="38" spans="1:12" x14ac:dyDescent="0.2">
      <c r="A38" t="s">
        <v>428</v>
      </c>
      <c r="B38" t="s">
        <v>286</v>
      </c>
      <c r="C38" t="s">
        <v>287</v>
      </c>
      <c r="D38" t="s">
        <v>288</v>
      </c>
      <c r="E38" t="s">
        <v>302</v>
      </c>
      <c r="F38" t="s">
        <v>429</v>
      </c>
      <c r="G38" t="s">
        <v>425</v>
      </c>
      <c r="H38" t="s">
        <v>323</v>
      </c>
      <c r="I38" t="s">
        <v>301</v>
      </c>
      <c r="J38" t="s">
        <v>289</v>
      </c>
      <c r="K38" t="s">
        <v>311</v>
      </c>
      <c r="L38">
        <v>714</v>
      </c>
    </row>
    <row r="39" spans="1:12" x14ac:dyDescent="0.2">
      <c r="A39" t="s">
        <v>430</v>
      </c>
      <c r="B39" t="s">
        <v>286</v>
      </c>
      <c r="C39" t="s">
        <v>287</v>
      </c>
      <c r="D39" t="s">
        <v>288</v>
      </c>
      <c r="E39" t="s">
        <v>302</v>
      </c>
      <c r="F39" t="s">
        <v>431</v>
      </c>
      <c r="G39" t="s">
        <v>425</v>
      </c>
      <c r="H39" t="s">
        <v>323</v>
      </c>
      <c r="I39" t="s">
        <v>301</v>
      </c>
      <c r="J39" t="s">
        <v>289</v>
      </c>
      <c r="K39" t="s">
        <v>311</v>
      </c>
      <c r="L39">
        <v>714</v>
      </c>
    </row>
    <row r="40" spans="1:12" x14ac:dyDescent="0.2">
      <c r="A40" t="s">
        <v>432</v>
      </c>
      <c r="B40" t="s">
        <v>286</v>
      </c>
      <c r="C40" t="s">
        <v>287</v>
      </c>
      <c r="D40" t="s">
        <v>288</v>
      </c>
      <c r="E40" t="s">
        <v>302</v>
      </c>
      <c r="F40" t="s">
        <v>433</v>
      </c>
      <c r="G40" t="s">
        <v>425</v>
      </c>
      <c r="H40" t="s">
        <v>323</v>
      </c>
      <c r="I40" t="s">
        <v>301</v>
      </c>
      <c r="J40" t="s">
        <v>289</v>
      </c>
      <c r="K40" t="s">
        <v>311</v>
      </c>
      <c r="L40">
        <v>714</v>
      </c>
    </row>
    <row r="41" spans="1:12" x14ac:dyDescent="0.2">
      <c r="A41" t="s">
        <v>434</v>
      </c>
      <c r="B41" t="s">
        <v>286</v>
      </c>
      <c r="C41" t="s">
        <v>287</v>
      </c>
      <c r="D41" t="s">
        <v>288</v>
      </c>
      <c r="E41" t="s">
        <v>302</v>
      </c>
      <c r="F41" t="s">
        <v>435</v>
      </c>
      <c r="G41" t="s">
        <v>425</v>
      </c>
      <c r="H41" t="s">
        <v>323</v>
      </c>
      <c r="I41" t="s">
        <v>301</v>
      </c>
      <c r="J41" t="s">
        <v>289</v>
      </c>
      <c r="K41" t="s">
        <v>311</v>
      </c>
      <c r="L41">
        <v>714</v>
      </c>
    </row>
    <row r="42" spans="1:12" x14ac:dyDescent="0.2">
      <c r="A42" t="s">
        <v>436</v>
      </c>
      <c r="B42" t="s">
        <v>286</v>
      </c>
      <c r="C42" t="s">
        <v>287</v>
      </c>
      <c r="D42" t="s">
        <v>288</v>
      </c>
      <c r="E42" t="s">
        <v>302</v>
      </c>
      <c r="F42" t="s">
        <v>437</v>
      </c>
      <c r="G42" t="s">
        <v>425</v>
      </c>
      <c r="H42" t="s">
        <v>323</v>
      </c>
      <c r="I42" t="s">
        <v>301</v>
      </c>
      <c r="J42" t="s">
        <v>289</v>
      </c>
      <c r="K42" t="s">
        <v>311</v>
      </c>
      <c r="L42">
        <v>714</v>
      </c>
    </row>
    <row r="43" spans="1:12" x14ac:dyDescent="0.2">
      <c r="A43" t="s">
        <v>438</v>
      </c>
      <c r="B43" t="s">
        <v>286</v>
      </c>
      <c r="C43" t="s">
        <v>287</v>
      </c>
      <c r="D43" t="s">
        <v>288</v>
      </c>
      <c r="E43" t="s">
        <v>302</v>
      </c>
      <c r="F43" t="s">
        <v>439</v>
      </c>
      <c r="G43" t="s">
        <v>425</v>
      </c>
      <c r="H43" t="s">
        <v>323</v>
      </c>
      <c r="I43" t="s">
        <v>301</v>
      </c>
      <c r="J43" t="s">
        <v>289</v>
      </c>
      <c r="K43" t="s">
        <v>311</v>
      </c>
      <c r="L43">
        <v>714</v>
      </c>
    </row>
    <row r="44" spans="1:12" x14ac:dyDescent="0.2">
      <c r="A44" t="s">
        <v>440</v>
      </c>
      <c r="B44" t="s">
        <v>286</v>
      </c>
      <c r="C44" t="s">
        <v>287</v>
      </c>
      <c r="D44" t="s">
        <v>288</v>
      </c>
      <c r="E44" t="s">
        <v>302</v>
      </c>
      <c r="F44" t="s">
        <v>441</v>
      </c>
      <c r="G44" t="s">
        <v>425</v>
      </c>
      <c r="H44" t="s">
        <v>323</v>
      </c>
      <c r="I44" t="s">
        <v>301</v>
      </c>
      <c r="J44" t="s">
        <v>289</v>
      </c>
      <c r="K44" t="s">
        <v>311</v>
      </c>
      <c r="L44">
        <v>714</v>
      </c>
    </row>
    <row r="45" spans="1:12" x14ac:dyDescent="0.2">
      <c r="A45" t="s">
        <v>442</v>
      </c>
      <c r="B45" t="s">
        <v>286</v>
      </c>
      <c r="C45" t="s">
        <v>287</v>
      </c>
      <c r="D45" t="s">
        <v>288</v>
      </c>
      <c r="E45" t="s">
        <v>302</v>
      </c>
      <c r="F45" t="s">
        <v>443</v>
      </c>
      <c r="G45" t="s">
        <v>425</v>
      </c>
      <c r="H45" t="s">
        <v>323</v>
      </c>
      <c r="I45" t="s">
        <v>301</v>
      </c>
      <c r="J45" t="s">
        <v>289</v>
      </c>
      <c r="K45" t="s">
        <v>311</v>
      </c>
      <c r="L45">
        <v>714</v>
      </c>
    </row>
    <row r="46" spans="1:12" x14ac:dyDescent="0.2">
      <c r="A46" t="s">
        <v>444</v>
      </c>
      <c r="B46" t="s">
        <v>286</v>
      </c>
      <c r="C46" t="s">
        <v>287</v>
      </c>
      <c r="D46" t="s">
        <v>288</v>
      </c>
      <c r="E46" t="s">
        <v>302</v>
      </c>
      <c r="F46" t="s">
        <v>445</v>
      </c>
      <c r="G46" t="s">
        <v>425</v>
      </c>
      <c r="H46" t="s">
        <v>323</v>
      </c>
      <c r="I46" t="s">
        <v>301</v>
      </c>
      <c r="J46" t="s">
        <v>289</v>
      </c>
      <c r="K46" t="s">
        <v>311</v>
      </c>
      <c r="L46">
        <v>714</v>
      </c>
    </row>
    <row r="47" spans="1:12" x14ac:dyDescent="0.2">
      <c r="A47" t="s">
        <v>446</v>
      </c>
      <c r="B47" t="s">
        <v>286</v>
      </c>
      <c r="C47" t="s">
        <v>287</v>
      </c>
      <c r="D47" t="s">
        <v>288</v>
      </c>
      <c r="E47" t="s">
        <v>302</v>
      </c>
      <c r="F47" t="s">
        <v>447</v>
      </c>
      <c r="G47" t="s">
        <v>425</v>
      </c>
      <c r="H47" t="s">
        <v>323</v>
      </c>
      <c r="I47" t="s">
        <v>301</v>
      </c>
      <c r="J47" t="s">
        <v>289</v>
      </c>
      <c r="K47" t="s">
        <v>311</v>
      </c>
      <c r="L47">
        <v>714</v>
      </c>
    </row>
    <row r="48" spans="1:12" x14ac:dyDescent="0.2">
      <c r="A48" t="s">
        <v>448</v>
      </c>
      <c r="B48" t="s">
        <v>286</v>
      </c>
      <c r="C48" t="s">
        <v>287</v>
      </c>
      <c r="D48" t="s">
        <v>288</v>
      </c>
      <c r="E48" t="s">
        <v>302</v>
      </c>
      <c r="F48" t="s">
        <v>449</v>
      </c>
      <c r="G48" t="s">
        <v>425</v>
      </c>
      <c r="H48" t="s">
        <v>323</v>
      </c>
      <c r="I48" t="s">
        <v>301</v>
      </c>
      <c r="J48" t="s">
        <v>289</v>
      </c>
      <c r="K48" t="s">
        <v>311</v>
      </c>
      <c r="L48">
        <v>714</v>
      </c>
    </row>
    <row r="49" spans="1:12" x14ac:dyDescent="0.2">
      <c r="A49" t="s">
        <v>450</v>
      </c>
      <c r="B49" t="s">
        <v>286</v>
      </c>
      <c r="C49" t="s">
        <v>287</v>
      </c>
      <c r="D49" t="s">
        <v>288</v>
      </c>
      <c r="E49" t="s">
        <v>302</v>
      </c>
      <c r="F49" t="s">
        <v>451</v>
      </c>
      <c r="G49" t="s">
        <v>425</v>
      </c>
      <c r="H49" t="s">
        <v>323</v>
      </c>
      <c r="I49" t="s">
        <v>301</v>
      </c>
      <c r="J49" t="s">
        <v>289</v>
      </c>
      <c r="K49" t="s">
        <v>311</v>
      </c>
      <c r="L49">
        <v>714</v>
      </c>
    </row>
    <row r="50" spans="1:12" x14ac:dyDescent="0.2">
      <c r="A50" t="s">
        <v>452</v>
      </c>
      <c r="B50" t="s">
        <v>286</v>
      </c>
      <c r="C50" t="s">
        <v>287</v>
      </c>
      <c r="D50" t="s">
        <v>288</v>
      </c>
      <c r="E50" t="s">
        <v>302</v>
      </c>
      <c r="F50" t="s">
        <v>453</v>
      </c>
      <c r="G50" t="s">
        <v>425</v>
      </c>
      <c r="H50" t="s">
        <v>323</v>
      </c>
      <c r="I50" t="s">
        <v>301</v>
      </c>
      <c r="J50" t="s">
        <v>289</v>
      </c>
      <c r="K50" t="s">
        <v>311</v>
      </c>
      <c r="L50">
        <v>714</v>
      </c>
    </row>
    <row r="51" spans="1:12" x14ac:dyDescent="0.2">
      <c r="A51" t="s">
        <v>454</v>
      </c>
      <c r="B51" t="s">
        <v>286</v>
      </c>
      <c r="C51" t="s">
        <v>287</v>
      </c>
      <c r="D51" t="s">
        <v>288</v>
      </c>
      <c r="E51" t="s">
        <v>302</v>
      </c>
      <c r="F51" t="s">
        <v>455</v>
      </c>
      <c r="G51" t="s">
        <v>425</v>
      </c>
      <c r="H51" t="s">
        <v>323</v>
      </c>
      <c r="I51" t="s">
        <v>301</v>
      </c>
      <c r="J51" t="s">
        <v>289</v>
      </c>
      <c r="K51" t="s">
        <v>311</v>
      </c>
      <c r="L51">
        <v>714</v>
      </c>
    </row>
    <row r="52" spans="1:12" x14ac:dyDescent="0.2">
      <c r="A52" t="s">
        <v>456</v>
      </c>
      <c r="B52" t="s">
        <v>286</v>
      </c>
      <c r="C52" t="s">
        <v>287</v>
      </c>
      <c r="D52" t="s">
        <v>288</v>
      </c>
      <c r="E52" t="s">
        <v>302</v>
      </c>
      <c r="F52" t="s">
        <v>457</v>
      </c>
      <c r="G52" t="s">
        <v>425</v>
      </c>
      <c r="H52" t="s">
        <v>323</v>
      </c>
      <c r="I52" t="s">
        <v>301</v>
      </c>
      <c r="J52" t="s">
        <v>289</v>
      </c>
      <c r="K52" t="s">
        <v>311</v>
      </c>
      <c r="L52">
        <v>714</v>
      </c>
    </row>
    <row r="53" spans="1:12" x14ac:dyDescent="0.2">
      <c r="A53" t="s">
        <v>458</v>
      </c>
      <c r="B53" t="s">
        <v>286</v>
      </c>
      <c r="C53" t="s">
        <v>287</v>
      </c>
      <c r="D53" t="s">
        <v>288</v>
      </c>
      <c r="E53" t="s">
        <v>302</v>
      </c>
      <c r="F53" t="s">
        <v>459</v>
      </c>
      <c r="G53" t="s">
        <v>425</v>
      </c>
      <c r="H53" t="s">
        <v>323</v>
      </c>
      <c r="I53" t="s">
        <v>301</v>
      </c>
      <c r="J53" t="s">
        <v>289</v>
      </c>
      <c r="K53" t="s">
        <v>311</v>
      </c>
      <c r="L53">
        <v>714</v>
      </c>
    </row>
    <row r="54" spans="1:12" x14ac:dyDescent="0.2">
      <c r="A54" t="s">
        <v>460</v>
      </c>
      <c r="B54" t="s">
        <v>286</v>
      </c>
      <c r="C54" t="s">
        <v>287</v>
      </c>
      <c r="D54" t="s">
        <v>288</v>
      </c>
      <c r="E54" t="s">
        <v>302</v>
      </c>
      <c r="F54" t="s">
        <v>461</v>
      </c>
      <c r="G54" t="s">
        <v>425</v>
      </c>
      <c r="H54" t="s">
        <v>323</v>
      </c>
      <c r="I54" t="s">
        <v>301</v>
      </c>
      <c r="J54" t="s">
        <v>289</v>
      </c>
      <c r="K54" t="s">
        <v>311</v>
      </c>
      <c r="L54">
        <v>714</v>
      </c>
    </row>
    <row r="55" spans="1:12" x14ac:dyDescent="0.2">
      <c r="A55" t="s">
        <v>324</v>
      </c>
      <c r="B55" t="s">
        <v>286</v>
      </c>
      <c r="C55" t="s">
        <v>287</v>
      </c>
      <c r="D55" t="s">
        <v>288</v>
      </c>
      <c r="E55" t="s">
        <v>302</v>
      </c>
      <c r="F55" t="s">
        <v>325</v>
      </c>
      <c r="G55" t="s">
        <v>322</v>
      </c>
      <c r="H55" t="s">
        <v>323</v>
      </c>
      <c r="I55" t="s">
        <v>301</v>
      </c>
      <c r="J55" t="s">
        <v>289</v>
      </c>
      <c r="K55" t="s">
        <v>311</v>
      </c>
      <c r="L55">
        <v>779</v>
      </c>
    </row>
    <row r="56" spans="1:12" x14ac:dyDescent="0.2">
      <c r="A56" t="s">
        <v>331</v>
      </c>
      <c r="B56" t="s">
        <v>286</v>
      </c>
      <c r="C56" t="s">
        <v>287</v>
      </c>
      <c r="D56" t="s">
        <v>288</v>
      </c>
      <c r="E56" t="s">
        <v>302</v>
      </c>
      <c r="F56" t="s">
        <v>332</v>
      </c>
      <c r="G56" t="s">
        <v>322</v>
      </c>
      <c r="H56" t="s">
        <v>323</v>
      </c>
      <c r="I56" t="s">
        <v>301</v>
      </c>
      <c r="J56" t="s">
        <v>289</v>
      </c>
      <c r="K56" t="s">
        <v>311</v>
      </c>
      <c r="L56">
        <v>787</v>
      </c>
    </row>
    <row r="57" spans="1:12" x14ac:dyDescent="0.2">
      <c r="A57" t="s">
        <v>328</v>
      </c>
      <c r="B57" t="s">
        <v>286</v>
      </c>
      <c r="C57" t="s">
        <v>287</v>
      </c>
      <c r="D57" t="s">
        <v>288</v>
      </c>
      <c r="E57" t="s">
        <v>302</v>
      </c>
      <c r="F57" t="s">
        <v>329</v>
      </c>
      <c r="G57" t="s">
        <v>322</v>
      </c>
      <c r="H57" t="s">
        <v>323</v>
      </c>
      <c r="I57" t="s">
        <v>301</v>
      </c>
      <c r="J57" t="s">
        <v>289</v>
      </c>
      <c r="K57" t="s">
        <v>311</v>
      </c>
      <c r="L57">
        <v>792</v>
      </c>
    </row>
    <row r="58" spans="1:12" x14ac:dyDescent="0.2">
      <c r="A58" t="s">
        <v>320</v>
      </c>
      <c r="B58" t="s">
        <v>286</v>
      </c>
      <c r="C58" t="s">
        <v>287</v>
      </c>
      <c r="D58" t="s">
        <v>288</v>
      </c>
      <c r="E58" t="s">
        <v>302</v>
      </c>
      <c r="F58" t="s">
        <v>321</v>
      </c>
      <c r="G58" t="s">
        <v>322</v>
      </c>
      <c r="H58" t="s">
        <v>323</v>
      </c>
      <c r="I58" t="s">
        <v>301</v>
      </c>
      <c r="J58" t="s">
        <v>289</v>
      </c>
      <c r="K58" t="s">
        <v>311</v>
      </c>
      <c r="L58">
        <v>793</v>
      </c>
    </row>
    <row r="59" spans="1:12" x14ac:dyDescent="0.2">
      <c r="A59" t="s">
        <v>326</v>
      </c>
      <c r="B59" t="s">
        <v>286</v>
      </c>
      <c r="C59" t="s">
        <v>287</v>
      </c>
      <c r="D59" t="s">
        <v>288</v>
      </c>
      <c r="E59" t="s">
        <v>302</v>
      </c>
      <c r="F59" t="s">
        <v>327</v>
      </c>
      <c r="G59" t="s">
        <v>322</v>
      </c>
      <c r="H59" t="s">
        <v>323</v>
      </c>
      <c r="I59" t="s">
        <v>301</v>
      </c>
      <c r="J59" t="s">
        <v>289</v>
      </c>
      <c r="K59" t="s">
        <v>311</v>
      </c>
      <c r="L59">
        <v>797</v>
      </c>
    </row>
    <row r="60" spans="1:12" x14ac:dyDescent="0.2">
      <c r="A60" t="s">
        <v>366</v>
      </c>
      <c r="B60" t="s">
        <v>286</v>
      </c>
      <c r="C60" t="s">
        <v>287</v>
      </c>
      <c r="D60" t="s">
        <v>288</v>
      </c>
      <c r="E60" t="s">
        <v>302</v>
      </c>
      <c r="F60" t="s">
        <v>367</v>
      </c>
      <c r="G60" t="s">
        <v>322</v>
      </c>
      <c r="H60" t="s">
        <v>323</v>
      </c>
      <c r="I60" t="s">
        <v>301</v>
      </c>
      <c r="J60" t="s">
        <v>289</v>
      </c>
      <c r="K60" t="s">
        <v>311</v>
      </c>
      <c r="L60">
        <v>806</v>
      </c>
    </row>
    <row r="61" spans="1:12" x14ac:dyDescent="0.2">
      <c r="A61" t="s">
        <v>335</v>
      </c>
      <c r="B61" t="s">
        <v>286</v>
      </c>
      <c r="C61" t="s">
        <v>287</v>
      </c>
      <c r="D61" t="s">
        <v>288</v>
      </c>
      <c r="E61" t="s">
        <v>302</v>
      </c>
      <c r="F61" t="s">
        <v>336</v>
      </c>
      <c r="G61" t="s">
        <v>322</v>
      </c>
      <c r="H61" t="s">
        <v>323</v>
      </c>
      <c r="I61" t="s">
        <v>301</v>
      </c>
      <c r="J61" t="s">
        <v>289</v>
      </c>
      <c r="K61" t="s">
        <v>311</v>
      </c>
      <c r="L61">
        <v>810</v>
      </c>
    </row>
    <row r="62" spans="1:12" x14ac:dyDescent="0.2">
      <c r="A62" t="s">
        <v>333</v>
      </c>
      <c r="B62" t="s">
        <v>286</v>
      </c>
      <c r="C62" t="s">
        <v>287</v>
      </c>
      <c r="D62" t="s">
        <v>288</v>
      </c>
      <c r="E62" t="s">
        <v>302</v>
      </c>
      <c r="F62" t="s">
        <v>334</v>
      </c>
      <c r="G62" t="s">
        <v>322</v>
      </c>
      <c r="H62" t="s">
        <v>323</v>
      </c>
      <c r="I62" t="s">
        <v>301</v>
      </c>
      <c r="J62" t="s">
        <v>289</v>
      </c>
      <c r="K62" t="s">
        <v>311</v>
      </c>
      <c r="L62">
        <v>816</v>
      </c>
    </row>
    <row r="63" spans="1:12" x14ac:dyDescent="0.2">
      <c r="A63" t="s">
        <v>1069</v>
      </c>
      <c r="B63" t="s">
        <v>286</v>
      </c>
      <c r="C63" t="s">
        <v>287</v>
      </c>
      <c r="D63" t="s">
        <v>288</v>
      </c>
      <c r="E63" t="s">
        <v>302</v>
      </c>
      <c r="F63" t="s">
        <v>1070</v>
      </c>
      <c r="G63" t="s">
        <v>322</v>
      </c>
      <c r="H63" t="s">
        <v>323</v>
      </c>
      <c r="I63" t="s">
        <v>301</v>
      </c>
      <c r="J63" t="s">
        <v>289</v>
      </c>
      <c r="K63" t="s">
        <v>311</v>
      </c>
      <c r="L63">
        <v>828</v>
      </c>
    </row>
    <row r="64" spans="1:12" x14ac:dyDescent="0.2">
      <c r="A64" t="s">
        <v>1071</v>
      </c>
      <c r="B64" t="s">
        <v>286</v>
      </c>
      <c r="C64" t="s">
        <v>287</v>
      </c>
      <c r="D64" t="s">
        <v>288</v>
      </c>
      <c r="E64" t="s">
        <v>302</v>
      </c>
      <c r="F64" t="s">
        <v>1072</v>
      </c>
      <c r="G64" t="s">
        <v>322</v>
      </c>
      <c r="H64" t="s">
        <v>323</v>
      </c>
      <c r="I64" t="s">
        <v>301</v>
      </c>
      <c r="J64" t="s">
        <v>289</v>
      </c>
      <c r="K64" t="s">
        <v>311</v>
      </c>
      <c r="L64">
        <v>828</v>
      </c>
    </row>
    <row r="65" spans="1:12" x14ac:dyDescent="0.2">
      <c r="A65" t="s">
        <v>848</v>
      </c>
      <c r="B65" t="s">
        <v>286</v>
      </c>
      <c r="C65" t="s">
        <v>287</v>
      </c>
      <c r="D65" t="s">
        <v>288</v>
      </c>
      <c r="E65" t="s">
        <v>302</v>
      </c>
      <c r="F65" t="s">
        <v>849</v>
      </c>
      <c r="G65" t="s">
        <v>322</v>
      </c>
      <c r="H65" t="s">
        <v>323</v>
      </c>
      <c r="I65" t="s">
        <v>301</v>
      </c>
      <c r="J65" t="s">
        <v>289</v>
      </c>
      <c r="K65" t="s">
        <v>311</v>
      </c>
      <c r="L65">
        <v>849</v>
      </c>
    </row>
    <row r="66" spans="1:12" x14ac:dyDescent="0.2">
      <c r="A66" t="s">
        <v>850</v>
      </c>
      <c r="B66" t="s">
        <v>286</v>
      </c>
      <c r="C66" t="s">
        <v>287</v>
      </c>
      <c r="D66" t="s">
        <v>288</v>
      </c>
      <c r="E66" t="s">
        <v>302</v>
      </c>
      <c r="F66" t="s">
        <v>851</v>
      </c>
      <c r="G66" t="s">
        <v>322</v>
      </c>
      <c r="H66" t="s">
        <v>323</v>
      </c>
      <c r="I66" t="s">
        <v>301</v>
      </c>
      <c r="J66" t="s">
        <v>289</v>
      </c>
      <c r="K66" t="s">
        <v>311</v>
      </c>
      <c r="L66">
        <v>849</v>
      </c>
    </row>
    <row r="67" spans="1:12" x14ac:dyDescent="0.2">
      <c r="A67" t="s">
        <v>852</v>
      </c>
      <c r="B67" t="s">
        <v>286</v>
      </c>
      <c r="C67" t="s">
        <v>287</v>
      </c>
      <c r="D67" t="s">
        <v>288</v>
      </c>
      <c r="E67" t="s">
        <v>302</v>
      </c>
      <c r="F67" t="s">
        <v>853</v>
      </c>
      <c r="G67" t="s">
        <v>322</v>
      </c>
      <c r="H67" t="s">
        <v>323</v>
      </c>
      <c r="I67" t="s">
        <v>301</v>
      </c>
      <c r="J67" t="s">
        <v>289</v>
      </c>
      <c r="K67" t="s">
        <v>311</v>
      </c>
      <c r="L67">
        <v>849</v>
      </c>
    </row>
    <row r="68" spans="1:12" x14ac:dyDescent="0.2">
      <c r="A68" t="s">
        <v>854</v>
      </c>
      <c r="B68" t="s">
        <v>286</v>
      </c>
      <c r="C68" t="s">
        <v>287</v>
      </c>
      <c r="D68" t="s">
        <v>288</v>
      </c>
      <c r="E68" t="s">
        <v>302</v>
      </c>
      <c r="F68" t="s">
        <v>855</v>
      </c>
      <c r="G68" t="s">
        <v>322</v>
      </c>
      <c r="H68" t="s">
        <v>323</v>
      </c>
      <c r="I68" t="s">
        <v>301</v>
      </c>
      <c r="J68" t="s">
        <v>289</v>
      </c>
      <c r="K68" t="s">
        <v>311</v>
      </c>
      <c r="L68">
        <v>849</v>
      </c>
    </row>
    <row r="69" spans="1:12" x14ac:dyDescent="0.2">
      <c r="A69" t="s">
        <v>856</v>
      </c>
      <c r="B69" t="s">
        <v>286</v>
      </c>
      <c r="C69" t="s">
        <v>287</v>
      </c>
      <c r="D69" t="s">
        <v>288</v>
      </c>
      <c r="E69" t="s">
        <v>302</v>
      </c>
      <c r="F69" t="s">
        <v>857</v>
      </c>
      <c r="G69" t="s">
        <v>322</v>
      </c>
      <c r="H69" t="s">
        <v>323</v>
      </c>
      <c r="I69" t="s">
        <v>301</v>
      </c>
      <c r="J69" t="s">
        <v>289</v>
      </c>
      <c r="K69" t="s">
        <v>311</v>
      </c>
      <c r="L69">
        <v>849</v>
      </c>
    </row>
    <row r="70" spans="1:12" x14ac:dyDescent="0.2">
      <c r="A70" t="s">
        <v>858</v>
      </c>
      <c r="B70" t="s">
        <v>286</v>
      </c>
      <c r="C70" t="s">
        <v>287</v>
      </c>
      <c r="D70" t="s">
        <v>288</v>
      </c>
      <c r="E70" t="s">
        <v>302</v>
      </c>
      <c r="F70" t="s">
        <v>859</v>
      </c>
      <c r="G70" t="s">
        <v>322</v>
      </c>
      <c r="H70" t="s">
        <v>323</v>
      </c>
      <c r="I70" t="s">
        <v>301</v>
      </c>
      <c r="J70" t="s">
        <v>289</v>
      </c>
      <c r="K70" t="s">
        <v>311</v>
      </c>
      <c r="L70">
        <v>849</v>
      </c>
    </row>
    <row r="71" spans="1:12" x14ac:dyDescent="0.2">
      <c r="A71" t="s">
        <v>860</v>
      </c>
      <c r="B71" t="s">
        <v>286</v>
      </c>
      <c r="C71" t="s">
        <v>287</v>
      </c>
      <c r="D71" t="s">
        <v>288</v>
      </c>
      <c r="E71" t="s">
        <v>302</v>
      </c>
      <c r="F71" t="s">
        <v>861</v>
      </c>
      <c r="G71" t="s">
        <v>322</v>
      </c>
      <c r="H71" t="s">
        <v>323</v>
      </c>
      <c r="I71" t="s">
        <v>301</v>
      </c>
      <c r="J71" t="s">
        <v>289</v>
      </c>
      <c r="K71" t="s">
        <v>311</v>
      </c>
      <c r="L71">
        <v>849</v>
      </c>
    </row>
    <row r="72" spans="1:12" x14ac:dyDescent="0.2">
      <c r="A72" t="s">
        <v>862</v>
      </c>
      <c r="B72" t="s">
        <v>286</v>
      </c>
      <c r="C72" t="s">
        <v>287</v>
      </c>
      <c r="D72" t="s">
        <v>288</v>
      </c>
      <c r="E72" t="s">
        <v>302</v>
      </c>
      <c r="F72" t="s">
        <v>863</v>
      </c>
      <c r="G72" t="s">
        <v>322</v>
      </c>
      <c r="H72" t="s">
        <v>323</v>
      </c>
      <c r="I72" t="s">
        <v>301</v>
      </c>
      <c r="J72" t="s">
        <v>289</v>
      </c>
      <c r="K72" t="s">
        <v>311</v>
      </c>
      <c r="L72">
        <v>849</v>
      </c>
    </row>
    <row r="73" spans="1:12" x14ac:dyDescent="0.2">
      <c r="A73" t="s">
        <v>864</v>
      </c>
      <c r="B73" t="s">
        <v>286</v>
      </c>
      <c r="C73" t="s">
        <v>287</v>
      </c>
      <c r="D73" t="s">
        <v>288</v>
      </c>
      <c r="E73" t="s">
        <v>302</v>
      </c>
      <c r="F73" t="s">
        <v>865</v>
      </c>
      <c r="G73" t="s">
        <v>322</v>
      </c>
      <c r="H73" t="s">
        <v>323</v>
      </c>
      <c r="I73" t="s">
        <v>301</v>
      </c>
      <c r="J73" t="s">
        <v>289</v>
      </c>
      <c r="K73" t="s">
        <v>311</v>
      </c>
      <c r="L73">
        <v>849</v>
      </c>
    </row>
    <row r="74" spans="1:12" x14ac:dyDescent="0.2">
      <c r="A74" t="s">
        <v>866</v>
      </c>
      <c r="B74" t="s">
        <v>286</v>
      </c>
      <c r="C74" t="s">
        <v>287</v>
      </c>
      <c r="D74" t="s">
        <v>288</v>
      </c>
      <c r="E74" t="s">
        <v>302</v>
      </c>
      <c r="F74" t="s">
        <v>867</v>
      </c>
      <c r="G74" t="s">
        <v>322</v>
      </c>
      <c r="H74" t="s">
        <v>323</v>
      </c>
      <c r="I74" t="s">
        <v>301</v>
      </c>
      <c r="J74" t="s">
        <v>289</v>
      </c>
      <c r="K74" t="s">
        <v>311</v>
      </c>
      <c r="L74">
        <v>849</v>
      </c>
    </row>
    <row r="75" spans="1:12" x14ac:dyDescent="0.2">
      <c r="A75" t="s">
        <v>868</v>
      </c>
      <c r="B75" t="s">
        <v>286</v>
      </c>
      <c r="C75" t="s">
        <v>287</v>
      </c>
      <c r="D75" t="s">
        <v>288</v>
      </c>
      <c r="E75" t="s">
        <v>302</v>
      </c>
      <c r="F75" t="s">
        <v>869</v>
      </c>
      <c r="G75" t="s">
        <v>322</v>
      </c>
      <c r="H75" t="s">
        <v>323</v>
      </c>
      <c r="I75" t="s">
        <v>301</v>
      </c>
      <c r="J75" t="s">
        <v>289</v>
      </c>
      <c r="K75" t="s">
        <v>311</v>
      </c>
      <c r="L75">
        <v>849</v>
      </c>
    </row>
    <row r="76" spans="1:12" x14ac:dyDescent="0.2">
      <c r="A76" t="s">
        <v>872</v>
      </c>
      <c r="B76" t="s">
        <v>286</v>
      </c>
      <c r="C76" t="s">
        <v>287</v>
      </c>
      <c r="D76" t="s">
        <v>288</v>
      </c>
      <c r="E76" t="s">
        <v>302</v>
      </c>
      <c r="F76" t="s">
        <v>873</v>
      </c>
      <c r="G76" t="s">
        <v>322</v>
      </c>
      <c r="H76" t="s">
        <v>323</v>
      </c>
      <c r="I76" t="s">
        <v>301</v>
      </c>
      <c r="J76" t="s">
        <v>289</v>
      </c>
      <c r="K76" t="s">
        <v>311</v>
      </c>
      <c r="L76">
        <v>849</v>
      </c>
    </row>
    <row r="77" spans="1:12" x14ac:dyDescent="0.2">
      <c r="A77" t="s">
        <v>874</v>
      </c>
      <c r="B77" t="s">
        <v>286</v>
      </c>
      <c r="C77" t="s">
        <v>287</v>
      </c>
      <c r="D77" t="s">
        <v>288</v>
      </c>
      <c r="E77" t="s">
        <v>302</v>
      </c>
      <c r="F77" t="s">
        <v>875</v>
      </c>
      <c r="G77" t="s">
        <v>322</v>
      </c>
      <c r="H77" t="s">
        <v>323</v>
      </c>
      <c r="I77" t="s">
        <v>301</v>
      </c>
      <c r="J77" t="s">
        <v>289</v>
      </c>
      <c r="K77" t="s">
        <v>311</v>
      </c>
      <c r="L77">
        <v>849</v>
      </c>
    </row>
    <row r="78" spans="1:12" x14ac:dyDescent="0.2">
      <c r="A78" t="s">
        <v>876</v>
      </c>
      <c r="B78" t="s">
        <v>286</v>
      </c>
      <c r="C78" t="s">
        <v>287</v>
      </c>
      <c r="D78" t="s">
        <v>288</v>
      </c>
      <c r="E78" t="s">
        <v>302</v>
      </c>
      <c r="F78" t="s">
        <v>877</v>
      </c>
      <c r="G78" t="s">
        <v>322</v>
      </c>
      <c r="H78" t="s">
        <v>323</v>
      </c>
      <c r="I78" t="s">
        <v>301</v>
      </c>
      <c r="J78" t="s">
        <v>289</v>
      </c>
      <c r="K78" t="s">
        <v>311</v>
      </c>
      <c r="L78">
        <v>849</v>
      </c>
    </row>
    <row r="79" spans="1:12" x14ac:dyDescent="0.2">
      <c r="A79" t="s">
        <v>878</v>
      </c>
      <c r="B79" t="s">
        <v>286</v>
      </c>
      <c r="C79" t="s">
        <v>287</v>
      </c>
      <c r="D79" t="s">
        <v>288</v>
      </c>
      <c r="E79" t="s">
        <v>302</v>
      </c>
      <c r="F79" t="s">
        <v>879</v>
      </c>
      <c r="G79" t="s">
        <v>322</v>
      </c>
      <c r="H79" t="s">
        <v>323</v>
      </c>
      <c r="I79" t="s">
        <v>301</v>
      </c>
      <c r="J79" t="s">
        <v>289</v>
      </c>
      <c r="K79" t="s">
        <v>311</v>
      </c>
      <c r="L79">
        <v>849</v>
      </c>
    </row>
    <row r="80" spans="1:12" x14ac:dyDescent="0.2">
      <c r="A80" t="s">
        <v>880</v>
      </c>
      <c r="B80" t="s">
        <v>286</v>
      </c>
      <c r="C80" t="s">
        <v>287</v>
      </c>
      <c r="D80" t="s">
        <v>288</v>
      </c>
      <c r="E80" t="s">
        <v>302</v>
      </c>
      <c r="F80" t="s">
        <v>881</v>
      </c>
      <c r="G80" t="s">
        <v>322</v>
      </c>
      <c r="H80" t="s">
        <v>323</v>
      </c>
      <c r="I80" t="s">
        <v>301</v>
      </c>
      <c r="J80" t="s">
        <v>289</v>
      </c>
      <c r="K80" t="s">
        <v>311</v>
      </c>
      <c r="L80">
        <v>849</v>
      </c>
    </row>
    <row r="81" spans="1:12" x14ac:dyDescent="0.2">
      <c r="A81" t="s">
        <v>882</v>
      </c>
      <c r="B81" t="s">
        <v>286</v>
      </c>
      <c r="C81" t="s">
        <v>287</v>
      </c>
      <c r="D81" t="s">
        <v>288</v>
      </c>
      <c r="E81" t="s">
        <v>302</v>
      </c>
      <c r="F81" t="s">
        <v>883</v>
      </c>
      <c r="G81" t="s">
        <v>322</v>
      </c>
      <c r="H81" t="s">
        <v>323</v>
      </c>
      <c r="I81" t="s">
        <v>301</v>
      </c>
      <c r="J81" t="s">
        <v>289</v>
      </c>
      <c r="K81" t="s">
        <v>311</v>
      </c>
      <c r="L81">
        <v>849</v>
      </c>
    </row>
    <row r="82" spans="1:12" x14ac:dyDescent="0.2">
      <c r="A82" t="s">
        <v>884</v>
      </c>
      <c r="B82" t="s">
        <v>286</v>
      </c>
      <c r="C82" t="s">
        <v>287</v>
      </c>
      <c r="D82" t="s">
        <v>288</v>
      </c>
      <c r="E82" t="s">
        <v>302</v>
      </c>
      <c r="F82" t="s">
        <v>885</v>
      </c>
      <c r="G82" t="s">
        <v>322</v>
      </c>
      <c r="H82" t="s">
        <v>323</v>
      </c>
      <c r="I82" t="s">
        <v>301</v>
      </c>
      <c r="J82" t="s">
        <v>289</v>
      </c>
      <c r="K82" t="s">
        <v>311</v>
      </c>
      <c r="L82">
        <v>849</v>
      </c>
    </row>
    <row r="83" spans="1:12" x14ac:dyDescent="0.2">
      <c r="A83" t="s">
        <v>886</v>
      </c>
      <c r="B83" t="s">
        <v>286</v>
      </c>
      <c r="C83" t="s">
        <v>287</v>
      </c>
      <c r="D83" t="s">
        <v>288</v>
      </c>
      <c r="E83" t="s">
        <v>302</v>
      </c>
      <c r="F83" t="s">
        <v>887</v>
      </c>
      <c r="G83" t="s">
        <v>322</v>
      </c>
      <c r="H83" t="s">
        <v>323</v>
      </c>
      <c r="I83" t="s">
        <v>301</v>
      </c>
      <c r="J83" t="s">
        <v>289</v>
      </c>
      <c r="K83" t="s">
        <v>311</v>
      </c>
      <c r="L83">
        <v>849</v>
      </c>
    </row>
    <row r="84" spans="1:12" x14ac:dyDescent="0.2">
      <c r="A84" t="s">
        <v>888</v>
      </c>
      <c r="B84" t="s">
        <v>286</v>
      </c>
      <c r="C84" t="s">
        <v>287</v>
      </c>
      <c r="D84" t="s">
        <v>288</v>
      </c>
      <c r="E84" t="s">
        <v>302</v>
      </c>
      <c r="F84" t="s">
        <v>889</v>
      </c>
      <c r="G84" t="s">
        <v>322</v>
      </c>
      <c r="H84" t="s">
        <v>323</v>
      </c>
      <c r="I84" t="s">
        <v>301</v>
      </c>
      <c r="J84" t="s">
        <v>289</v>
      </c>
      <c r="K84" t="s">
        <v>311</v>
      </c>
      <c r="L84">
        <v>849</v>
      </c>
    </row>
    <row r="85" spans="1:12" x14ac:dyDescent="0.2">
      <c r="A85" t="s">
        <v>892</v>
      </c>
      <c r="B85" t="s">
        <v>286</v>
      </c>
      <c r="C85" t="s">
        <v>287</v>
      </c>
      <c r="D85" t="s">
        <v>288</v>
      </c>
      <c r="E85" t="s">
        <v>302</v>
      </c>
      <c r="F85" t="s">
        <v>893</v>
      </c>
      <c r="G85" t="s">
        <v>322</v>
      </c>
      <c r="H85" t="s">
        <v>323</v>
      </c>
      <c r="I85" t="s">
        <v>301</v>
      </c>
      <c r="J85" t="s">
        <v>289</v>
      </c>
      <c r="K85" t="s">
        <v>311</v>
      </c>
      <c r="L85">
        <v>849</v>
      </c>
    </row>
    <row r="86" spans="1:12" x14ac:dyDescent="0.2">
      <c r="A86" t="s">
        <v>894</v>
      </c>
      <c r="B86" t="s">
        <v>286</v>
      </c>
      <c r="C86" t="s">
        <v>287</v>
      </c>
      <c r="D86" t="s">
        <v>288</v>
      </c>
      <c r="E86" t="s">
        <v>302</v>
      </c>
      <c r="F86" t="s">
        <v>895</v>
      </c>
      <c r="G86" t="s">
        <v>322</v>
      </c>
      <c r="H86" t="s">
        <v>323</v>
      </c>
      <c r="I86" t="s">
        <v>301</v>
      </c>
      <c r="J86" t="s">
        <v>289</v>
      </c>
      <c r="K86" t="s">
        <v>311</v>
      </c>
      <c r="L86">
        <v>849</v>
      </c>
    </row>
    <row r="87" spans="1:12" x14ac:dyDescent="0.2">
      <c r="A87" t="s">
        <v>896</v>
      </c>
      <c r="B87" t="s">
        <v>286</v>
      </c>
      <c r="C87" t="s">
        <v>287</v>
      </c>
      <c r="D87" t="s">
        <v>288</v>
      </c>
      <c r="E87" t="s">
        <v>302</v>
      </c>
      <c r="F87" t="s">
        <v>897</v>
      </c>
      <c r="G87" t="s">
        <v>322</v>
      </c>
      <c r="H87" t="s">
        <v>323</v>
      </c>
      <c r="I87" t="s">
        <v>301</v>
      </c>
      <c r="J87" t="s">
        <v>289</v>
      </c>
      <c r="K87" t="s">
        <v>311</v>
      </c>
      <c r="L87">
        <v>849</v>
      </c>
    </row>
    <row r="88" spans="1:12" x14ac:dyDescent="0.2">
      <c r="A88" t="s">
        <v>898</v>
      </c>
      <c r="B88" t="s">
        <v>286</v>
      </c>
      <c r="C88" t="s">
        <v>287</v>
      </c>
      <c r="D88" t="s">
        <v>288</v>
      </c>
      <c r="E88" t="s">
        <v>302</v>
      </c>
      <c r="F88" t="s">
        <v>899</v>
      </c>
      <c r="G88" t="s">
        <v>322</v>
      </c>
      <c r="H88" t="s">
        <v>323</v>
      </c>
      <c r="I88" t="s">
        <v>301</v>
      </c>
      <c r="J88" t="s">
        <v>289</v>
      </c>
      <c r="K88" t="s">
        <v>311</v>
      </c>
      <c r="L88">
        <v>849</v>
      </c>
    </row>
    <row r="89" spans="1:12" x14ac:dyDescent="0.2">
      <c r="A89" t="s">
        <v>900</v>
      </c>
      <c r="B89" t="s">
        <v>286</v>
      </c>
      <c r="C89" t="s">
        <v>287</v>
      </c>
      <c r="D89" t="s">
        <v>288</v>
      </c>
      <c r="E89" t="s">
        <v>302</v>
      </c>
      <c r="F89" t="s">
        <v>901</v>
      </c>
      <c r="G89" t="s">
        <v>322</v>
      </c>
      <c r="H89" t="s">
        <v>323</v>
      </c>
      <c r="I89" t="s">
        <v>301</v>
      </c>
      <c r="J89" t="s">
        <v>289</v>
      </c>
      <c r="K89" t="s">
        <v>311</v>
      </c>
      <c r="L89">
        <v>849</v>
      </c>
    </row>
    <row r="90" spans="1:12" x14ac:dyDescent="0.2">
      <c r="A90" t="s">
        <v>902</v>
      </c>
      <c r="B90" t="s">
        <v>286</v>
      </c>
      <c r="C90" t="s">
        <v>287</v>
      </c>
      <c r="D90" t="s">
        <v>288</v>
      </c>
      <c r="E90" t="s">
        <v>302</v>
      </c>
      <c r="F90" t="s">
        <v>903</v>
      </c>
      <c r="G90" t="s">
        <v>322</v>
      </c>
      <c r="H90" t="s">
        <v>323</v>
      </c>
      <c r="I90" t="s">
        <v>301</v>
      </c>
      <c r="J90" t="s">
        <v>289</v>
      </c>
      <c r="K90" t="s">
        <v>311</v>
      </c>
      <c r="L90">
        <v>849</v>
      </c>
    </row>
    <row r="91" spans="1:12" x14ac:dyDescent="0.2">
      <c r="A91" t="s">
        <v>904</v>
      </c>
      <c r="B91" t="s">
        <v>286</v>
      </c>
      <c r="C91" t="s">
        <v>287</v>
      </c>
      <c r="D91" t="s">
        <v>288</v>
      </c>
      <c r="E91" t="s">
        <v>302</v>
      </c>
      <c r="F91" t="s">
        <v>905</v>
      </c>
      <c r="G91" t="s">
        <v>322</v>
      </c>
      <c r="H91" t="s">
        <v>323</v>
      </c>
      <c r="I91" t="s">
        <v>301</v>
      </c>
      <c r="J91" t="s">
        <v>289</v>
      </c>
      <c r="K91" t="s">
        <v>311</v>
      </c>
      <c r="L91">
        <v>849</v>
      </c>
    </row>
    <row r="92" spans="1:12" x14ac:dyDescent="0.2">
      <c r="A92" t="s">
        <v>906</v>
      </c>
      <c r="B92" t="s">
        <v>286</v>
      </c>
      <c r="C92" t="s">
        <v>287</v>
      </c>
      <c r="D92" t="s">
        <v>288</v>
      </c>
      <c r="E92" t="s">
        <v>302</v>
      </c>
      <c r="F92" t="s">
        <v>907</v>
      </c>
      <c r="G92" t="s">
        <v>322</v>
      </c>
      <c r="H92" t="s">
        <v>323</v>
      </c>
      <c r="I92" t="s">
        <v>301</v>
      </c>
      <c r="J92" t="s">
        <v>289</v>
      </c>
      <c r="K92" t="s">
        <v>311</v>
      </c>
      <c r="L92">
        <v>849</v>
      </c>
    </row>
    <row r="93" spans="1:12" x14ac:dyDescent="0.2">
      <c r="A93" t="s">
        <v>908</v>
      </c>
      <c r="B93" t="s">
        <v>286</v>
      </c>
      <c r="C93" t="s">
        <v>287</v>
      </c>
      <c r="D93" t="s">
        <v>288</v>
      </c>
      <c r="E93" t="s">
        <v>302</v>
      </c>
      <c r="F93" t="s">
        <v>909</v>
      </c>
      <c r="G93" t="s">
        <v>322</v>
      </c>
      <c r="H93" t="s">
        <v>323</v>
      </c>
      <c r="I93" t="s">
        <v>301</v>
      </c>
      <c r="J93" t="s">
        <v>289</v>
      </c>
      <c r="K93" t="s">
        <v>311</v>
      </c>
      <c r="L93">
        <v>849</v>
      </c>
    </row>
    <row r="94" spans="1:12" x14ac:dyDescent="0.2">
      <c r="A94" t="s">
        <v>910</v>
      </c>
      <c r="B94" t="s">
        <v>286</v>
      </c>
      <c r="C94" t="s">
        <v>287</v>
      </c>
      <c r="D94" t="s">
        <v>288</v>
      </c>
      <c r="E94" t="s">
        <v>302</v>
      </c>
      <c r="F94" t="s">
        <v>911</v>
      </c>
      <c r="G94" t="s">
        <v>322</v>
      </c>
      <c r="H94" t="s">
        <v>323</v>
      </c>
      <c r="I94" t="s">
        <v>301</v>
      </c>
      <c r="J94" t="s">
        <v>289</v>
      </c>
      <c r="K94" t="s">
        <v>311</v>
      </c>
      <c r="L94">
        <v>849</v>
      </c>
    </row>
    <row r="95" spans="1:12" x14ac:dyDescent="0.2">
      <c r="A95" t="s">
        <v>912</v>
      </c>
      <c r="B95" t="s">
        <v>286</v>
      </c>
      <c r="C95" t="s">
        <v>287</v>
      </c>
      <c r="D95" t="s">
        <v>288</v>
      </c>
      <c r="E95" t="s">
        <v>302</v>
      </c>
      <c r="F95" t="s">
        <v>913</v>
      </c>
      <c r="G95" t="s">
        <v>322</v>
      </c>
      <c r="H95" t="s">
        <v>323</v>
      </c>
      <c r="I95" t="s">
        <v>301</v>
      </c>
      <c r="J95" t="s">
        <v>289</v>
      </c>
      <c r="K95" t="s">
        <v>311</v>
      </c>
      <c r="L95">
        <v>849</v>
      </c>
    </row>
    <row r="96" spans="1:12" x14ac:dyDescent="0.2">
      <c r="A96" t="s">
        <v>914</v>
      </c>
      <c r="B96" t="s">
        <v>286</v>
      </c>
      <c r="C96" t="s">
        <v>287</v>
      </c>
      <c r="D96" t="s">
        <v>288</v>
      </c>
      <c r="E96" t="s">
        <v>302</v>
      </c>
      <c r="F96" t="s">
        <v>915</v>
      </c>
      <c r="G96" t="s">
        <v>322</v>
      </c>
      <c r="H96" t="s">
        <v>323</v>
      </c>
      <c r="I96" t="s">
        <v>301</v>
      </c>
      <c r="J96" t="s">
        <v>289</v>
      </c>
      <c r="K96" t="s">
        <v>311</v>
      </c>
      <c r="L96">
        <v>849</v>
      </c>
    </row>
    <row r="97" spans="1:12" x14ac:dyDescent="0.2">
      <c r="A97" t="s">
        <v>916</v>
      </c>
      <c r="B97" t="s">
        <v>286</v>
      </c>
      <c r="C97" t="s">
        <v>287</v>
      </c>
      <c r="D97" t="s">
        <v>288</v>
      </c>
      <c r="E97" t="s">
        <v>302</v>
      </c>
      <c r="F97" t="s">
        <v>917</v>
      </c>
      <c r="G97" t="s">
        <v>322</v>
      </c>
      <c r="H97" t="s">
        <v>323</v>
      </c>
      <c r="I97" t="s">
        <v>301</v>
      </c>
      <c r="J97" t="s">
        <v>289</v>
      </c>
      <c r="K97" t="s">
        <v>311</v>
      </c>
      <c r="L97">
        <v>849</v>
      </c>
    </row>
    <row r="98" spans="1:12" x14ac:dyDescent="0.2">
      <c r="A98" t="s">
        <v>918</v>
      </c>
      <c r="B98" t="s">
        <v>286</v>
      </c>
      <c r="C98" t="s">
        <v>287</v>
      </c>
      <c r="D98" t="s">
        <v>288</v>
      </c>
      <c r="E98" t="s">
        <v>302</v>
      </c>
      <c r="F98" t="s">
        <v>919</v>
      </c>
      <c r="G98" t="s">
        <v>322</v>
      </c>
      <c r="H98" t="s">
        <v>323</v>
      </c>
      <c r="I98" t="s">
        <v>301</v>
      </c>
      <c r="J98" t="s">
        <v>289</v>
      </c>
      <c r="K98" t="s">
        <v>311</v>
      </c>
      <c r="L98">
        <v>849</v>
      </c>
    </row>
    <row r="99" spans="1:12" x14ac:dyDescent="0.2">
      <c r="A99" t="s">
        <v>920</v>
      </c>
      <c r="B99" t="s">
        <v>286</v>
      </c>
      <c r="C99" t="s">
        <v>287</v>
      </c>
      <c r="D99" t="s">
        <v>288</v>
      </c>
      <c r="E99" t="s">
        <v>302</v>
      </c>
      <c r="F99" t="s">
        <v>921</v>
      </c>
      <c r="G99" t="s">
        <v>322</v>
      </c>
      <c r="H99" t="s">
        <v>323</v>
      </c>
      <c r="I99" t="s">
        <v>301</v>
      </c>
      <c r="J99" t="s">
        <v>289</v>
      </c>
      <c r="K99" t="s">
        <v>311</v>
      </c>
      <c r="L99">
        <v>849</v>
      </c>
    </row>
    <row r="100" spans="1:12" x14ac:dyDescent="0.2">
      <c r="A100" t="s">
        <v>922</v>
      </c>
      <c r="B100" t="s">
        <v>286</v>
      </c>
      <c r="C100" t="s">
        <v>287</v>
      </c>
      <c r="D100" t="s">
        <v>288</v>
      </c>
      <c r="E100" t="s">
        <v>302</v>
      </c>
      <c r="F100" t="s">
        <v>923</v>
      </c>
      <c r="G100" t="s">
        <v>322</v>
      </c>
      <c r="H100" t="s">
        <v>323</v>
      </c>
      <c r="I100" t="s">
        <v>301</v>
      </c>
      <c r="J100" t="s">
        <v>289</v>
      </c>
      <c r="K100" t="s">
        <v>311</v>
      </c>
      <c r="L100">
        <v>849</v>
      </c>
    </row>
    <row r="101" spans="1:12" x14ac:dyDescent="0.2">
      <c r="A101" t="s">
        <v>924</v>
      </c>
      <c r="B101" t="s">
        <v>286</v>
      </c>
      <c r="C101" t="s">
        <v>287</v>
      </c>
      <c r="D101" t="s">
        <v>288</v>
      </c>
      <c r="E101" t="s">
        <v>302</v>
      </c>
      <c r="F101" t="s">
        <v>925</v>
      </c>
      <c r="G101" t="s">
        <v>322</v>
      </c>
      <c r="H101" t="s">
        <v>323</v>
      </c>
      <c r="I101" t="s">
        <v>301</v>
      </c>
      <c r="J101" t="s">
        <v>289</v>
      </c>
      <c r="K101" t="s">
        <v>311</v>
      </c>
      <c r="L101">
        <v>849</v>
      </c>
    </row>
    <row r="102" spans="1:12" x14ac:dyDescent="0.2">
      <c r="A102" t="s">
        <v>926</v>
      </c>
      <c r="B102" t="s">
        <v>286</v>
      </c>
      <c r="C102" t="s">
        <v>287</v>
      </c>
      <c r="D102" t="s">
        <v>288</v>
      </c>
      <c r="E102" t="s">
        <v>302</v>
      </c>
      <c r="F102" t="s">
        <v>927</v>
      </c>
      <c r="G102" t="s">
        <v>322</v>
      </c>
      <c r="H102" t="s">
        <v>323</v>
      </c>
      <c r="I102" t="s">
        <v>301</v>
      </c>
      <c r="J102" t="s">
        <v>289</v>
      </c>
      <c r="K102" t="s">
        <v>311</v>
      </c>
      <c r="L102">
        <v>849</v>
      </c>
    </row>
    <row r="103" spans="1:12" x14ac:dyDescent="0.2">
      <c r="A103" t="s">
        <v>930</v>
      </c>
      <c r="B103" t="s">
        <v>286</v>
      </c>
      <c r="C103" t="s">
        <v>287</v>
      </c>
      <c r="D103" t="s">
        <v>288</v>
      </c>
      <c r="E103" t="s">
        <v>302</v>
      </c>
      <c r="F103" t="s">
        <v>931</v>
      </c>
      <c r="G103" t="s">
        <v>322</v>
      </c>
      <c r="H103" t="s">
        <v>323</v>
      </c>
      <c r="I103" t="s">
        <v>301</v>
      </c>
      <c r="J103" t="s">
        <v>289</v>
      </c>
      <c r="K103" t="s">
        <v>311</v>
      </c>
      <c r="L103">
        <v>849</v>
      </c>
    </row>
    <row r="104" spans="1:12" x14ac:dyDescent="0.2">
      <c r="A104" t="s">
        <v>932</v>
      </c>
      <c r="B104" t="s">
        <v>286</v>
      </c>
      <c r="C104" t="s">
        <v>287</v>
      </c>
      <c r="D104" t="s">
        <v>288</v>
      </c>
      <c r="E104" t="s">
        <v>302</v>
      </c>
      <c r="F104" t="s">
        <v>933</v>
      </c>
      <c r="G104" t="s">
        <v>322</v>
      </c>
      <c r="H104" t="s">
        <v>323</v>
      </c>
      <c r="I104" t="s">
        <v>301</v>
      </c>
      <c r="J104" t="s">
        <v>289</v>
      </c>
      <c r="K104" t="s">
        <v>311</v>
      </c>
      <c r="L104">
        <v>849</v>
      </c>
    </row>
    <row r="105" spans="1:12" x14ac:dyDescent="0.2">
      <c r="A105" t="s">
        <v>934</v>
      </c>
      <c r="B105" t="s">
        <v>286</v>
      </c>
      <c r="C105" t="s">
        <v>287</v>
      </c>
      <c r="D105" t="s">
        <v>288</v>
      </c>
      <c r="E105" t="s">
        <v>302</v>
      </c>
      <c r="F105" t="s">
        <v>935</v>
      </c>
      <c r="G105" t="s">
        <v>322</v>
      </c>
      <c r="H105" t="s">
        <v>323</v>
      </c>
      <c r="I105" t="s">
        <v>301</v>
      </c>
      <c r="J105" t="s">
        <v>289</v>
      </c>
      <c r="K105" t="s">
        <v>311</v>
      </c>
      <c r="L105">
        <v>849</v>
      </c>
    </row>
    <row r="106" spans="1:12" x14ac:dyDescent="0.2">
      <c r="A106" t="s">
        <v>940</v>
      </c>
      <c r="B106" t="s">
        <v>286</v>
      </c>
      <c r="C106" t="s">
        <v>287</v>
      </c>
      <c r="D106" t="s">
        <v>288</v>
      </c>
      <c r="E106" t="s">
        <v>302</v>
      </c>
      <c r="F106" t="s">
        <v>941</v>
      </c>
      <c r="G106" t="s">
        <v>322</v>
      </c>
      <c r="H106" t="s">
        <v>323</v>
      </c>
      <c r="I106" t="s">
        <v>301</v>
      </c>
      <c r="J106" t="s">
        <v>289</v>
      </c>
      <c r="K106" t="s">
        <v>311</v>
      </c>
      <c r="L106">
        <v>849</v>
      </c>
    </row>
    <row r="107" spans="1:12" x14ac:dyDescent="0.2">
      <c r="A107" t="s">
        <v>942</v>
      </c>
      <c r="B107" t="s">
        <v>286</v>
      </c>
      <c r="C107" t="s">
        <v>287</v>
      </c>
      <c r="D107" t="s">
        <v>288</v>
      </c>
      <c r="E107" t="s">
        <v>302</v>
      </c>
      <c r="F107" t="s">
        <v>943</v>
      </c>
      <c r="G107" t="s">
        <v>322</v>
      </c>
      <c r="H107" t="s">
        <v>323</v>
      </c>
      <c r="I107" t="s">
        <v>301</v>
      </c>
      <c r="J107" t="s">
        <v>289</v>
      </c>
      <c r="K107" t="s">
        <v>311</v>
      </c>
      <c r="L107">
        <v>849</v>
      </c>
    </row>
    <row r="108" spans="1:12" x14ac:dyDescent="0.2">
      <c r="A108" t="s">
        <v>944</v>
      </c>
      <c r="B108" t="s">
        <v>286</v>
      </c>
      <c r="C108" t="s">
        <v>287</v>
      </c>
      <c r="D108" t="s">
        <v>288</v>
      </c>
      <c r="E108" t="s">
        <v>302</v>
      </c>
      <c r="F108" t="s">
        <v>945</v>
      </c>
      <c r="G108" t="s">
        <v>322</v>
      </c>
      <c r="H108" t="s">
        <v>323</v>
      </c>
      <c r="I108" t="s">
        <v>301</v>
      </c>
      <c r="J108" t="s">
        <v>289</v>
      </c>
      <c r="K108" t="s">
        <v>311</v>
      </c>
      <c r="L108">
        <v>849</v>
      </c>
    </row>
    <row r="109" spans="1:12" x14ac:dyDescent="0.2">
      <c r="A109" t="s">
        <v>948</v>
      </c>
      <c r="B109" t="s">
        <v>286</v>
      </c>
      <c r="C109" t="s">
        <v>287</v>
      </c>
      <c r="D109" t="s">
        <v>288</v>
      </c>
      <c r="E109" t="s">
        <v>302</v>
      </c>
      <c r="F109" t="s">
        <v>949</v>
      </c>
      <c r="G109" t="s">
        <v>322</v>
      </c>
      <c r="H109" t="s">
        <v>323</v>
      </c>
      <c r="I109" t="s">
        <v>301</v>
      </c>
      <c r="J109" t="s">
        <v>289</v>
      </c>
      <c r="K109" t="s">
        <v>311</v>
      </c>
      <c r="L109">
        <v>849</v>
      </c>
    </row>
    <row r="110" spans="1:12" x14ac:dyDescent="0.2">
      <c r="A110" t="s">
        <v>950</v>
      </c>
      <c r="B110" t="s">
        <v>286</v>
      </c>
      <c r="C110" t="s">
        <v>287</v>
      </c>
      <c r="D110" t="s">
        <v>288</v>
      </c>
      <c r="E110" t="s">
        <v>302</v>
      </c>
      <c r="F110" t="s">
        <v>951</v>
      </c>
      <c r="G110" t="s">
        <v>322</v>
      </c>
      <c r="H110" t="s">
        <v>323</v>
      </c>
      <c r="I110" t="s">
        <v>301</v>
      </c>
      <c r="J110" t="s">
        <v>289</v>
      </c>
      <c r="K110" t="s">
        <v>311</v>
      </c>
      <c r="L110">
        <v>849</v>
      </c>
    </row>
    <row r="111" spans="1:12" x14ac:dyDescent="0.2">
      <c r="A111" t="s">
        <v>952</v>
      </c>
      <c r="B111" t="s">
        <v>286</v>
      </c>
      <c r="C111" t="s">
        <v>287</v>
      </c>
      <c r="D111" t="s">
        <v>288</v>
      </c>
      <c r="E111" t="s">
        <v>302</v>
      </c>
      <c r="F111" t="s">
        <v>953</v>
      </c>
      <c r="G111" t="s">
        <v>322</v>
      </c>
      <c r="H111" t="s">
        <v>323</v>
      </c>
      <c r="I111" t="s">
        <v>301</v>
      </c>
      <c r="J111" t="s">
        <v>289</v>
      </c>
      <c r="K111" t="s">
        <v>311</v>
      </c>
      <c r="L111">
        <v>849</v>
      </c>
    </row>
    <row r="112" spans="1:12" x14ac:dyDescent="0.2">
      <c r="A112" t="s">
        <v>954</v>
      </c>
      <c r="B112" t="s">
        <v>286</v>
      </c>
      <c r="C112" t="s">
        <v>287</v>
      </c>
      <c r="D112" t="s">
        <v>288</v>
      </c>
      <c r="E112" t="s">
        <v>302</v>
      </c>
      <c r="F112" t="s">
        <v>955</v>
      </c>
      <c r="G112" t="s">
        <v>322</v>
      </c>
      <c r="H112" t="s">
        <v>323</v>
      </c>
      <c r="I112" t="s">
        <v>301</v>
      </c>
      <c r="J112" t="s">
        <v>289</v>
      </c>
      <c r="K112" t="s">
        <v>311</v>
      </c>
      <c r="L112">
        <v>849</v>
      </c>
    </row>
    <row r="113" spans="1:12" x14ac:dyDescent="0.2">
      <c r="A113" t="s">
        <v>956</v>
      </c>
      <c r="B113" t="s">
        <v>286</v>
      </c>
      <c r="C113" t="s">
        <v>287</v>
      </c>
      <c r="D113" t="s">
        <v>288</v>
      </c>
      <c r="E113" t="s">
        <v>302</v>
      </c>
      <c r="F113" t="s">
        <v>957</v>
      </c>
      <c r="G113" t="s">
        <v>322</v>
      </c>
      <c r="H113" t="s">
        <v>323</v>
      </c>
      <c r="I113" t="s">
        <v>301</v>
      </c>
      <c r="J113" t="s">
        <v>289</v>
      </c>
      <c r="K113" t="s">
        <v>311</v>
      </c>
      <c r="L113">
        <v>849</v>
      </c>
    </row>
    <row r="114" spans="1:12" x14ac:dyDescent="0.2">
      <c r="A114" t="s">
        <v>958</v>
      </c>
      <c r="B114" t="s">
        <v>286</v>
      </c>
      <c r="C114" t="s">
        <v>287</v>
      </c>
      <c r="D114" t="s">
        <v>288</v>
      </c>
      <c r="E114" t="s">
        <v>302</v>
      </c>
      <c r="F114" t="s">
        <v>959</v>
      </c>
      <c r="G114" t="s">
        <v>322</v>
      </c>
      <c r="H114" t="s">
        <v>323</v>
      </c>
      <c r="I114" t="s">
        <v>301</v>
      </c>
      <c r="J114" t="s">
        <v>289</v>
      </c>
      <c r="K114" t="s">
        <v>311</v>
      </c>
      <c r="L114">
        <v>849</v>
      </c>
    </row>
    <row r="115" spans="1:12" x14ac:dyDescent="0.2">
      <c r="A115" t="s">
        <v>960</v>
      </c>
      <c r="B115" t="s">
        <v>286</v>
      </c>
      <c r="C115" t="s">
        <v>287</v>
      </c>
      <c r="D115" t="s">
        <v>288</v>
      </c>
      <c r="E115" t="s">
        <v>302</v>
      </c>
      <c r="F115" t="s">
        <v>961</v>
      </c>
      <c r="G115" t="s">
        <v>322</v>
      </c>
      <c r="H115" t="s">
        <v>323</v>
      </c>
      <c r="I115" t="s">
        <v>301</v>
      </c>
      <c r="J115" t="s">
        <v>289</v>
      </c>
      <c r="K115" t="s">
        <v>311</v>
      </c>
      <c r="L115">
        <v>849</v>
      </c>
    </row>
    <row r="116" spans="1:12" x14ac:dyDescent="0.2">
      <c r="A116" t="s">
        <v>962</v>
      </c>
      <c r="B116" t="s">
        <v>286</v>
      </c>
      <c r="C116" t="s">
        <v>287</v>
      </c>
      <c r="D116" t="s">
        <v>288</v>
      </c>
      <c r="E116" t="s">
        <v>302</v>
      </c>
      <c r="F116" t="s">
        <v>963</v>
      </c>
      <c r="G116" t="s">
        <v>322</v>
      </c>
      <c r="H116" t="s">
        <v>323</v>
      </c>
      <c r="I116" t="s">
        <v>301</v>
      </c>
      <c r="J116" t="s">
        <v>289</v>
      </c>
      <c r="K116" t="s">
        <v>311</v>
      </c>
      <c r="L116">
        <v>849</v>
      </c>
    </row>
    <row r="117" spans="1:12" x14ac:dyDescent="0.2">
      <c r="A117" t="s">
        <v>964</v>
      </c>
      <c r="B117" t="s">
        <v>286</v>
      </c>
      <c r="C117" t="s">
        <v>287</v>
      </c>
      <c r="D117" t="s">
        <v>288</v>
      </c>
      <c r="E117" t="s">
        <v>302</v>
      </c>
      <c r="F117" t="s">
        <v>965</v>
      </c>
      <c r="G117" t="s">
        <v>322</v>
      </c>
      <c r="H117" t="s">
        <v>323</v>
      </c>
      <c r="I117" t="s">
        <v>301</v>
      </c>
      <c r="J117" t="s">
        <v>289</v>
      </c>
      <c r="K117" t="s">
        <v>311</v>
      </c>
      <c r="L117">
        <v>849</v>
      </c>
    </row>
    <row r="118" spans="1:12" x14ac:dyDescent="0.2">
      <c r="A118" t="s">
        <v>966</v>
      </c>
      <c r="B118" t="s">
        <v>286</v>
      </c>
      <c r="C118" t="s">
        <v>287</v>
      </c>
      <c r="D118" t="s">
        <v>288</v>
      </c>
      <c r="E118" t="s">
        <v>302</v>
      </c>
      <c r="F118" t="s">
        <v>967</v>
      </c>
      <c r="G118" t="s">
        <v>322</v>
      </c>
      <c r="H118" t="s">
        <v>323</v>
      </c>
      <c r="I118" t="s">
        <v>301</v>
      </c>
      <c r="J118" t="s">
        <v>289</v>
      </c>
      <c r="K118" t="s">
        <v>311</v>
      </c>
      <c r="L118">
        <v>849</v>
      </c>
    </row>
    <row r="119" spans="1:12" x14ac:dyDescent="0.2">
      <c r="A119" t="s">
        <v>968</v>
      </c>
      <c r="B119" t="s">
        <v>286</v>
      </c>
      <c r="C119" t="s">
        <v>287</v>
      </c>
      <c r="D119" t="s">
        <v>288</v>
      </c>
      <c r="E119" t="s">
        <v>302</v>
      </c>
      <c r="F119" t="s">
        <v>969</v>
      </c>
      <c r="G119" t="s">
        <v>322</v>
      </c>
      <c r="H119" t="s">
        <v>323</v>
      </c>
      <c r="I119" t="s">
        <v>301</v>
      </c>
      <c r="J119" t="s">
        <v>289</v>
      </c>
      <c r="K119" t="s">
        <v>311</v>
      </c>
      <c r="L119">
        <v>849</v>
      </c>
    </row>
    <row r="120" spans="1:12" x14ac:dyDescent="0.2">
      <c r="A120" t="s">
        <v>970</v>
      </c>
      <c r="B120" t="s">
        <v>286</v>
      </c>
      <c r="C120" t="s">
        <v>287</v>
      </c>
      <c r="D120" t="s">
        <v>288</v>
      </c>
      <c r="E120" t="s">
        <v>302</v>
      </c>
      <c r="F120" t="s">
        <v>971</v>
      </c>
      <c r="G120" t="s">
        <v>322</v>
      </c>
      <c r="H120" t="s">
        <v>323</v>
      </c>
      <c r="I120" t="s">
        <v>301</v>
      </c>
      <c r="J120" t="s">
        <v>289</v>
      </c>
      <c r="K120" t="s">
        <v>311</v>
      </c>
      <c r="L120">
        <v>849</v>
      </c>
    </row>
    <row r="121" spans="1:12" x14ac:dyDescent="0.2">
      <c r="A121" t="s">
        <v>972</v>
      </c>
      <c r="B121" t="s">
        <v>286</v>
      </c>
      <c r="C121" t="s">
        <v>287</v>
      </c>
      <c r="D121" t="s">
        <v>288</v>
      </c>
      <c r="E121" t="s">
        <v>302</v>
      </c>
      <c r="F121" t="s">
        <v>973</v>
      </c>
      <c r="G121" t="s">
        <v>322</v>
      </c>
      <c r="H121" t="s">
        <v>323</v>
      </c>
      <c r="I121" t="s">
        <v>301</v>
      </c>
      <c r="J121" t="s">
        <v>289</v>
      </c>
      <c r="K121" t="s">
        <v>311</v>
      </c>
      <c r="L121">
        <v>849</v>
      </c>
    </row>
    <row r="122" spans="1:12" x14ac:dyDescent="0.2">
      <c r="A122" t="s">
        <v>974</v>
      </c>
      <c r="B122" t="s">
        <v>286</v>
      </c>
      <c r="C122" t="s">
        <v>287</v>
      </c>
      <c r="D122" t="s">
        <v>288</v>
      </c>
      <c r="E122" t="s">
        <v>302</v>
      </c>
      <c r="F122" t="s">
        <v>975</v>
      </c>
      <c r="G122" t="s">
        <v>322</v>
      </c>
      <c r="H122" t="s">
        <v>323</v>
      </c>
      <c r="I122" t="s">
        <v>301</v>
      </c>
      <c r="J122" t="s">
        <v>289</v>
      </c>
      <c r="K122" t="s">
        <v>311</v>
      </c>
      <c r="L122">
        <v>849</v>
      </c>
    </row>
    <row r="123" spans="1:12" x14ac:dyDescent="0.2">
      <c r="A123" t="s">
        <v>976</v>
      </c>
      <c r="B123" t="s">
        <v>286</v>
      </c>
      <c r="C123" t="s">
        <v>287</v>
      </c>
      <c r="D123" t="s">
        <v>288</v>
      </c>
      <c r="E123" t="s">
        <v>302</v>
      </c>
      <c r="F123" t="s">
        <v>977</v>
      </c>
      <c r="G123" t="s">
        <v>322</v>
      </c>
      <c r="H123" t="s">
        <v>323</v>
      </c>
      <c r="I123" t="s">
        <v>301</v>
      </c>
      <c r="J123" t="s">
        <v>289</v>
      </c>
      <c r="K123" t="s">
        <v>311</v>
      </c>
      <c r="L123">
        <v>849</v>
      </c>
    </row>
    <row r="124" spans="1:12" x14ac:dyDescent="0.2">
      <c r="A124" t="s">
        <v>978</v>
      </c>
      <c r="B124" t="s">
        <v>286</v>
      </c>
      <c r="C124" t="s">
        <v>287</v>
      </c>
      <c r="D124" t="s">
        <v>288</v>
      </c>
      <c r="E124" t="s">
        <v>302</v>
      </c>
      <c r="F124" t="s">
        <v>979</v>
      </c>
      <c r="G124" t="s">
        <v>322</v>
      </c>
      <c r="H124" t="s">
        <v>323</v>
      </c>
      <c r="I124" t="s">
        <v>301</v>
      </c>
      <c r="J124" t="s">
        <v>289</v>
      </c>
      <c r="K124" t="s">
        <v>311</v>
      </c>
      <c r="L124">
        <v>849</v>
      </c>
    </row>
    <row r="125" spans="1:12" x14ac:dyDescent="0.2">
      <c r="A125" t="s">
        <v>980</v>
      </c>
      <c r="B125" t="s">
        <v>286</v>
      </c>
      <c r="C125" t="s">
        <v>287</v>
      </c>
      <c r="D125" t="s">
        <v>288</v>
      </c>
      <c r="E125" t="s">
        <v>302</v>
      </c>
      <c r="F125" t="s">
        <v>981</v>
      </c>
      <c r="G125" t="s">
        <v>322</v>
      </c>
      <c r="H125" t="s">
        <v>323</v>
      </c>
      <c r="I125" t="s">
        <v>301</v>
      </c>
      <c r="J125" t="s">
        <v>289</v>
      </c>
      <c r="K125" t="s">
        <v>311</v>
      </c>
      <c r="L125">
        <v>849</v>
      </c>
    </row>
    <row r="126" spans="1:12" x14ac:dyDescent="0.2">
      <c r="A126" t="s">
        <v>982</v>
      </c>
      <c r="B126" t="s">
        <v>286</v>
      </c>
      <c r="C126" t="s">
        <v>287</v>
      </c>
      <c r="D126" t="s">
        <v>288</v>
      </c>
      <c r="E126" t="s">
        <v>302</v>
      </c>
      <c r="F126" t="s">
        <v>983</v>
      </c>
      <c r="G126" t="s">
        <v>322</v>
      </c>
      <c r="H126" t="s">
        <v>323</v>
      </c>
      <c r="I126" t="s">
        <v>301</v>
      </c>
      <c r="J126" t="s">
        <v>289</v>
      </c>
      <c r="K126" t="s">
        <v>311</v>
      </c>
      <c r="L126">
        <v>849</v>
      </c>
    </row>
    <row r="127" spans="1:12" x14ac:dyDescent="0.2">
      <c r="A127" t="s">
        <v>984</v>
      </c>
      <c r="B127" t="s">
        <v>286</v>
      </c>
      <c r="C127" t="s">
        <v>287</v>
      </c>
      <c r="D127" t="s">
        <v>288</v>
      </c>
      <c r="E127" t="s">
        <v>302</v>
      </c>
      <c r="F127" t="s">
        <v>985</v>
      </c>
      <c r="G127" t="s">
        <v>322</v>
      </c>
      <c r="H127" t="s">
        <v>323</v>
      </c>
      <c r="I127" t="s">
        <v>301</v>
      </c>
      <c r="J127" t="s">
        <v>289</v>
      </c>
      <c r="K127" t="s">
        <v>311</v>
      </c>
      <c r="L127">
        <v>849</v>
      </c>
    </row>
    <row r="128" spans="1:12" x14ac:dyDescent="0.2">
      <c r="A128" t="s">
        <v>986</v>
      </c>
      <c r="B128" t="s">
        <v>286</v>
      </c>
      <c r="C128" t="s">
        <v>287</v>
      </c>
      <c r="D128" t="s">
        <v>288</v>
      </c>
      <c r="E128" t="s">
        <v>302</v>
      </c>
      <c r="F128" t="s">
        <v>987</v>
      </c>
      <c r="G128" t="s">
        <v>322</v>
      </c>
      <c r="H128" t="s">
        <v>323</v>
      </c>
      <c r="I128" t="s">
        <v>301</v>
      </c>
      <c r="J128" t="s">
        <v>289</v>
      </c>
      <c r="K128" t="s">
        <v>311</v>
      </c>
      <c r="L128">
        <v>849</v>
      </c>
    </row>
    <row r="129" spans="1:12" x14ac:dyDescent="0.2">
      <c r="A129" t="s">
        <v>988</v>
      </c>
      <c r="B129" t="s">
        <v>286</v>
      </c>
      <c r="C129" t="s">
        <v>287</v>
      </c>
      <c r="D129" t="s">
        <v>288</v>
      </c>
      <c r="E129" t="s">
        <v>302</v>
      </c>
      <c r="F129" t="s">
        <v>989</v>
      </c>
      <c r="G129" t="s">
        <v>322</v>
      </c>
      <c r="H129" t="s">
        <v>323</v>
      </c>
      <c r="I129" t="s">
        <v>301</v>
      </c>
      <c r="J129" t="s">
        <v>289</v>
      </c>
      <c r="K129" t="s">
        <v>311</v>
      </c>
      <c r="L129">
        <v>849</v>
      </c>
    </row>
    <row r="130" spans="1:12" x14ac:dyDescent="0.2">
      <c r="A130" t="s">
        <v>990</v>
      </c>
      <c r="B130" t="s">
        <v>286</v>
      </c>
      <c r="C130" t="s">
        <v>287</v>
      </c>
      <c r="D130" t="s">
        <v>288</v>
      </c>
      <c r="E130" t="s">
        <v>302</v>
      </c>
      <c r="F130" t="s">
        <v>991</v>
      </c>
      <c r="G130" t="s">
        <v>322</v>
      </c>
      <c r="H130" t="s">
        <v>323</v>
      </c>
      <c r="I130" t="s">
        <v>301</v>
      </c>
      <c r="J130" t="s">
        <v>289</v>
      </c>
      <c r="K130" t="s">
        <v>311</v>
      </c>
      <c r="L130">
        <v>849</v>
      </c>
    </row>
    <row r="131" spans="1:12" x14ac:dyDescent="0.2">
      <c r="A131" t="s">
        <v>992</v>
      </c>
      <c r="B131" t="s">
        <v>286</v>
      </c>
      <c r="C131" t="s">
        <v>287</v>
      </c>
      <c r="D131" t="s">
        <v>288</v>
      </c>
      <c r="E131" t="s">
        <v>302</v>
      </c>
      <c r="F131" t="s">
        <v>993</v>
      </c>
      <c r="G131" t="s">
        <v>322</v>
      </c>
      <c r="H131" t="s">
        <v>323</v>
      </c>
      <c r="I131" t="s">
        <v>301</v>
      </c>
      <c r="J131" t="s">
        <v>289</v>
      </c>
      <c r="K131" t="s">
        <v>311</v>
      </c>
      <c r="L131">
        <v>849</v>
      </c>
    </row>
    <row r="132" spans="1:12" x14ac:dyDescent="0.2">
      <c r="A132" t="s">
        <v>994</v>
      </c>
      <c r="B132" t="s">
        <v>286</v>
      </c>
      <c r="C132" t="s">
        <v>287</v>
      </c>
      <c r="D132" t="s">
        <v>288</v>
      </c>
      <c r="E132" t="s">
        <v>302</v>
      </c>
      <c r="F132" t="s">
        <v>995</v>
      </c>
      <c r="G132" t="s">
        <v>322</v>
      </c>
      <c r="H132" t="s">
        <v>323</v>
      </c>
      <c r="I132" t="s">
        <v>301</v>
      </c>
      <c r="J132" t="s">
        <v>289</v>
      </c>
      <c r="K132" t="s">
        <v>311</v>
      </c>
      <c r="L132">
        <v>849</v>
      </c>
    </row>
    <row r="133" spans="1:12" x14ac:dyDescent="0.2">
      <c r="A133" t="s">
        <v>996</v>
      </c>
      <c r="B133" t="s">
        <v>286</v>
      </c>
      <c r="C133" t="s">
        <v>287</v>
      </c>
      <c r="D133" t="s">
        <v>288</v>
      </c>
      <c r="E133" t="s">
        <v>302</v>
      </c>
      <c r="F133" t="s">
        <v>997</v>
      </c>
      <c r="G133" t="s">
        <v>322</v>
      </c>
      <c r="H133" t="s">
        <v>323</v>
      </c>
      <c r="I133" t="s">
        <v>301</v>
      </c>
      <c r="J133" t="s">
        <v>289</v>
      </c>
      <c r="K133" t="s">
        <v>311</v>
      </c>
      <c r="L133">
        <v>849</v>
      </c>
    </row>
    <row r="134" spans="1:12" x14ac:dyDescent="0.2">
      <c r="A134" t="s">
        <v>998</v>
      </c>
      <c r="B134" t="s">
        <v>286</v>
      </c>
      <c r="C134" t="s">
        <v>287</v>
      </c>
      <c r="D134" t="s">
        <v>288</v>
      </c>
      <c r="E134" t="s">
        <v>302</v>
      </c>
      <c r="F134" t="s">
        <v>999</v>
      </c>
      <c r="G134" t="s">
        <v>322</v>
      </c>
      <c r="H134" t="s">
        <v>323</v>
      </c>
      <c r="I134" t="s">
        <v>301</v>
      </c>
      <c r="J134" t="s">
        <v>289</v>
      </c>
      <c r="K134" t="s">
        <v>311</v>
      </c>
      <c r="L134">
        <v>849</v>
      </c>
    </row>
    <row r="135" spans="1:12" x14ac:dyDescent="0.2">
      <c r="A135" t="s">
        <v>1000</v>
      </c>
      <c r="B135" t="s">
        <v>286</v>
      </c>
      <c r="C135" t="s">
        <v>287</v>
      </c>
      <c r="D135" t="s">
        <v>288</v>
      </c>
      <c r="E135" t="s">
        <v>302</v>
      </c>
      <c r="F135" t="s">
        <v>1001</v>
      </c>
      <c r="G135" t="s">
        <v>322</v>
      </c>
      <c r="H135" t="s">
        <v>323</v>
      </c>
      <c r="I135" t="s">
        <v>301</v>
      </c>
      <c r="J135" t="s">
        <v>289</v>
      </c>
      <c r="K135" t="s">
        <v>311</v>
      </c>
      <c r="L135">
        <v>849</v>
      </c>
    </row>
    <row r="136" spans="1:12" x14ac:dyDescent="0.2">
      <c r="A136" t="s">
        <v>1002</v>
      </c>
      <c r="B136" t="s">
        <v>286</v>
      </c>
      <c r="C136" t="s">
        <v>287</v>
      </c>
      <c r="D136" t="s">
        <v>288</v>
      </c>
      <c r="E136" t="s">
        <v>302</v>
      </c>
      <c r="F136" t="s">
        <v>1003</v>
      </c>
      <c r="G136" t="s">
        <v>322</v>
      </c>
      <c r="H136" t="s">
        <v>323</v>
      </c>
      <c r="I136" t="s">
        <v>301</v>
      </c>
      <c r="J136" t="s">
        <v>289</v>
      </c>
      <c r="K136" t="s">
        <v>311</v>
      </c>
      <c r="L136">
        <v>849</v>
      </c>
    </row>
    <row r="137" spans="1:12" x14ac:dyDescent="0.2">
      <c r="A137" t="s">
        <v>1004</v>
      </c>
      <c r="B137" t="s">
        <v>286</v>
      </c>
      <c r="C137" t="s">
        <v>287</v>
      </c>
      <c r="D137" t="s">
        <v>288</v>
      </c>
      <c r="E137" t="s">
        <v>302</v>
      </c>
      <c r="F137" t="s">
        <v>1005</v>
      </c>
      <c r="G137" t="s">
        <v>322</v>
      </c>
      <c r="H137" t="s">
        <v>323</v>
      </c>
      <c r="I137" t="s">
        <v>301</v>
      </c>
      <c r="J137" t="s">
        <v>289</v>
      </c>
      <c r="K137" t="s">
        <v>311</v>
      </c>
      <c r="L137">
        <v>849</v>
      </c>
    </row>
    <row r="138" spans="1:12" x14ac:dyDescent="0.2">
      <c r="A138" t="s">
        <v>1006</v>
      </c>
      <c r="B138" t="s">
        <v>286</v>
      </c>
      <c r="C138" t="s">
        <v>287</v>
      </c>
      <c r="D138" t="s">
        <v>288</v>
      </c>
      <c r="E138" t="s">
        <v>302</v>
      </c>
      <c r="F138" t="s">
        <v>1007</v>
      </c>
      <c r="G138" t="s">
        <v>322</v>
      </c>
      <c r="H138" t="s">
        <v>323</v>
      </c>
      <c r="I138" t="s">
        <v>301</v>
      </c>
      <c r="J138" t="s">
        <v>289</v>
      </c>
      <c r="K138" t="s">
        <v>311</v>
      </c>
      <c r="L138">
        <v>849</v>
      </c>
    </row>
    <row r="139" spans="1:12" x14ac:dyDescent="0.2">
      <c r="A139" t="s">
        <v>1008</v>
      </c>
      <c r="B139" t="s">
        <v>286</v>
      </c>
      <c r="C139" t="s">
        <v>287</v>
      </c>
      <c r="D139" t="s">
        <v>288</v>
      </c>
      <c r="E139" t="s">
        <v>302</v>
      </c>
      <c r="F139" t="s">
        <v>1009</v>
      </c>
      <c r="G139" t="s">
        <v>322</v>
      </c>
      <c r="H139" t="s">
        <v>323</v>
      </c>
      <c r="I139" t="s">
        <v>301</v>
      </c>
      <c r="J139" t="s">
        <v>289</v>
      </c>
      <c r="K139" t="s">
        <v>311</v>
      </c>
      <c r="L139">
        <v>849</v>
      </c>
    </row>
    <row r="140" spans="1:12" x14ac:dyDescent="0.2">
      <c r="A140" t="s">
        <v>1010</v>
      </c>
      <c r="B140" t="s">
        <v>286</v>
      </c>
      <c r="C140" t="s">
        <v>287</v>
      </c>
      <c r="D140" t="s">
        <v>288</v>
      </c>
      <c r="E140" t="s">
        <v>302</v>
      </c>
      <c r="F140" t="s">
        <v>1011</v>
      </c>
      <c r="G140" t="s">
        <v>322</v>
      </c>
      <c r="H140" t="s">
        <v>323</v>
      </c>
      <c r="I140" t="s">
        <v>301</v>
      </c>
      <c r="J140" t="s">
        <v>289</v>
      </c>
      <c r="K140" t="s">
        <v>311</v>
      </c>
      <c r="L140">
        <v>849</v>
      </c>
    </row>
    <row r="141" spans="1:12" x14ac:dyDescent="0.2">
      <c r="A141" t="s">
        <v>1012</v>
      </c>
      <c r="B141" t="s">
        <v>286</v>
      </c>
      <c r="C141" t="s">
        <v>287</v>
      </c>
      <c r="D141" t="s">
        <v>288</v>
      </c>
      <c r="E141" t="s">
        <v>302</v>
      </c>
      <c r="F141" t="s">
        <v>1013</v>
      </c>
      <c r="G141" t="s">
        <v>322</v>
      </c>
      <c r="H141" t="s">
        <v>323</v>
      </c>
      <c r="I141" t="s">
        <v>301</v>
      </c>
      <c r="J141" t="s">
        <v>289</v>
      </c>
      <c r="K141" t="s">
        <v>311</v>
      </c>
      <c r="L141">
        <v>849</v>
      </c>
    </row>
    <row r="142" spans="1:12" x14ac:dyDescent="0.2">
      <c r="A142" t="s">
        <v>1014</v>
      </c>
      <c r="B142" t="s">
        <v>286</v>
      </c>
      <c r="C142" t="s">
        <v>287</v>
      </c>
      <c r="D142" t="s">
        <v>288</v>
      </c>
      <c r="E142" t="s">
        <v>302</v>
      </c>
      <c r="F142" t="s">
        <v>1015</v>
      </c>
      <c r="G142" t="s">
        <v>322</v>
      </c>
      <c r="H142" t="s">
        <v>323</v>
      </c>
      <c r="I142" t="s">
        <v>301</v>
      </c>
      <c r="J142" t="s">
        <v>289</v>
      </c>
      <c r="K142" t="s">
        <v>311</v>
      </c>
      <c r="L142">
        <v>849</v>
      </c>
    </row>
    <row r="143" spans="1:12" x14ac:dyDescent="0.2">
      <c r="A143" t="s">
        <v>1016</v>
      </c>
      <c r="B143" t="s">
        <v>286</v>
      </c>
      <c r="C143" t="s">
        <v>287</v>
      </c>
      <c r="D143" t="s">
        <v>288</v>
      </c>
      <c r="E143" t="s">
        <v>302</v>
      </c>
      <c r="F143" t="s">
        <v>1017</v>
      </c>
      <c r="G143" t="s">
        <v>322</v>
      </c>
      <c r="H143" t="s">
        <v>323</v>
      </c>
      <c r="I143" t="s">
        <v>301</v>
      </c>
      <c r="J143" t="s">
        <v>289</v>
      </c>
      <c r="K143" t="s">
        <v>311</v>
      </c>
      <c r="L143">
        <v>849</v>
      </c>
    </row>
    <row r="144" spans="1:12" x14ac:dyDescent="0.2">
      <c r="A144" t="s">
        <v>1018</v>
      </c>
      <c r="B144" t="s">
        <v>286</v>
      </c>
      <c r="C144" t="s">
        <v>287</v>
      </c>
      <c r="D144" t="s">
        <v>288</v>
      </c>
      <c r="E144" t="s">
        <v>302</v>
      </c>
      <c r="F144" t="s">
        <v>1019</v>
      </c>
      <c r="G144" t="s">
        <v>322</v>
      </c>
      <c r="H144" t="s">
        <v>323</v>
      </c>
      <c r="I144" t="s">
        <v>301</v>
      </c>
      <c r="J144" t="s">
        <v>289</v>
      </c>
      <c r="K144" t="s">
        <v>311</v>
      </c>
      <c r="L144">
        <v>849</v>
      </c>
    </row>
    <row r="145" spans="1:12" x14ac:dyDescent="0.2">
      <c r="A145" t="s">
        <v>1026</v>
      </c>
      <c r="B145" t="s">
        <v>286</v>
      </c>
      <c r="C145" t="s">
        <v>287</v>
      </c>
      <c r="D145" t="s">
        <v>288</v>
      </c>
      <c r="E145" t="s">
        <v>302</v>
      </c>
      <c r="F145" t="s">
        <v>1027</v>
      </c>
      <c r="G145" t="s">
        <v>322</v>
      </c>
      <c r="H145" t="s">
        <v>323</v>
      </c>
      <c r="I145" t="s">
        <v>301</v>
      </c>
      <c r="J145" t="s">
        <v>289</v>
      </c>
      <c r="K145" t="s">
        <v>311</v>
      </c>
      <c r="L145">
        <v>849</v>
      </c>
    </row>
    <row r="146" spans="1:12" x14ac:dyDescent="0.2">
      <c r="A146" t="s">
        <v>1032</v>
      </c>
      <c r="B146" t="s">
        <v>286</v>
      </c>
      <c r="C146" t="s">
        <v>287</v>
      </c>
      <c r="D146" t="s">
        <v>288</v>
      </c>
      <c r="E146" t="s">
        <v>302</v>
      </c>
      <c r="F146" t="s">
        <v>1033</v>
      </c>
      <c r="G146" t="s">
        <v>322</v>
      </c>
      <c r="H146" t="s">
        <v>323</v>
      </c>
      <c r="I146" t="s">
        <v>301</v>
      </c>
      <c r="J146" t="s">
        <v>289</v>
      </c>
      <c r="K146" t="s">
        <v>311</v>
      </c>
      <c r="L146">
        <v>849</v>
      </c>
    </row>
    <row r="147" spans="1:12" x14ac:dyDescent="0.2">
      <c r="A147" t="s">
        <v>1034</v>
      </c>
      <c r="B147" t="s">
        <v>286</v>
      </c>
      <c r="C147" t="s">
        <v>287</v>
      </c>
      <c r="D147" t="s">
        <v>288</v>
      </c>
      <c r="E147" t="s">
        <v>302</v>
      </c>
      <c r="F147" t="s">
        <v>1035</v>
      </c>
      <c r="G147" t="s">
        <v>322</v>
      </c>
      <c r="H147" t="s">
        <v>323</v>
      </c>
      <c r="I147" t="s">
        <v>301</v>
      </c>
      <c r="J147" t="s">
        <v>289</v>
      </c>
      <c r="K147" t="s">
        <v>311</v>
      </c>
      <c r="L147">
        <v>849</v>
      </c>
    </row>
    <row r="148" spans="1:12" x14ac:dyDescent="0.2">
      <c r="A148" t="s">
        <v>870</v>
      </c>
      <c r="B148" t="s">
        <v>286</v>
      </c>
      <c r="C148" t="s">
        <v>287</v>
      </c>
      <c r="D148" t="s">
        <v>288</v>
      </c>
      <c r="E148" t="s">
        <v>302</v>
      </c>
      <c r="F148" t="s">
        <v>871</v>
      </c>
      <c r="G148" t="s">
        <v>322</v>
      </c>
      <c r="H148" t="s">
        <v>323</v>
      </c>
      <c r="I148" t="s">
        <v>301</v>
      </c>
      <c r="J148" t="s">
        <v>289</v>
      </c>
      <c r="K148" t="s">
        <v>311</v>
      </c>
      <c r="L148">
        <v>873</v>
      </c>
    </row>
    <row r="149" spans="1:12" x14ac:dyDescent="0.2">
      <c r="A149" t="s">
        <v>890</v>
      </c>
      <c r="B149" t="s">
        <v>286</v>
      </c>
      <c r="C149" t="s">
        <v>287</v>
      </c>
      <c r="D149" t="s">
        <v>288</v>
      </c>
      <c r="E149" t="s">
        <v>302</v>
      </c>
      <c r="F149" t="s">
        <v>891</v>
      </c>
      <c r="G149" t="s">
        <v>322</v>
      </c>
      <c r="H149" t="s">
        <v>323</v>
      </c>
      <c r="I149" t="s">
        <v>301</v>
      </c>
      <c r="J149" t="s">
        <v>289</v>
      </c>
      <c r="K149" t="s">
        <v>311</v>
      </c>
      <c r="L149">
        <v>873</v>
      </c>
    </row>
    <row r="150" spans="1:12" x14ac:dyDescent="0.2">
      <c r="A150" t="s">
        <v>928</v>
      </c>
      <c r="B150" t="s">
        <v>286</v>
      </c>
      <c r="C150" t="s">
        <v>287</v>
      </c>
      <c r="D150" t="s">
        <v>288</v>
      </c>
      <c r="E150" t="s">
        <v>302</v>
      </c>
      <c r="F150" t="s">
        <v>929</v>
      </c>
      <c r="G150" t="s">
        <v>322</v>
      </c>
      <c r="H150" t="s">
        <v>323</v>
      </c>
      <c r="I150" t="s">
        <v>301</v>
      </c>
      <c r="J150" t="s">
        <v>289</v>
      </c>
      <c r="K150" t="s">
        <v>311</v>
      </c>
      <c r="L150">
        <v>873</v>
      </c>
    </row>
    <row r="151" spans="1:12" x14ac:dyDescent="0.2">
      <c r="A151" t="s">
        <v>936</v>
      </c>
      <c r="B151" t="s">
        <v>286</v>
      </c>
      <c r="C151" t="s">
        <v>287</v>
      </c>
      <c r="D151" t="s">
        <v>288</v>
      </c>
      <c r="E151" t="s">
        <v>302</v>
      </c>
      <c r="F151" t="s">
        <v>937</v>
      </c>
      <c r="G151" t="s">
        <v>322</v>
      </c>
      <c r="H151" t="s">
        <v>323</v>
      </c>
      <c r="I151" t="s">
        <v>301</v>
      </c>
      <c r="J151" t="s">
        <v>289</v>
      </c>
      <c r="K151" t="s">
        <v>311</v>
      </c>
      <c r="L151">
        <v>873</v>
      </c>
    </row>
    <row r="152" spans="1:12" x14ac:dyDescent="0.2">
      <c r="A152" t="s">
        <v>938</v>
      </c>
      <c r="B152" t="s">
        <v>286</v>
      </c>
      <c r="C152" t="s">
        <v>287</v>
      </c>
      <c r="D152" t="s">
        <v>288</v>
      </c>
      <c r="E152" t="s">
        <v>302</v>
      </c>
      <c r="F152" t="s">
        <v>939</v>
      </c>
      <c r="G152" t="s">
        <v>322</v>
      </c>
      <c r="H152" t="s">
        <v>323</v>
      </c>
      <c r="I152" t="s">
        <v>301</v>
      </c>
      <c r="J152" t="s">
        <v>289</v>
      </c>
      <c r="K152" t="s">
        <v>311</v>
      </c>
      <c r="L152">
        <v>873</v>
      </c>
    </row>
    <row r="153" spans="1:12" x14ac:dyDescent="0.2">
      <c r="A153" t="s">
        <v>946</v>
      </c>
      <c r="B153" t="s">
        <v>286</v>
      </c>
      <c r="C153" t="s">
        <v>287</v>
      </c>
      <c r="D153" t="s">
        <v>288</v>
      </c>
      <c r="E153" t="s">
        <v>302</v>
      </c>
      <c r="F153" t="s">
        <v>947</v>
      </c>
      <c r="G153" t="s">
        <v>322</v>
      </c>
      <c r="H153" t="s">
        <v>323</v>
      </c>
      <c r="I153" t="s">
        <v>301</v>
      </c>
      <c r="J153" t="s">
        <v>289</v>
      </c>
      <c r="K153" t="s">
        <v>311</v>
      </c>
      <c r="L153">
        <v>873</v>
      </c>
    </row>
    <row r="154" spans="1:12" x14ac:dyDescent="0.2">
      <c r="A154" t="s">
        <v>1020</v>
      </c>
      <c r="B154" t="s">
        <v>286</v>
      </c>
      <c r="C154" t="s">
        <v>287</v>
      </c>
      <c r="D154" t="s">
        <v>288</v>
      </c>
      <c r="E154" t="s">
        <v>302</v>
      </c>
      <c r="F154" t="s">
        <v>1021</v>
      </c>
      <c r="G154" t="s">
        <v>322</v>
      </c>
      <c r="H154" t="s">
        <v>323</v>
      </c>
      <c r="I154" t="s">
        <v>301</v>
      </c>
      <c r="J154" t="s">
        <v>289</v>
      </c>
      <c r="K154" t="s">
        <v>311</v>
      </c>
      <c r="L154">
        <v>873</v>
      </c>
    </row>
    <row r="155" spans="1:12" x14ac:dyDescent="0.2">
      <c r="A155" t="s">
        <v>1022</v>
      </c>
      <c r="B155" t="s">
        <v>286</v>
      </c>
      <c r="C155" t="s">
        <v>287</v>
      </c>
      <c r="D155" t="s">
        <v>288</v>
      </c>
      <c r="E155" t="s">
        <v>302</v>
      </c>
      <c r="F155" t="s">
        <v>1023</v>
      </c>
      <c r="G155" t="s">
        <v>322</v>
      </c>
      <c r="H155" t="s">
        <v>323</v>
      </c>
      <c r="I155" t="s">
        <v>301</v>
      </c>
      <c r="J155" t="s">
        <v>289</v>
      </c>
      <c r="K155" t="s">
        <v>311</v>
      </c>
      <c r="L155">
        <v>873</v>
      </c>
    </row>
    <row r="156" spans="1:12" x14ac:dyDescent="0.2">
      <c r="A156" t="s">
        <v>1024</v>
      </c>
      <c r="B156" t="s">
        <v>286</v>
      </c>
      <c r="C156" t="s">
        <v>287</v>
      </c>
      <c r="D156" t="s">
        <v>288</v>
      </c>
      <c r="E156" t="s">
        <v>302</v>
      </c>
      <c r="F156" t="s">
        <v>1025</v>
      </c>
      <c r="G156" t="s">
        <v>322</v>
      </c>
      <c r="H156" t="s">
        <v>323</v>
      </c>
      <c r="I156" t="s">
        <v>301</v>
      </c>
      <c r="J156" t="s">
        <v>289</v>
      </c>
      <c r="K156" t="s">
        <v>311</v>
      </c>
      <c r="L156">
        <v>873</v>
      </c>
    </row>
    <row r="157" spans="1:12" x14ac:dyDescent="0.2">
      <c r="A157" t="s">
        <v>1028</v>
      </c>
      <c r="B157" t="s">
        <v>286</v>
      </c>
      <c r="C157" t="s">
        <v>287</v>
      </c>
      <c r="D157" t="s">
        <v>288</v>
      </c>
      <c r="E157" t="s">
        <v>302</v>
      </c>
      <c r="F157" t="s">
        <v>1029</v>
      </c>
      <c r="G157" t="s">
        <v>322</v>
      </c>
      <c r="H157" t="s">
        <v>323</v>
      </c>
      <c r="I157" t="s">
        <v>301</v>
      </c>
      <c r="J157" t="s">
        <v>289</v>
      </c>
      <c r="K157" t="s">
        <v>311</v>
      </c>
      <c r="L157">
        <v>873</v>
      </c>
    </row>
    <row r="158" spans="1:12" x14ac:dyDescent="0.2">
      <c r="A158" t="s">
        <v>1030</v>
      </c>
      <c r="B158" t="s">
        <v>286</v>
      </c>
      <c r="C158" t="s">
        <v>287</v>
      </c>
      <c r="D158" t="s">
        <v>288</v>
      </c>
      <c r="E158" t="s">
        <v>302</v>
      </c>
      <c r="F158" t="s">
        <v>1031</v>
      </c>
      <c r="G158" t="s">
        <v>322</v>
      </c>
      <c r="H158" t="s">
        <v>323</v>
      </c>
      <c r="I158" t="s">
        <v>301</v>
      </c>
      <c r="J158" t="s">
        <v>289</v>
      </c>
      <c r="K158" t="s">
        <v>311</v>
      </c>
      <c r="L158">
        <v>873</v>
      </c>
    </row>
    <row r="159" spans="1:12" x14ac:dyDescent="0.2">
      <c r="A159" t="s">
        <v>534</v>
      </c>
      <c r="B159" t="s">
        <v>286</v>
      </c>
      <c r="C159" t="s">
        <v>287</v>
      </c>
      <c r="D159" t="s">
        <v>288</v>
      </c>
      <c r="E159" t="s">
        <v>302</v>
      </c>
      <c r="F159" t="s">
        <v>535</v>
      </c>
      <c r="G159" t="s">
        <v>322</v>
      </c>
      <c r="H159" t="s">
        <v>323</v>
      </c>
      <c r="I159" t="s">
        <v>301</v>
      </c>
      <c r="J159" t="s">
        <v>289</v>
      </c>
      <c r="K159" t="s">
        <v>311</v>
      </c>
      <c r="L159">
        <v>880</v>
      </c>
    </row>
    <row r="160" spans="1:12" x14ac:dyDescent="0.2">
      <c r="A160" t="s">
        <v>480</v>
      </c>
      <c r="B160" t="s">
        <v>286</v>
      </c>
      <c r="C160" t="s">
        <v>287</v>
      </c>
      <c r="D160" t="s">
        <v>288</v>
      </c>
      <c r="E160" t="s">
        <v>302</v>
      </c>
      <c r="F160" t="s">
        <v>481</v>
      </c>
      <c r="G160" t="s">
        <v>322</v>
      </c>
      <c r="H160" t="s">
        <v>323</v>
      </c>
      <c r="I160" t="s">
        <v>301</v>
      </c>
      <c r="J160" t="s">
        <v>289</v>
      </c>
      <c r="K160" t="s">
        <v>311</v>
      </c>
      <c r="L160">
        <v>892</v>
      </c>
    </row>
    <row r="161" spans="1:12" x14ac:dyDescent="0.2">
      <c r="A161" t="s">
        <v>482</v>
      </c>
      <c r="B161" t="s">
        <v>286</v>
      </c>
      <c r="C161" t="s">
        <v>287</v>
      </c>
      <c r="D161" t="s">
        <v>288</v>
      </c>
      <c r="E161" t="s">
        <v>302</v>
      </c>
      <c r="F161" t="s">
        <v>483</v>
      </c>
      <c r="G161" t="s">
        <v>322</v>
      </c>
      <c r="H161" t="s">
        <v>323</v>
      </c>
      <c r="I161" t="s">
        <v>301</v>
      </c>
      <c r="J161" t="s">
        <v>289</v>
      </c>
      <c r="K161" t="s">
        <v>311</v>
      </c>
      <c r="L161">
        <v>892</v>
      </c>
    </row>
    <row r="162" spans="1:12" x14ac:dyDescent="0.2">
      <c r="A162" t="s">
        <v>538</v>
      </c>
      <c r="B162" t="s">
        <v>286</v>
      </c>
      <c r="C162" t="s">
        <v>287</v>
      </c>
      <c r="D162" t="s">
        <v>288</v>
      </c>
      <c r="E162" t="s">
        <v>302</v>
      </c>
      <c r="F162" t="s">
        <v>539</v>
      </c>
      <c r="G162" t="s">
        <v>322</v>
      </c>
      <c r="H162" t="s">
        <v>323</v>
      </c>
      <c r="I162" t="s">
        <v>301</v>
      </c>
      <c r="J162" t="s">
        <v>289</v>
      </c>
      <c r="K162" t="s">
        <v>311</v>
      </c>
      <c r="L162">
        <v>892</v>
      </c>
    </row>
    <row r="163" spans="1:12" x14ac:dyDescent="0.2">
      <c r="A163" t="s">
        <v>540</v>
      </c>
      <c r="B163" t="s">
        <v>286</v>
      </c>
      <c r="C163" t="s">
        <v>287</v>
      </c>
      <c r="D163" t="s">
        <v>288</v>
      </c>
      <c r="E163" t="s">
        <v>302</v>
      </c>
      <c r="F163" t="s">
        <v>541</v>
      </c>
      <c r="G163" t="s">
        <v>322</v>
      </c>
      <c r="H163" t="s">
        <v>323</v>
      </c>
      <c r="I163" t="s">
        <v>301</v>
      </c>
      <c r="J163" t="s">
        <v>289</v>
      </c>
      <c r="K163" t="s">
        <v>311</v>
      </c>
      <c r="L163">
        <v>892</v>
      </c>
    </row>
    <row r="164" spans="1:12" x14ac:dyDescent="0.2">
      <c r="A164" t="s">
        <v>528</v>
      </c>
      <c r="B164" t="s">
        <v>286</v>
      </c>
      <c r="C164" t="s">
        <v>287</v>
      </c>
      <c r="D164" t="s">
        <v>288</v>
      </c>
      <c r="E164" t="s">
        <v>302</v>
      </c>
      <c r="F164" t="s">
        <v>529</v>
      </c>
      <c r="G164" t="s">
        <v>322</v>
      </c>
      <c r="H164" t="s">
        <v>323</v>
      </c>
      <c r="I164" t="s">
        <v>301</v>
      </c>
      <c r="J164" t="s">
        <v>289</v>
      </c>
      <c r="K164" t="s">
        <v>311</v>
      </c>
      <c r="L164">
        <v>912</v>
      </c>
    </row>
    <row r="165" spans="1:12" x14ac:dyDescent="0.2">
      <c r="A165" t="s">
        <v>474</v>
      </c>
      <c r="B165" t="s">
        <v>286</v>
      </c>
      <c r="C165" t="s">
        <v>287</v>
      </c>
      <c r="D165" t="s">
        <v>288</v>
      </c>
      <c r="E165" t="s">
        <v>302</v>
      </c>
      <c r="F165" t="s">
        <v>475</v>
      </c>
      <c r="G165" t="s">
        <v>322</v>
      </c>
      <c r="H165" t="s">
        <v>323</v>
      </c>
      <c r="I165" t="s">
        <v>301</v>
      </c>
      <c r="J165" t="s">
        <v>289</v>
      </c>
      <c r="K165" t="s">
        <v>311</v>
      </c>
      <c r="L165">
        <v>913</v>
      </c>
    </row>
    <row r="166" spans="1:12" x14ac:dyDescent="0.2">
      <c r="A166" t="s">
        <v>476</v>
      </c>
      <c r="B166" t="s">
        <v>286</v>
      </c>
      <c r="C166" t="s">
        <v>287</v>
      </c>
      <c r="D166" t="s">
        <v>288</v>
      </c>
      <c r="E166" t="s">
        <v>302</v>
      </c>
      <c r="F166" t="s">
        <v>477</v>
      </c>
      <c r="G166" t="s">
        <v>322</v>
      </c>
      <c r="H166" t="s">
        <v>323</v>
      </c>
      <c r="I166" t="s">
        <v>301</v>
      </c>
      <c r="J166" t="s">
        <v>289</v>
      </c>
      <c r="K166" t="s">
        <v>311</v>
      </c>
      <c r="L166">
        <v>913</v>
      </c>
    </row>
    <row r="167" spans="1:12" x14ac:dyDescent="0.2">
      <c r="A167" t="s">
        <v>478</v>
      </c>
      <c r="B167" t="s">
        <v>286</v>
      </c>
      <c r="C167" t="s">
        <v>287</v>
      </c>
      <c r="D167" t="s">
        <v>288</v>
      </c>
      <c r="E167" t="s">
        <v>302</v>
      </c>
      <c r="F167" t="s">
        <v>479</v>
      </c>
      <c r="G167" t="s">
        <v>322</v>
      </c>
      <c r="H167" t="s">
        <v>323</v>
      </c>
      <c r="I167" t="s">
        <v>301</v>
      </c>
      <c r="J167" t="s">
        <v>289</v>
      </c>
      <c r="K167" t="s">
        <v>311</v>
      </c>
      <c r="L167">
        <v>913</v>
      </c>
    </row>
    <row r="168" spans="1:12" x14ac:dyDescent="0.2">
      <c r="A168" t="s">
        <v>484</v>
      </c>
      <c r="B168" t="s">
        <v>286</v>
      </c>
      <c r="C168" t="s">
        <v>287</v>
      </c>
      <c r="D168" t="s">
        <v>288</v>
      </c>
      <c r="E168" t="s">
        <v>302</v>
      </c>
      <c r="F168" t="s">
        <v>485</v>
      </c>
      <c r="G168" t="s">
        <v>322</v>
      </c>
      <c r="H168" t="s">
        <v>323</v>
      </c>
      <c r="I168" t="s">
        <v>301</v>
      </c>
      <c r="J168" t="s">
        <v>289</v>
      </c>
      <c r="K168" t="s">
        <v>311</v>
      </c>
      <c r="L168">
        <v>913</v>
      </c>
    </row>
    <row r="169" spans="1:12" x14ac:dyDescent="0.2">
      <c r="A169" t="s">
        <v>486</v>
      </c>
      <c r="B169" t="s">
        <v>286</v>
      </c>
      <c r="C169" t="s">
        <v>287</v>
      </c>
      <c r="D169" t="s">
        <v>288</v>
      </c>
      <c r="E169" t="s">
        <v>302</v>
      </c>
      <c r="F169" t="s">
        <v>487</v>
      </c>
      <c r="G169" t="s">
        <v>322</v>
      </c>
      <c r="H169" t="s">
        <v>323</v>
      </c>
      <c r="I169" t="s">
        <v>301</v>
      </c>
      <c r="J169" t="s">
        <v>289</v>
      </c>
      <c r="K169" t="s">
        <v>311</v>
      </c>
      <c r="L169">
        <v>913</v>
      </c>
    </row>
    <row r="170" spans="1:12" x14ac:dyDescent="0.2">
      <c r="A170" t="s">
        <v>488</v>
      </c>
      <c r="B170" t="s">
        <v>286</v>
      </c>
      <c r="C170" t="s">
        <v>287</v>
      </c>
      <c r="D170" t="s">
        <v>288</v>
      </c>
      <c r="E170" t="s">
        <v>302</v>
      </c>
      <c r="F170" t="s">
        <v>489</v>
      </c>
      <c r="G170" t="s">
        <v>322</v>
      </c>
      <c r="H170" t="s">
        <v>323</v>
      </c>
      <c r="I170" t="s">
        <v>301</v>
      </c>
      <c r="J170" t="s">
        <v>289</v>
      </c>
      <c r="K170" t="s">
        <v>311</v>
      </c>
      <c r="L170">
        <v>913</v>
      </c>
    </row>
    <row r="171" spans="1:12" x14ac:dyDescent="0.2">
      <c r="A171" t="s">
        <v>490</v>
      </c>
      <c r="B171" t="s">
        <v>286</v>
      </c>
      <c r="C171" t="s">
        <v>287</v>
      </c>
      <c r="D171" t="s">
        <v>288</v>
      </c>
      <c r="E171" t="s">
        <v>302</v>
      </c>
      <c r="F171" t="s">
        <v>491</v>
      </c>
      <c r="G171" t="s">
        <v>322</v>
      </c>
      <c r="H171" t="s">
        <v>323</v>
      </c>
      <c r="I171" t="s">
        <v>301</v>
      </c>
      <c r="J171" t="s">
        <v>289</v>
      </c>
      <c r="K171" t="s">
        <v>311</v>
      </c>
      <c r="L171">
        <v>913</v>
      </c>
    </row>
    <row r="172" spans="1:12" x14ac:dyDescent="0.2">
      <c r="A172" t="s">
        <v>492</v>
      </c>
      <c r="B172" t="s">
        <v>286</v>
      </c>
      <c r="C172" t="s">
        <v>287</v>
      </c>
      <c r="D172" t="s">
        <v>288</v>
      </c>
      <c r="E172" t="s">
        <v>302</v>
      </c>
      <c r="F172" t="s">
        <v>493</v>
      </c>
      <c r="G172" t="s">
        <v>322</v>
      </c>
      <c r="H172" t="s">
        <v>323</v>
      </c>
      <c r="I172" t="s">
        <v>301</v>
      </c>
      <c r="J172" t="s">
        <v>289</v>
      </c>
      <c r="K172" t="s">
        <v>311</v>
      </c>
      <c r="L172">
        <v>913</v>
      </c>
    </row>
    <row r="173" spans="1:12" x14ac:dyDescent="0.2">
      <c r="A173" t="s">
        <v>506</v>
      </c>
      <c r="B173" t="s">
        <v>286</v>
      </c>
      <c r="C173" t="s">
        <v>287</v>
      </c>
      <c r="D173" t="s">
        <v>288</v>
      </c>
      <c r="E173" t="s">
        <v>302</v>
      </c>
      <c r="F173" t="s">
        <v>507</v>
      </c>
      <c r="G173" t="s">
        <v>322</v>
      </c>
      <c r="H173" t="s">
        <v>323</v>
      </c>
      <c r="I173" t="s">
        <v>301</v>
      </c>
      <c r="J173" t="s">
        <v>289</v>
      </c>
      <c r="K173" t="s">
        <v>311</v>
      </c>
      <c r="L173">
        <v>913</v>
      </c>
    </row>
    <row r="174" spans="1:12" x14ac:dyDescent="0.2">
      <c r="A174" t="s">
        <v>510</v>
      </c>
      <c r="B174" t="s">
        <v>286</v>
      </c>
      <c r="C174" t="s">
        <v>287</v>
      </c>
      <c r="D174" t="s">
        <v>288</v>
      </c>
      <c r="E174" t="s">
        <v>302</v>
      </c>
      <c r="F174" t="s">
        <v>511</v>
      </c>
      <c r="G174" t="s">
        <v>322</v>
      </c>
      <c r="H174" t="s">
        <v>323</v>
      </c>
      <c r="I174" t="s">
        <v>301</v>
      </c>
      <c r="J174" t="s">
        <v>289</v>
      </c>
      <c r="K174" t="s">
        <v>311</v>
      </c>
      <c r="L174">
        <v>913</v>
      </c>
    </row>
    <row r="175" spans="1:12" x14ac:dyDescent="0.2">
      <c r="A175" t="s">
        <v>512</v>
      </c>
      <c r="B175" t="s">
        <v>286</v>
      </c>
      <c r="C175" t="s">
        <v>287</v>
      </c>
      <c r="D175" t="s">
        <v>288</v>
      </c>
      <c r="E175" t="s">
        <v>302</v>
      </c>
      <c r="F175" t="s">
        <v>513</v>
      </c>
      <c r="G175" t="s">
        <v>322</v>
      </c>
      <c r="H175" t="s">
        <v>323</v>
      </c>
      <c r="I175" t="s">
        <v>301</v>
      </c>
      <c r="J175" t="s">
        <v>289</v>
      </c>
      <c r="K175" t="s">
        <v>311</v>
      </c>
      <c r="L175">
        <v>913</v>
      </c>
    </row>
    <row r="176" spans="1:12" x14ac:dyDescent="0.2">
      <c r="A176" t="s">
        <v>514</v>
      </c>
      <c r="B176" t="s">
        <v>286</v>
      </c>
      <c r="C176" t="s">
        <v>287</v>
      </c>
      <c r="D176" t="s">
        <v>288</v>
      </c>
      <c r="E176" t="s">
        <v>302</v>
      </c>
      <c r="F176" t="s">
        <v>515</v>
      </c>
      <c r="G176" t="s">
        <v>322</v>
      </c>
      <c r="H176" t="s">
        <v>323</v>
      </c>
      <c r="I176" t="s">
        <v>301</v>
      </c>
      <c r="J176" t="s">
        <v>289</v>
      </c>
      <c r="K176" t="s">
        <v>311</v>
      </c>
      <c r="L176">
        <v>913</v>
      </c>
    </row>
    <row r="177" spans="1:12" x14ac:dyDescent="0.2">
      <c r="A177" t="s">
        <v>516</v>
      </c>
      <c r="B177" t="s">
        <v>286</v>
      </c>
      <c r="C177" t="s">
        <v>287</v>
      </c>
      <c r="D177" t="s">
        <v>288</v>
      </c>
      <c r="E177" t="s">
        <v>302</v>
      </c>
      <c r="F177" t="s">
        <v>517</v>
      </c>
      <c r="G177" t="s">
        <v>322</v>
      </c>
      <c r="H177" t="s">
        <v>323</v>
      </c>
      <c r="I177" t="s">
        <v>301</v>
      </c>
      <c r="J177" t="s">
        <v>289</v>
      </c>
      <c r="K177" t="s">
        <v>311</v>
      </c>
      <c r="L177">
        <v>913</v>
      </c>
    </row>
    <row r="178" spans="1:12" x14ac:dyDescent="0.2">
      <c r="A178" t="s">
        <v>522</v>
      </c>
      <c r="B178" t="s">
        <v>286</v>
      </c>
      <c r="C178" t="s">
        <v>287</v>
      </c>
      <c r="D178" t="s">
        <v>288</v>
      </c>
      <c r="E178" t="s">
        <v>302</v>
      </c>
      <c r="F178" t="s">
        <v>523</v>
      </c>
      <c r="G178" t="s">
        <v>322</v>
      </c>
      <c r="H178" t="s">
        <v>323</v>
      </c>
      <c r="I178" t="s">
        <v>301</v>
      </c>
      <c r="J178" t="s">
        <v>289</v>
      </c>
      <c r="K178" t="s">
        <v>311</v>
      </c>
      <c r="L178">
        <v>913</v>
      </c>
    </row>
    <row r="179" spans="1:12" x14ac:dyDescent="0.2">
      <c r="A179" t="s">
        <v>524</v>
      </c>
      <c r="B179" t="s">
        <v>286</v>
      </c>
      <c r="C179" t="s">
        <v>287</v>
      </c>
      <c r="D179" t="s">
        <v>288</v>
      </c>
      <c r="E179" t="s">
        <v>302</v>
      </c>
      <c r="F179" t="s">
        <v>525</v>
      </c>
      <c r="G179" t="s">
        <v>322</v>
      </c>
      <c r="H179" t="s">
        <v>323</v>
      </c>
      <c r="I179" t="s">
        <v>301</v>
      </c>
      <c r="J179" t="s">
        <v>289</v>
      </c>
      <c r="K179" t="s">
        <v>311</v>
      </c>
      <c r="L179">
        <v>913</v>
      </c>
    </row>
    <row r="180" spans="1:12" x14ac:dyDescent="0.2">
      <c r="A180" t="s">
        <v>526</v>
      </c>
      <c r="B180" t="s">
        <v>286</v>
      </c>
      <c r="C180" t="s">
        <v>287</v>
      </c>
      <c r="D180" t="s">
        <v>288</v>
      </c>
      <c r="E180" t="s">
        <v>302</v>
      </c>
      <c r="F180" t="s">
        <v>527</v>
      </c>
      <c r="G180" t="s">
        <v>322</v>
      </c>
      <c r="H180" t="s">
        <v>323</v>
      </c>
      <c r="I180" t="s">
        <v>301</v>
      </c>
      <c r="J180" t="s">
        <v>289</v>
      </c>
      <c r="K180" t="s">
        <v>311</v>
      </c>
      <c r="L180">
        <v>913</v>
      </c>
    </row>
    <row r="181" spans="1:12" x14ac:dyDescent="0.2">
      <c r="A181" t="s">
        <v>532</v>
      </c>
      <c r="B181" t="s">
        <v>286</v>
      </c>
      <c r="C181" t="s">
        <v>287</v>
      </c>
      <c r="D181" t="s">
        <v>288</v>
      </c>
      <c r="E181" t="s">
        <v>302</v>
      </c>
      <c r="F181" t="s">
        <v>533</v>
      </c>
      <c r="G181" t="s">
        <v>322</v>
      </c>
      <c r="H181" t="s">
        <v>323</v>
      </c>
      <c r="I181" t="s">
        <v>301</v>
      </c>
      <c r="J181" t="s">
        <v>289</v>
      </c>
      <c r="K181" t="s">
        <v>311</v>
      </c>
      <c r="L181">
        <v>913</v>
      </c>
    </row>
    <row r="182" spans="1:12" x14ac:dyDescent="0.2">
      <c r="A182" t="s">
        <v>542</v>
      </c>
      <c r="B182" t="s">
        <v>286</v>
      </c>
      <c r="C182" t="s">
        <v>287</v>
      </c>
      <c r="D182" t="s">
        <v>288</v>
      </c>
      <c r="E182" t="s">
        <v>302</v>
      </c>
      <c r="F182" t="s">
        <v>543</v>
      </c>
      <c r="G182" t="s">
        <v>322</v>
      </c>
      <c r="H182" t="s">
        <v>323</v>
      </c>
      <c r="I182" t="s">
        <v>301</v>
      </c>
      <c r="J182" t="s">
        <v>289</v>
      </c>
      <c r="K182" t="s">
        <v>311</v>
      </c>
      <c r="L182">
        <v>913</v>
      </c>
    </row>
    <row r="183" spans="1:12" x14ac:dyDescent="0.2">
      <c r="A183" t="s">
        <v>544</v>
      </c>
      <c r="B183" t="s">
        <v>286</v>
      </c>
      <c r="C183" t="s">
        <v>287</v>
      </c>
      <c r="D183" t="s">
        <v>288</v>
      </c>
      <c r="E183" t="s">
        <v>302</v>
      </c>
      <c r="F183" t="s">
        <v>545</v>
      </c>
      <c r="G183" t="s">
        <v>322</v>
      </c>
      <c r="H183" t="s">
        <v>323</v>
      </c>
      <c r="I183" t="s">
        <v>301</v>
      </c>
      <c r="J183" t="s">
        <v>289</v>
      </c>
      <c r="K183" t="s">
        <v>311</v>
      </c>
      <c r="L183">
        <v>913</v>
      </c>
    </row>
    <row r="184" spans="1:12" x14ac:dyDescent="0.2">
      <c r="A184" t="s">
        <v>546</v>
      </c>
      <c r="B184" t="s">
        <v>286</v>
      </c>
      <c r="C184" t="s">
        <v>287</v>
      </c>
      <c r="D184" t="s">
        <v>288</v>
      </c>
      <c r="E184" t="s">
        <v>302</v>
      </c>
      <c r="F184" t="s">
        <v>547</v>
      </c>
      <c r="G184" t="s">
        <v>322</v>
      </c>
      <c r="H184" t="s">
        <v>323</v>
      </c>
      <c r="I184" t="s">
        <v>301</v>
      </c>
      <c r="J184" t="s">
        <v>289</v>
      </c>
      <c r="K184" t="s">
        <v>311</v>
      </c>
      <c r="L184">
        <v>913</v>
      </c>
    </row>
    <row r="185" spans="1:12" x14ac:dyDescent="0.2">
      <c r="A185" t="s">
        <v>548</v>
      </c>
      <c r="B185" t="s">
        <v>286</v>
      </c>
      <c r="C185" t="s">
        <v>287</v>
      </c>
      <c r="D185" t="s">
        <v>288</v>
      </c>
      <c r="E185" t="s">
        <v>302</v>
      </c>
      <c r="F185" t="s">
        <v>549</v>
      </c>
      <c r="G185" t="s">
        <v>322</v>
      </c>
      <c r="H185" t="s">
        <v>323</v>
      </c>
      <c r="I185" t="s">
        <v>301</v>
      </c>
      <c r="J185" t="s">
        <v>289</v>
      </c>
      <c r="K185" t="s">
        <v>311</v>
      </c>
      <c r="L185">
        <v>913</v>
      </c>
    </row>
    <row r="186" spans="1:12" x14ac:dyDescent="0.2">
      <c r="A186" t="s">
        <v>550</v>
      </c>
      <c r="B186" t="s">
        <v>286</v>
      </c>
      <c r="C186" t="s">
        <v>287</v>
      </c>
      <c r="D186" t="s">
        <v>288</v>
      </c>
      <c r="E186" t="s">
        <v>302</v>
      </c>
      <c r="F186" t="s">
        <v>551</v>
      </c>
      <c r="G186" t="s">
        <v>322</v>
      </c>
      <c r="H186" t="s">
        <v>323</v>
      </c>
      <c r="I186" t="s">
        <v>301</v>
      </c>
      <c r="J186" t="s">
        <v>289</v>
      </c>
      <c r="K186" t="s">
        <v>311</v>
      </c>
      <c r="L186">
        <v>913</v>
      </c>
    </row>
    <row r="187" spans="1:12" x14ac:dyDescent="0.2">
      <c r="A187" t="s">
        <v>552</v>
      </c>
      <c r="B187" t="s">
        <v>286</v>
      </c>
      <c r="C187" t="s">
        <v>287</v>
      </c>
      <c r="D187" t="s">
        <v>288</v>
      </c>
      <c r="E187" t="s">
        <v>302</v>
      </c>
      <c r="F187" t="s">
        <v>553</v>
      </c>
      <c r="G187" t="s">
        <v>322</v>
      </c>
      <c r="H187" t="s">
        <v>323</v>
      </c>
      <c r="I187" t="s">
        <v>301</v>
      </c>
      <c r="J187" t="s">
        <v>289</v>
      </c>
      <c r="K187" t="s">
        <v>311</v>
      </c>
      <c r="L187">
        <v>913</v>
      </c>
    </row>
    <row r="188" spans="1:12" x14ac:dyDescent="0.2">
      <c r="A188" t="s">
        <v>554</v>
      </c>
      <c r="B188" t="s">
        <v>286</v>
      </c>
      <c r="C188" t="s">
        <v>287</v>
      </c>
      <c r="D188" t="s">
        <v>288</v>
      </c>
      <c r="E188" t="s">
        <v>302</v>
      </c>
      <c r="F188" t="s">
        <v>555</v>
      </c>
      <c r="G188" t="s">
        <v>322</v>
      </c>
      <c r="H188" t="s">
        <v>323</v>
      </c>
      <c r="I188" t="s">
        <v>301</v>
      </c>
      <c r="J188" t="s">
        <v>289</v>
      </c>
      <c r="K188" t="s">
        <v>311</v>
      </c>
      <c r="L188">
        <v>913</v>
      </c>
    </row>
    <row r="189" spans="1:12" x14ac:dyDescent="0.2">
      <c r="A189" t="s">
        <v>556</v>
      </c>
      <c r="B189" t="s">
        <v>286</v>
      </c>
      <c r="C189" t="s">
        <v>287</v>
      </c>
      <c r="D189" t="s">
        <v>288</v>
      </c>
      <c r="E189" t="s">
        <v>302</v>
      </c>
      <c r="F189" t="s">
        <v>557</v>
      </c>
      <c r="G189" t="s">
        <v>322</v>
      </c>
      <c r="H189" t="s">
        <v>323</v>
      </c>
      <c r="I189" t="s">
        <v>301</v>
      </c>
      <c r="J189" t="s">
        <v>289</v>
      </c>
      <c r="K189" t="s">
        <v>311</v>
      </c>
      <c r="L189">
        <v>913</v>
      </c>
    </row>
    <row r="190" spans="1:12" x14ac:dyDescent="0.2">
      <c r="A190" t="s">
        <v>558</v>
      </c>
      <c r="B190" t="s">
        <v>286</v>
      </c>
      <c r="C190" t="s">
        <v>287</v>
      </c>
      <c r="D190" t="s">
        <v>288</v>
      </c>
      <c r="E190" t="s">
        <v>302</v>
      </c>
      <c r="F190" t="s">
        <v>559</v>
      </c>
      <c r="G190" t="s">
        <v>322</v>
      </c>
      <c r="H190" t="s">
        <v>323</v>
      </c>
      <c r="I190" t="s">
        <v>301</v>
      </c>
      <c r="J190" t="s">
        <v>289</v>
      </c>
      <c r="K190" t="s">
        <v>311</v>
      </c>
      <c r="L190">
        <v>913</v>
      </c>
    </row>
    <row r="191" spans="1:12" x14ac:dyDescent="0.2">
      <c r="A191" t="s">
        <v>560</v>
      </c>
      <c r="B191" t="s">
        <v>286</v>
      </c>
      <c r="C191" t="s">
        <v>287</v>
      </c>
      <c r="D191" t="s">
        <v>288</v>
      </c>
      <c r="E191" t="s">
        <v>302</v>
      </c>
      <c r="F191" t="s">
        <v>561</v>
      </c>
      <c r="G191" t="s">
        <v>322</v>
      </c>
      <c r="H191" t="s">
        <v>323</v>
      </c>
      <c r="I191" t="s">
        <v>301</v>
      </c>
      <c r="J191" t="s">
        <v>289</v>
      </c>
      <c r="K191" t="s">
        <v>311</v>
      </c>
      <c r="L191">
        <v>913</v>
      </c>
    </row>
    <row r="192" spans="1:12" x14ac:dyDescent="0.2">
      <c r="A192" t="s">
        <v>562</v>
      </c>
      <c r="B192" t="s">
        <v>286</v>
      </c>
      <c r="C192" t="s">
        <v>287</v>
      </c>
      <c r="D192" t="s">
        <v>288</v>
      </c>
      <c r="E192" t="s">
        <v>302</v>
      </c>
      <c r="F192" t="s">
        <v>563</v>
      </c>
      <c r="G192" t="s">
        <v>322</v>
      </c>
      <c r="H192" t="s">
        <v>323</v>
      </c>
      <c r="I192" t="s">
        <v>301</v>
      </c>
      <c r="J192" t="s">
        <v>289</v>
      </c>
      <c r="K192" t="s">
        <v>311</v>
      </c>
      <c r="L192">
        <v>913</v>
      </c>
    </row>
    <row r="193" spans="1:12" x14ac:dyDescent="0.2">
      <c r="A193" t="s">
        <v>564</v>
      </c>
      <c r="B193" t="s">
        <v>286</v>
      </c>
      <c r="C193" t="s">
        <v>287</v>
      </c>
      <c r="D193" t="s">
        <v>288</v>
      </c>
      <c r="E193" t="s">
        <v>302</v>
      </c>
      <c r="F193" t="s">
        <v>565</v>
      </c>
      <c r="G193" t="s">
        <v>322</v>
      </c>
      <c r="H193" t="s">
        <v>323</v>
      </c>
      <c r="I193" t="s">
        <v>301</v>
      </c>
      <c r="J193" t="s">
        <v>289</v>
      </c>
      <c r="K193" t="s">
        <v>311</v>
      </c>
      <c r="L193">
        <v>913</v>
      </c>
    </row>
    <row r="194" spans="1:12" x14ac:dyDescent="0.2">
      <c r="A194" t="s">
        <v>566</v>
      </c>
      <c r="B194" t="s">
        <v>286</v>
      </c>
      <c r="C194" t="s">
        <v>287</v>
      </c>
      <c r="D194" t="s">
        <v>288</v>
      </c>
      <c r="E194" t="s">
        <v>302</v>
      </c>
      <c r="F194" t="s">
        <v>567</v>
      </c>
      <c r="G194" t="s">
        <v>322</v>
      </c>
      <c r="H194" t="s">
        <v>323</v>
      </c>
      <c r="I194" t="s">
        <v>301</v>
      </c>
      <c r="J194" t="s">
        <v>289</v>
      </c>
      <c r="K194" t="s">
        <v>311</v>
      </c>
      <c r="L194">
        <v>913</v>
      </c>
    </row>
    <row r="195" spans="1:12" x14ac:dyDescent="0.2">
      <c r="A195" t="s">
        <v>570</v>
      </c>
      <c r="B195" t="s">
        <v>286</v>
      </c>
      <c r="C195" t="s">
        <v>287</v>
      </c>
      <c r="D195" t="s">
        <v>288</v>
      </c>
      <c r="E195" t="s">
        <v>302</v>
      </c>
      <c r="F195" t="s">
        <v>571</v>
      </c>
      <c r="G195" t="s">
        <v>322</v>
      </c>
      <c r="H195" t="s">
        <v>323</v>
      </c>
      <c r="I195" t="s">
        <v>301</v>
      </c>
      <c r="J195" t="s">
        <v>289</v>
      </c>
      <c r="K195" t="s">
        <v>311</v>
      </c>
      <c r="L195">
        <v>913</v>
      </c>
    </row>
    <row r="196" spans="1:12" x14ac:dyDescent="0.2">
      <c r="A196" t="s">
        <v>572</v>
      </c>
      <c r="B196" t="s">
        <v>286</v>
      </c>
      <c r="C196" t="s">
        <v>287</v>
      </c>
      <c r="D196" t="s">
        <v>288</v>
      </c>
      <c r="E196" t="s">
        <v>302</v>
      </c>
      <c r="F196" t="s">
        <v>573</v>
      </c>
      <c r="G196" t="s">
        <v>322</v>
      </c>
      <c r="H196" t="s">
        <v>323</v>
      </c>
      <c r="I196" t="s">
        <v>301</v>
      </c>
      <c r="J196" t="s">
        <v>289</v>
      </c>
      <c r="K196" t="s">
        <v>311</v>
      </c>
      <c r="L196">
        <v>913</v>
      </c>
    </row>
    <row r="197" spans="1:12" x14ac:dyDescent="0.2">
      <c r="A197" t="s">
        <v>578</v>
      </c>
      <c r="B197" t="s">
        <v>286</v>
      </c>
      <c r="C197" t="s">
        <v>287</v>
      </c>
      <c r="D197" t="s">
        <v>288</v>
      </c>
      <c r="E197" t="s">
        <v>302</v>
      </c>
      <c r="F197" t="s">
        <v>579</v>
      </c>
      <c r="G197" t="s">
        <v>322</v>
      </c>
      <c r="H197" t="s">
        <v>323</v>
      </c>
      <c r="I197" t="s">
        <v>301</v>
      </c>
      <c r="J197" t="s">
        <v>289</v>
      </c>
      <c r="K197" t="s">
        <v>311</v>
      </c>
      <c r="L197">
        <v>913</v>
      </c>
    </row>
    <row r="198" spans="1:12" x14ac:dyDescent="0.2">
      <c r="A198" t="s">
        <v>580</v>
      </c>
      <c r="B198" t="s">
        <v>286</v>
      </c>
      <c r="C198" t="s">
        <v>287</v>
      </c>
      <c r="D198" t="s">
        <v>288</v>
      </c>
      <c r="E198" t="s">
        <v>302</v>
      </c>
      <c r="F198" t="s">
        <v>581</v>
      </c>
      <c r="G198" t="s">
        <v>322</v>
      </c>
      <c r="H198" t="s">
        <v>323</v>
      </c>
      <c r="I198" t="s">
        <v>301</v>
      </c>
      <c r="J198" t="s">
        <v>289</v>
      </c>
      <c r="K198" t="s">
        <v>311</v>
      </c>
      <c r="L198">
        <v>913</v>
      </c>
    </row>
    <row r="199" spans="1:12" x14ac:dyDescent="0.2">
      <c r="A199" t="s">
        <v>582</v>
      </c>
      <c r="B199" t="s">
        <v>286</v>
      </c>
      <c r="C199" t="s">
        <v>287</v>
      </c>
      <c r="D199" t="s">
        <v>288</v>
      </c>
      <c r="E199" t="s">
        <v>302</v>
      </c>
      <c r="F199" t="s">
        <v>583</v>
      </c>
      <c r="G199" t="s">
        <v>322</v>
      </c>
      <c r="H199" t="s">
        <v>323</v>
      </c>
      <c r="I199" t="s">
        <v>301</v>
      </c>
      <c r="J199" t="s">
        <v>289</v>
      </c>
      <c r="K199" t="s">
        <v>311</v>
      </c>
      <c r="L199">
        <v>913</v>
      </c>
    </row>
    <row r="200" spans="1:12" x14ac:dyDescent="0.2">
      <c r="A200" t="s">
        <v>594</v>
      </c>
      <c r="B200" t="s">
        <v>286</v>
      </c>
      <c r="C200" t="s">
        <v>287</v>
      </c>
      <c r="D200" t="s">
        <v>288</v>
      </c>
      <c r="E200" t="s">
        <v>302</v>
      </c>
      <c r="F200" t="s">
        <v>595</v>
      </c>
      <c r="G200" t="s">
        <v>322</v>
      </c>
      <c r="H200" t="s">
        <v>323</v>
      </c>
      <c r="I200" t="s">
        <v>301</v>
      </c>
      <c r="J200" t="s">
        <v>289</v>
      </c>
      <c r="K200" t="s">
        <v>311</v>
      </c>
      <c r="L200">
        <v>913</v>
      </c>
    </row>
    <row r="201" spans="1:12" x14ac:dyDescent="0.2">
      <c r="A201" t="s">
        <v>494</v>
      </c>
      <c r="B201" t="s">
        <v>286</v>
      </c>
      <c r="C201" t="s">
        <v>287</v>
      </c>
      <c r="D201" t="s">
        <v>288</v>
      </c>
      <c r="E201" t="s">
        <v>302</v>
      </c>
      <c r="F201" t="s">
        <v>495</v>
      </c>
      <c r="G201" t="s">
        <v>322</v>
      </c>
      <c r="H201" t="s">
        <v>323</v>
      </c>
      <c r="I201" t="s">
        <v>301</v>
      </c>
      <c r="J201" t="s">
        <v>289</v>
      </c>
      <c r="K201" t="s">
        <v>311</v>
      </c>
      <c r="L201">
        <v>937</v>
      </c>
    </row>
    <row r="202" spans="1:12" x14ac:dyDescent="0.2">
      <c r="A202" t="s">
        <v>496</v>
      </c>
      <c r="B202" t="s">
        <v>286</v>
      </c>
      <c r="C202" t="s">
        <v>287</v>
      </c>
      <c r="D202" t="s">
        <v>288</v>
      </c>
      <c r="E202" t="s">
        <v>302</v>
      </c>
      <c r="F202" t="s">
        <v>497</v>
      </c>
      <c r="G202" t="s">
        <v>322</v>
      </c>
      <c r="H202" t="s">
        <v>323</v>
      </c>
      <c r="I202" t="s">
        <v>301</v>
      </c>
      <c r="J202" t="s">
        <v>289</v>
      </c>
      <c r="K202" t="s">
        <v>311</v>
      </c>
      <c r="L202">
        <v>937</v>
      </c>
    </row>
    <row r="203" spans="1:12" x14ac:dyDescent="0.2">
      <c r="A203" t="s">
        <v>498</v>
      </c>
      <c r="B203" t="s">
        <v>286</v>
      </c>
      <c r="C203" t="s">
        <v>287</v>
      </c>
      <c r="D203" t="s">
        <v>288</v>
      </c>
      <c r="E203" t="s">
        <v>302</v>
      </c>
      <c r="F203" t="s">
        <v>499</v>
      </c>
      <c r="G203" t="s">
        <v>322</v>
      </c>
      <c r="H203" t="s">
        <v>323</v>
      </c>
      <c r="I203" t="s">
        <v>301</v>
      </c>
      <c r="J203" t="s">
        <v>289</v>
      </c>
      <c r="K203" t="s">
        <v>311</v>
      </c>
      <c r="L203">
        <v>937</v>
      </c>
    </row>
    <row r="204" spans="1:12" x14ac:dyDescent="0.2">
      <c r="A204" t="s">
        <v>504</v>
      </c>
      <c r="B204" t="s">
        <v>286</v>
      </c>
      <c r="C204" t="s">
        <v>287</v>
      </c>
      <c r="D204" t="s">
        <v>288</v>
      </c>
      <c r="E204" t="s">
        <v>302</v>
      </c>
      <c r="F204" t="s">
        <v>505</v>
      </c>
      <c r="G204" t="s">
        <v>322</v>
      </c>
      <c r="H204" t="s">
        <v>323</v>
      </c>
      <c r="I204" t="s">
        <v>301</v>
      </c>
      <c r="J204" t="s">
        <v>289</v>
      </c>
      <c r="K204" t="s">
        <v>311</v>
      </c>
      <c r="L204">
        <v>937</v>
      </c>
    </row>
    <row r="205" spans="1:12" x14ac:dyDescent="0.2">
      <c r="A205" t="s">
        <v>518</v>
      </c>
      <c r="B205" t="s">
        <v>286</v>
      </c>
      <c r="C205" t="s">
        <v>287</v>
      </c>
      <c r="D205" t="s">
        <v>288</v>
      </c>
      <c r="E205" t="s">
        <v>302</v>
      </c>
      <c r="F205" t="s">
        <v>519</v>
      </c>
      <c r="G205" t="s">
        <v>322</v>
      </c>
      <c r="H205" t="s">
        <v>323</v>
      </c>
      <c r="I205" t="s">
        <v>301</v>
      </c>
      <c r="J205" t="s">
        <v>289</v>
      </c>
      <c r="K205" t="s">
        <v>311</v>
      </c>
      <c r="L205">
        <v>937</v>
      </c>
    </row>
    <row r="206" spans="1:12" x14ac:dyDescent="0.2">
      <c r="A206" t="s">
        <v>530</v>
      </c>
      <c r="B206" t="s">
        <v>286</v>
      </c>
      <c r="C206" t="s">
        <v>287</v>
      </c>
      <c r="D206" t="s">
        <v>288</v>
      </c>
      <c r="E206" t="s">
        <v>302</v>
      </c>
      <c r="F206" t="s">
        <v>531</v>
      </c>
      <c r="G206" t="s">
        <v>322</v>
      </c>
      <c r="H206" t="s">
        <v>323</v>
      </c>
      <c r="I206" t="s">
        <v>301</v>
      </c>
      <c r="J206" t="s">
        <v>289</v>
      </c>
      <c r="K206" t="s">
        <v>311</v>
      </c>
      <c r="L206">
        <v>937</v>
      </c>
    </row>
    <row r="207" spans="1:12" x14ac:dyDescent="0.2">
      <c r="A207" t="s">
        <v>536</v>
      </c>
      <c r="B207" t="s">
        <v>286</v>
      </c>
      <c r="C207" t="s">
        <v>287</v>
      </c>
      <c r="D207" t="s">
        <v>288</v>
      </c>
      <c r="E207" t="s">
        <v>302</v>
      </c>
      <c r="F207" t="s">
        <v>537</v>
      </c>
      <c r="G207" t="s">
        <v>322</v>
      </c>
      <c r="H207" t="s">
        <v>323</v>
      </c>
      <c r="I207" t="s">
        <v>301</v>
      </c>
      <c r="J207" t="s">
        <v>289</v>
      </c>
      <c r="K207" t="s">
        <v>311</v>
      </c>
      <c r="L207">
        <v>937</v>
      </c>
    </row>
    <row r="208" spans="1:12" x14ac:dyDescent="0.2">
      <c r="A208" t="s">
        <v>568</v>
      </c>
      <c r="B208" t="s">
        <v>286</v>
      </c>
      <c r="C208" t="s">
        <v>287</v>
      </c>
      <c r="D208" t="s">
        <v>288</v>
      </c>
      <c r="E208" t="s">
        <v>302</v>
      </c>
      <c r="F208" t="s">
        <v>569</v>
      </c>
      <c r="G208" t="s">
        <v>322</v>
      </c>
      <c r="H208" t="s">
        <v>323</v>
      </c>
      <c r="I208" t="s">
        <v>301</v>
      </c>
      <c r="J208" t="s">
        <v>289</v>
      </c>
      <c r="K208" t="s">
        <v>311</v>
      </c>
      <c r="L208">
        <v>937</v>
      </c>
    </row>
    <row r="209" spans="1:15" x14ac:dyDescent="0.2">
      <c r="A209" t="s">
        <v>574</v>
      </c>
      <c r="B209" t="s">
        <v>286</v>
      </c>
      <c r="C209" t="s">
        <v>287</v>
      </c>
      <c r="D209" t="s">
        <v>288</v>
      </c>
      <c r="E209" t="s">
        <v>302</v>
      </c>
      <c r="F209" t="s">
        <v>575</v>
      </c>
      <c r="G209" t="s">
        <v>322</v>
      </c>
      <c r="H209" t="s">
        <v>323</v>
      </c>
      <c r="I209" t="s">
        <v>301</v>
      </c>
      <c r="J209" t="s">
        <v>289</v>
      </c>
      <c r="K209" t="s">
        <v>311</v>
      </c>
      <c r="L209">
        <v>937</v>
      </c>
    </row>
    <row r="210" spans="1:15" x14ac:dyDescent="0.2">
      <c r="A210" t="s">
        <v>576</v>
      </c>
      <c r="B210" t="s">
        <v>286</v>
      </c>
      <c r="C210" t="s">
        <v>287</v>
      </c>
      <c r="D210" t="s">
        <v>288</v>
      </c>
      <c r="E210" t="s">
        <v>302</v>
      </c>
      <c r="F210" t="s">
        <v>577</v>
      </c>
      <c r="G210" t="s">
        <v>322</v>
      </c>
      <c r="H210" t="s">
        <v>323</v>
      </c>
      <c r="I210" t="s">
        <v>301</v>
      </c>
      <c r="J210" t="s">
        <v>289</v>
      </c>
      <c r="K210" t="s">
        <v>311</v>
      </c>
      <c r="L210">
        <v>937</v>
      </c>
    </row>
    <row r="211" spans="1:15" x14ac:dyDescent="0.2">
      <c r="A211" t="s">
        <v>584</v>
      </c>
      <c r="B211" t="s">
        <v>286</v>
      </c>
      <c r="C211" t="s">
        <v>287</v>
      </c>
      <c r="D211" t="s">
        <v>288</v>
      </c>
      <c r="E211" t="s">
        <v>302</v>
      </c>
      <c r="F211" t="s">
        <v>585</v>
      </c>
      <c r="G211" t="s">
        <v>322</v>
      </c>
      <c r="H211" t="s">
        <v>323</v>
      </c>
      <c r="I211" t="s">
        <v>301</v>
      </c>
      <c r="J211" t="s">
        <v>289</v>
      </c>
      <c r="K211" t="s">
        <v>311</v>
      </c>
      <c r="L211">
        <v>937</v>
      </c>
    </row>
    <row r="212" spans="1:15" x14ac:dyDescent="0.2">
      <c r="A212" t="s">
        <v>588</v>
      </c>
      <c r="B212" t="s">
        <v>286</v>
      </c>
      <c r="C212" t="s">
        <v>287</v>
      </c>
      <c r="D212" t="s">
        <v>288</v>
      </c>
      <c r="E212" t="s">
        <v>302</v>
      </c>
      <c r="F212" t="s">
        <v>589</v>
      </c>
      <c r="G212" t="s">
        <v>322</v>
      </c>
      <c r="H212" t="s">
        <v>323</v>
      </c>
      <c r="I212" t="s">
        <v>301</v>
      </c>
      <c r="J212" t="s">
        <v>289</v>
      </c>
      <c r="K212" t="s">
        <v>311</v>
      </c>
      <c r="L212">
        <v>937</v>
      </c>
    </row>
    <row r="213" spans="1:15" x14ac:dyDescent="0.2">
      <c r="A213" t="s">
        <v>590</v>
      </c>
      <c r="B213" t="s">
        <v>286</v>
      </c>
      <c r="C213" t="s">
        <v>287</v>
      </c>
      <c r="D213" t="s">
        <v>288</v>
      </c>
      <c r="E213" t="s">
        <v>302</v>
      </c>
      <c r="F213" t="s">
        <v>591</v>
      </c>
      <c r="G213" t="s">
        <v>322</v>
      </c>
      <c r="H213" t="s">
        <v>323</v>
      </c>
      <c r="I213" t="s">
        <v>301</v>
      </c>
      <c r="J213" t="s">
        <v>289</v>
      </c>
      <c r="K213" t="s">
        <v>311</v>
      </c>
      <c r="L213">
        <v>937</v>
      </c>
    </row>
    <row r="214" spans="1:15" x14ac:dyDescent="0.2">
      <c r="A214" t="s">
        <v>592</v>
      </c>
      <c r="B214" t="s">
        <v>286</v>
      </c>
      <c r="C214" t="s">
        <v>287</v>
      </c>
      <c r="D214" t="s">
        <v>288</v>
      </c>
      <c r="E214" t="s">
        <v>302</v>
      </c>
      <c r="F214" t="s">
        <v>593</v>
      </c>
      <c r="G214" t="s">
        <v>322</v>
      </c>
      <c r="H214" t="s">
        <v>323</v>
      </c>
      <c r="I214" t="s">
        <v>301</v>
      </c>
      <c r="J214" t="s">
        <v>289</v>
      </c>
      <c r="K214" t="s">
        <v>311</v>
      </c>
      <c r="L214">
        <v>937</v>
      </c>
    </row>
    <row r="215" spans="1:15" x14ac:dyDescent="0.2">
      <c r="A215" t="s">
        <v>596</v>
      </c>
      <c r="B215" t="s">
        <v>286</v>
      </c>
      <c r="C215" t="s">
        <v>287</v>
      </c>
      <c r="D215" t="s">
        <v>288</v>
      </c>
      <c r="E215" t="s">
        <v>302</v>
      </c>
      <c r="F215" t="s">
        <v>597</v>
      </c>
      <c r="G215" t="s">
        <v>322</v>
      </c>
      <c r="H215" t="s">
        <v>323</v>
      </c>
      <c r="I215" t="s">
        <v>301</v>
      </c>
      <c r="J215" t="s">
        <v>289</v>
      </c>
      <c r="K215" t="s">
        <v>311</v>
      </c>
      <c r="L215">
        <v>937</v>
      </c>
    </row>
    <row r="216" spans="1:15" x14ac:dyDescent="0.2">
      <c r="A216" t="s">
        <v>612</v>
      </c>
      <c r="B216" t="s">
        <v>286</v>
      </c>
      <c r="C216" t="s">
        <v>287</v>
      </c>
      <c r="D216" t="s">
        <v>288</v>
      </c>
      <c r="E216" t="s">
        <v>302</v>
      </c>
      <c r="F216" t="s">
        <v>613</v>
      </c>
      <c r="G216" t="s">
        <v>322</v>
      </c>
      <c r="H216" t="s">
        <v>323</v>
      </c>
      <c r="I216" t="s">
        <v>301</v>
      </c>
      <c r="J216" t="s">
        <v>289</v>
      </c>
      <c r="K216" t="s">
        <v>311</v>
      </c>
      <c r="L216">
        <v>990</v>
      </c>
    </row>
    <row r="217" spans="1:15" x14ac:dyDescent="0.2">
      <c r="A217" t="s">
        <v>392</v>
      </c>
      <c r="B217" t="s">
        <v>286</v>
      </c>
      <c r="C217" t="s">
        <v>287</v>
      </c>
      <c r="D217" t="s">
        <v>288</v>
      </c>
      <c r="E217" t="s">
        <v>302</v>
      </c>
      <c r="F217" t="s">
        <v>393</v>
      </c>
      <c r="G217" t="s">
        <v>394</v>
      </c>
      <c r="H217" t="s">
        <v>292</v>
      </c>
      <c r="I217" t="s">
        <v>301</v>
      </c>
      <c r="J217" t="s">
        <v>289</v>
      </c>
      <c r="K217" t="s">
        <v>395</v>
      </c>
      <c r="L217">
        <v>795</v>
      </c>
    </row>
    <row r="218" spans="1:15" x14ac:dyDescent="0.2">
      <c r="A218" t="s">
        <v>1121</v>
      </c>
      <c r="B218" t="s">
        <v>286</v>
      </c>
      <c r="C218" t="s">
        <v>287</v>
      </c>
      <c r="D218" t="s">
        <v>288</v>
      </c>
      <c r="E218" t="s">
        <v>338</v>
      </c>
      <c r="F218" t="s">
        <v>1122</v>
      </c>
      <c r="G218" t="s">
        <v>287</v>
      </c>
      <c r="H218" t="s">
        <v>288</v>
      </c>
      <c r="I218" t="s">
        <v>1123</v>
      </c>
      <c r="J218" t="s">
        <v>292</v>
      </c>
      <c r="K218" t="s">
        <v>1124</v>
      </c>
      <c r="L218" t="s">
        <v>1125</v>
      </c>
      <c r="M218" t="s">
        <v>1126</v>
      </c>
      <c r="N218" t="s">
        <v>1127</v>
      </c>
      <c r="O218">
        <v>2789</v>
      </c>
    </row>
    <row r="219" spans="1:15" x14ac:dyDescent="0.2">
      <c r="A219" t="s">
        <v>1130</v>
      </c>
      <c r="B219" t="s">
        <v>286</v>
      </c>
      <c r="C219" t="s">
        <v>287</v>
      </c>
      <c r="D219" t="s">
        <v>288</v>
      </c>
      <c r="E219" t="s">
        <v>338</v>
      </c>
      <c r="F219" t="s">
        <v>1131</v>
      </c>
      <c r="G219" t="s">
        <v>292</v>
      </c>
      <c r="H219" t="s">
        <v>1132</v>
      </c>
      <c r="I219" t="s">
        <v>289</v>
      </c>
      <c r="J219" t="s">
        <v>311</v>
      </c>
      <c r="K219">
        <v>2053</v>
      </c>
    </row>
    <row r="220" spans="1:15" x14ac:dyDescent="0.2">
      <c r="A220" t="s">
        <v>1133</v>
      </c>
      <c r="B220" t="s">
        <v>286</v>
      </c>
      <c r="C220" t="s">
        <v>287</v>
      </c>
      <c r="D220" t="s">
        <v>288</v>
      </c>
      <c r="E220" t="s">
        <v>338</v>
      </c>
      <c r="F220" t="s">
        <v>1134</v>
      </c>
      <c r="G220" t="s">
        <v>292</v>
      </c>
      <c r="H220" t="s">
        <v>1132</v>
      </c>
      <c r="I220" t="s">
        <v>289</v>
      </c>
      <c r="J220" t="s">
        <v>311</v>
      </c>
      <c r="K220">
        <v>2053</v>
      </c>
    </row>
    <row r="221" spans="1:15" x14ac:dyDescent="0.2">
      <c r="A221" t="s">
        <v>464</v>
      </c>
      <c r="B221" t="s">
        <v>286</v>
      </c>
      <c r="C221" t="s">
        <v>287</v>
      </c>
      <c r="D221" t="s">
        <v>288</v>
      </c>
      <c r="E221" t="s">
        <v>302</v>
      </c>
      <c r="F221" t="s">
        <v>427</v>
      </c>
      <c r="G221" t="s">
        <v>463</v>
      </c>
      <c r="H221" t="s">
        <v>301</v>
      </c>
      <c r="I221" t="s">
        <v>289</v>
      </c>
      <c r="J221" t="s">
        <v>311</v>
      </c>
      <c r="K221">
        <v>425</v>
      </c>
    </row>
    <row r="222" spans="1:15" x14ac:dyDescent="0.2">
      <c r="A222" t="s">
        <v>462</v>
      </c>
      <c r="B222" t="s">
        <v>286</v>
      </c>
      <c r="C222" t="s">
        <v>287</v>
      </c>
      <c r="D222" t="s">
        <v>288</v>
      </c>
      <c r="E222" t="s">
        <v>302</v>
      </c>
      <c r="F222" t="s">
        <v>424</v>
      </c>
      <c r="G222" t="s">
        <v>463</v>
      </c>
      <c r="H222" t="s">
        <v>301</v>
      </c>
      <c r="I222" t="s">
        <v>289</v>
      </c>
      <c r="J222" t="s">
        <v>311</v>
      </c>
      <c r="K222">
        <v>602</v>
      </c>
    </row>
    <row r="223" spans="1:15" x14ac:dyDescent="0.2">
      <c r="A223" t="s">
        <v>342</v>
      </c>
      <c r="B223" t="s">
        <v>286</v>
      </c>
      <c r="C223" t="s">
        <v>287</v>
      </c>
      <c r="D223" t="s">
        <v>288</v>
      </c>
      <c r="E223" t="s">
        <v>338</v>
      </c>
      <c r="F223" t="s">
        <v>343</v>
      </c>
      <c r="G223" t="s">
        <v>292</v>
      </c>
      <c r="H223" t="s">
        <v>301</v>
      </c>
      <c r="I223" t="s">
        <v>289</v>
      </c>
      <c r="J223" t="s">
        <v>311</v>
      </c>
      <c r="K223">
        <v>791</v>
      </c>
    </row>
    <row r="224" spans="1:15" x14ac:dyDescent="0.2">
      <c r="A224" t="s">
        <v>314</v>
      </c>
      <c r="B224" t="s">
        <v>286</v>
      </c>
      <c r="C224" t="s">
        <v>287</v>
      </c>
      <c r="D224" t="s">
        <v>288</v>
      </c>
      <c r="E224" t="s">
        <v>302</v>
      </c>
      <c r="F224" t="s">
        <v>315</v>
      </c>
      <c r="G224" t="s">
        <v>292</v>
      </c>
      <c r="H224" t="s">
        <v>301</v>
      </c>
      <c r="I224" t="s">
        <v>289</v>
      </c>
      <c r="J224" t="s">
        <v>311</v>
      </c>
      <c r="K224">
        <v>800</v>
      </c>
    </row>
    <row r="225" spans="1:11" x14ac:dyDescent="0.2">
      <c r="A225" t="s">
        <v>360</v>
      </c>
      <c r="B225" t="s">
        <v>286</v>
      </c>
      <c r="C225" t="s">
        <v>287</v>
      </c>
      <c r="D225" t="s">
        <v>288</v>
      </c>
      <c r="E225" t="s">
        <v>338</v>
      </c>
      <c r="F225" t="s">
        <v>361</v>
      </c>
      <c r="G225" t="s">
        <v>292</v>
      </c>
      <c r="H225" t="s">
        <v>301</v>
      </c>
      <c r="I225" t="s">
        <v>289</v>
      </c>
      <c r="J225" t="s">
        <v>311</v>
      </c>
      <c r="K225">
        <v>814</v>
      </c>
    </row>
    <row r="226" spans="1:11" x14ac:dyDescent="0.2">
      <c r="A226" t="s">
        <v>337</v>
      </c>
      <c r="B226" t="s">
        <v>286</v>
      </c>
      <c r="C226" t="s">
        <v>287</v>
      </c>
      <c r="D226" t="s">
        <v>288</v>
      </c>
      <c r="E226" t="s">
        <v>338</v>
      </c>
      <c r="F226" t="s">
        <v>339</v>
      </c>
      <c r="G226" t="s">
        <v>292</v>
      </c>
      <c r="H226" t="s">
        <v>301</v>
      </c>
      <c r="I226" t="s">
        <v>289</v>
      </c>
      <c r="J226" t="s">
        <v>311</v>
      </c>
      <c r="K226">
        <v>815</v>
      </c>
    </row>
    <row r="227" spans="1:11" x14ac:dyDescent="0.2">
      <c r="A227" t="s">
        <v>340</v>
      </c>
      <c r="B227" t="s">
        <v>286</v>
      </c>
      <c r="C227" t="s">
        <v>287</v>
      </c>
      <c r="D227" t="s">
        <v>288</v>
      </c>
      <c r="E227" t="s">
        <v>338</v>
      </c>
      <c r="F227" t="s">
        <v>341</v>
      </c>
      <c r="G227" t="s">
        <v>292</v>
      </c>
      <c r="H227" t="s">
        <v>301</v>
      </c>
      <c r="I227" t="s">
        <v>289</v>
      </c>
      <c r="J227" t="s">
        <v>311</v>
      </c>
      <c r="K227">
        <v>815</v>
      </c>
    </row>
    <row r="228" spans="1:11" x14ac:dyDescent="0.2">
      <c r="A228" t="s">
        <v>344</v>
      </c>
      <c r="B228" t="s">
        <v>286</v>
      </c>
      <c r="C228" t="s">
        <v>287</v>
      </c>
      <c r="D228" t="s">
        <v>288</v>
      </c>
      <c r="E228" t="s">
        <v>338</v>
      </c>
      <c r="F228" t="s">
        <v>345</v>
      </c>
      <c r="G228" t="s">
        <v>292</v>
      </c>
      <c r="H228" t="s">
        <v>301</v>
      </c>
      <c r="I228" t="s">
        <v>289</v>
      </c>
      <c r="J228" t="s">
        <v>311</v>
      </c>
      <c r="K228">
        <v>815</v>
      </c>
    </row>
    <row r="229" spans="1:11" x14ac:dyDescent="0.2">
      <c r="A229" t="s">
        <v>346</v>
      </c>
      <c r="B229" t="s">
        <v>286</v>
      </c>
      <c r="C229" t="s">
        <v>287</v>
      </c>
      <c r="D229" t="s">
        <v>288</v>
      </c>
      <c r="E229" t="s">
        <v>338</v>
      </c>
      <c r="F229" t="s">
        <v>347</v>
      </c>
      <c r="G229" t="s">
        <v>292</v>
      </c>
      <c r="H229" t="s">
        <v>301</v>
      </c>
      <c r="I229" t="s">
        <v>289</v>
      </c>
      <c r="J229" t="s">
        <v>311</v>
      </c>
      <c r="K229">
        <v>815</v>
      </c>
    </row>
    <row r="230" spans="1:11" x14ac:dyDescent="0.2">
      <c r="A230" t="s">
        <v>348</v>
      </c>
      <c r="B230" t="s">
        <v>286</v>
      </c>
      <c r="C230" t="s">
        <v>287</v>
      </c>
      <c r="D230" t="s">
        <v>288</v>
      </c>
      <c r="E230" t="s">
        <v>338</v>
      </c>
      <c r="F230" t="s">
        <v>349</v>
      </c>
      <c r="G230" t="s">
        <v>292</v>
      </c>
      <c r="H230" t="s">
        <v>301</v>
      </c>
      <c r="I230" t="s">
        <v>289</v>
      </c>
      <c r="J230" t="s">
        <v>311</v>
      </c>
      <c r="K230">
        <v>815</v>
      </c>
    </row>
    <row r="231" spans="1:11" x14ac:dyDescent="0.2">
      <c r="A231" t="s">
        <v>350</v>
      </c>
      <c r="B231" t="s">
        <v>286</v>
      </c>
      <c r="C231" t="s">
        <v>287</v>
      </c>
      <c r="D231" t="s">
        <v>288</v>
      </c>
      <c r="E231" t="s">
        <v>338</v>
      </c>
      <c r="F231" t="s">
        <v>351</v>
      </c>
      <c r="G231" t="s">
        <v>292</v>
      </c>
      <c r="H231" t="s">
        <v>301</v>
      </c>
      <c r="I231" t="s">
        <v>289</v>
      </c>
      <c r="J231" t="s">
        <v>311</v>
      </c>
      <c r="K231">
        <v>815</v>
      </c>
    </row>
    <row r="232" spans="1:11" x14ac:dyDescent="0.2">
      <c r="A232" t="s">
        <v>356</v>
      </c>
      <c r="B232" t="s">
        <v>286</v>
      </c>
      <c r="C232" t="s">
        <v>287</v>
      </c>
      <c r="D232" t="s">
        <v>288</v>
      </c>
      <c r="E232" t="s">
        <v>338</v>
      </c>
      <c r="F232" t="s">
        <v>357</v>
      </c>
      <c r="G232" t="s">
        <v>292</v>
      </c>
      <c r="H232" t="s">
        <v>301</v>
      </c>
      <c r="I232" t="s">
        <v>289</v>
      </c>
      <c r="J232" t="s">
        <v>311</v>
      </c>
      <c r="K232">
        <v>815</v>
      </c>
    </row>
    <row r="233" spans="1:11" x14ac:dyDescent="0.2">
      <c r="A233" t="s">
        <v>362</v>
      </c>
      <c r="B233" t="s">
        <v>286</v>
      </c>
      <c r="C233" t="s">
        <v>287</v>
      </c>
      <c r="D233" t="s">
        <v>288</v>
      </c>
      <c r="E233" t="s">
        <v>338</v>
      </c>
      <c r="F233" t="s">
        <v>363</v>
      </c>
      <c r="G233" t="s">
        <v>292</v>
      </c>
      <c r="H233" t="s">
        <v>301</v>
      </c>
      <c r="I233" t="s">
        <v>289</v>
      </c>
      <c r="J233" t="s">
        <v>311</v>
      </c>
      <c r="K233">
        <v>815</v>
      </c>
    </row>
    <row r="234" spans="1:11" x14ac:dyDescent="0.2">
      <c r="A234" t="s">
        <v>364</v>
      </c>
      <c r="B234" t="s">
        <v>286</v>
      </c>
      <c r="C234" t="s">
        <v>287</v>
      </c>
      <c r="D234" t="s">
        <v>288</v>
      </c>
      <c r="E234" t="s">
        <v>338</v>
      </c>
      <c r="F234" t="s">
        <v>365</v>
      </c>
      <c r="G234" t="s">
        <v>292</v>
      </c>
      <c r="H234" t="s">
        <v>301</v>
      </c>
      <c r="I234" t="s">
        <v>289</v>
      </c>
      <c r="J234" t="s">
        <v>311</v>
      </c>
      <c r="K234">
        <v>815</v>
      </c>
    </row>
    <row r="235" spans="1:11" x14ac:dyDescent="0.2">
      <c r="A235" t="s">
        <v>352</v>
      </c>
      <c r="B235" t="s">
        <v>286</v>
      </c>
      <c r="C235" t="s">
        <v>287</v>
      </c>
      <c r="D235" t="s">
        <v>288</v>
      </c>
      <c r="E235" t="s">
        <v>338</v>
      </c>
      <c r="F235" t="s">
        <v>353</v>
      </c>
      <c r="G235" t="s">
        <v>292</v>
      </c>
      <c r="H235" t="s">
        <v>301</v>
      </c>
      <c r="I235" t="s">
        <v>289</v>
      </c>
      <c r="J235" t="s">
        <v>311</v>
      </c>
      <c r="K235">
        <v>816</v>
      </c>
    </row>
    <row r="236" spans="1:11" x14ac:dyDescent="0.2">
      <c r="A236" t="s">
        <v>358</v>
      </c>
      <c r="B236" t="s">
        <v>286</v>
      </c>
      <c r="C236" t="s">
        <v>287</v>
      </c>
      <c r="D236" t="s">
        <v>288</v>
      </c>
      <c r="E236" t="s">
        <v>338</v>
      </c>
      <c r="F236" t="s">
        <v>359</v>
      </c>
      <c r="G236" t="s">
        <v>292</v>
      </c>
      <c r="H236" t="s">
        <v>301</v>
      </c>
      <c r="I236" t="s">
        <v>289</v>
      </c>
      <c r="J236" t="s">
        <v>311</v>
      </c>
      <c r="K236">
        <v>816</v>
      </c>
    </row>
    <row r="237" spans="1:11" x14ac:dyDescent="0.2">
      <c r="A237" t="s">
        <v>1073</v>
      </c>
      <c r="B237" t="s">
        <v>286</v>
      </c>
      <c r="C237" t="s">
        <v>287</v>
      </c>
      <c r="D237" t="s">
        <v>288</v>
      </c>
      <c r="E237" t="s">
        <v>302</v>
      </c>
      <c r="F237" t="s">
        <v>1074</v>
      </c>
      <c r="G237" t="s">
        <v>292</v>
      </c>
      <c r="H237" t="s">
        <v>301</v>
      </c>
      <c r="I237" t="s">
        <v>289</v>
      </c>
      <c r="J237" t="s">
        <v>311</v>
      </c>
      <c r="K237">
        <v>828</v>
      </c>
    </row>
    <row r="238" spans="1:11" x14ac:dyDescent="0.2">
      <c r="A238" t="s">
        <v>1075</v>
      </c>
      <c r="B238" t="s">
        <v>286</v>
      </c>
      <c r="C238" t="s">
        <v>287</v>
      </c>
      <c r="D238" t="s">
        <v>288</v>
      </c>
      <c r="E238" t="s">
        <v>302</v>
      </c>
      <c r="F238" t="s">
        <v>1076</v>
      </c>
      <c r="G238" t="s">
        <v>292</v>
      </c>
      <c r="H238" t="s">
        <v>301</v>
      </c>
      <c r="I238" t="s">
        <v>289</v>
      </c>
      <c r="J238" t="s">
        <v>311</v>
      </c>
      <c r="K238">
        <v>828</v>
      </c>
    </row>
    <row r="239" spans="1:11" x14ac:dyDescent="0.2">
      <c r="A239" t="s">
        <v>1077</v>
      </c>
      <c r="B239" t="s">
        <v>286</v>
      </c>
      <c r="C239" t="s">
        <v>287</v>
      </c>
      <c r="D239" t="s">
        <v>288</v>
      </c>
      <c r="E239" t="s">
        <v>302</v>
      </c>
      <c r="F239" t="s">
        <v>1078</v>
      </c>
      <c r="G239" t="s">
        <v>292</v>
      </c>
      <c r="H239" t="s">
        <v>301</v>
      </c>
      <c r="I239" t="s">
        <v>289</v>
      </c>
      <c r="J239" t="s">
        <v>311</v>
      </c>
      <c r="K239">
        <v>828</v>
      </c>
    </row>
    <row r="240" spans="1:11" x14ac:dyDescent="0.2">
      <c r="A240" t="s">
        <v>1079</v>
      </c>
      <c r="B240" t="s">
        <v>286</v>
      </c>
      <c r="C240" t="s">
        <v>287</v>
      </c>
      <c r="D240" t="s">
        <v>288</v>
      </c>
      <c r="E240" t="s">
        <v>302</v>
      </c>
      <c r="F240" t="s">
        <v>1080</v>
      </c>
      <c r="G240" t="s">
        <v>292</v>
      </c>
      <c r="H240" t="s">
        <v>301</v>
      </c>
      <c r="I240" t="s">
        <v>289</v>
      </c>
      <c r="J240" t="s">
        <v>311</v>
      </c>
      <c r="K240">
        <v>828</v>
      </c>
    </row>
    <row r="241" spans="1:11" x14ac:dyDescent="0.2">
      <c r="A241" t="s">
        <v>1081</v>
      </c>
      <c r="B241" t="s">
        <v>286</v>
      </c>
      <c r="C241" t="s">
        <v>287</v>
      </c>
      <c r="D241" t="s">
        <v>288</v>
      </c>
      <c r="E241" t="s">
        <v>302</v>
      </c>
      <c r="F241" t="s">
        <v>1082</v>
      </c>
      <c r="G241" t="s">
        <v>292</v>
      </c>
      <c r="H241" t="s">
        <v>301</v>
      </c>
      <c r="I241" t="s">
        <v>289</v>
      </c>
      <c r="J241" t="s">
        <v>311</v>
      </c>
      <c r="K241">
        <v>828</v>
      </c>
    </row>
    <row r="242" spans="1:11" x14ac:dyDescent="0.2">
      <c r="A242" t="s">
        <v>1083</v>
      </c>
      <c r="B242" t="s">
        <v>286</v>
      </c>
      <c r="C242" t="s">
        <v>287</v>
      </c>
      <c r="D242" t="s">
        <v>288</v>
      </c>
      <c r="E242" t="s">
        <v>302</v>
      </c>
      <c r="F242" t="s">
        <v>1084</v>
      </c>
      <c r="G242" t="s">
        <v>292</v>
      </c>
      <c r="H242" t="s">
        <v>301</v>
      </c>
      <c r="I242" t="s">
        <v>289</v>
      </c>
      <c r="J242" t="s">
        <v>311</v>
      </c>
      <c r="K242">
        <v>828</v>
      </c>
    </row>
    <row r="243" spans="1:11" x14ac:dyDescent="0.2">
      <c r="A243" t="s">
        <v>1085</v>
      </c>
      <c r="B243" t="s">
        <v>286</v>
      </c>
      <c r="C243" t="s">
        <v>287</v>
      </c>
      <c r="D243" t="s">
        <v>288</v>
      </c>
      <c r="E243" t="s">
        <v>302</v>
      </c>
      <c r="F243" t="s">
        <v>1086</v>
      </c>
      <c r="G243" t="s">
        <v>292</v>
      </c>
      <c r="H243" t="s">
        <v>301</v>
      </c>
      <c r="I243" t="s">
        <v>289</v>
      </c>
      <c r="J243" t="s">
        <v>311</v>
      </c>
      <c r="K243">
        <v>828</v>
      </c>
    </row>
    <row r="244" spans="1:11" x14ac:dyDescent="0.2">
      <c r="A244" t="s">
        <v>1087</v>
      </c>
      <c r="B244" t="s">
        <v>286</v>
      </c>
      <c r="C244" t="s">
        <v>287</v>
      </c>
      <c r="D244" t="s">
        <v>288</v>
      </c>
      <c r="E244" t="s">
        <v>302</v>
      </c>
      <c r="F244" t="s">
        <v>1088</v>
      </c>
      <c r="G244" t="s">
        <v>292</v>
      </c>
      <c r="H244" t="s">
        <v>301</v>
      </c>
      <c r="I244" t="s">
        <v>289</v>
      </c>
      <c r="J244" t="s">
        <v>311</v>
      </c>
      <c r="K244">
        <v>828</v>
      </c>
    </row>
    <row r="245" spans="1:11" x14ac:dyDescent="0.2">
      <c r="A245" t="s">
        <v>1089</v>
      </c>
      <c r="B245" t="s">
        <v>286</v>
      </c>
      <c r="C245" t="s">
        <v>287</v>
      </c>
      <c r="D245" t="s">
        <v>288</v>
      </c>
      <c r="E245" t="s">
        <v>302</v>
      </c>
      <c r="F245" t="s">
        <v>1090</v>
      </c>
      <c r="G245" t="s">
        <v>292</v>
      </c>
      <c r="H245" t="s">
        <v>301</v>
      </c>
      <c r="I245" t="s">
        <v>289</v>
      </c>
      <c r="J245" t="s">
        <v>311</v>
      </c>
      <c r="K245">
        <v>828</v>
      </c>
    </row>
    <row r="246" spans="1:11" x14ac:dyDescent="0.2">
      <c r="A246" t="s">
        <v>1091</v>
      </c>
      <c r="B246" t="s">
        <v>286</v>
      </c>
      <c r="C246" t="s">
        <v>287</v>
      </c>
      <c r="D246" t="s">
        <v>288</v>
      </c>
      <c r="E246" t="s">
        <v>302</v>
      </c>
      <c r="F246" t="s">
        <v>1092</v>
      </c>
      <c r="G246" t="s">
        <v>292</v>
      </c>
      <c r="H246" t="s">
        <v>301</v>
      </c>
      <c r="I246" t="s">
        <v>289</v>
      </c>
      <c r="J246" t="s">
        <v>311</v>
      </c>
      <c r="K246">
        <v>828</v>
      </c>
    </row>
    <row r="247" spans="1:11" x14ac:dyDescent="0.2">
      <c r="A247" t="s">
        <v>1093</v>
      </c>
      <c r="B247" t="s">
        <v>286</v>
      </c>
      <c r="C247" t="s">
        <v>287</v>
      </c>
      <c r="D247" t="s">
        <v>288</v>
      </c>
      <c r="E247" t="s">
        <v>302</v>
      </c>
      <c r="F247" t="s">
        <v>1094</v>
      </c>
      <c r="G247" t="s">
        <v>292</v>
      </c>
      <c r="H247" t="s">
        <v>301</v>
      </c>
      <c r="I247" t="s">
        <v>289</v>
      </c>
      <c r="J247" t="s">
        <v>311</v>
      </c>
      <c r="K247">
        <v>828</v>
      </c>
    </row>
    <row r="248" spans="1:11" x14ac:dyDescent="0.2">
      <c r="A248" t="s">
        <v>1095</v>
      </c>
      <c r="B248" t="s">
        <v>286</v>
      </c>
      <c r="C248" t="s">
        <v>287</v>
      </c>
      <c r="D248" t="s">
        <v>288</v>
      </c>
      <c r="E248" t="s">
        <v>302</v>
      </c>
      <c r="F248" t="s">
        <v>1096</v>
      </c>
      <c r="G248" t="s">
        <v>292</v>
      </c>
      <c r="H248" t="s">
        <v>301</v>
      </c>
      <c r="I248" t="s">
        <v>289</v>
      </c>
      <c r="J248" t="s">
        <v>311</v>
      </c>
      <c r="K248">
        <v>828</v>
      </c>
    </row>
    <row r="249" spans="1:11" x14ac:dyDescent="0.2">
      <c r="A249" t="s">
        <v>1097</v>
      </c>
      <c r="B249" t="s">
        <v>286</v>
      </c>
      <c r="C249" t="s">
        <v>287</v>
      </c>
      <c r="D249" t="s">
        <v>288</v>
      </c>
      <c r="E249" t="s">
        <v>302</v>
      </c>
      <c r="F249" t="s">
        <v>1098</v>
      </c>
      <c r="G249" t="s">
        <v>292</v>
      </c>
      <c r="H249" t="s">
        <v>301</v>
      </c>
      <c r="I249" t="s">
        <v>289</v>
      </c>
      <c r="J249" t="s">
        <v>311</v>
      </c>
      <c r="K249">
        <v>828</v>
      </c>
    </row>
    <row r="250" spans="1:11" x14ac:dyDescent="0.2">
      <c r="A250" t="s">
        <v>1099</v>
      </c>
      <c r="B250" t="s">
        <v>286</v>
      </c>
      <c r="C250" t="s">
        <v>287</v>
      </c>
      <c r="D250" t="s">
        <v>288</v>
      </c>
      <c r="E250" t="s">
        <v>302</v>
      </c>
      <c r="F250" t="s">
        <v>1100</v>
      </c>
      <c r="G250" t="s">
        <v>292</v>
      </c>
      <c r="H250" t="s">
        <v>301</v>
      </c>
      <c r="I250" t="s">
        <v>289</v>
      </c>
      <c r="J250" t="s">
        <v>311</v>
      </c>
      <c r="K250">
        <v>828</v>
      </c>
    </row>
    <row r="251" spans="1:11" x14ac:dyDescent="0.2">
      <c r="A251" t="s">
        <v>1101</v>
      </c>
      <c r="B251" t="s">
        <v>286</v>
      </c>
      <c r="C251" t="s">
        <v>287</v>
      </c>
      <c r="D251" t="s">
        <v>288</v>
      </c>
      <c r="E251" t="s">
        <v>302</v>
      </c>
      <c r="F251" t="s">
        <v>1102</v>
      </c>
      <c r="G251" t="s">
        <v>292</v>
      </c>
      <c r="H251" t="s">
        <v>301</v>
      </c>
      <c r="I251" t="s">
        <v>289</v>
      </c>
      <c r="J251" t="s">
        <v>311</v>
      </c>
      <c r="K251">
        <v>828</v>
      </c>
    </row>
    <row r="252" spans="1:11" x14ac:dyDescent="0.2">
      <c r="A252" t="s">
        <v>1107</v>
      </c>
      <c r="B252" t="s">
        <v>286</v>
      </c>
      <c r="C252" t="s">
        <v>287</v>
      </c>
      <c r="D252" t="s">
        <v>288</v>
      </c>
      <c r="E252" t="s">
        <v>302</v>
      </c>
      <c r="F252" t="s">
        <v>1108</v>
      </c>
      <c r="G252" t="s">
        <v>292</v>
      </c>
      <c r="H252" t="s">
        <v>301</v>
      </c>
      <c r="I252" t="s">
        <v>289</v>
      </c>
      <c r="J252" t="s">
        <v>311</v>
      </c>
      <c r="K252">
        <v>828</v>
      </c>
    </row>
    <row r="253" spans="1:11" x14ac:dyDescent="0.2">
      <c r="A253" t="s">
        <v>1109</v>
      </c>
      <c r="B253" t="s">
        <v>286</v>
      </c>
      <c r="C253" t="s">
        <v>287</v>
      </c>
      <c r="D253" t="s">
        <v>288</v>
      </c>
      <c r="E253" t="s">
        <v>302</v>
      </c>
      <c r="F253" t="s">
        <v>1110</v>
      </c>
      <c r="G253" t="s">
        <v>292</v>
      </c>
      <c r="H253" t="s">
        <v>301</v>
      </c>
      <c r="I253" t="s">
        <v>289</v>
      </c>
      <c r="J253" t="s">
        <v>311</v>
      </c>
      <c r="K253">
        <v>828</v>
      </c>
    </row>
    <row r="254" spans="1:11" x14ac:dyDescent="0.2">
      <c r="A254" t="s">
        <v>1111</v>
      </c>
      <c r="B254" t="s">
        <v>286</v>
      </c>
      <c r="C254" t="s">
        <v>287</v>
      </c>
      <c r="D254" t="s">
        <v>288</v>
      </c>
      <c r="E254" t="s">
        <v>302</v>
      </c>
      <c r="F254" t="s">
        <v>1112</v>
      </c>
      <c r="G254" t="s">
        <v>292</v>
      </c>
      <c r="H254" t="s">
        <v>301</v>
      </c>
      <c r="I254" t="s">
        <v>289</v>
      </c>
      <c r="J254" t="s">
        <v>311</v>
      </c>
      <c r="K254">
        <v>828</v>
      </c>
    </row>
    <row r="255" spans="1:11" x14ac:dyDescent="0.2">
      <c r="A255" t="s">
        <v>1113</v>
      </c>
      <c r="B255" t="s">
        <v>286</v>
      </c>
      <c r="C255" t="s">
        <v>287</v>
      </c>
      <c r="D255" t="s">
        <v>288</v>
      </c>
      <c r="E255" t="s">
        <v>302</v>
      </c>
      <c r="F255" t="s">
        <v>1114</v>
      </c>
      <c r="G255" t="s">
        <v>292</v>
      </c>
      <c r="H255" t="s">
        <v>301</v>
      </c>
      <c r="I255" t="s">
        <v>289</v>
      </c>
      <c r="J255" t="s">
        <v>311</v>
      </c>
      <c r="K255">
        <v>828</v>
      </c>
    </row>
    <row r="256" spans="1:11" x14ac:dyDescent="0.2">
      <c r="A256" t="s">
        <v>1115</v>
      </c>
      <c r="B256" t="s">
        <v>286</v>
      </c>
      <c r="C256" t="s">
        <v>287</v>
      </c>
      <c r="D256" t="s">
        <v>288</v>
      </c>
      <c r="E256" t="s">
        <v>302</v>
      </c>
      <c r="F256" t="s">
        <v>1116</v>
      </c>
      <c r="G256" t="s">
        <v>292</v>
      </c>
      <c r="H256" t="s">
        <v>301</v>
      </c>
      <c r="I256" t="s">
        <v>289</v>
      </c>
      <c r="J256" t="s">
        <v>311</v>
      </c>
      <c r="K256">
        <v>828</v>
      </c>
    </row>
    <row r="257" spans="1:11" x14ac:dyDescent="0.2">
      <c r="A257" t="s">
        <v>1117</v>
      </c>
      <c r="B257" t="s">
        <v>286</v>
      </c>
      <c r="C257" t="s">
        <v>287</v>
      </c>
      <c r="D257" t="s">
        <v>288</v>
      </c>
      <c r="E257" t="s">
        <v>302</v>
      </c>
      <c r="F257" t="s">
        <v>1118</v>
      </c>
      <c r="G257" t="s">
        <v>292</v>
      </c>
      <c r="H257" t="s">
        <v>301</v>
      </c>
      <c r="I257" t="s">
        <v>289</v>
      </c>
      <c r="J257" t="s">
        <v>311</v>
      </c>
      <c r="K257">
        <v>828</v>
      </c>
    </row>
    <row r="258" spans="1:11" x14ac:dyDescent="0.2">
      <c r="A258" t="s">
        <v>354</v>
      </c>
      <c r="B258" t="s">
        <v>286</v>
      </c>
      <c r="C258" t="s">
        <v>287</v>
      </c>
      <c r="D258" t="s">
        <v>288</v>
      </c>
      <c r="E258" t="s">
        <v>338</v>
      </c>
      <c r="F258" t="s">
        <v>355</v>
      </c>
      <c r="G258" t="s">
        <v>292</v>
      </c>
      <c r="H258" t="s">
        <v>301</v>
      </c>
      <c r="I258" t="s">
        <v>289</v>
      </c>
      <c r="J258" t="s">
        <v>311</v>
      </c>
      <c r="K258">
        <v>833</v>
      </c>
    </row>
    <row r="259" spans="1:11" x14ac:dyDescent="0.2">
      <c r="A259" t="s">
        <v>309</v>
      </c>
      <c r="B259" t="s">
        <v>286</v>
      </c>
      <c r="C259" t="s">
        <v>287</v>
      </c>
      <c r="D259" t="s">
        <v>288</v>
      </c>
      <c r="E259" t="s">
        <v>302</v>
      </c>
      <c r="F259" t="s">
        <v>310</v>
      </c>
      <c r="G259" t="s">
        <v>292</v>
      </c>
      <c r="H259" t="s">
        <v>301</v>
      </c>
      <c r="I259" t="s">
        <v>289</v>
      </c>
      <c r="J259" t="s">
        <v>311</v>
      </c>
      <c r="K259">
        <v>849</v>
      </c>
    </row>
    <row r="260" spans="1:11" x14ac:dyDescent="0.2">
      <c r="A260" t="s">
        <v>616</v>
      </c>
      <c r="B260" t="s">
        <v>286</v>
      </c>
      <c r="C260" t="s">
        <v>287</v>
      </c>
      <c r="D260" t="s">
        <v>288</v>
      </c>
      <c r="E260" t="s">
        <v>302</v>
      </c>
      <c r="F260" t="s">
        <v>617</v>
      </c>
      <c r="G260" t="s">
        <v>292</v>
      </c>
      <c r="H260" t="s">
        <v>301</v>
      </c>
      <c r="I260" t="s">
        <v>289</v>
      </c>
      <c r="J260" t="s">
        <v>311</v>
      </c>
      <c r="K260">
        <v>849</v>
      </c>
    </row>
    <row r="261" spans="1:11" x14ac:dyDescent="0.2">
      <c r="A261" t="s">
        <v>618</v>
      </c>
      <c r="B261" t="s">
        <v>286</v>
      </c>
      <c r="C261" t="s">
        <v>287</v>
      </c>
      <c r="D261" t="s">
        <v>288</v>
      </c>
      <c r="E261" t="s">
        <v>302</v>
      </c>
      <c r="F261" t="s">
        <v>619</v>
      </c>
      <c r="G261" t="s">
        <v>292</v>
      </c>
      <c r="H261" t="s">
        <v>301</v>
      </c>
      <c r="I261" t="s">
        <v>289</v>
      </c>
      <c r="J261" t="s">
        <v>311</v>
      </c>
      <c r="K261">
        <v>849</v>
      </c>
    </row>
    <row r="262" spans="1:11" x14ac:dyDescent="0.2">
      <c r="A262" t="s">
        <v>620</v>
      </c>
      <c r="B262" t="s">
        <v>286</v>
      </c>
      <c r="C262" t="s">
        <v>287</v>
      </c>
      <c r="D262" t="s">
        <v>288</v>
      </c>
      <c r="E262" t="s">
        <v>302</v>
      </c>
      <c r="F262" t="s">
        <v>621</v>
      </c>
      <c r="G262" t="s">
        <v>292</v>
      </c>
      <c r="H262" t="s">
        <v>301</v>
      </c>
      <c r="I262" t="s">
        <v>289</v>
      </c>
      <c r="J262" t="s">
        <v>311</v>
      </c>
      <c r="K262">
        <v>849</v>
      </c>
    </row>
    <row r="263" spans="1:11" x14ac:dyDescent="0.2">
      <c r="A263" t="s">
        <v>622</v>
      </c>
      <c r="B263" t="s">
        <v>286</v>
      </c>
      <c r="C263" t="s">
        <v>287</v>
      </c>
      <c r="D263" t="s">
        <v>288</v>
      </c>
      <c r="E263" t="s">
        <v>302</v>
      </c>
      <c r="F263" t="s">
        <v>623</v>
      </c>
      <c r="G263" t="s">
        <v>292</v>
      </c>
      <c r="H263" t="s">
        <v>301</v>
      </c>
      <c r="I263" t="s">
        <v>289</v>
      </c>
      <c r="J263" t="s">
        <v>311</v>
      </c>
      <c r="K263">
        <v>849</v>
      </c>
    </row>
    <row r="264" spans="1:11" x14ac:dyDescent="0.2">
      <c r="A264" t="s">
        <v>624</v>
      </c>
      <c r="B264" t="s">
        <v>286</v>
      </c>
      <c r="C264" t="s">
        <v>287</v>
      </c>
      <c r="D264" t="s">
        <v>288</v>
      </c>
      <c r="E264" t="s">
        <v>302</v>
      </c>
      <c r="F264" t="s">
        <v>625</v>
      </c>
      <c r="G264" t="s">
        <v>292</v>
      </c>
      <c r="H264" t="s">
        <v>301</v>
      </c>
      <c r="I264" t="s">
        <v>289</v>
      </c>
      <c r="J264" t="s">
        <v>311</v>
      </c>
      <c r="K264">
        <v>849</v>
      </c>
    </row>
    <row r="265" spans="1:11" x14ac:dyDescent="0.2">
      <c r="A265" t="s">
        <v>626</v>
      </c>
      <c r="B265" t="s">
        <v>286</v>
      </c>
      <c r="C265" t="s">
        <v>287</v>
      </c>
      <c r="D265" t="s">
        <v>288</v>
      </c>
      <c r="E265" t="s">
        <v>302</v>
      </c>
      <c r="F265" t="s">
        <v>627</v>
      </c>
      <c r="G265" t="s">
        <v>292</v>
      </c>
      <c r="H265" t="s">
        <v>301</v>
      </c>
      <c r="I265" t="s">
        <v>289</v>
      </c>
      <c r="J265" t="s">
        <v>311</v>
      </c>
      <c r="K265">
        <v>849</v>
      </c>
    </row>
    <row r="266" spans="1:11" x14ac:dyDescent="0.2">
      <c r="A266" t="s">
        <v>628</v>
      </c>
      <c r="B266" t="s">
        <v>286</v>
      </c>
      <c r="C266" t="s">
        <v>287</v>
      </c>
      <c r="D266" t="s">
        <v>288</v>
      </c>
      <c r="E266" t="s">
        <v>302</v>
      </c>
      <c r="F266" t="s">
        <v>629</v>
      </c>
      <c r="G266" t="s">
        <v>292</v>
      </c>
      <c r="H266" t="s">
        <v>301</v>
      </c>
      <c r="I266" t="s">
        <v>289</v>
      </c>
      <c r="J266" t="s">
        <v>311</v>
      </c>
      <c r="K266">
        <v>849</v>
      </c>
    </row>
    <row r="267" spans="1:11" x14ac:dyDescent="0.2">
      <c r="A267" t="s">
        <v>630</v>
      </c>
      <c r="B267" t="s">
        <v>286</v>
      </c>
      <c r="C267" t="s">
        <v>287</v>
      </c>
      <c r="D267" t="s">
        <v>288</v>
      </c>
      <c r="E267" t="s">
        <v>302</v>
      </c>
      <c r="F267" t="s">
        <v>631</v>
      </c>
      <c r="G267" t="s">
        <v>292</v>
      </c>
      <c r="H267" t="s">
        <v>301</v>
      </c>
      <c r="I267" t="s">
        <v>289</v>
      </c>
      <c r="J267" t="s">
        <v>311</v>
      </c>
      <c r="K267">
        <v>849</v>
      </c>
    </row>
    <row r="268" spans="1:11" x14ac:dyDescent="0.2">
      <c r="A268" t="s">
        <v>632</v>
      </c>
      <c r="B268" t="s">
        <v>286</v>
      </c>
      <c r="C268" t="s">
        <v>287</v>
      </c>
      <c r="D268" t="s">
        <v>288</v>
      </c>
      <c r="E268" t="s">
        <v>302</v>
      </c>
      <c r="F268" t="s">
        <v>633</v>
      </c>
      <c r="G268" t="s">
        <v>292</v>
      </c>
      <c r="H268" t="s">
        <v>301</v>
      </c>
      <c r="I268" t="s">
        <v>289</v>
      </c>
      <c r="J268" t="s">
        <v>311</v>
      </c>
      <c r="K268">
        <v>849</v>
      </c>
    </row>
    <row r="269" spans="1:11" x14ac:dyDescent="0.2">
      <c r="A269" t="s">
        <v>634</v>
      </c>
      <c r="B269" t="s">
        <v>286</v>
      </c>
      <c r="C269" t="s">
        <v>287</v>
      </c>
      <c r="D269" t="s">
        <v>288</v>
      </c>
      <c r="E269" t="s">
        <v>302</v>
      </c>
      <c r="F269" t="s">
        <v>635</v>
      </c>
      <c r="G269" t="s">
        <v>292</v>
      </c>
      <c r="H269" t="s">
        <v>301</v>
      </c>
      <c r="I269" t="s">
        <v>289</v>
      </c>
      <c r="J269" t="s">
        <v>311</v>
      </c>
      <c r="K269">
        <v>849</v>
      </c>
    </row>
    <row r="270" spans="1:11" x14ac:dyDescent="0.2">
      <c r="A270" t="s">
        <v>636</v>
      </c>
      <c r="B270" t="s">
        <v>286</v>
      </c>
      <c r="C270" t="s">
        <v>287</v>
      </c>
      <c r="D270" t="s">
        <v>288</v>
      </c>
      <c r="E270" t="s">
        <v>302</v>
      </c>
      <c r="F270" t="s">
        <v>637</v>
      </c>
      <c r="G270" t="s">
        <v>292</v>
      </c>
      <c r="H270" t="s">
        <v>301</v>
      </c>
      <c r="I270" t="s">
        <v>289</v>
      </c>
      <c r="J270" t="s">
        <v>311</v>
      </c>
      <c r="K270">
        <v>849</v>
      </c>
    </row>
    <row r="271" spans="1:11" x14ac:dyDescent="0.2">
      <c r="A271" t="s">
        <v>638</v>
      </c>
      <c r="B271" t="s">
        <v>286</v>
      </c>
      <c r="C271" t="s">
        <v>287</v>
      </c>
      <c r="D271" t="s">
        <v>288</v>
      </c>
      <c r="E271" t="s">
        <v>302</v>
      </c>
      <c r="F271" t="s">
        <v>639</v>
      </c>
      <c r="G271" t="s">
        <v>292</v>
      </c>
      <c r="H271" t="s">
        <v>301</v>
      </c>
      <c r="I271" t="s">
        <v>289</v>
      </c>
      <c r="J271" t="s">
        <v>311</v>
      </c>
      <c r="K271">
        <v>849</v>
      </c>
    </row>
    <row r="272" spans="1:11" x14ac:dyDescent="0.2">
      <c r="A272" t="s">
        <v>640</v>
      </c>
      <c r="B272" t="s">
        <v>286</v>
      </c>
      <c r="C272" t="s">
        <v>287</v>
      </c>
      <c r="D272" t="s">
        <v>288</v>
      </c>
      <c r="E272" t="s">
        <v>302</v>
      </c>
      <c r="F272" t="s">
        <v>641</v>
      </c>
      <c r="G272" t="s">
        <v>292</v>
      </c>
      <c r="H272" t="s">
        <v>301</v>
      </c>
      <c r="I272" t="s">
        <v>289</v>
      </c>
      <c r="J272" t="s">
        <v>311</v>
      </c>
      <c r="K272">
        <v>849</v>
      </c>
    </row>
    <row r="273" spans="1:11" x14ac:dyDescent="0.2">
      <c r="A273" t="s">
        <v>642</v>
      </c>
      <c r="B273" t="s">
        <v>286</v>
      </c>
      <c r="C273" t="s">
        <v>287</v>
      </c>
      <c r="D273" t="s">
        <v>288</v>
      </c>
      <c r="E273" t="s">
        <v>302</v>
      </c>
      <c r="F273" t="s">
        <v>643</v>
      </c>
      <c r="G273" t="s">
        <v>292</v>
      </c>
      <c r="H273" t="s">
        <v>301</v>
      </c>
      <c r="I273" t="s">
        <v>289</v>
      </c>
      <c r="J273" t="s">
        <v>311</v>
      </c>
      <c r="K273">
        <v>849</v>
      </c>
    </row>
    <row r="274" spans="1:11" x14ac:dyDescent="0.2">
      <c r="A274" t="s">
        <v>644</v>
      </c>
      <c r="B274" t="s">
        <v>286</v>
      </c>
      <c r="C274" t="s">
        <v>287</v>
      </c>
      <c r="D274" t="s">
        <v>288</v>
      </c>
      <c r="E274" t="s">
        <v>302</v>
      </c>
      <c r="F274" t="s">
        <v>645</v>
      </c>
      <c r="G274" t="s">
        <v>292</v>
      </c>
      <c r="H274" t="s">
        <v>301</v>
      </c>
      <c r="I274" t="s">
        <v>289</v>
      </c>
      <c r="J274" t="s">
        <v>311</v>
      </c>
      <c r="K274">
        <v>849</v>
      </c>
    </row>
    <row r="275" spans="1:11" x14ac:dyDescent="0.2">
      <c r="A275" t="s">
        <v>648</v>
      </c>
      <c r="B275" t="s">
        <v>286</v>
      </c>
      <c r="C275" t="s">
        <v>287</v>
      </c>
      <c r="D275" t="s">
        <v>288</v>
      </c>
      <c r="E275" t="s">
        <v>302</v>
      </c>
      <c r="F275" t="s">
        <v>649</v>
      </c>
      <c r="G275" t="s">
        <v>292</v>
      </c>
      <c r="H275" t="s">
        <v>301</v>
      </c>
      <c r="I275" t="s">
        <v>289</v>
      </c>
      <c r="J275" t="s">
        <v>311</v>
      </c>
      <c r="K275">
        <v>849</v>
      </c>
    </row>
    <row r="276" spans="1:11" x14ac:dyDescent="0.2">
      <c r="A276" t="s">
        <v>650</v>
      </c>
      <c r="B276" t="s">
        <v>286</v>
      </c>
      <c r="C276" t="s">
        <v>287</v>
      </c>
      <c r="D276" t="s">
        <v>288</v>
      </c>
      <c r="E276" t="s">
        <v>302</v>
      </c>
      <c r="F276" t="s">
        <v>651</v>
      </c>
      <c r="G276" t="s">
        <v>292</v>
      </c>
      <c r="H276" t="s">
        <v>301</v>
      </c>
      <c r="I276" t="s">
        <v>289</v>
      </c>
      <c r="J276" t="s">
        <v>311</v>
      </c>
      <c r="K276">
        <v>849</v>
      </c>
    </row>
    <row r="277" spans="1:11" x14ac:dyDescent="0.2">
      <c r="A277" t="s">
        <v>652</v>
      </c>
      <c r="B277" t="s">
        <v>286</v>
      </c>
      <c r="C277" t="s">
        <v>287</v>
      </c>
      <c r="D277" t="s">
        <v>288</v>
      </c>
      <c r="E277" t="s">
        <v>302</v>
      </c>
      <c r="F277" t="s">
        <v>653</v>
      </c>
      <c r="G277" t="s">
        <v>292</v>
      </c>
      <c r="H277" t="s">
        <v>301</v>
      </c>
      <c r="I277" t="s">
        <v>289</v>
      </c>
      <c r="J277" t="s">
        <v>311</v>
      </c>
      <c r="K277">
        <v>849</v>
      </c>
    </row>
    <row r="278" spans="1:11" x14ac:dyDescent="0.2">
      <c r="A278" t="s">
        <v>654</v>
      </c>
      <c r="B278" t="s">
        <v>286</v>
      </c>
      <c r="C278" t="s">
        <v>287</v>
      </c>
      <c r="D278" t="s">
        <v>288</v>
      </c>
      <c r="E278" t="s">
        <v>302</v>
      </c>
      <c r="F278" t="s">
        <v>655</v>
      </c>
      <c r="G278" t="s">
        <v>292</v>
      </c>
      <c r="H278" t="s">
        <v>301</v>
      </c>
      <c r="I278" t="s">
        <v>289</v>
      </c>
      <c r="J278" t="s">
        <v>311</v>
      </c>
      <c r="K278">
        <v>849</v>
      </c>
    </row>
    <row r="279" spans="1:11" x14ac:dyDescent="0.2">
      <c r="A279" t="s">
        <v>656</v>
      </c>
      <c r="B279" t="s">
        <v>286</v>
      </c>
      <c r="C279" t="s">
        <v>287</v>
      </c>
      <c r="D279" t="s">
        <v>288</v>
      </c>
      <c r="E279" t="s">
        <v>302</v>
      </c>
      <c r="F279" t="s">
        <v>657</v>
      </c>
      <c r="G279" t="s">
        <v>292</v>
      </c>
      <c r="H279" t="s">
        <v>301</v>
      </c>
      <c r="I279" t="s">
        <v>289</v>
      </c>
      <c r="J279" t="s">
        <v>311</v>
      </c>
      <c r="K279">
        <v>849</v>
      </c>
    </row>
    <row r="280" spans="1:11" x14ac:dyDescent="0.2">
      <c r="A280" t="s">
        <v>658</v>
      </c>
      <c r="B280" t="s">
        <v>286</v>
      </c>
      <c r="C280" t="s">
        <v>287</v>
      </c>
      <c r="D280" t="s">
        <v>288</v>
      </c>
      <c r="E280" t="s">
        <v>302</v>
      </c>
      <c r="F280" t="s">
        <v>659</v>
      </c>
      <c r="G280" t="s">
        <v>292</v>
      </c>
      <c r="H280" t="s">
        <v>301</v>
      </c>
      <c r="I280" t="s">
        <v>289</v>
      </c>
      <c r="J280" t="s">
        <v>311</v>
      </c>
      <c r="K280">
        <v>849</v>
      </c>
    </row>
    <row r="281" spans="1:11" x14ac:dyDescent="0.2">
      <c r="A281" t="s">
        <v>660</v>
      </c>
      <c r="B281" t="s">
        <v>286</v>
      </c>
      <c r="C281" t="s">
        <v>287</v>
      </c>
      <c r="D281" t="s">
        <v>288</v>
      </c>
      <c r="E281" t="s">
        <v>302</v>
      </c>
      <c r="F281" t="s">
        <v>661</v>
      </c>
      <c r="G281" t="s">
        <v>292</v>
      </c>
      <c r="H281" t="s">
        <v>301</v>
      </c>
      <c r="I281" t="s">
        <v>289</v>
      </c>
      <c r="J281" t="s">
        <v>311</v>
      </c>
      <c r="K281">
        <v>849</v>
      </c>
    </row>
    <row r="282" spans="1:11" x14ac:dyDescent="0.2">
      <c r="A282" t="s">
        <v>662</v>
      </c>
      <c r="B282" t="s">
        <v>286</v>
      </c>
      <c r="C282" t="s">
        <v>287</v>
      </c>
      <c r="D282" t="s">
        <v>288</v>
      </c>
      <c r="E282" t="s">
        <v>302</v>
      </c>
      <c r="F282" t="s">
        <v>663</v>
      </c>
      <c r="G282" t="s">
        <v>292</v>
      </c>
      <c r="H282" t="s">
        <v>301</v>
      </c>
      <c r="I282" t="s">
        <v>289</v>
      </c>
      <c r="J282" t="s">
        <v>311</v>
      </c>
      <c r="K282">
        <v>849</v>
      </c>
    </row>
    <row r="283" spans="1:11" x14ac:dyDescent="0.2">
      <c r="A283" t="s">
        <v>664</v>
      </c>
      <c r="B283" t="s">
        <v>286</v>
      </c>
      <c r="C283" t="s">
        <v>287</v>
      </c>
      <c r="D283" t="s">
        <v>288</v>
      </c>
      <c r="E283" t="s">
        <v>302</v>
      </c>
      <c r="F283" t="s">
        <v>665</v>
      </c>
      <c r="G283" t="s">
        <v>292</v>
      </c>
      <c r="H283" t="s">
        <v>301</v>
      </c>
      <c r="I283" t="s">
        <v>289</v>
      </c>
      <c r="J283" t="s">
        <v>311</v>
      </c>
      <c r="K283">
        <v>849</v>
      </c>
    </row>
    <row r="284" spans="1:11" x14ac:dyDescent="0.2">
      <c r="A284" t="s">
        <v>666</v>
      </c>
      <c r="B284" t="s">
        <v>286</v>
      </c>
      <c r="C284" t="s">
        <v>287</v>
      </c>
      <c r="D284" t="s">
        <v>288</v>
      </c>
      <c r="E284" t="s">
        <v>302</v>
      </c>
      <c r="F284" t="s">
        <v>667</v>
      </c>
      <c r="G284" t="s">
        <v>292</v>
      </c>
      <c r="H284" t="s">
        <v>301</v>
      </c>
      <c r="I284" t="s">
        <v>289</v>
      </c>
      <c r="J284" t="s">
        <v>311</v>
      </c>
      <c r="K284">
        <v>849</v>
      </c>
    </row>
    <row r="285" spans="1:11" x14ac:dyDescent="0.2">
      <c r="A285" t="s">
        <v>668</v>
      </c>
      <c r="B285" t="s">
        <v>286</v>
      </c>
      <c r="C285" t="s">
        <v>287</v>
      </c>
      <c r="D285" t="s">
        <v>288</v>
      </c>
      <c r="E285" t="s">
        <v>302</v>
      </c>
      <c r="F285" t="s">
        <v>669</v>
      </c>
      <c r="G285" t="s">
        <v>292</v>
      </c>
      <c r="H285" t="s">
        <v>301</v>
      </c>
      <c r="I285" t="s">
        <v>289</v>
      </c>
      <c r="J285" t="s">
        <v>311</v>
      </c>
      <c r="K285">
        <v>849</v>
      </c>
    </row>
    <row r="286" spans="1:11" x14ac:dyDescent="0.2">
      <c r="A286" t="s">
        <v>670</v>
      </c>
      <c r="B286" t="s">
        <v>286</v>
      </c>
      <c r="C286" t="s">
        <v>287</v>
      </c>
      <c r="D286" t="s">
        <v>288</v>
      </c>
      <c r="E286" t="s">
        <v>302</v>
      </c>
      <c r="F286" t="s">
        <v>671</v>
      </c>
      <c r="G286" t="s">
        <v>292</v>
      </c>
      <c r="H286" t="s">
        <v>301</v>
      </c>
      <c r="I286" t="s">
        <v>289</v>
      </c>
      <c r="J286" t="s">
        <v>311</v>
      </c>
      <c r="K286">
        <v>849</v>
      </c>
    </row>
    <row r="287" spans="1:11" x14ac:dyDescent="0.2">
      <c r="A287" t="s">
        <v>672</v>
      </c>
      <c r="B287" t="s">
        <v>286</v>
      </c>
      <c r="C287" t="s">
        <v>287</v>
      </c>
      <c r="D287" t="s">
        <v>288</v>
      </c>
      <c r="E287" t="s">
        <v>302</v>
      </c>
      <c r="F287" t="s">
        <v>673</v>
      </c>
      <c r="G287" t="s">
        <v>292</v>
      </c>
      <c r="H287" t="s">
        <v>301</v>
      </c>
      <c r="I287" t="s">
        <v>289</v>
      </c>
      <c r="J287" t="s">
        <v>311</v>
      </c>
      <c r="K287">
        <v>849</v>
      </c>
    </row>
    <row r="288" spans="1:11" x14ac:dyDescent="0.2">
      <c r="A288" t="s">
        <v>674</v>
      </c>
      <c r="B288" t="s">
        <v>286</v>
      </c>
      <c r="C288" t="s">
        <v>287</v>
      </c>
      <c r="D288" t="s">
        <v>288</v>
      </c>
      <c r="E288" t="s">
        <v>302</v>
      </c>
      <c r="F288" t="s">
        <v>675</v>
      </c>
      <c r="G288" t="s">
        <v>292</v>
      </c>
      <c r="H288" t="s">
        <v>301</v>
      </c>
      <c r="I288" t="s">
        <v>289</v>
      </c>
      <c r="J288" t="s">
        <v>311</v>
      </c>
      <c r="K288">
        <v>849</v>
      </c>
    </row>
    <row r="289" spans="1:11" x14ac:dyDescent="0.2">
      <c r="A289" t="s">
        <v>676</v>
      </c>
      <c r="B289" t="s">
        <v>286</v>
      </c>
      <c r="C289" t="s">
        <v>287</v>
      </c>
      <c r="D289" t="s">
        <v>288</v>
      </c>
      <c r="E289" t="s">
        <v>302</v>
      </c>
      <c r="F289" t="s">
        <v>677</v>
      </c>
      <c r="G289" t="s">
        <v>292</v>
      </c>
      <c r="H289" t="s">
        <v>301</v>
      </c>
      <c r="I289" t="s">
        <v>289</v>
      </c>
      <c r="J289" t="s">
        <v>311</v>
      </c>
      <c r="K289">
        <v>849</v>
      </c>
    </row>
    <row r="290" spans="1:11" x14ac:dyDescent="0.2">
      <c r="A290" t="s">
        <v>678</v>
      </c>
      <c r="B290" t="s">
        <v>286</v>
      </c>
      <c r="C290" t="s">
        <v>287</v>
      </c>
      <c r="D290" t="s">
        <v>288</v>
      </c>
      <c r="E290" t="s">
        <v>302</v>
      </c>
      <c r="F290" t="s">
        <v>679</v>
      </c>
      <c r="G290" t="s">
        <v>292</v>
      </c>
      <c r="H290" t="s">
        <v>301</v>
      </c>
      <c r="I290" t="s">
        <v>289</v>
      </c>
      <c r="J290" t="s">
        <v>311</v>
      </c>
      <c r="K290">
        <v>849</v>
      </c>
    </row>
    <row r="291" spans="1:11" x14ac:dyDescent="0.2">
      <c r="A291" t="s">
        <v>680</v>
      </c>
      <c r="B291" t="s">
        <v>286</v>
      </c>
      <c r="C291" t="s">
        <v>287</v>
      </c>
      <c r="D291" t="s">
        <v>288</v>
      </c>
      <c r="E291" t="s">
        <v>302</v>
      </c>
      <c r="F291" t="s">
        <v>681</v>
      </c>
      <c r="G291" t="s">
        <v>292</v>
      </c>
      <c r="H291" t="s">
        <v>301</v>
      </c>
      <c r="I291" t="s">
        <v>289</v>
      </c>
      <c r="J291" t="s">
        <v>311</v>
      </c>
      <c r="K291">
        <v>849</v>
      </c>
    </row>
    <row r="292" spans="1:11" x14ac:dyDescent="0.2">
      <c r="A292" t="s">
        <v>682</v>
      </c>
      <c r="B292" t="s">
        <v>286</v>
      </c>
      <c r="C292" t="s">
        <v>287</v>
      </c>
      <c r="D292" t="s">
        <v>288</v>
      </c>
      <c r="E292" t="s">
        <v>302</v>
      </c>
      <c r="F292" t="s">
        <v>683</v>
      </c>
      <c r="G292" t="s">
        <v>292</v>
      </c>
      <c r="H292" t="s">
        <v>301</v>
      </c>
      <c r="I292" t="s">
        <v>289</v>
      </c>
      <c r="J292" t="s">
        <v>311</v>
      </c>
      <c r="K292">
        <v>849</v>
      </c>
    </row>
    <row r="293" spans="1:11" x14ac:dyDescent="0.2">
      <c r="A293" t="s">
        <v>684</v>
      </c>
      <c r="B293" t="s">
        <v>286</v>
      </c>
      <c r="C293" t="s">
        <v>287</v>
      </c>
      <c r="D293" t="s">
        <v>288</v>
      </c>
      <c r="E293" t="s">
        <v>302</v>
      </c>
      <c r="F293" t="s">
        <v>685</v>
      </c>
      <c r="G293" t="s">
        <v>292</v>
      </c>
      <c r="H293" t="s">
        <v>301</v>
      </c>
      <c r="I293" t="s">
        <v>289</v>
      </c>
      <c r="J293" t="s">
        <v>311</v>
      </c>
      <c r="K293">
        <v>849</v>
      </c>
    </row>
    <row r="294" spans="1:11" x14ac:dyDescent="0.2">
      <c r="A294" t="s">
        <v>686</v>
      </c>
      <c r="B294" t="s">
        <v>286</v>
      </c>
      <c r="C294" t="s">
        <v>287</v>
      </c>
      <c r="D294" t="s">
        <v>288</v>
      </c>
      <c r="E294" t="s">
        <v>302</v>
      </c>
      <c r="F294" t="s">
        <v>687</v>
      </c>
      <c r="G294" t="s">
        <v>292</v>
      </c>
      <c r="H294" t="s">
        <v>301</v>
      </c>
      <c r="I294" t="s">
        <v>289</v>
      </c>
      <c r="J294" t="s">
        <v>311</v>
      </c>
      <c r="K294">
        <v>849</v>
      </c>
    </row>
    <row r="295" spans="1:11" x14ac:dyDescent="0.2">
      <c r="A295" t="s">
        <v>688</v>
      </c>
      <c r="B295" t="s">
        <v>286</v>
      </c>
      <c r="C295" t="s">
        <v>287</v>
      </c>
      <c r="D295" t="s">
        <v>288</v>
      </c>
      <c r="E295" t="s">
        <v>302</v>
      </c>
      <c r="F295" t="s">
        <v>689</v>
      </c>
      <c r="G295" t="s">
        <v>292</v>
      </c>
      <c r="H295" t="s">
        <v>301</v>
      </c>
      <c r="I295" t="s">
        <v>289</v>
      </c>
      <c r="J295" t="s">
        <v>311</v>
      </c>
      <c r="K295">
        <v>849</v>
      </c>
    </row>
    <row r="296" spans="1:11" x14ac:dyDescent="0.2">
      <c r="A296" t="s">
        <v>694</v>
      </c>
      <c r="B296" t="s">
        <v>286</v>
      </c>
      <c r="C296" t="s">
        <v>287</v>
      </c>
      <c r="D296" t="s">
        <v>288</v>
      </c>
      <c r="E296" t="s">
        <v>302</v>
      </c>
      <c r="F296" t="s">
        <v>695</v>
      </c>
      <c r="G296" t="s">
        <v>292</v>
      </c>
      <c r="H296" t="s">
        <v>301</v>
      </c>
      <c r="I296" t="s">
        <v>289</v>
      </c>
      <c r="J296" t="s">
        <v>311</v>
      </c>
      <c r="K296">
        <v>849</v>
      </c>
    </row>
    <row r="297" spans="1:11" x14ac:dyDescent="0.2">
      <c r="A297" t="s">
        <v>698</v>
      </c>
      <c r="B297" t="s">
        <v>286</v>
      </c>
      <c r="C297" t="s">
        <v>287</v>
      </c>
      <c r="D297" t="s">
        <v>288</v>
      </c>
      <c r="E297" t="s">
        <v>302</v>
      </c>
      <c r="F297" t="s">
        <v>699</v>
      </c>
      <c r="G297" t="s">
        <v>292</v>
      </c>
      <c r="H297" t="s">
        <v>301</v>
      </c>
      <c r="I297" t="s">
        <v>289</v>
      </c>
      <c r="J297" t="s">
        <v>311</v>
      </c>
      <c r="K297">
        <v>849</v>
      </c>
    </row>
    <row r="298" spans="1:11" x14ac:dyDescent="0.2">
      <c r="A298" t="s">
        <v>702</v>
      </c>
      <c r="B298" t="s">
        <v>286</v>
      </c>
      <c r="C298" t="s">
        <v>287</v>
      </c>
      <c r="D298" t="s">
        <v>288</v>
      </c>
      <c r="E298" t="s">
        <v>302</v>
      </c>
      <c r="F298" t="s">
        <v>703</v>
      </c>
      <c r="G298" t="s">
        <v>292</v>
      </c>
      <c r="H298" t="s">
        <v>301</v>
      </c>
      <c r="I298" t="s">
        <v>289</v>
      </c>
      <c r="J298" t="s">
        <v>311</v>
      </c>
      <c r="K298">
        <v>849</v>
      </c>
    </row>
    <row r="299" spans="1:11" x14ac:dyDescent="0.2">
      <c r="A299" t="s">
        <v>704</v>
      </c>
      <c r="B299" t="s">
        <v>286</v>
      </c>
      <c r="C299" t="s">
        <v>287</v>
      </c>
      <c r="D299" t="s">
        <v>288</v>
      </c>
      <c r="E299" t="s">
        <v>302</v>
      </c>
      <c r="F299" t="s">
        <v>705</v>
      </c>
      <c r="G299" t="s">
        <v>292</v>
      </c>
      <c r="H299" t="s">
        <v>301</v>
      </c>
      <c r="I299" t="s">
        <v>289</v>
      </c>
      <c r="J299" t="s">
        <v>311</v>
      </c>
      <c r="K299">
        <v>849</v>
      </c>
    </row>
    <row r="300" spans="1:11" x14ac:dyDescent="0.2">
      <c r="A300" t="s">
        <v>708</v>
      </c>
      <c r="B300" t="s">
        <v>286</v>
      </c>
      <c r="C300" t="s">
        <v>287</v>
      </c>
      <c r="D300" t="s">
        <v>288</v>
      </c>
      <c r="E300" t="s">
        <v>302</v>
      </c>
      <c r="F300" t="s">
        <v>709</v>
      </c>
      <c r="G300" t="s">
        <v>292</v>
      </c>
      <c r="H300" t="s">
        <v>301</v>
      </c>
      <c r="I300" t="s">
        <v>289</v>
      </c>
      <c r="J300" t="s">
        <v>311</v>
      </c>
      <c r="K300">
        <v>849</v>
      </c>
    </row>
    <row r="301" spans="1:11" x14ac:dyDescent="0.2">
      <c r="A301" t="s">
        <v>710</v>
      </c>
      <c r="B301" t="s">
        <v>286</v>
      </c>
      <c r="C301" t="s">
        <v>287</v>
      </c>
      <c r="D301" t="s">
        <v>288</v>
      </c>
      <c r="E301" t="s">
        <v>302</v>
      </c>
      <c r="F301" t="s">
        <v>711</v>
      </c>
      <c r="G301" t="s">
        <v>292</v>
      </c>
      <c r="H301" t="s">
        <v>301</v>
      </c>
      <c r="I301" t="s">
        <v>289</v>
      </c>
      <c r="J301" t="s">
        <v>311</v>
      </c>
      <c r="K301">
        <v>849</v>
      </c>
    </row>
    <row r="302" spans="1:11" x14ac:dyDescent="0.2">
      <c r="A302" t="s">
        <v>714</v>
      </c>
      <c r="B302" t="s">
        <v>286</v>
      </c>
      <c r="C302" t="s">
        <v>287</v>
      </c>
      <c r="D302" t="s">
        <v>288</v>
      </c>
      <c r="E302" t="s">
        <v>302</v>
      </c>
      <c r="F302" t="s">
        <v>715</v>
      </c>
      <c r="G302" t="s">
        <v>292</v>
      </c>
      <c r="H302" t="s">
        <v>301</v>
      </c>
      <c r="I302" t="s">
        <v>289</v>
      </c>
      <c r="J302" t="s">
        <v>311</v>
      </c>
      <c r="K302">
        <v>849</v>
      </c>
    </row>
    <row r="303" spans="1:11" x14ac:dyDescent="0.2">
      <c r="A303" t="s">
        <v>716</v>
      </c>
      <c r="B303" t="s">
        <v>286</v>
      </c>
      <c r="C303" t="s">
        <v>287</v>
      </c>
      <c r="D303" t="s">
        <v>288</v>
      </c>
      <c r="E303" t="s">
        <v>302</v>
      </c>
      <c r="F303" t="s">
        <v>717</v>
      </c>
      <c r="G303" t="s">
        <v>292</v>
      </c>
      <c r="H303" t="s">
        <v>301</v>
      </c>
      <c r="I303" t="s">
        <v>289</v>
      </c>
      <c r="J303" t="s">
        <v>311</v>
      </c>
      <c r="K303">
        <v>849</v>
      </c>
    </row>
    <row r="304" spans="1:11" x14ac:dyDescent="0.2">
      <c r="A304" t="s">
        <v>718</v>
      </c>
      <c r="B304" t="s">
        <v>286</v>
      </c>
      <c r="C304" t="s">
        <v>287</v>
      </c>
      <c r="D304" t="s">
        <v>288</v>
      </c>
      <c r="E304" t="s">
        <v>302</v>
      </c>
      <c r="F304" t="s">
        <v>719</v>
      </c>
      <c r="G304" t="s">
        <v>292</v>
      </c>
      <c r="H304" t="s">
        <v>301</v>
      </c>
      <c r="I304" t="s">
        <v>289</v>
      </c>
      <c r="J304" t="s">
        <v>311</v>
      </c>
      <c r="K304">
        <v>849</v>
      </c>
    </row>
    <row r="305" spans="1:11" x14ac:dyDescent="0.2">
      <c r="A305" t="s">
        <v>720</v>
      </c>
      <c r="B305" t="s">
        <v>286</v>
      </c>
      <c r="C305" t="s">
        <v>287</v>
      </c>
      <c r="D305" t="s">
        <v>288</v>
      </c>
      <c r="E305" t="s">
        <v>302</v>
      </c>
      <c r="F305" t="s">
        <v>721</v>
      </c>
      <c r="G305" t="s">
        <v>292</v>
      </c>
      <c r="H305" t="s">
        <v>301</v>
      </c>
      <c r="I305" t="s">
        <v>289</v>
      </c>
      <c r="J305" t="s">
        <v>311</v>
      </c>
      <c r="K305">
        <v>849</v>
      </c>
    </row>
    <row r="306" spans="1:11" x14ac:dyDescent="0.2">
      <c r="A306" t="s">
        <v>722</v>
      </c>
      <c r="B306" t="s">
        <v>286</v>
      </c>
      <c r="C306" t="s">
        <v>287</v>
      </c>
      <c r="D306" t="s">
        <v>288</v>
      </c>
      <c r="E306" t="s">
        <v>302</v>
      </c>
      <c r="F306" t="s">
        <v>723</v>
      </c>
      <c r="G306" t="s">
        <v>292</v>
      </c>
      <c r="H306" t="s">
        <v>301</v>
      </c>
      <c r="I306" t="s">
        <v>289</v>
      </c>
      <c r="J306" t="s">
        <v>311</v>
      </c>
      <c r="K306">
        <v>849</v>
      </c>
    </row>
    <row r="307" spans="1:11" x14ac:dyDescent="0.2">
      <c r="A307" t="s">
        <v>724</v>
      </c>
      <c r="B307" t="s">
        <v>286</v>
      </c>
      <c r="C307" t="s">
        <v>287</v>
      </c>
      <c r="D307" t="s">
        <v>288</v>
      </c>
      <c r="E307" t="s">
        <v>302</v>
      </c>
      <c r="F307" t="s">
        <v>725</v>
      </c>
      <c r="G307" t="s">
        <v>292</v>
      </c>
      <c r="H307" t="s">
        <v>301</v>
      </c>
      <c r="I307" t="s">
        <v>289</v>
      </c>
      <c r="J307" t="s">
        <v>311</v>
      </c>
      <c r="K307">
        <v>849</v>
      </c>
    </row>
    <row r="308" spans="1:11" x14ac:dyDescent="0.2">
      <c r="A308" t="s">
        <v>726</v>
      </c>
      <c r="B308" t="s">
        <v>286</v>
      </c>
      <c r="C308" t="s">
        <v>287</v>
      </c>
      <c r="D308" t="s">
        <v>288</v>
      </c>
      <c r="E308" t="s">
        <v>302</v>
      </c>
      <c r="F308" t="s">
        <v>727</v>
      </c>
      <c r="G308" t="s">
        <v>292</v>
      </c>
      <c r="H308" t="s">
        <v>301</v>
      </c>
      <c r="I308" t="s">
        <v>289</v>
      </c>
      <c r="J308" t="s">
        <v>311</v>
      </c>
      <c r="K308">
        <v>849</v>
      </c>
    </row>
    <row r="309" spans="1:11" x14ac:dyDescent="0.2">
      <c r="A309" t="s">
        <v>730</v>
      </c>
      <c r="B309" t="s">
        <v>286</v>
      </c>
      <c r="C309" t="s">
        <v>287</v>
      </c>
      <c r="D309" t="s">
        <v>288</v>
      </c>
      <c r="E309" t="s">
        <v>302</v>
      </c>
      <c r="F309" t="s">
        <v>731</v>
      </c>
      <c r="G309" t="s">
        <v>292</v>
      </c>
      <c r="H309" t="s">
        <v>301</v>
      </c>
      <c r="I309" t="s">
        <v>289</v>
      </c>
      <c r="J309" t="s">
        <v>311</v>
      </c>
      <c r="K309">
        <v>849</v>
      </c>
    </row>
    <row r="310" spans="1:11" x14ac:dyDescent="0.2">
      <c r="A310" t="s">
        <v>732</v>
      </c>
      <c r="B310" t="s">
        <v>286</v>
      </c>
      <c r="C310" t="s">
        <v>287</v>
      </c>
      <c r="D310" t="s">
        <v>288</v>
      </c>
      <c r="E310" t="s">
        <v>302</v>
      </c>
      <c r="F310" t="s">
        <v>733</v>
      </c>
      <c r="G310" t="s">
        <v>292</v>
      </c>
      <c r="H310" t="s">
        <v>301</v>
      </c>
      <c r="I310" t="s">
        <v>289</v>
      </c>
      <c r="J310" t="s">
        <v>311</v>
      </c>
      <c r="K310">
        <v>849</v>
      </c>
    </row>
    <row r="311" spans="1:11" x14ac:dyDescent="0.2">
      <c r="A311" t="s">
        <v>734</v>
      </c>
      <c r="B311" t="s">
        <v>286</v>
      </c>
      <c r="C311" t="s">
        <v>287</v>
      </c>
      <c r="D311" t="s">
        <v>288</v>
      </c>
      <c r="E311" t="s">
        <v>302</v>
      </c>
      <c r="F311" t="s">
        <v>735</v>
      </c>
      <c r="G311" t="s">
        <v>292</v>
      </c>
      <c r="H311" t="s">
        <v>301</v>
      </c>
      <c r="I311" t="s">
        <v>289</v>
      </c>
      <c r="J311" t="s">
        <v>311</v>
      </c>
      <c r="K311">
        <v>849</v>
      </c>
    </row>
    <row r="312" spans="1:11" x14ac:dyDescent="0.2">
      <c r="A312" t="s">
        <v>738</v>
      </c>
      <c r="B312" t="s">
        <v>286</v>
      </c>
      <c r="C312" t="s">
        <v>287</v>
      </c>
      <c r="D312" t="s">
        <v>288</v>
      </c>
      <c r="E312" t="s">
        <v>302</v>
      </c>
      <c r="F312" t="s">
        <v>739</v>
      </c>
      <c r="G312" t="s">
        <v>292</v>
      </c>
      <c r="H312" t="s">
        <v>301</v>
      </c>
      <c r="I312" t="s">
        <v>289</v>
      </c>
      <c r="J312" t="s">
        <v>311</v>
      </c>
      <c r="K312">
        <v>849</v>
      </c>
    </row>
    <row r="313" spans="1:11" x14ac:dyDescent="0.2">
      <c r="A313" t="s">
        <v>742</v>
      </c>
      <c r="B313" t="s">
        <v>286</v>
      </c>
      <c r="C313" t="s">
        <v>287</v>
      </c>
      <c r="D313" t="s">
        <v>288</v>
      </c>
      <c r="E313" t="s">
        <v>302</v>
      </c>
      <c r="F313" t="s">
        <v>743</v>
      </c>
      <c r="G313" t="s">
        <v>292</v>
      </c>
      <c r="H313" t="s">
        <v>301</v>
      </c>
      <c r="I313" t="s">
        <v>289</v>
      </c>
      <c r="J313" t="s">
        <v>311</v>
      </c>
      <c r="K313">
        <v>849</v>
      </c>
    </row>
    <row r="314" spans="1:11" x14ac:dyDescent="0.2">
      <c r="A314" t="s">
        <v>746</v>
      </c>
      <c r="B314" t="s">
        <v>286</v>
      </c>
      <c r="C314" t="s">
        <v>287</v>
      </c>
      <c r="D314" t="s">
        <v>288</v>
      </c>
      <c r="E314" t="s">
        <v>302</v>
      </c>
      <c r="F314" t="s">
        <v>747</v>
      </c>
      <c r="G314" t="s">
        <v>292</v>
      </c>
      <c r="H314" t="s">
        <v>301</v>
      </c>
      <c r="I314" t="s">
        <v>289</v>
      </c>
      <c r="J314" t="s">
        <v>311</v>
      </c>
      <c r="K314">
        <v>849</v>
      </c>
    </row>
    <row r="315" spans="1:11" x14ac:dyDescent="0.2">
      <c r="A315" t="s">
        <v>748</v>
      </c>
      <c r="B315" t="s">
        <v>286</v>
      </c>
      <c r="C315" t="s">
        <v>287</v>
      </c>
      <c r="D315" t="s">
        <v>288</v>
      </c>
      <c r="E315" t="s">
        <v>302</v>
      </c>
      <c r="F315" t="s">
        <v>749</v>
      </c>
      <c r="G315" t="s">
        <v>292</v>
      </c>
      <c r="H315" t="s">
        <v>301</v>
      </c>
      <c r="I315" t="s">
        <v>289</v>
      </c>
      <c r="J315" t="s">
        <v>311</v>
      </c>
      <c r="K315">
        <v>849</v>
      </c>
    </row>
    <row r="316" spans="1:11" x14ac:dyDescent="0.2">
      <c r="A316" t="s">
        <v>750</v>
      </c>
      <c r="B316" t="s">
        <v>286</v>
      </c>
      <c r="C316" t="s">
        <v>287</v>
      </c>
      <c r="D316" t="s">
        <v>288</v>
      </c>
      <c r="E316" t="s">
        <v>302</v>
      </c>
      <c r="F316" t="s">
        <v>751</v>
      </c>
      <c r="G316" t="s">
        <v>292</v>
      </c>
      <c r="H316" t="s">
        <v>301</v>
      </c>
      <c r="I316" t="s">
        <v>289</v>
      </c>
      <c r="J316" t="s">
        <v>311</v>
      </c>
      <c r="K316">
        <v>849</v>
      </c>
    </row>
    <row r="317" spans="1:11" x14ac:dyDescent="0.2">
      <c r="A317" t="s">
        <v>752</v>
      </c>
      <c r="B317" t="s">
        <v>286</v>
      </c>
      <c r="C317" t="s">
        <v>287</v>
      </c>
      <c r="D317" t="s">
        <v>288</v>
      </c>
      <c r="E317" t="s">
        <v>302</v>
      </c>
      <c r="F317" t="s">
        <v>753</v>
      </c>
      <c r="G317" t="s">
        <v>292</v>
      </c>
      <c r="H317" t="s">
        <v>301</v>
      </c>
      <c r="I317" t="s">
        <v>289</v>
      </c>
      <c r="J317" t="s">
        <v>311</v>
      </c>
      <c r="K317">
        <v>849</v>
      </c>
    </row>
    <row r="318" spans="1:11" x14ac:dyDescent="0.2">
      <c r="A318" t="s">
        <v>754</v>
      </c>
      <c r="B318" t="s">
        <v>286</v>
      </c>
      <c r="C318" t="s">
        <v>287</v>
      </c>
      <c r="D318" t="s">
        <v>288</v>
      </c>
      <c r="E318" t="s">
        <v>302</v>
      </c>
      <c r="F318" t="s">
        <v>755</v>
      </c>
      <c r="G318" t="s">
        <v>292</v>
      </c>
      <c r="H318" t="s">
        <v>301</v>
      </c>
      <c r="I318" t="s">
        <v>289</v>
      </c>
      <c r="J318" t="s">
        <v>311</v>
      </c>
      <c r="K318">
        <v>849</v>
      </c>
    </row>
    <row r="319" spans="1:11" x14ac:dyDescent="0.2">
      <c r="A319" t="s">
        <v>756</v>
      </c>
      <c r="B319" t="s">
        <v>286</v>
      </c>
      <c r="C319" t="s">
        <v>287</v>
      </c>
      <c r="D319" t="s">
        <v>288</v>
      </c>
      <c r="E319" t="s">
        <v>302</v>
      </c>
      <c r="F319" t="s">
        <v>757</v>
      </c>
      <c r="G319" t="s">
        <v>292</v>
      </c>
      <c r="H319" t="s">
        <v>301</v>
      </c>
      <c r="I319" t="s">
        <v>289</v>
      </c>
      <c r="J319" t="s">
        <v>311</v>
      </c>
      <c r="K319">
        <v>849</v>
      </c>
    </row>
    <row r="320" spans="1:11" x14ac:dyDescent="0.2">
      <c r="A320" t="s">
        <v>758</v>
      </c>
      <c r="B320" t="s">
        <v>286</v>
      </c>
      <c r="C320" t="s">
        <v>287</v>
      </c>
      <c r="D320" t="s">
        <v>288</v>
      </c>
      <c r="E320" t="s">
        <v>302</v>
      </c>
      <c r="F320" t="s">
        <v>759</v>
      </c>
      <c r="G320" t="s">
        <v>292</v>
      </c>
      <c r="H320" t="s">
        <v>301</v>
      </c>
      <c r="I320" t="s">
        <v>289</v>
      </c>
      <c r="J320" t="s">
        <v>311</v>
      </c>
      <c r="K320">
        <v>849</v>
      </c>
    </row>
    <row r="321" spans="1:11" x14ac:dyDescent="0.2">
      <c r="A321" t="s">
        <v>764</v>
      </c>
      <c r="B321" t="s">
        <v>286</v>
      </c>
      <c r="C321" t="s">
        <v>287</v>
      </c>
      <c r="D321" t="s">
        <v>288</v>
      </c>
      <c r="E321" t="s">
        <v>302</v>
      </c>
      <c r="F321" t="s">
        <v>765</v>
      </c>
      <c r="G321" t="s">
        <v>292</v>
      </c>
      <c r="H321" t="s">
        <v>301</v>
      </c>
      <c r="I321" t="s">
        <v>289</v>
      </c>
      <c r="J321" t="s">
        <v>311</v>
      </c>
      <c r="K321">
        <v>849</v>
      </c>
    </row>
    <row r="322" spans="1:11" x14ac:dyDescent="0.2">
      <c r="A322" t="s">
        <v>766</v>
      </c>
      <c r="B322" t="s">
        <v>286</v>
      </c>
      <c r="C322" t="s">
        <v>287</v>
      </c>
      <c r="D322" t="s">
        <v>288</v>
      </c>
      <c r="E322" t="s">
        <v>302</v>
      </c>
      <c r="F322" t="s">
        <v>767</v>
      </c>
      <c r="G322" t="s">
        <v>292</v>
      </c>
      <c r="H322" t="s">
        <v>301</v>
      </c>
      <c r="I322" t="s">
        <v>289</v>
      </c>
      <c r="J322" t="s">
        <v>311</v>
      </c>
      <c r="K322">
        <v>849</v>
      </c>
    </row>
    <row r="323" spans="1:11" x14ac:dyDescent="0.2">
      <c r="A323" t="s">
        <v>768</v>
      </c>
      <c r="B323" t="s">
        <v>286</v>
      </c>
      <c r="C323" t="s">
        <v>287</v>
      </c>
      <c r="D323" t="s">
        <v>288</v>
      </c>
      <c r="E323" t="s">
        <v>302</v>
      </c>
      <c r="F323" t="s">
        <v>769</v>
      </c>
      <c r="G323" t="s">
        <v>292</v>
      </c>
      <c r="H323" t="s">
        <v>301</v>
      </c>
      <c r="I323" t="s">
        <v>289</v>
      </c>
      <c r="J323" t="s">
        <v>311</v>
      </c>
      <c r="K323">
        <v>849</v>
      </c>
    </row>
    <row r="324" spans="1:11" x14ac:dyDescent="0.2">
      <c r="A324" t="s">
        <v>770</v>
      </c>
      <c r="B324" t="s">
        <v>286</v>
      </c>
      <c r="C324" t="s">
        <v>287</v>
      </c>
      <c r="D324" t="s">
        <v>288</v>
      </c>
      <c r="E324" t="s">
        <v>302</v>
      </c>
      <c r="F324" t="s">
        <v>771</v>
      </c>
      <c r="G324" t="s">
        <v>292</v>
      </c>
      <c r="H324" t="s">
        <v>301</v>
      </c>
      <c r="I324" t="s">
        <v>289</v>
      </c>
      <c r="J324" t="s">
        <v>311</v>
      </c>
      <c r="K324">
        <v>849</v>
      </c>
    </row>
    <row r="325" spans="1:11" x14ac:dyDescent="0.2">
      <c r="A325" t="s">
        <v>772</v>
      </c>
      <c r="B325" t="s">
        <v>286</v>
      </c>
      <c r="C325" t="s">
        <v>287</v>
      </c>
      <c r="D325" t="s">
        <v>288</v>
      </c>
      <c r="E325" t="s">
        <v>302</v>
      </c>
      <c r="F325" t="s">
        <v>773</v>
      </c>
      <c r="G325" t="s">
        <v>292</v>
      </c>
      <c r="H325" t="s">
        <v>301</v>
      </c>
      <c r="I325" t="s">
        <v>289</v>
      </c>
      <c r="J325" t="s">
        <v>311</v>
      </c>
      <c r="K325">
        <v>849</v>
      </c>
    </row>
    <row r="326" spans="1:11" x14ac:dyDescent="0.2">
      <c r="A326" t="s">
        <v>774</v>
      </c>
      <c r="B326" t="s">
        <v>286</v>
      </c>
      <c r="C326" t="s">
        <v>287</v>
      </c>
      <c r="D326" t="s">
        <v>288</v>
      </c>
      <c r="E326" t="s">
        <v>302</v>
      </c>
      <c r="F326" t="s">
        <v>775</v>
      </c>
      <c r="G326" t="s">
        <v>292</v>
      </c>
      <c r="H326" t="s">
        <v>301</v>
      </c>
      <c r="I326" t="s">
        <v>289</v>
      </c>
      <c r="J326" t="s">
        <v>311</v>
      </c>
      <c r="K326">
        <v>849</v>
      </c>
    </row>
    <row r="327" spans="1:11" x14ac:dyDescent="0.2">
      <c r="A327" t="s">
        <v>776</v>
      </c>
      <c r="B327" t="s">
        <v>286</v>
      </c>
      <c r="C327" t="s">
        <v>287</v>
      </c>
      <c r="D327" t="s">
        <v>288</v>
      </c>
      <c r="E327" t="s">
        <v>302</v>
      </c>
      <c r="F327" t="s">
        <v>777</v>
      </c>
      <c r="G327" t="s">
        <v>292</v>
      </c>
      <c r="H327" t="s">
        <v>301</v>
      </c>
      <c r="I327" t="s">
        <v>289</v>
      </c>
      <c r="J327" t="s">
        <v>311</v>
      </c>
      <c r="K327">
        <v>849</v>
      </c>
    </row>
    <row r="328" spans="1:11" x14ac:dyDescent="0.2">
      <c r="A328" t="s">
        <v>780</v>
      </c>
      <c r="B328" t="s">
        <v>286</v>
      </c>
      <c r="C328" t="s">
        <v>287</v>
      </c>
      <c r="D328" t="s">
        <v>288</v>
      </c>
      <c r="E328" t="s">
        <v>302</v>
      </c>
      <c r="F328" t="s">
        <v>781</v>
      </c>
      <c r="G328" t="s">
        <v>292</v>
      </c>
      <c r="H328" t="s">
        <v>301</v>
      </c>
      <c r="I328" t="s">
        <v>289</v>
      </c>
      <c r="J328" t="s">
        <v>311</v>
      </c>
      <c r="K328">
        <v>849</v>
      </c>
    </row>
    <row r="329" spans="1:11" x14ac:dyDescent="0.2">
      <c r="A329" t="s">
        <v>784</v>
      </c>
      <c r="B329" t="s">
        <v>286</v>
      </c>
      <c r="C329" t="s">
        <v>287</v>
      </c>
      <c r="D329" t="s">
        <v>288</v>
      </c>
      <c r="E329" t="s">
        <v>302</v>
      </c>
      <c r="F329" t="s">
        <v>785</v>
      </c>
      <c r="G329" t="s">
        <v>292</v>
      </c>
      <c r="H329" t="s">
        <v>301</v>
      </c>
      <c r="I329" t="s">
        <v>289</v>
      </c>
      <c r="J329" t="s">
        <v>311</v>
      </c>
      <c r="K329">
        <v>849</v>
      </c>
    </row>
    <row r="330" spans="1:11" x14ac:dyDescent="0.2">
      <c r="A330" t="s">
        <v>786</v>
      </c>
      <c r="B330" t="s">
        <v>286</v>
      </c>
      <c r="C330" t="s">
        <v>287</v>
      </c>
      <c r="D330" t="s">
        <v>288</v>
      </c>
      <c r="E330" t="s">
        <v>302</v>
      </c>
      <c r="F330" t="s">
        <v>787</v>
      </c>
      <c r="G330" t="s">
        <v>292</v>
      </c>
      <c r="H330" t="s">
        <v>301</v>
      </c>
      <c r="I330" t="s">
        <v>289</v>
      </c>
      <c r="J330" t="s">
        <v>311</v>
      </c>
      <c r="K330">
        <v>849</v>
      </c>
    </row>
    <row r="331" spans="1:11" x14ac:dyDescent="0.2">
      <c r="A331" t="s">
        <v>788</v>
      </c>
      <c r="B331" t="s">
        <v>286</v>
      </c>
      <c r="C331" t="s">
        <v>287</v>
      </c>
      <c r="D331" t="s">
        <v>288</v>
      </c>
      <c r="E331" t="s">
        <v>302</v>
      </c>
      <c r="F331" t="s">
        <v>789</v>
      </c>
      <c r="G331" t="s">
        <v>292</v>
      </c>
      <c r="H331" t="s">
        <v>301</v>
      </c>
      <c r="I331" t="s">
        <v>289</v>
      </c>
      <c r="J331" t="s">
        <v>311</v>
      </c>
      <c r="K331">
        <v>849</v>
      </c>
    </row>
    <row r="332" spans="1:11" x14ac:dyDescent="0.2">
      <c r="A332" t="s">
        <v>792</v>
      </c>
      <c r="B332" t="s">
        <v>286</v>
      </c>
      <c r="C332" t="s">
        <v>287</v>
      </c>
      <c r="D332" t="s">
        <v>288</v>
      </c>
      <c r="E332" t="s">
        <v>302</v>
      </c>
      <c r="F332" t="s">
        <v>793</v>
      </c>
      <c r="G332" t="s">
        <v>292</v>
      </c>
      <c r="H332" t="s">
        <v>301</v>
      </c>
      <c r="I332" t="s">
        <v>289</v>
      </c>
      <c r="J332" t="s">
        <v>311</v>
      </c>
      <c r="K332">
        <v>849</v>
      </c>
    </row>
    <row r="333" spans="1:11" x14ac:dyDescent="0.2">
      <c r="A333" t="s">
        <v>796</v>
      </c>
      <c r="B333" t="s">
        <v>286</v>
      </c>
      <c r="C333" t="s">
        <v>287</v>
      </c>
      <c r="D333" t="s">
        <v>288</v>
      </c>
      <c r="E333" t="s">
        <v>302</v>
      </c>
      <c r="F333" t="s">
        <v>797</v>
      </c>
      <c r="G333" t="s">
        <v>292</v>
      </c>
      <c r="H333" t="s">
        <v>301</v>
      </c>
      <c r="I333" t="s">
        <v>289</v>
      </c>
      <c r="J333" t="s">
        <v>311</v>
      </c>
      <c r="K333">
        <v>849</v>
      </c>
    </row>
    <row r="334" spans="1:11" x14ac:dyDescent="0.2">
      <c r="A334" t="s">
        <v>798</v>
      </c>
      <c r="B334" t="s">
        <v>286</v>
      </c>
      <c r="C334" t="s">
        <v>287</v>
      </c>
      <c r="D334" t="s">
        <v>288</v>
      </c>
      <c r="E334" t="s">
        <v>302</v>
      </c>
      <c r="F334" t="s">
        <v>799</v>
      </c>
      <c r="G334" t="s">
        <v>292</v>
      </c>
      <c r="H334" t="s">
        <v>301</v>
      </c>
      <c r="I334" t="s">
        <v>289</v>
      </c>
      <c r="J334" t="s">
        <v>311</v>
      </c>
      <c r="K334">
        <v>849</v>
      </c>
    </row>
    <row r="335" spans="1:11" x14ac:dyDescent="0.2">
      <c r="A335" t="s">
        <v>800</v>
      </c>
      <c r="B335" t="s">
        <v>286</v>
      </c>
      <c r="C335" t="s">
        <v>287</v>
      </c>
      <c r="D335" t="s">
        <v>288</v>
      </c>
      <c r="E335" t="s">
        <v>302</v>
      </c>
      <c r="F335" t="s">
        <v>801</v>
      </c>
      <c r="G335" t="s">
        <v>292</v>
      </c>
      <c r="H335" t="s">
        <v>301</v>
      </c>
      <c r="I335" t="s">
        <v>289</v>
      </c>
      <c r="J335" t="s">
        <v>311</v>
      </c>
      <c r="K335">
        <v>849</v>
      </c>
    </row>
    <row r="336" spans="1:11" x14ac:dyDescent="0.2">
      <c r="A336" t="s">
        <v>802</v>
      </c>
      <c r="B336" t="s">
        <v>286</v>
      </c>
      <c r="C336" t="s">
        <v>287</v>
      </c>
      <c r="D336" t="s">
        <v>288</v>
      </c>
      <c r="E336" t="s">
        <v>302</v>
      </c>
      <c r="F336" t="s">
        <v>803</v>
      </c>
      <c r="G336" t="s">
        <v>292</v>
      </c>
      <c r="H336" t="s">
        <v>301</v>
      </c>
      <c r="I336" t="s">
        <v>289</v>
      </c>
      <c r="J336" t="s">
        <v>311</v>
      </c>
      <c r="K336">
        <v>849</v>
      </c>
    </row>
    <row r="337" spans="1:11" x14ac:dyDescent="0.2">
      <c r="A337" t="s">
        <v>804</v>
      </c>
      <c r="B337" t="s">
        <v>286</v>
      </c>
      <c r="C337" t="s">
        <v>287</v>
      </c>
      <c r="D337" t="s">
        <v>288</v>
      </c>
      <c r="E337" t="s">
        <v>302</v>
      </c>
      <c r="F337" t="s">
        <v>805</v>
      </c>
      <c r="G337" t="s">
        <v>292</v>
      </c>
      <c r="H337" t="s">
        <v>301</v>
      </c>
      <c r="I337" t="s">
        <v>289</v>
      </c>
      <c r="J337" t="s">
        <v>311</v>
      </c>
      <c r="K337">
        <v>849</v>
      </c>
    </row>
    <row r="338" spans="1:11" x14ac:dyDescent="0.2">
      <c r="A338" t="s">
        <v>806</v>
      </c>
      <c r="B338" t="s">
        <v>286</v>
      </c>
      <c r="C338" t="s">
        <v>287</v>
      </c>
      <c r="D338" t="s">
        <v>288</v>
      </c>
      <c r="E338" t="s">
        <v>302</v>
      </c>
      <c r="F338" t="s">
        <v>807</v>
      </c>
      <c r="G338" t="s">
        <v>292</v>
      </c>
      <c r="H338" t="s">
        <v>301</v>
      </c>
      <c r="I338" t="s">
        <v>289</v>
      </c>
      <c r="J338" t="s">
        <v>311</v>
      </c>
      <c r="K338">
        <v>849</v>
      </c>
    </row>
    <row r="339" spans="1:11" x14ac:dyDescent="0.2">
      <c r="A339" t="s">
        <v>808</v>
      </c>
      <c r="B339" t="s">
        <v>286</v>
      </c>
      <c r="C339" t="s">
        <v>287</v>
      </c>
      <c r="D339" t="s">
        <v>288</v>
      </c>
      <c r="E339" t="s">
        <v>302</v>
      </c>
      <c r="F339" t="s">
        <v>809</v>
      </c>
      <c r="G339" t="s">
        <v>292</v>
      </c>
      <c r="H339" t="s">
        <v>301</v>
      </c>
      <c r="I339" t="s">
        <v>289</v>
      </c>
      <c r="J339" t="s">
        <v>311</v>
      </c>
      <c r="K339">
        <v>849</v>
      </c>
    </row>
    <row r="340" spans="1:11" x14ac:dyDescent="0.2">
      <c r="A340" t="s">
        <v>814</v>
      </c>
      <c r="B340" t="s">
        <v>286</v>
      </c>
      <c r="C340" t="s">
        <v>287</v>
      </c>
      <c r="D340" t="s">
        <v>288</v>
      </c>
      <c r="E340" t="s">
        <v>302</v>
      </c>
      <c r="F340" t="s">
        <v>815</v>
      </c>
      <c r="G340" t="s">
        <v>292</v>
      </c>
      <c r="H340" t="s">
        <v>301</v>
      </c>
      <c r="I340" t="s">
        <v>289</v>
      </c>
      <c r="J340" t="s">
        <v>311</v>
      </c>
      <c r="K340">
        <v>849</v>
      </c>
    </row>
    <row r="341" spans="1:11" x14ac:dyDescent="0.2">
      <c r="A341" t="s">
        <v>816</v>
      </c>
      <c r="B341" t="s">
        <v>286</v>
      </c>
      <c r="C341" t="s">
        <v>287</v>
      </c>
      <c r="D341" t="s">
        <v>288</v>
      </c>
      <c r="E341" t="s">
        <v>302</v>
      </c>
      <c r="F341" t="s">
        <v>817</v>
      </c>
      <c r="G341" t="s">
        <v>292</v>
      </c>
      <c r="H341" t="s">
        <v>301</v>
      </c>
      <c r="I341" t="s">
        <v>289</v>
      </c>
      <c r="J341" t="s">
        <v>311</v>
      </c>
      <c r="K341">
        <v>849</v>
      </c>
    </row>
    <row r="342" spans="1:11" x14ac:dyDescent="0.2">
      <c r="A342" t="s">
        <v>818</v>
      </c>
      <c r="B342" t="s">
        <v>286</v>
      </c>
      <c r="C342" t="s">
        <v>287</v>
      </c>
      <c r="D342" t="s">
        <v>288</v>
      </c>
      <c r="E342" t="s">
        <v>302</v>
      </c>
      <c r="F342" t="s">
        <v>819</v>
      </c>
      <c r="G342" t="s">
        <v>292</v>
      </c>
      <c r="H342" t="s">
        <v>301</v>
      </c>
      <c r="I342" t="s">
        <v>289</v>
      </c>
      <c r="J342" t="s">
        <v>311</v>
      </c>
      <c r="K342">
        <v>849</v>
      </c>
    </row>
    <row r="343" spans="1:11" x14ac:dyDescent="0.2">
      <c r="A343" t="s">
        <v>820</v>
      </c>
      <c r="B343" t="s">
        <v>286</v>
      </c>
      <c r="C343" t="s">
        <v>287</v>
      </c>
      <c r="D343" t="s">
        <v>288</v>
      </c>
      <c r="E343" t="s">
        <v>302</v>
      </c>
      <c r="F343" t="s">
        <v>821</v>
      </c>
      <c r="G343" t="s">
        <v>292</v>
      </c>
      <c r="H343" t="s">
        <v>301</v>
      </c>
      <c r="I343" t="s">
        <v>289</v>
      </c>
      <c r="J343" t="s">
        <v>311</v>
      </c>
      <c r="K343">
        <v>849</v>
      </c>
    </row>
    <row r="344" spans="1:11" x14ac:dyDescent="0.2">
      <c r="A344" t="s">
        <v>822</v>
      </c>
      <c r="B344" t="s">
        <v>286</v>
      </c>
      <c r="C344" t="s">
        <v>287</v>
      </c>
      <c r="D344" t="s">
        <v>288</v>
      </c>
      <c r="E344" t="s">
        <v>302</v>
      </c>
      <c r="F344" t="s">
        <v>823</v>
      </c>
      <c r="G344" t="s">
        <v>292</v>
      </c>
      <c r="H344" t="s">
        <v>301</v>
      </c>
      <c r="I344" t="s">
        <v>289</v>
      </c>
      <c r="J344" t="s">
        <v>311</v>
      </c>
      <c r="K344">
        <v>849</v>
      </c>
    </row>
    <row r="345" spans="1:11" x14ac:dyDescent="0.2">
      <c r="A345" t="s">
        <v>826</v>
      </c>
      <c r="B345" t="s">
        <v>286</v>
      </c>
      <c r="C345" t="s">
        <v>287</v>
      </c>
      <c r="D345" t="s">
        <v>288</v>
      </c>
      <c r="E345" t="s">
        <v>302</v>
      </c>
      <c r="F345" t="s">
        <v>827</v>
      </c>
      <c r="G345" t="s">
        <v>292</v>
      </c>
      <c r="H345" t="s">
        <v>301</v>
      </c>
      <c r="I345" t="s">
        <v>289</v>
      </c>
      <c r="J345" t="s">
        <v>311</v>
      </c>
      <c r="K345">
        <v>849</v>
      </c>
    </row>
    <row r="346" spans="1:11" x14ac:dyDescent="0.2">
      <c r="A346" t="s">
        <v>828</v>
      </c>
      <c r="B346" t="s">
        <v>286</v>
      </c>
      <c r="C346" t="s">
        <v>287</v>
      </c>
      <c r="D346" t="s">
        <v>288</v>
      </c>
      <c r="E346" t="s">
        <v>302</v>
      </c>
      <c r="F346" t="s">
        <v>829</v>
      </c>
      <c r="G346" t="s">
        <v>292</v>
      </c>
      <c r="H346" t="s">
        <v>301</v>
      </c>
      <c r="I346" t="s">
        <v>289</v>
      </c>
      <c r="J346" t="s">
        <v>311</v>
      </c>
      <c r="K346">
        <v>849</v>
      </c>
    </row>
    <row r="347" spans="1:11" x14ac:dyDescent="0.2">
      <c r="A347" t="s">
        <v>830</v>
      </c>
      <c r="B347" t="s">
        <v>286</v>
      </c>
      <c r="C347" t="s">
        <v>287</v>
      </c>
      <c r="D347" t="s">
        <v>288</v>
      </c>
      <c r="E347" t="s">
        <v>302</v>
      </c>
      <c r="F347" t="s">
        <v>831</v>
      </c>
      <c r="G347" t="s">
        <v>292</v>
      </c>
      <c r="H347" t="s">
        <v>301</v>
      </c>
      <c r="I347" t="s">
        <v>289</v>
      </c>
      <c r="J347" t="s">
        <v>311</v>
      </c>
      <c r="K347">
        <v>849</v>
      </c>
    </row>
    <row r="348" spans="1:11" x14ac:dyDescent="0.2">
      <c r="A348" t="s">
        <v>832</v>
      </c>
      <c r="B348" t="s">
        <v>286</v>
      </c>
      <c r="C348" t="s">
        <v>287</v>
      </c>
      <c r="D348" t="s">
        <v>288</v>
      </c>
      <c r="E348" t="s">
        <v>302</v>
      </c>
      <c r="F348" t="s">
        <v>833</v>
      </c>
      <c r="G348" t="s">
        <v>292</v>
      </c>
      <c r="H348" t="s">
        <v>301</v>
      </c>
      <c r="I348" t="s">
        <v>289</v>
      </c>
      <c r="J348" t="s">
        <v>311</v>
      </c>
      <c r="K348">
        <v>849</v>
      </c>
    </row>
    <row r="349" spans="1:11" x14ac:dyDescent="0.2">
      <c r="A349" t="s">
        <v>834</v>
      </c>
      <c r="B349" t="s">
        <v>286</v>
      </c>
      <c r="C349" t="s">
        <v>287</v>
      </c>
      <c r="D349" t="s">
        <v>288</v>
      </c>
      <c r="E349" t="s">
        <v>302</v>
      </c>
      <c r="F349" t="s">
        <v>835</v>
      </c>
      <c r="G349" t="s">
        <v>292</v>
      </c>
      <c r="H349" t="s">
        <v>301</v>
      </c>
      <c r="I349" t="s">
        <v>289</v>
      </c>
      <c r="J349" t="s">
        <v>311</v>
      </c>
      <c r="K349">
        <v>849</v>
      </c>
    </row>
    <row r="350" spans="1:11" x14ac:dyDescent="0.2">
      <c r="A350" t="s">
        <v>838</v>
      </c>
      <c r="B350" t="s">
        <v>286</v>
      </c>
      <c r="C350" t="s">
        <v>287</v>
      </c>
      <c r="D350" t="s">
        <v>288</v>
      </c>
      <c r="E350" t="s">
        <v>302</v>
      </c>
      <c r="F350" t="s">
        <v>839</v>
      </c>
      <c r="G350" t="s">
        <v>292</v>
      </c>
      <c r="H350" t="s">
        <v>301</v>
      </c>
      <c r="I350" t="s">
        <v>289</v>
      </c>
      <c r="J350" t="s">
        <v>311</v>
      </c>
      <c r="K350">
        <v>849</v>
      </c>
    </row>
    <row r="351" spans="1:11" x14ac:dyDescent="0.2">
      <c r="A351" t="s">
        <v>840</v>
      </c>
      <c r="B351" t="s">
        <v>286</v>
      </c>
      <c r="C351" t="s">
        <v>287</v>
      </c>
      <c r="D351" t="s">
        <v>288</v>
      </c>
      <c r="E351" t="s">
        <v>302</v>
      </c>
      <c r="F351" t="s">
        <v>841</v>
      </c>
      <c r="G351" t="s">
        <v>292</v>
      </c>
      <c r="H351" t="s">
        <v>301</v>
      </c>
      <c r="I351" t="s">
        <v>289</v>
      </c>
      <c r="J351" t="s">
        <v>311</v>
      </c>
      <c r="K351">
        <v>849</v>
      </c>
    </row>
    <row r="352" spans="1:11" x14ac:dyDescent="0.2">
      <c r="A352" t="s">
        <v>842</v>
      </c>
      <c r="B352" t="s">
        <v>286</v>
      </c>
      <c r="C352" t="s">
        <v>287</v>
      </c>
      <c r="D352" t="s">
        <v>288</v>
      </c>
      <c r="E352" t="s">
        <v>302</v>
      </c>
      <c r="F352" t="s">
        <v>843</v>
      </c>
      <c r="G352" t="s">
        <v>292</v>
      </c>
      <c r="H352" t="s">
        <v>301</v>
      </c>
      <c r="I352" t="s">
        <v>289</v>
      </c>
      <c r="J352" t="s">
        <v>311</v>
      </c>
      <c r="K352">
        <v>849</v>
      </c>
    </row>
    <row r="353" spans="1:11" x14ac:dyDescent="0.2">
      <c r="A353" t="s">
        <v>1103</v>
      </c>
      <c r="B353" t="s">
        <v>286</v>
      </c>
      <c r="C353" t="s">
        <v>287</v>
      </c>
      <c r="D353" t="s">
        <v>288</v>
      </c>
      <c r="E353" t="s">
        <v>302</v>
      </c>
      <c r="F353" t="s">
        <v>1104</v>
      </c>
      <c r="G353" t="s">
        <v>292</v>
      </c>
      <c r="H353" t="s">
        <v>301</v>
      </c>
      <c r="I353" t="s">
        <v>289</v>
      </c>
      <c r="J353" t="s">
        <v>311</v>
      </c>
      <c r="K353">
        <v>852</v>
      </c>
    </row>
    <row r="354" spans="1:11" x14ac:dyDescent="0.2">
      <c r="A354" t="s">
        <v>1105</v>
      </c>
      <c r="B354" t="s">
        <v>286</v>
      </c>
      <c r="C354" t="s">
        <v>287</v>
      </c>
      <c r="D354" t="s">
        <v>288</v>
      </c>
      <c r="E354" t="s">
        <v>302</v>
      </c>
      <c r="F354" t="s">
        <v>1106</v>
      </c>
      <c r="G354" t="s">
        <v>292</v>
      </c>
      <c r="H354" t="s">
        <v>301</v>
      </c>
      <c r="I354" t="s">
        <v>289</v>
      </c>
      <c r="J354" t="s">
        <v>311</v>
      </c>
      <c r="K354">
        <v>852</v>
      </c>
    </row>
    <row r="355" spans="1:11" x14ac:dyDescent="0.2">
      <c r="A355" t="s">
        <v>810</v>
      </c>
      <c r="B355" t="s">
        <v>286</v>
      </c>
      <c r="C355" t="s">
        <v>287</v>
      </c>
      <c r="D355" t="s">
        <v>288</v>
      </c>
      <c r="E355" t="s">
        <v>302</v>
      </c>
      <c r="F355" t="s">
        <v>811</v>
      </c>
      <c r="G355" t="s">
        <v>292</v>
      </c>
      <c r="H355" t="s">
        <v>301</v>
      </c>
      <c r="I355" t="s">
        <v>289</v>
      </c>
      <c r="J355" t="s">
        <v>311</v>
      </c>
      <c r="K355">
        <v>855</v>
      </c>
    </row>
    <row r="356" spans="1:11" x14ac:dyDescent="0.2">
      <c r="A356" t="s">
        <v>368</v>
      </c>
      <c r="B356" t="s">
        <v>286</v>
      </c>
      <c r="C356" t="s">
        <v>287</v>
      </c>
      <c r="D356" t="s">
        <v>288</v>
      </c>
      <c r="E356" t="s">
        <v>302</v>
      </c>
      <c r="F356" t="s">
        <v>369</v>
      </c>
      <c r="G356" t="s">
        <v>292</v>
      </c>
      <c r="H356" t="s">
        <v>301</v>
      </c>
      <c r="I356" t="s">
        <v>289</v>
      </c>
      <c r="J356" t="s">
        <v>311</v>
      </c>
      <c r="K356">
        <v>871</v>
      </c>
    </row>
    <row r="357" spans="1:11" x14ac:dyDescent="0.2">
      <c r="A357" t="s">
        <v>370</v>
      </c>
      <c r="B357" t="s">
        <v>286</v>
      </c>
      <c r="C357" t="s">
        <v>287</v>
      </c>
      <c r="D357" t="s">
        <v>288</v>
      </c>
      <c r="E357" t="s">
        <v>302</v>
      </c>
      <c r="F357" t="s">
        <v>371</v>
      </c>
      <c r="G357" t="s">
        <v>292</v>
      </c>
      <c r="H357" t="s">
        <v>301</v>
      </c>
      <c r="I357" t="s">
        <v>289</v>
      </c>
      <c r="J357" t="s">
        <v>311</v>
      </c>
      <c r="K357">
        <v>871</v>
      </c>
    </row>
    <row r="358" spans="1:11" x14ac:dyDescent="0.2">
      <c r="A358" t="s">
        <v>372</v>
      </c>
      <c r="B358" t="s">
        <v>286</v>
      </c>
      <c r="C358" t="s">
        <v>287</v>
      </c>
      <c r="D358" t="s">
        <v>288</v>
      </c>
      <c r="E358" t="s">
        <v>302</v>
      </c>
      <c r="F358" t="s">
        <v>373</v>
      </c>
      <c r="G358" t="s">
        <v>292</v>
      </c>
      <c r="H358" t="s">
        <v>301</v>
      </c>
      <c r="I358" t="s">
        <v>289</v>
      </c>
      <c r="J358" t="s">
        <v>311</v>
      </c>
      <c r="K358">
        <v>871</v>
      </c>
    </row>
    <row r="359" spans="1:11" x14ac:dyDescent="0.2">
      <c r="A359" t="s">
        <v>374</v>
      </c>
      <c r="B359" t="s">
        <v>286</v>
      </c>
      <c r="C359" t="s">
        <v>287</v>
      </c>
      <c r="D359" t="s">
        <v>288</v>
      </c>
      <c r="E359" t="s">
        <v>302</v>
      </c>
      <c r="F359" t="s">
        <v>375</v>
      </c>
      <c r="G359" t="s">
        <v>292</v>
      </c>
      <c r="H359" t="s">
        <v>301</v>
      </c>
      <c r="I359" t="s">
        <v>289</v>
      </c>
      <c r="J359" t="s">
        <v>311</v>
      </c>
      <c r="K359">
        <v>871</v>
      </c>
    </row>
    <row r="360" spans="1:11" x14ac:dyDescent="0.2">
      <c r="A360" t="s">
        <v>376</v>
      </c>
      <c r="B360" t="s">
        <v>286</v>
      </c>
      <c r="C360" t="s">
        <v>287</v>
      </c>
      <c r="D360" t="s">
        <v>288</v>
      </c>
      <c r="E360" t="s">
        <v>302</v>
      </c>
      <c r="F360" t="s">
        <v>377</v>
      </c>
      <c r="G360" t="s">
        <v>292</v>
      </c>
      <c r="H360" t="s">
        <v>301</v>
      </c>
      <c r="I360" t="s">
        <v>289</v>
      </c>
      <c r="J360" t="s">
        <v>311</v>
      </c>
      <c r="K360">
        <v>871</v>
      </c>
    </row>
    <row r="361" spans="1:11" x14ac:dyDescent="0.2">
      <c r="A361" t="s">
        <v>378</v>
      </c>
      <c r="B361" t="s">
        <v>286</v>
      </c>
      <c r="C361" t="s">
        <v>287</v>
      </c>
      <c r="D361" t="s">
        <v>288</v>
      </c>
      <c r="E361" t="s">
        <v>302</v>
      </c>
      <c r="F361" t="s">
        <v>379</v>
      </c>
      <c r="G361" t="s">
        <v>292</v>
      </c>
      <c r="H361" t="s">
        <v>301</v>
      </c>
      <c r="I361" t="s">
        <v>289</v>
      </c>
      <c r="J361" t="s">
        <v>311</v>
      </c>
      <c r="K361">
        <v>871</v>
      </c>
    </row>
    <row r="362" spans="1:11" x14ac:dyDescent="0.2">
      <c r="A362" t="s">
        <v>380</v>
      </c>
      <c r="B362" t="s">
        <v>286</v>
      </c>
      <c r="C362" t="s">
        <v>287</v>
      </c>
      <c r="D362" t="s">
        <v>288</v>
      </c>
      <c r="E362" t="s">
        <v>302</v>
      </c>
      <c r="F362" t="s">
        <v>381</v>
      </c>
      <c r="G362" t="s">
        <v>292</v>
      </c>
      <c r="H362" t="s">
        <v>301</v>
      </c>
      <c r="I362" t="s">
        <v>289</v>
      </c>
      <c r="J362" t="s">
        <v>311</v>
      </c>
      <c r="K362">
        <v>871</v>
      </c>
    </row>
    <row r="363" spans="1:11" x14ac:dyDescent="0.2">
      <c r="A363" t="s">
        <v>382</v>
      </c>
      <c r="B363" t="s">
        <v>286</v>
      </c>
      <c r="C363" t="s">
        <v>287</v>
      </c>
      <c r="D363" t="s">
        <v>288</v>
      </c>
      <c r="E363" t="s">
        <v>302</v>
      </c>
      <c r="F363" t="s">
        <v>383</v>
      </c>
      <c r="G363" t="s">
        <v>292</v>
      </c>
      <c r="H363" t="s">
        <v>301</v>
      </c>
      <c r="I363" t="s">
        <v>289</v>
      </c>
      <c r="J363" t="s">
        <v>311</v>
      </c>
      <c r="K363">
        <v>871</v>
      </c>
    </row>
    <row r="364" spans="1:11" x14ac:dyDescent="0.2">
      <c r="A364" t="s">
        <v>384</v>
      </c>
      <c r="B364" t="s">
        <v>286</v>
      </c>
      <c r="C364" t="s">
        <v>287</v>
      </c>
      <c r="D364" t="s">
        <v>288</v>
      </c>
      <c r="E364" t="s">
        <v>302</v>
      </c>
      <c r="F364" t="s">
        <v>385</v>
      </c>
      <c r="G364" t="s">
        <v>292</v>
      </c>
      <c r="H364" t="s">
        <v>301</v>
      </c>
      <c r="I364" t="s">
        <v>289</v>
      </c>
      <c r="J364" t="s">
        <v>311</v>
      </c>
      <c r="K364">
        <v>871</v>
      </c>
    </row>
    <row r="365" spans="1:11" x14ac:dyDescent="0.2">
      <c r="A365" t="s">
        <v>386</v>
      </c>
      <c r="B365" t="s">
        <v>286</v>
      </c>
      <c r="C365" t="s">
        <v>287</v>
      </c>
      <c r="D365" t="s">
        <v>288</v>
      </c>
      <c r="E365" t="s">
        <v>302</v>
      </c>
      <c r="F365" t="s">
        <v>387</v>
      </c>
      <c r="G365" t="s">
        <v>292</v>
      </c>
      <c r="H365" t="s">
        <v>301</v>
      </c>
      <c r="I365" t="s">
        <v>289</v>
      </c>
      <c r="J365" t="s">
        <v>311</v>
      </c>
      <c r="K365">
        <v>871</v>
      </c>
    </row>
    <row r="366" spans="1:11" x14ac:dyDescent="0.2">
      <c r="A366" t="s">
        <v>388</v>
      </c>
      <c r="B366" t="s">
        <v>286</v>
      </c>
      <c r="C366" t="s">
        <v>287</v>
      </c>
      <c r="D366" t="s">
        <v>288</v>
      </c>
      <c r="E366" t="s">
        <v>302</v>
      </c>
      <c r="F366" t="s">
        <v>389</v>
      </c>
      <c r="G366" t="s">
        <v>292</v>
      </c>
      <c r="H366" t="s">
        <v>301</v>
      </c>
      <c r="I366" t="s">
        <v>289</v>
      </c>
      <c r="J366" t="s">
        <v>311</v>
      </c>
      <c r="K366">
        <v>871</v>
      </c>
    </row>
    <row r="367" spans="1:11" x14ac:dyDescent="0.2">
      <c r="A367" t="s">
        <v>390</v>
      </c>
      <c r="B367" t="s">
        <v>286</v>
      </c>
      <c r="C367" t="s">
        <v>287</v>
      </c>
      <c r="D367" t="s">
        <v>288</v>
      </c>
      <c r="E367" t="s">
        <v>302</v>
      </c>
      <c r="F367" t="s">
        <v>391</v>
      </c>
      <c r="G367" t="s">
        <v>292</v>
      </c>
      <c r="H367" t="s">
        <v>301</v>
      </c>
      <c r="I367" t="s">
        <v>289</v>
      </c>
      <c r="J367" t="s">
        <v>311</v>
      </c>
      <c r="K367">
        <v>871</v>
      </c>
    </row>
    <row r="368" spans="1:11" x14ac:dyDescent="0.2">
      <c r="A368" t="s">
        <v>614</v>
      </c>
      <c r="B368" t="s">
        <v>286</v>
      </c>
      <c r="C368" t="s">
        <v>287</v>
      </c>
      <c r="D368" t="s">
        <v>288</v>
      </c>
      <c r="E368" t="s">
        <v>302</v>
      </c>
      <c r="F368" t="s">
        <v>615</v>
      </c>
      <c r="G368" t="s">
        <v>292</v>
      </c>
      <c r="H368" t="s">
        <v>301</v>
      </c>
      <c r="I368" t="s">
        <v>289</v>
      </c>
      <c r="J368" t="s">
        <v>311</v>
      </c>
      <c r="K368">
        <v>873</v>
      </c>
    </row>
    <row r="369" spans="1:11" x14ac:dyDescent="0.2">
      <c r="A369" t="s">
        <v>646</v>
      </c>
      <c r="B369" t="s">
        <v>286</v>
      </c>
      <c r="C369" t="s">
        <v>287</v>
      </c>
      <c r="D369" t="s">
        <v>288</v>
      </c>
      <c r="E369" t="s">
        <v>302</v>
      </c>
      <c r="F369" t="s">
        <v>647</v>
      </c>
      <c r="G369" t="s">
        <v>292</v>
      </c>
      <c r="H369" t="s">
        <v>301</v>
      </c>
      <c r="I369" t="s">
        <v>289</v>
      </c>
      <c r="J369" t="s">
        <v>311</v>
      </c>
      <c r="K369">
        <v>873</v>
      </c>
    </row>
    <row r="370" spans="1:11" x14ac:dyDescent="0.2">
      <c r="A370" t="s">
        <v>690</v>
      </c>
      <c r="B370" t="s">
        <v>286</v>
      </c>
      <c r="C370" t="s">
        <v>287</v>
      </c>
      <c r="D370" t="s">
        <v>288</v>
      </c>
      <c r="E370" t="s">
        <v>302</v>
      </c>
      <c r="F370" t="s">
        <v>691</v>
      </c>
      <c r="G370" t="s">
        <v>292</v>
      </c>
      <c r="H370" t="s">
        <v>301</v>
      </c>
      <c r="I370" t="s">
        <v>289</v>
      </c>
      <c r="J370" t="s">
        <v>311</v>
      </c>
      <c r="K370">
        <v>873</v>
      </c>
    </row>
    <row r="371" spans="1:11" x14ac:dyDescent="0.2">
      <c r="A371" t="s">
        <v>692</v>
      </c>
      <c r="B371" t="s">
        <v>286</v>
      </c>
      <c r="C371" t="s">
        <v>287</v>
      </c>
      <c r="D371" t="s">
        <v>288</v>
      </c>
      <c r="E371" t="s">
        <v>302</v>
      </c>
      <c r="F371" t="s">
        <v>693</v>
      </c>
      <c r="G371" t="s">
        <v>292</v>
      </c>
      <c r="H371" t="s">
        <v>301</v>
      </c>
      <c r="I371" t="s">
        <v>289</v>
      </c>
      <c r="J371" t="s">
        <v>311</v>
      </c>
      <c r="K371">
        <v>873</v>
      </c>
    </row>
    <row r="372" spans="1:11" x14ac:dyDescent="0.2">
      <c r="A372" t="s">
        <v>696</v>
      </c>
      <c r="B372" t="s">
        <v>286</v>
      </c>
      <c r="C372" t="s">
        <v>287</v>
      </c>
      <c r="D372" t="s">
        <v>288</v>
      </c>
      <c r="E372" t="s">
        <v>302</v>
      </c>
      <c r="F372" t="s">
        <v>697</v>
      </c>
      <c r="G372" t="s">
        <v>292</v>
      </c>
      <c r="H372" t="s">
        <v>301</v>
      </c>
      <c r="I372" t="s">
        <v>289</v>
      </c>
      <c r="J372" t="s">
        <v>311</v>
      </c>
      <c r="K372">
        <v>873</v>
      </c>
    </row>
    <row r="373" spans="1:11" x14ac:dyDescent="0.2">
      <c r="A373" t="s">
        <v>700</v>
      </c>
      <c r="B373" t="s">
        <v>286</v>
      </c>
      <c r="C373" t="s">
        <v>287</v>
      </c>
      <c r="D373" t="s">
        <v>288</v>
      </c>
      <c r="E373" t="s">
        <v>302</v>
      </c>
      <c r="F373" t="s">
        <v>701</v>
      </c>
      <c r="G373" t="s">
        <v>292</v>
      </c>
      <c r="H373" t="s">
        <v>301</v>
      </c>
      <c r="I373" t="s">
        <v>289</v>
      </c>
      <c r="J373" t="s">
        <v>311</v>
      </c>
      <c r="K373">
        <v>873</v>
      </c>
    </row>
    <row r="374" spans="1:11" x14ac:dyDescent="0.2">
      <c r="A374" t="s">
        <v>706</v>
      </c>
      <c r="B374" t="s">
        <v>286</v>
      </c>
      <c r="C374" t="s">
        <v>287</v>
      </c>
      <c r="D374" t="s">
        <v>288</v>
      </c>
      <c r="E374" t="s">
        <v>302</v>
      </c>
      <c r="F374" t="s">
        <v>707</v>
      </c>
      <c r="G374" t="s">
        <v>292</v>
      </c>
      <c r="H374" t="s">
        <v>301</v>
      </c>
      <c r="I374" t="s">
        <v>289</v>
      </c>
      <c r="J374" t="s">
        <v>311</v>
      </c>
      <c r="K374">
        <v>873</v>
      </c>
    </row>
    <row r="375" spans="1:11" x14ac:dyDescent="0.2">
      <c r="A375" t="s">
        <v>712</v>
      </c>
      <c r="B375" t="s">
        <v>286</v>
      </c>
      <c r="C375" t="s">
        <v>287</v>
      </c>
      <c r="D375" t="s">
        <v>288</v>
      </c>
      <c r="E375" t="s">
        <v>302</v>
      </c>
      <c r="F375" t="s">
        <v>713</v>
      </c>
      <c r="G375" t="s">
        <v>292</v>
      </c>
      <c r="H375" t="s">
        <v>301</v>
      </c>
      <c r="I375" t="s">
        <v>289</v>
      </c>
      <c r="J375" t="s">
        <v>311</v>
      </c>
      <c r="K375">
        <v>873</v>
      </c>
    </row>
    <row r="376" spans="1:11" x14ac:dyDescent="0.2">
      <c r="A376" t="s">
        <v>728</v>
      </c>
      <c r="B376" t="s">
        <v>286</v>
      </c>
      <c r="C376" t="s">
        <v>287</v>
      </c>
      <c r="D376" t="s">
        <v>288</v>
      </c>
      <c r="E376" t="s">
        <v>302</v>
      </c>
      <c r="F376" t="s">
        <v>729</v>
      </c>
      <c r="G376" t="s">
        <v>292</v>
      </c>
      <c r="H376" t="s">
        <v>301</v>
      </c>
      <c r="I376" t="s">
        <v>289</v>
      </c>
      <c r="J376" t="s">
        <v>311</v>
      </c>
      <c r="K376">
        <v>873</v>
      </c>
    </row>
    <row r="377" spans="1:11" x14ac:dyDescent="0.2">
      <c r="A377" t="s">
        <v>736</v>
      </c>
      <c r="B377" t="s">
        <v>286</v>
      </c>
      <c r="C377" t="s">
        <v>287</v>
      </c>
      <c r="D377" t="s">
        <v>288</v>
      </c>
      <c r="E377" t="s">
        <v>302</v>
      </c>
      <c r="F377" t="s">
        <v>737</v>
      </c>
      <c r="G377" t="s">
        <v>292</v>
      </c>
      <c r="H377" t="s">
        <v>301</v>
      </c>
      <c r="I377" t="s">
        <v>289</v>
      </c>
      <c r="J377" t="s">
        <v>311</v>
      </c>
      <c r="K377">
        <v>873</v>
      </c>
    </row>
    <row r="378" spans="1:11" x14ac:dyDescent="0.2">
      <c r="A378" t="s">
        <v>740</v>
      </c>
      <c r="B378" t="s">
        <v>286</v>
      </c>
      <c r="C378" t="s">
        <v>287</v>
      </c>
      <c r="D378" t="s">
        <v>288</v>
      </c>
      <c r="E378" t="s">
        <v>302</v>
      </c>
      <c r="F378" t="s">
        <v>741</v>
      </c>
      <c r="G378" t="s">
        <v>292</v>
      </c>
      <c r="H378" t="s">
        <v>301</v>
      </c>
      <c r="I378" t="s">
        <v>289</v>
      </c>
      <c r="J378" t="s">
        <v>311</v>
      </c>
      <c r="K378">
        <v>873</v>
      </c>
    </row>
    <row r="379" spans="1:11" x14ac:dyDescent="0.2">
      <c r="A379" t="s">
        <v>744</v>
      </c>
      <c r="B379" t="s">
        <v>286</v>
      </c>
      <c r="C379" t="s">
        <v>287</v>
      </c>
      <c r="D379" t="s">
        <v>288</v>
      </c>
      <c r="E379" t="s">
        <v>302</v>
      </c>
      <c r="F379" t="s">
        <v>745</v>
      </c>
      <c r="G379" t="s">
        <v>292</v>
      </c>
      <c r="H379" t="s">
        <v>301</v>
      </c>
      <c r="I379" t="s">
        <v>289</v>
      </c>
      <c r="J379" t="s">
        <v>311</v>
      </c>
      <c r="K379">
        <v>873</v>
      </c>
    </row>
    <row r="380" spans="1:11" x14ac:dyDescent="0.2">
      <c r="A380" t="s">
        <v>760</v>
      </c>
      <c r="B380" t="s">
        <v>286</v>
      </c>
      <c r="C380" t="s">
        <v>287</v>
      </c>
      <c r="D380" t="s">
        <v>288</v>
      </c>
      <c r="E380" t="s">
        <v>302</v>
      </c>
      <c r="F380" t="s">
        <v>761</v>
      </c>
      <c r="G380" t="s">
        <v>292</v>
      </c>
      <c r="H380" t="s">
        <v>301</v>
      </c>
      <c r="I380" t="s">
        <v>289</v>
      </c>
      <c r="J380" t="s">
        <v>311</v>
      </c>
      <c r="K380">
        <v>873</v>
      </c>
    </row>
    <row r="381" spans="1:11" x14ac:dyDescent="0.2">
      <c r="A381" t="s">
        <v>762</v>
      </c>
      <c r="B381" t="s">
        <v>286</v>
      </c>
      <c r="C381" t="s">
        <v>287</v>
      </c>
      <c r="D381" t="s">
        <v>288</v>
      </c>
      <c r="E381" t="s">
        <v>302</v>
      </c>
      <c r="F381" t="s">
        <v>763</v>
      </c>
      <c r="G381" t="s">
        <v>292</v>
      </c>
      <c r="H381" t="s">
        <v>301</v>
      </c>
      <c r="I381" t="s">
        <v>289</v>
      </c>
      <c r="J381" t="s">
        <v>311</v>
      </c>
      <c r="K381">
        <v>873</v>
      </c>
    </row>
    <row r="382" spans="1:11" x14ac:dyDescent="0.2">
      <c r="A382" t="s">
        <v>778</v>
      </c>
      <c r="B382" t="s">
        <v>286</v>
      </c>
      <c r="C382" t="s">
        <v>287</v>
      </c>
      <c r="D382" t="s">
        <v>288</v>
      </c>
      <c r="E382" t="s">
        <v>302</v>
      </c>
      <c r="F382" t="s">
        <v>779</v>
      </c>
      <c r="G382" t="s">
        <v>292</v>
      </c>
      <c r="H382" t="s">
        <v>301</v>
      </c>
      <c r="I382" t="s">
        <v>289</v>
      </c>
      <c r="J382" t="s">
        <v>311</v>
      </c>
      <c r="K382">
        <v>873</v>
      </c>
    </row>
    <row r="383" spans="1:11" x14ac:dyDescent="0.2">
      <c r="A383" t="s">
        <v>782</v>
      </c>
      <c r="B383" t="s">
        <v>286</v>
      </c>
      <c r="C383" t="s">
        <v>287</v>
      </c>
      <c r="D383" t="s">
        <v>288</v>
      </c>
      <c r="E383" t="s">
        <v>302</v>
      </c>
      <c r="F383" t="s">
        <v>783</v>
      </c>
      <c r="G383" t="s">
        <v>292</v>
      </c>
      <c r="H383" t="s">
        <v>301</v>
      </c>
      <c r="I383" t="s">
        <v>289</v>
      </c>
      <c r="J383" t="s">
        <v>311</v>
      </c>
      <c r="K383">
        <v>873</v>
      </c>
    </row>
    <row r="384" spans="1:11" x14ac:dyDescent="0.2">
      <c r="A384" t="s">
        <v>790</v>
      </c>
      <c r="B384" t="s">
        <v>286</v>
      </c>
      <c r="C384" t="s">
        <v>287</v>
      </c>
      <c r="D384" t="s">
        <v>288</v>
      </c>
      <c r="E384" t="s">
        <v>302</v>
      </c>
      <c r="F384" t="s">
        <v>791</v>
      </c>
      <c r="G384" t="s">
        <v>292</v>
      </c>
      <c r="H384" t="s">
        <v>301</v>
      </c>
      <c r="I384" t="s">
        <v>289</v>
      </c>
      <c r="J384" t="s">
        <v>311</v>
      </c>
      <c r="K384">
        <v>873</v>
      </c>
    </row>
    <row r="385" spans="1:13" x14ac:dyDescent="0.2">
      <c r="A385" t="s">
        <v>794</v>
      </c>
      <c r="B385" t="s">
        <v>286</v>
      </c>
      <c r="C385" t="s">
        <v>287</v>
      </c>
      <c r="D385" t="s">
        <v>288</v>
      </c>
      <c r="E385" t="s">
        <v>302</v>
      </c>
      <c r="F385" t="s">
        <v>795</v>
      </c>
      <c r="G385" t="s">
        <v>292</v>
      </c>
      <c r="H385" t="s">
        <v>301</v>
      </c>
      <c r="I385" t="s">
        <v>289</v>
      </c>
      <c r="J385" t="s">
        <v>311</v>
      </c>
      <c r="K385">
        <v>873</v>
      </c>
    </row>
    <row r="386" spans="1:13" x14ac:dyDescent="0.2">
      <c r="A386" t="s">
        <v>812</v>
      </c>
      <c r="B386" t="s">
        <v>286</v>
      </c>
      <c r="C386" t="s">
        <v>287</v>
      </c>
      <c r="D386" t="s">
        <v>288</v>
      </c>
      <c r="E386" t="s">
        <v>302</v>
      </c>
      <c r="F386" t="s">
        <v>813</v>
      </c>
      <c r="G386" t="s">
        <v>292</v>
      </c>
      <c r="H386" t="s">
        <v>301</v>
      </c>
      <c r="I386" t="s">
        <v>289</v>
      </c>
      <c r="J386" t="s">
        <v>311</v>
      </c>
      <c r="K386">
        <v>873</v>
      </c>
    </row>
    <row r="387" spans="1:13" x14ac:dyDescent="0.2">
      <c r="A387" t="s">
        <v>824</v>
      </c>
      <c r="B387" t="s">
        <v>286</v>
      </c>
      <c r="C387" t="s">
        <v>287</v>
      </c>
      <c r="D387" t="s">
        <v>288</v>
      </c>
      <c r="E387" t="s">
        <v>302</v>
      </c>
      <c r="F387" t="s">
        <v>825</v>
      </c>
      <c r="G387" t="s">
        <v>292</v>
      </c>
      <c r="H387" t="s">
        <v>301</v>
      </c>
      <c r="I387" t="s">
        <v>289</v>
      </c>
      <c r="J387" t="s">
        <v>311</v>
      </c>
      <c r="K387">
        <v>873</v>
      </c>
    </row>
    <row r="388" spans="1:13" x14ac:dyDescent="0.2">
      <c r="A388" t="s">
        <v>836</v>
      </c>
      <c r="B388" t="s">
        <v>286</v>
      </c>
      <c r="C388" t="s">
        <v>287</v>
      </c>
      <c r="D388" t="s">
        <v>288</v>
      </c>
      <c r="E388" t="s">
        <v>302</v>
      </c>
      <c r="F388" t="s">
        <v>837</v>
      </c>
      <c r="G388" t="s">
        <v>292</v>
      </c>
      <c r="H388" t="s">
        <v>301</v>
      </c>
      <c r="I388" t="s">
        <v>289</v>
      </c>
      <c r="J388" t="s">
        <v>311</v>
      </c>
      <c r="K388">
        <v>873</v>
      </c>
    </row>
    <row r="389" spans="1:13" x14ac:dyDescent="0.2">
      <c r="A389" t="s">
        <v>312</v>
      </c>
      <c r="B389" t="s">
        <v>286</v>
      </c>
      <c r="C389" t="s">
        <v>287</v>
      </c>
      <c r="D389" t="s">
        <v>288</v>
      </c>
      <c r="E389" t="s">
        <v>302</v>
      </c>
      <c r="F389" t="s">
        <v>313</v>
      </c>
      <c r="G389" t="s">
        <v>292</v>
      </c>
      <c r="H389" t="s">
        <v>301</v>
      </c>
      <c r="I389" t="s">
        <v>289</v>
      </c>
      <c r="J389" t="s">
        <v>311</v>
      </c>
      <c r="K389">
        <v>1759</v>
      </c>
    </row>
    <row r="390" spans="1:13" x14ac:dyDescent="0.2">
      <c r="A390" t="s">
        <v>316</v>
      </c>
      <c r="B390" t="s">
        <v>286</v>
      </c>
      <c r="C390" t="s">
        <v>287</v>
      </c>
      <c r="D390" t="s">
        <v>288</v>
      </c>
      <c r="E390" t="s">
        <v>302</v>
      </c>
      <c r="F390" t="s">
        <v>317</v>
      </c>
      <c r="G390" t="s">
        <v>292</v>
      </c>
      <c r="H390" t="s">
        <v>301</v>
      </c>
      <c r="I390" t="s">
        <v>289</v>
      </c>
      <c r="J390" t="s">
        <v>311</v>
      </c>
      <c r="K390">
        <v>1813</v>
      </c>
    </row>
    <row r="391" spans="1:13" x14ac:dyDescent="0.2">
      <c r="A391" t="s">
        <v>318</v>
      </c>
      <c r="B391" t="s">
        <v>286</v>
      </c>
      <c r="C391" t="s">
        <v>287</v>
      </c>
      <c r="D391" t="s">
        <v>288</v>
      </c>
      <c r="E391" t="s">
        <v>302</v>
      </c>
      <c r="F391" t="s">
        <v>319</v>
      </c>
      <c r="G391" t="s">
        <v>292</v>
      </c>
      <c r="H391" t="s">
        <v>301</v>
      </c>
      <c r="I391" t="s">
        <v>289</v>
      </c>
      <c r="J391" t="s">
        <v>311</v>
      </c>
      <c r="K391">
        <v>1813</v>
      </c>
    </row>
    <row r="392" spans="1:13" x14ac:dyDescent="0.2">
      <c r="A392" t="s">
        <v>300</v>
      </c>
      <c r="B392" t="s">
        <v>286</v>
      </c>
      <c r="C392" t="s">
        <v>287</v>
      </c>
      <c r="D392" t="s">
        <v>288</v>
      </c>
      <c r="E392" t="s">
        <v>290</v>
      </c>
      <c r="F392" t="s">
        <v>207</v>
      </c>
      <c r="G392" t="s">
        <v>291</v>
      </c>
      <c r="H392" t="s">
        <v>289</v>
      </c>
      <c r="I392" t="s">
        <v>292</v>
      </c>
      <c r="J392" t="s">
        <v>301</v>
      </c>
      <c r="K392" t="s">
        <v>302</v>
      </c>
      <c r="L392" t="s">
        <v>303</v>
      </c>
      <c r="M392">
        <v>1135</v>
      </c>
    </row>
    <row r="393" spans="1:13" x14ac:dyDescent="0.2">
      <c r="A393" t="s">
        <v>285</v>
      </c>
      <c r="B393" t="s">
        <v>286</v>
      </c>
      <c r="C393" t="s">
        <v>287</v>
      </c>
      <c r="D393" t="s">
        <v>288</v>
      </c>
      <c r="E393" t="s">
        <v>289</v>
      </c>
      <c r="F393" t="s">
        <v>290</v>
      </c>
      <c r="G393" t="s">
        <v>207</v>
      </c>
      <c r="H393" t="s">
        <v>291</v>
      </c>
      <c r="I393" t="s">
        <v>292</v>
      </c>
      <c r="J393">
        <v>1809</v>
      </c>
    </row>
    <row r="394" spans="1:13" x14ac:dyDescent="0.2">
      <c r="A394" t="s">
        <v>293</v>
      </c>
      <c r="B394" t="s">
        <v>286</v>
      </c>
      <c r="C394" t="s">
        <v>287</v>
      </c>
      <c r="D394" t="s">
        <v>288</v>
      </c>
      <c r="E394" t="s">
        <v>289</v>
      </c>
      <c r="F394" t="s">
        <v>290</v>
      </c>
      <c r="G394" t="s">
        <v>207</v>
      </c>
      <c r="H394" t="s">
        <v>291</v>
      </c>
      <c r="I394" t="s">
        <v>292</v>
      </c>
      <c r="J394">
        <v>1809</v>
      </c>
    </row>
    <row r="395" spans="1:13" x14ac:dyDescent="0.2">
      <c r="A395" t="s">
        <v>294</v>
      </c>
      <c r="B395" t="s">
        <v>286</v>
      </c>
      <c r="C395" t="s">
        <v>287</v>
      </c>
      <c r="D395" t="s">
        <v>288</v>
      </c>
      <c r="E395" t="s">
        <v>289</v>
      </c>
      <c r="F395" t="s">
        <v>290</v>
      </c>
      <c r="G395" t="s">
        <v>207</v>
      </c>
      <c r="H395" t="s">
        <v>291</v>
      </c>
      <c r="I395" t="s">
        <v>292</v>
      </c>
      <c r="J395">
        <v>1809</v>
      </c>
    </row>
    <row r="396" spans="1:13" x14ac:dyDescent="0.2">
      <c r="A396" t="s">
        <v>295</v>
      </c>
      <c r="B396" t="s">
        <v>286</v>
      </c>
      <c r="C396" t="s">
        <v>287</v>
      </c>
      <c r="D396" t="s">
        <v>288</v>
      </c>
      <c r="E396" t="s">
        <v>289</v>
      </c>
      <c r="F396" t="s">
        <v>290</v>
      </c>
      <c r="G396" t="s">
        <v>207</v>
      </c>
      <c r="H396" t="s">
        <v>291</v>
      </c>
      <c r="I396" t="s">
        <v>292</v>
      </c>
      <c r="J396">
        <v>1843</v>
      </c>
    </row>
    <row r="397" spans="1:13" x14ac:dyDescent="0.2">
      <c r="A397" t="s">
        <v>296</v>
      </c>
      <c r="B397" t="s">
        <v>286</v>
      </c>
      <c r="C397" t="s">
        <v>287</v>
      </c>
      <c r="D397" t="s">
        <v>288</v>
      </c>
      <c r="E397" t="s">
        <v>289</v>
      </c>
      <c r="F397" t="s">
        <v>290</v>
      </c>
      <c r="G397" t="s">
        <v>207</v>
      </c>
      <c r="H397" t="s">
        <v>291</v>
      </c>
      <c r="I397" t="s">
        <v>292</v>
      </c>
      <c r="J397">
        <v>1845</v>
      </c>
    </row>
    <row r="398" spans="1:13" x14ac:dyDescent="0.2">
      <c r="A398" t="s">
        <v>297</v>
      </c>
      <c r="B398" t="s">
        <v>286</v>
      </c>
      <c r="C398" t="s">
        <v>287</v>
      </c>
      <c r="D398" t="s">
        <v>288</v>
      </c>
      <c r="E398" t="s">
        <v>289</v>
      </c>
      <c r="F398" t="s">
        <v>290</v>
      </c>
      <c r="G398" t="s">
        <v>207</v>
      </c>
      <c r="H398" t="s">
        <v>291</v>
      </c>
      <c r="I398" t="s">
        <v>292</v>
      </c>
      <c r="J398">
        <v>1845</v>
      </c>
    </row>
    <row r="399" spans="1:13" x14ac:dyDescent="0.2">
      <c r="A399" t="s">
        <v>500</v>
      </c>
      <c r="B399" t="s">
        <v>286</v>
      </c>
      <c r="C399" t="s">
        <v>287</v>
      </c>
      <c r="D399" t="s">
        <v>288</v>
      </c>
      <c r="E399" t="s">
        <v>302</v>
      </c>
      <c r="F399" t="s">
        <v>501</v>
      </c>
      <c r="G399" t="s">
        <v>394</v>
      </c>
      <c r="H399" t="s">
        <v>322</v>
      </c>
      <c r="I399" t="s">
        <v>323</v>
      </c>
      <c r="J399" t="s">
        <v>301</v>
      </c>
      <c r="K399" t="s">
        <v>289</v>
      </c>
      <c r="L399" t="s">
        <v>395</v>
      </c>
      <c r="M399">
        <v>938</v>
      </c>
    </row>
    <row r="400" spans="1:13" x14ac:dyDescent="0.2">
      <c r="A400" t="s">
        <v>520</v>
      </c>
      <c r="B400" t="s">
        <v>286</v>
      </c>
      <c r="C400" t="s">
        <v>287</v>
      </c>
      <c r="D400" t="s">
        <v>288</v>
      </c>
      <c r="E400" t="s">
        <v>302</v>
      </c>
      <c r="F400" t="s">
        <v>521</v>
      </c>
      <c r="G400" t="s">
        <v>394</v>
      </c>
      <c r="H400" t="s">
        <v>322</v>
      </c>
      <c r="I400" t="s">
        <v>323</v>
      </c>
      <c r="J400" t="s">
        <v>301</v>
      </c>
      <c r="K400" t="s">
        <v>289</v>
      </c>
      <c r="L400" t="s">
        <v>395</v>
      </c>
      <c r="M400">
        <v>932</v>
      </c>
    </row>
    <row r="401" spans="1:13" x14ac:dyDescent="0.2">
      <c r="A401" t="s">
        <v>508</v>
      </c>
      <c r="B401" t="s">
        <v>286</v>
      </c>
      <c r="C401" t="s">
        <v>287</v>
      </c>
      <c r="D401" t="s">
        <v>288</v>
      </c>
      <c r="E401" t="s">
        <v>302</v>
      </c>
      <c r="F401" t="s">
        <v>509</v>
      </c>
      <c r="G401" t="s">
        <v>394</v>
      </c>
      <c r="H401" t="s">
        <v>322</v>
      </c>
      <c r="I401" t="s">
        <v>323</v>
      </c>
      <c r="J401" t="s">
        <v>301</v>
      </c>
      <c r="K401" t="s">
        <v>289</v>
      </c>
      <c r="L401" t="s">
        <v>395</v>
      </c>
      <c r="M401">
        <v>913</v>
      </c>
    </row>
    <row r="402" spans="1:13" x14ac:dyDescent="0.2">
      <c r="A402" t="s">
        <v>502</v>
      </c>
      <c r="B402" t="s">
        <v>286</v>
      </c>
      <c r="C402" t="s">
        <v>287</v>
      </c>
      <c r="D402" t="s">
        <v>288</v>
      </c>
      <c r="E402" t="s">
        <v>302</v>
      </c>
      <c r="F402" t="s">
        <v>503</v>
      </c>
      <c r="G402" t="s">
        <v>394</v>
      </c>
      <c r="H402" t="s">
        <v>322</v>
      </c>
      <c r="I402" t="s">
        <v>323</v>
      </c>
      <c r="J402" t="s">
        <v>301</v>
      </c>
      <c r="K402" t="s">
        <v>289</v>
      </c>
      <c r="L402" t="s">
        <v>395</v>
      </c>
      <c r="M402">
        <v>893</v>
      </c>
    </row>
    <row r="403" spans="1:13" x14ac:dyDescent="0.2">
      <c r="A403" t="s">
        <v>586</v>
      </c>
      <c r="B403" t="s">
        <v>286</v>
      </c>
      <c r="C403" t="s">
        <v>287</v>
      </c>
      <c r="D403" t="s">
        <v>288</v>
      </c>
      <c r="E403" t="s">
        <v>302</v>
      </c>
      <c r="F403" t="s">
        <v>587</v>
      </c>
      <c r="G403" t="s">
        <v>394</v>
      </c>
      <c r="H403" t="s">
        <v>322</v>
      </c>
      <c r="I403" t="s">
        <v>323</v>
      </c>
      <c r="J403" t="s">
        <v>301</v>
      </c>
      <c r="K403" t="s">
        <v>289</v>
      </c>
      <c r="L403" t="s">
        <v>395</v>
      </c>
      <c r="M403">
        <v>607</v>
      </c>
    </row>
    <row r="404" spans="1:13" x14ac:dyDescent="0.2">
      <c r="A404" t="s">
        <v>396</v>
      </c>
      <c r="B404" t="s">
        <v>286</v>
      </c>
      <c r="C404" t="s">
        <v>287</v>
      </c>
      <c r="D404" t="s">
        <v>288</v>
      </c>
      <c r="E404" t="s">
        <v>289</v>
      </c>
      <c r="F404" t="s">
        <v>292</v>
      </c>
      <c r="G404" t="s">
        <v>301</v>
      </c>
      <c r="H404" t="s">
        <v>290</v>
      </c>
      <c r="I404" t="s">
        <v>397</v>
      </c>
      <c r="J404" t="s">
        <v>302</v>
      </c>
      <c r="K404" t="s">
        <v>398</v>
      </c>
      <c r="L404">
        <v>1867</v>
      </c>
    </row>
    <row r="405" spans="1:13" x14ac:dyDescent="0.2">
      <c r="A405" t="s">
        <v>399</v>
      </c>
      <c r="B405" t="s">
        <v>286</v>
      </c>
      <c r="C405" t="s">
        <v>287</v>
      </c>
      <c r="D405" t="s">
        <v>288</v>
      </c>
      <c r="E405" t="s">
        <v>289</v>
      </c>
      <c r="F405" t="s">
        <v>292</v>
      </c>
      <c r="G405" t="s">
        <v>301</v>
      </c>
      <c r="H405" t="s">
        <v>290</v>
      </c>
      <c r="I405" t="s">
        <v>397</v>
      </c>
      <c r="J405" t="s">
        <v>302</v>
      </c>
      <c r="K405" t="s">
        <v>400</v>
      </c>
      <c r="L405">
        <v>1840</v>
      </c>
    </row>
    <row r="406" spans="1:13" x14ac:dyDescent="0.2">
      <c r="A406" t="s">
        <v>401</v>
      </c>
      <c r="B406" t="s">
        <v>286</v>
      </c>
      <c r="C406" t="s">
        <v>287</v>
      </c>
      <c r="D406" t="s">
        <v>288</v>
      </c>
      <c r="E406" t="s">
        <v>289</v>
      </c>
      <c r="F406" t="s">
        <v>292</v>
      </c>
      <c r="G406" t="s">
        <v>301</v>
      </c>
      <c r="H406" t="s">
        <v>290</v>
      </c>
      <c r="I406" t="s">
        <v>397</v>
      </c>
      <c r="J406" t="s">
        <v>302</v>
      </c>
      <c r="K406" t="s">
        <v>402</v>
      </c>
      <c r="L406">
        <v>1868</v>
      </c>
    </row>
    <row r="407" spans="1:13" x14ac:dyDescent="0.2">
      <c r="A407" t="s">
        <v>403</v>
      </c>
      <c r="B407" t="s">
        <v>286</v>
      </c>
      <c r="C407" t="s">
        <v>287</v>
      </c>
      <c r="D407" t="s">
        <v>288</v>
      </c>
      <c r="E407" t="s">
        <v>289</v>
      </c>
      <c r="F407" t="s">
        <v>292</v>
      </c>
      <c r="G407" t="s">
        <v>301</v>
      </c>
      <c r="H407" t="s">
        <v>290</v>
      </c>
      <c r="I407" t="s">
        <v>397</v>
      </c>
      <c r="J407" t="s">
        <v>302</v>
      </c>
      <c r="K407" t="s">
        <v>404</v>
      </c>
      <c r="L407">
        <v>1867</v>
      </c>
    </row>
    <row r="408" spans="1:13" x14ac:dyDescent="0.2">
      <c r="A408" t="s">
        <v>405</v>
      </c>
      <c r="B408" t="s">
        <v>286</v>
      </c>
      <c r="C408" t="s">
        <v>287</v>
      </c>
      <c r="D408" t="s">
        <v>288</v>
      </c>
      <c r="E408" t="s">
        <v>289</v>
      </c>
      <c r="F408" t="s">
        <v>292</v>
      </c>
      <c r="G408" t="s">
        <v>301</v>
      </c>
      <c r="H408" t="s">
        <v>290</v>
      </c>
      <c r="I408" t="s">
        <v>397</v>
      </c>
      <c r="J408" t="s">
        <v>302</v>
      </c>
      <c r="K408" t="s">
        <v>406</v>
      </c>
      <c r="L408">
        <v>1845</v>
      </c>
    </row>
    <row r="409" spans="1:13" x14ac:dyDescent="0.2">
      <c r="A409" t="s">
        <v>407</v>
      </c>
      <c r="B409" t="s">
        <v>286</v>
      </c>
      <c r="C409" t="s">
        <v>287</v>
      </c>
      <c r="D409" t="s">
        <v>288</v>
      </c>
      <c r="E409" t="s">
        <v>289</v>
      </c>
      <c r="F409" t="s">
        <v>292</v>
      </c>
      <c r="G409" t="s">
        <v>301</v>
      </c>
      <c r="H409" t="s">
        <v>290</v>
      </c>
      <c r="I409" t="s">
        <v>397</v>
      </c>
      <c r="J409" t="s">
        <v>302</v>
      </c>
      <c r="K409" t="s">
        <v>408</v>
      </c>
      <c r="L409">
        <v>1845</v>
      </c>
    </row>
    <row r="410" spans="1:13" x14ac:dyDescent="0.2">
      <c r="A410" t="s">
        <v>409</v>
      </c>
      <c r="B410" t="s">
        <v>286</v>
      </c>
      <c r="C410" t="s">
        <v>287</v>
      </c>
      <c r="D410" t="s">
        <v>288</v>
      </c>
      <c r="E410" t="s">
        <v>289</v>
      </c>
      <c r="F410" t="s">
        <v>292</v>
      </c>
      <c r="G410" t="s">
        <v>301</v>
      </c>
      <c r="H410" t="s">
        <v>290</v>
      </c>
      <c r="I410" t="s">
        <v>397</v>
      </c>
      <c r="J410" t="s">
        <v>302</v>
      </c>
      <c r="K410" t="s">
        <v>410</v>
      </c>
      <c r="L410">
        <v>1845</v>
      </c>
    </row>
    <row r="411" spans="1:13" x14ac:dyDescent="0.2">
      <c r="A411" t="s">
        <v>411</v>
      </c>
      <c r="B411" t="s">
        <v>286</v>
      </c>
      <c r="C411" t="s">
        <v>287</v>
      </c>
      <c r="D411" t="s">
        <v>288</v>
      </c>
      <c r="E411" t="s">
        <v>289</v>
      </c>
      <c r="F411" t="s">
        <v>292</v>
      </c>
      <c r="G411" t="s">
        <v>301</v>
      </c>
      <c r="H411" t="s">
        <v>290</v>
      </c>
      <c r="I411" t="s">
        <v>397</v>
      </c>
      <c r="J411" t="s">
        <v>302</v>
      </c>
      <c r="K411" t="s">
        <v>412</v>
      </c>
      <c r="L411">
        <v>1845</v>
      </c>
    </row>
    <row r="412" spans="1:13" x14ac:dyDescent="0.2">
      <c r="A412" t="s">
        <v>413</v>
      </c>
      <c r="B412" t="s">
        <v>286</v>
      </c>
      <c r="C412" t="s">
        <v>287</v>
      </c>
      <c r="D412" t="s">
        <v>288</v>
      </c>
      <c r="E412" t="s">
        <v>289</v>
      </c>
      <c r="F412" t="s">
        <v>292</v>
      </c>
      <c r="G412" t="s">
        <v>301</v>
      </c>
      <c r="H412" t="s">
        <v>290</v>
      </c>
      <c r="I412" t="s">
        <v>397</v>
      </c>
      <c r="J412" t="s">
        <v>302</v>
      </c>
      <c r="K412" t="s">
        <v>414</v>
      </c>
      <c r="L412">
        <v>1846</v>
      </c>
    </row>
    <row r="413" spans="1:13" x14ac:dyDescent="0.2">
      <c r="A413" t="s">
        <v>415</v>
      </c>
      <c r="B413" t="s">
        <v>286</v>
      </c>
      <c r="C413" t="s">
        <v>287</v>
      </c>
      <c r="D413" t="s">
        <v>288</v>
      </c>
      <c r="E413" t="s">
        <v>289</v>
      </c>
      <c r="F413" t="s">
        <v>292</v>
      </c>
      <c r="G413" t="s">
        <v>301</v>
      </c>
      <c r="H413" t="s">
        <v>290</v>
      </c>
      <c r="I413" t="s">
        <v>397</v>
      </c>
      <c r="J413" t="s">
        <v>302</v>
      </c>
      <c r="K413" t="s">
        <v>416</v>
      </c>
      <c r="L413">
        <v>1840</v>
      </c>
    </row>
    <row r="414" spans="1:13" x14ac:dyDescent="0.2">
      <c r="A414" t="s">
        <v>417</v>
      </c>
      <c r="B414" t="s">
        <v>286</v>
      </c>
      <c r="C414" t="s">
        <v>287</v>
      </c>
      <c r="D414" t="s">
        <v>288</v>
      </c>
      <c r="E414" t="s">
        <v>289</v>
      </c>
      <c r="F414" t="s">
        <v>292</v>
      </c>
      <c r="G414" t="s">
        <v>301</v>
      </c>
      <c r="H414" t="s">
        <v>290</v>
      </c>
      <c r="I414" t="s">
        <v>397</v>
      </c>
      <c r="J414" t="s">
        <v>302</v>
      </c>
      <c r="K414" t="s">
        <v>418</v>
      </c>
      <c r="L414">
        <v>1868</v>
      </c>
    </row>
    <row r="415" spans="1:13" x14ac:dyDescent="0.2">
      <c r="A415" t="s">
        <v>419</v>
      </c>
      <c r="B415" t="s">
        <v>286</v>
      </c>
      <c r="C415" t="s">
        <v>287</v>
      </c>
      <c r="D415" t="s">
        <v>288</v>
      </c>
      <c r="E415" t="s">
        <v>289</v>
      </c>
      <c r="F415" t="s">
        <v>292</v>
      </c>
      <c r="G415" t="s">
        <v>301</v>
      </c>
      <c r="H415" t="s">
        <v>290</v>
      </c>
      <c r="I415" t="s">
        <v>397</v>
      </c>
      <c r="J415" t="s">
        <v>302</v>
      </c>
      <c r="K415" t="s">
        <v>420</v>
      </c>
      <c r="L415">
        <v>1868</v>
      </c>
    </row>
    <row r="416" spans="1:13" x14ac:dyDescent="0.2">
      <c r="A416" t="s">
        <v>421</v>
      </c>
      <c r="B416" t="s">
        <v>286</v>
      </c>
      <c r="C416" t="s">
        <v>287</v>
      </c>
      <c r="D416" t="s">
        <v>288</v>
      </c>
      <c r="E416" t="s">
        <v>289</v>
      </c>
      <c r="F416" t="s">
        <v>292</v>
      </c>
      <c r="G416" t="s">
        <v>301</v>
      </c>
      <c r="H416" t="s">
        <v>290</v>
      </c>
      <c r="I416" t="s">
        <v>397</v>
      </c>
      <c r="J416" t="s">
        <v>302</v>
      </c>
      <c r="K416" t="s">
        <v>422</v>
      </c>
      <c r="L416">
        <v>1868</v>
      </c>
    </row>
    <row r="417" spans="1:7" x14ac:dyDescent="0.2">
      <c r="A417" t="s">
        <v>304</v>
      </c>
      <c r="B417" t="s">
        <v>305</v>
      </c>
      <c r="C417">
        <v>1</v>
      </c>
      <c r="D417" t="s">
        <v>306</v>
      </c>
      <c r="E417" t="s">
        <v>307</v>
      </c>
      <c r="F417" t="s">
        <v>308</v>
      </c>
      <c r="G417">
        <v>2103</v>
      </c>
    </row>
    <row r="418" spans="1:7" x14ac:dyDescent="0.2">
      <c r="A418" t="s">
        <v>1119</v>
      </c>
      <c r="B418" t="s">
        <v>286</v>
      </c>
      <c r="C418" t="s">
        <v>287</v>
      </c>
      <c r="D418" t="s">
        <v>1120</v>
      </c>
      <c r="E418" t="s">
        <v>846</v>
      </c>
      <c r="F418" t="s">
        <v>847</v>
      </c>
      <c r="G418">
        <v>9624</v>
      </c>
    </row>
  </sheetData>
  <autoFilter ref="A1:O419">
    <sortState ref="A2:O419">
      <sortCondition ref="I1:I419"/>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4" workbookViewId="0">
      <selection activeCell="B2" sqref="B2:B30"/>
    </sheetView>
  </sheetViews>
  <sheetFormatPr baseColWidth="10" defaultRowHeight="16" x14ac:dyDescent="0.2"/>
  <cols>
    <col min="2" max="2" width="45.1640625" customWidth="1"/>
  </cols>
  <sheetData>
    <row r="1" spans="1:3" x14ac:dyDescent="0.2">
      <c r="B1" s="32"/>
    </row>
    <row r="2" spans="1:3" ht="19" x14ac:dyDescent="0.2">
      <c r="A2" t="s">
        <v>249</v>
      </c>
      <c r="B2" s="45" t="s">
        <v>239</v>
      </c>
      <c r="C2" t="str">
        <f t="shared" ref="C2:C33" si="0">CONCATENATE(A2,B2)</f>
        <v>&gt;Asparagus virus 1</v>
      </c>
    </row>
    <row r="3" spans="1:3" ht="19" x14ac:dyDescent="0.25">
      <c r="A3" t="s">
        <v>249</v>
      </c>
      <c r="B3" s="44" t="s">
        <v>211</v>
      </c>
      <c r="C3" t="str">
        <f t="shared" si="0"/>
        <v>&gt;Bidens mottle virus   </v>
      </c>
    </row>
    <row r="4" spans="1:3" ht="19" x14ac:dyDescent="0.25">
      <c r="A4" t="s">
        <v>249</v>
      </c>
      <c r="B4" s="44" t="s">
        <v>212</v>
      </c>
      <c r="C4" t="str">
        <f t="shared" si="0"/>
        <v>&gt;Blue squill virus A   </v>
      </c>
    </row>
    <row r="5" spans="1:3" ht="19" x14ac:dyDescent="0.25">
      <c r="A5" t="s">
        <v>249</v>
      </c>
      <c r="B5" s="44" t="s">
        <v>213</v>
      </c>
      <c r="C5" t="str">
        <f t="shared" si="0"/>
        <v>&gt;Calla lily latent virus    </v>
      </c>
    </row>
    <row r="6" spans="1:3" ht="19" x14ac:dyDescent="0.25">
      <c r="A6" t="s">
        <v>249</v>
      </c>
      <c r="B6" s="44" t="s">
        <v>214</v>
      </c>
      <c r="C6" t="str">
        <f t="shared" si="0"/>
        <v>&gt;Canna yellow streak virus   </v>
      </c>
    </row>
    <row r="7" spans="1:3" ht="19" x14ac:dyDescent="0.25">
      <c r="A7" t="s">
        <v>249</v>
      </c>
      <c r="B7" s="44" t="s">
        <v>215</v>
      </c>
      <c r="C7" t="str">
        <f t="shared" si="0"/>
        <v>&gt;Carrot thin leaf virus    </v>
      </c>
    </row>
    <row r="8" spans="1:3" ht="19" x14ac:dyDescent="0.25">
      <c r="A8" t="s">
        <v>249</v>
      </c>
      <c r="B8" s="44" t="s">
        <v>216</v>
      </c>
      <c r="C8" t="str">
        <f t="shared" si="0"/>
        <v>&gt;Catharanthus mosaic virus    </v>
      </c>
    </row>
    <row r="9" spans="1:3" ht="19" x14ac:dyDescent="0.25">
      <c r="A9" t="s">
        <v>249</v>
      </c>
      <c r="B9" s="44" t="s">
        <v>217</v>
      </c>
      <c r="C9" t="str">
        <f t="shared" si="0"/>
        <v>&gt;Celery mosaic virus    </v>
      </c>
    </row>
    <row r="10" spans="1:3" ht="19" x14ac:dyDescent="0.25">
      <c r="A10" t="s">
        <v>249</v>
      </c>
      <c r="B10" s="44" t="s">
        <v>218</v>
      </c>
      <c r="C10" t="str">
        <f t="shared" si="0"/>
        <v>&gt;Chilli ringspot virus    </v>
      </c>
    </row>
    <row r="11" spans="1:3" ht="19" x14ac:dyDescent="0.25">
      <c r="A11" t="s">
        <v>249</v>
      </c>
      <c r="B11" s="44" t="s">
        <v>241</v>
      </c>
      <c r="C11" t="str">
        <f t="shared" si="0"/>
        <v>&gt;Cucurbit vein banding virus </v>
      </c>
    </row>
    <row r="12" spans="1:3" ht="19" x14ac:dyDescent="0.25">
      <c r="A12" t="s">
        <v>249</v>
      </c>
      <c r="B12" s="38" t="s">
        <v>220</v>
      </c>
      <c r="C12" t="str">
        <f t="shared" si="0"/>
        <v>&gt;Cyrtanthus elatus virus A    </v>
      </c>
    </row>
    <row r="13" spans="1:3" ht="19" x14ac:dyDescent="0.25">
      <c r="A13" t="s">
        <v>249</v>
      </c>
      <c r="B13" s="38" t="s">
        <v>221</v>
      </c>
      <c r="C13" t="str">
        <f t="shared" si="0"/>
        <v>&gt;Habenaria mosaic virus    </v>
      </c>
    </row>
    <row r="14" spans="1:3" ht="19" x14ac:dyDescent="0.25">
      <c r="A14" t="s">
        <v>249</v>
      </c>
      <c r="B14" s="38" t="s">
        <v>222</v>
      </c>
      <c r="C14" t="str">
        <f t="shared" si="0"/>
        <v>&gt;Hardenbergia mosaic virus    </v>
      </c>
    </row>
    <row r="15" spans="1:3" ht="19" x14ac:dyDescent="0.25">
      <c r="A15" t="s">
        <v>249</v>
      </c>
      <c r="B15" s="38" t="s">
        <v>223</v>
      </c>
      <c r="C15" t="str">
        <f t="shared" si="0"/>
        <v>&gt;Iranian johnsongrass mosaic virus    </v>
      </c>
    </row>
    <row r="16" spans="1:3" ht="19" x14ac:dyDescent="0.25">
      <c r="A16" t="s">
        <v>249</v>
      </c>
      <c r="B16" s="38" t="s">
        <v>224</v>
      </c>
      <c r="C16" t="str">
        <f t="shared" si="0"/>
        <v>&gt;Jasmine virus T   </v>
      </c>
    </row>
    <row r="17" spans="1:3" ht="19" x14ac:dyDescent="0.25">
      <c r="A17" t="s">
        <v>249</v>
      </c>
      <c r="B17" s="44" t="s">
        <v>225</v>
      </c>
      <c r="C17" t="str">
        <f t="shared" si="0"/>
        <v>&gt;Narcissus late season yellows virus    </v>
      </c>
    </row>
    <row r="18" spans="1:3" ht="19" x14ac:dyDescent="0.25">
      <c r="A18" t="s">
        <v>249</v>
      </c>
      <c r="B18" s="44" t="s">
        <v>226</v>
      </c>
      <c r="C18" t="str">
        <f t="shared" si="0"/>
        <v>&gt;Ornithogalum mosaic virus   </v>
      </c>
    </row>
    <row r="19" spans="1:3" ht="19" x14ac:dyDescent="0.25">
      <c r="A19" t="s">
        <v>249</v>
      </c>
      <c r="B19" s="44" t="s">
        <v>227</v>
      </c>
      <c r="C19" t="str">
        <f t="shared" si="0"/>
        <v>&gt;Passion fruit woodiness virus    </v>
      </c>
    </row>
    <row r="20" spans="1:3" ht="19" x14ac:dyDescent="0.25">
      <c r="A20" t="s">
        <v>249</v>
      </c>
      <c r="B20" s="44" t="s">
        <v>228</v>
      </c>
      <c r="C20" t="str">
        <f t="shared" si="0"/>
        <v>&gt;Pokeweed mosaic virus    </v>
      </c>
    </row>
    <row r="21" spans="1:3" ht="19" x14ac:dyDescent="0.25">
      <c r="A21" t="s">
        <v>249</v>
      </c>
      <c r="B21" s="44" t="s">
        <v>229</v>
      </c>
      <c r="C21" t="str">
        <f t="shared" si="0"/>
        <v>&gt;Potato virus Y strain NTN    </v>
      </c>
    </row>
    <row r="22" spans="1:3" ht="19" x14ac:dyDescent="0.25">
      <c r="A22" t="s">
        <v>249</v>
      </c>
      <c r="B22" s="44" t="s">
        <v>230</v>
      </c>
      <c r="C22" t="str">
        <f t="shared" si="0"/>
        <v>&gt;Sunflower chlorotic mottle virus    </v>
      </c>
    </row>
    <row r="23" spans="1:3" ht="19" x14ac:dyDescent="0.25">
      <c r="A23" t="s">
        <v>249</v>
      </c>
      <c r="B23" s="44" t="s">
        <v>231</v>
      </c>
      <c r="C23" t="str">
        <f t="shared" si="0"/>
        <v>&gt;Sweet potato latent virus    </v>
      </c>
    </row>
    <row r="24" spans="1:3" ht="19" x14ac:dyDescent="0.25">
      <c r="A24" t="s">
        <v>249</v>
      </c>
      <c r="B24" s="44" t="s">
        <v>232</v>
      </c>
      <c r="C24" t="str">
        <f t="shared" si="0"/>
        <v>&gt;Sweet potato virus 2    </v>
      </c>
    </row>
    <row r="25" spans="1:3" ht="19" x14ac:dyDescent="0.25">
      <c r="A25" t="s">
        <v>249</v>
      </c>
      <c r="B25" s="44" t="s">
        <v>233</v>
      </c>
      <c r="C25" t="str">
        <f t="shared" si="0"/>
        <v>&gt;Sweet potato virus C   </v>
      </c>
    </row>
    <row r="26" spans="1:3" ht="19" x14ac:dyDescent="0.25">
      <c r="A26" t="s">
        <v>249</v>
      </c>
      <c r="B26" s="44" t="s">
        <v>234</v>
      </c>
      <c r="C26" t="str">
        <f t="shared" si="0"/>
        <v>&gt;Sweet potato virus G    </v>
      </c>
    </row>
    <row r="27" spans="1:3" ht="19" x14ac:dyDescent="0.25">
      <c r="A27" t="s">
        <v>249</v>
      </c>
      <c r="B27" s="44" t="s">
        <v>235</v>
      </c>
      <c r="C27" t="str">
        <f t="shared" si="0"/>
        <v>&gt;Tamarillo leaf malformation virus   </v>
      </c>
    </row>
    <row r="28" spans="1:3" ht="19" x14ac:dyDescent="0.25">
      <c r="A28" t="s">
        <v>249</v>
      </c>
      <c r="B28" s="44" t="s">
        <v>236</v>
      </c>
      <c r="C28" t="str">
        <f t="shared" si="0"/>
        <v>&gt;Tomato necrotic stunt virus    </v>
      </c>
    </row>
    <row r="29" spans="1:3" ht="19" x14ac:dyDescent="0.25">
      <c r="A29" t="s">
        <v>249</v>
      </c>
      <c r="B29" s="44" t="s">
        <v>245</v>
      </c>
      <c r="C29" t="str">
        <f t="shared" si="0"/>
        <v>&gt;Yam mild mosaic virus   </v>
      </c>
    </row>
    <row r="30" spans="1:3" ht="19" x14ac:dyDescent="0.25">
      <c r="A30" t="s">
        <v>249</v>
      </c>
      <c r="B30" s="44" t="s">
        <v>238</v>
      </c>
      <c r="C30" t="str">
        <f t="shared" si="0"/>
        <v>&gt;Zucchini tigre mosaic virus    </v>
      </c>
    </row>
    <row r="31" spans="1:3" ht="19" x14ac:dyDescent="0.25">
      <c r="A31" t="s">
        <v>249</v>
      </c>
      <c r="B31" s="33" t="s">
        <v>208</v>
      </c>
      <c r="C31" t="str">
        <f t="shared" si="0"/>
        <v>&gt;Agropyron Mosaic Virus (AMV)</v>
      </c>
    </row>
    <row r="32" spans="1:3" ht="19" x14ac:dyDescent="0.25">
      <c r="A32" t="s">
        <v>249</v>
      </c>
      <c r="B32" s="33" t="s">
        <v>15</v>
      </c>
      <c r="C32" t="str">
        <f t="shared" si="0"/>
        <v>&gt;Banana Bract Mosaic Virus (BBMV)</v>
      </c>
    </row>
    <row r="33" spans="1:3" ht="19" x14ac:dyDescent="0.25">
      <c r="A33" t="s">
        <v>249</v>
      </c>
      <c r="B33" s="33" t="s">
        <v>17</v>
      </c>
      <c r="C33" t="str">
        <f t="shared" si="0"/>
        <v>&gt;Basella Rugose Mosaic Virus (BRMV)</v>
      </c>
    </row>
    <row r="34" spans="1:3" ht="38" x14ac:dyDescent="0.25">
      <c r="A34" t="s">
        <v>249</v>
      </c>
      <c r="B34" s="33" t="s">
        <v>19</v>
      </c>
      <c r="C34" t="str">
        <f t="shared" ref="C34:C65" si="1">CONCATENATE(A34,B34)</f>
        <v>&gt;Bean Common Mosaic Necrosis Virus (BCMNV)</v>
      </c>
    </row>
    <row r="35" spans="1:3" ht="19" x14ac:dyDescent="0.25">
      <c r="A35" t="s">
        <v>249</v>
      </c>
      <c r="B35" s="33" t="s">
        <v>21</v>
      </c>
      <c r="C35" t="str">
        <f t="shared" si="1"/>
        <v>&gt;Bean common mosaic virus (BCMV)</v>
      </c>
    </row>
    <row r="36" spans="1:3" ht="19" x14ac:dyDescent="0.25">
      <c r="A36" t="s">
        <v>249</v>
      </c>
      <c r="B36" s="33" t="s">
        <v>23</v>
      </c>
      <c r="C36" t="str">
        <f t="shared" si="1"/>
        <v>&gt;Bean Yellow Mosaic Virus (BYMV)</v>
      </c>
    </row>
    <row r="37" spans="1:3" ht="19" x14ac:dyDescent="0.25">
      <c r="A37" t="s">
        <v>249</v>
      </c>
      <c r="B37" s="33" t="s">
        <v>25</v>
      </c>
      <c r="C37" t="str">
        <f t="shared" si="1"/>
        <v>&gt;Beet mosaic virus (BMV)</v>
      </c>
    </row>
    <row r="38" spans="1:3" ht="19" x14ac:dyDescent="0.25">
      <c r="A38" t="s">
        <v>249</v>
      </c>
      <c r="B38" s="33" t="s">
        <v>30</v>
      </c>
      <c r="C38" t="str">
        <f t="shared" si="1"/>
        <v>&gt;Chiili Veinal Mottel Virus (CVMV)</v>
      </c>
    </row>
    <row r="39" spans="1:3" ht="19" x14ac:dyDescent="0.25">
      <c r="A39" t="s">
        <v>249</v>
      </c>
      <c r="B39" s="33" t="s">
        <v>32</v>
      </c>
      <c r="C39" t="str">
        <f t="shared" si="1"/>
        <v>&gt;Clover Yellow Vein Virus (CYVV)</v>
      </c>
    </row>
    <row r="40" spans="1:3" ht="19" x14ac:dyDescent="0.25">
      <c r="A40" t="s">
        <v>249</v>
      </c>
      <c r="B40" s="33" t="s">
        <v>34</v>
      </c>
      <c r="C40" t="str">
        <f t="shared" si="1"/>
        <v>&gt;Cocksfoot Streak Virus (CSV)</v>
      </c>
    </row>
    <row r="41" spans="1:3" ht="19" x14ac:dyDescent="0.25">
      <c r="A41" t="s">
        <v>249</v>
      </c>
      <c r="B41" s="33" t="s">
        <v>41</v>
      </c>
      <c r="C41" t="str">
        <f t="shared" si="1"/>
        <v>&gt;Dasheen Mosaic Virus  (DasMV)</v>
      </c>
    </row>
    <row r="42" spans="1:3" ht="19" x14ac:dyDescent="0.25">
      <c r="A42" t="s">
        <v>249</v>
      </c>
      <c r="B42" s="33" t="s">
        <v>43</v>
      </c>
      <c r="C42" t="str">
        <f t="shared" si="1"/>
        <v>&gt;East Asian Passiflora Virus  (EAPV)</v>
      </c>
    </row>
    <row r="43" spans="1:3" ht="19" x14ac:dyDescent="0.25">
      <c r="A43" t="s">
        <v>249</v>
      </c>
      <c r="B43" s="33" t="s">
        <v>47</v>
      </c>
      <c r="C43" t="str">
        <f t="shared" si="1"/>
        <v>&gt;Japanese yam mosaic virus (JYMV)</v>
      </c>
    </row>
    <row r="44" spans="1:3" ht="19" x14ac:dyDescent="0.25">
      <c r="A44" t="s">
        <v>249</v>
      </c>
      <c r="B44" s="33" t="s">
        <v>49</v>
      </c>
      <c r="C44" t="str">
        <f t="shared" si="1"/>
        <v>&gt;Johnsongrass mosaic virus (JGMV)</v>
      </c>
    </row>
    <row r="45" spans="1:3" ht="19" x14ac:dyDescent="0.25">
      <c r="A45" t="s">
        <v>249</v>
      </c>
      <c r="B45" s="33" t="s">
        <v>53</v>
      </c>
      <c r="C45" t="str">
        <f t="shared" si="1"/>
        <v>&gt;Leek Yellow Stripe Virus (LYSV)</v>
      </c>
    </row>
    <row r="46" spans="1:3" ht="19" x14ac:dyDescent="0.25">
      <c r="A46" t="s">
        <v>249</v>
      </c>
      <c r="B46" s="33" t="s">
        <v>55</v>
      </c>
      <c r="C46" t="str">
        <f t="shared" si="1"/>
        <v>&gt;Lettuce mosaic virus (LMV)</v>
      </c>
    </row>
    <row r="47" spans="1:3" ht="19" x14ac:dyDescent="0.25">
      <c r="A47" t="s">
        <v>249</v>
      </c>
      <c r="B47" s="33" t="s">
        <v>57</v>
      </c>
      <c r="C47" t="str">
        <f t="shared" si="1"/>
        <v>&gt;Lily Mottle Virus (LiMV)</v>
      </c>
    </row>
    <row r="48" spans="1:3" ht="19" x14ac:dyDescent="0.25">
      <c r="A48" t="s">
        <v>249</v>
      </c>
      <c r="B48" s="33" t="s">
        <v>59</v>
      </c>
      <c r="C48" t="str">
        <f t="shared" si="1"/>
        <v>&gt;Maize dwarf mosaic virus (MDMV)</v>
      </c>
    </row>
    <row r="49" spans="1:3" ht="38" x14ac:dyDescent="0.25">
      <c r="A49" t="s">
        <v>249</v>
      </c>
      <c r="B49" s="33" t="s">
        <v>61</v>
      </c>
      <c r="C49" t="str">
        <f t="shared" si="1"/>
        <v>&gt;Moroccan Watermelon Mosaic Virus (MWMV)</v>
      </c>
    </row>
    <row r="50" spans="1:3" ht="19" x14ac:dyDescent="0.25">
      <c r="A50" t="s">
        <v>249</v>
      </c>
      <c r="B50" s="33" t="s">
        <v>63</v>
      </c>
      <c r="C50" t="str">
        <f t="shared" si="1"/>
        <v>&gt;Narcissus Degeneration Virus (NDV)</v>
      </c>
    </row>
    <row r="51" spans="1:3" ht="19" x14ac:dyDescent="0.25">
      <c r="A51" t="s">
        <v>249</v>
      </c>
      <c r="B51" s="33" t="s">
        <v>65</v>
      </c>
      <c r="C51" t="str">
        <f t="shared" si="1"/>
        <v>&gt;Narcissus yellow strip virus (NYSV)</v>
      </c>
    </row>
    <row r="52" spans="1:3" ht="19" x14ac:dyDescent="0.25">
      <c r="A52" t="s">
        <v>249</v>
      </c>
      <c r="B52" s="33" t="s">
        <v>67</v>
      </c>
      <c r="C52" t="str">
        <f t="shared" si="1"/>
        <v>&gt;Onion yellow dwarf virus (OYDV)</v>
      </c>
    </row>
    <row r="53" spans="1:3" ht="38" x14ac:dyDescent="0.25">
      <c r="A53" t="s">
        <v>249</v>
      </c>
      <c r="B53" s="33" t="s">
        <v>69</v>
      </c>
      <c r="C53" t="str">
        <f t="shared" si="1"/>
        <v>&gt;Papaya Leaf Distortion Mosaic Virus  (PLDMV)</v>
      </c>
    </row>
    <row r="54" spans="1:3" ht="19" x14ac:dyDescent="0.25">
      <c r="A54" t="s">
        <v>249</v>
      </c>
      <c r="B54" s="33" t="s">
        <v>71</v>
      </c>
      <c r="C54" t="str">
        <f t="shared" si="1"/>
        <v>&gt;Papaya ringspot virus (PRSV)</v>
      </c>
    </row>
    <row r="55" spans="1:3" ht="19" x14ac:dyDescent="0.25">
      <c r="A55" t="s">
        <v>249</v>
      </c>
      <c r="B55" s="33" t="s">
        <v>73</v>
      </c>
      <c r="C55" t="str">
        <f t="shared" si="1"/>
        <v>&gt;Pea Seed-Borne Mosaic Virus (PSBMV)</v>
      </c>
    </row>
    <row r="56" spans="1:3" ht="19" x14ac:dyDescent="0.25">
      <c r="A56" t="s">
        <v>249</v>
      </c>
      <c r="B56" s="33" t="s">
        <v>77</v>
      </c>
      <c r="C56" t="str">
        <f t="shared" si="1"/>
        <v>&gt;Peanut mottle virus (PMV)</v>
      </c>
    </row>
    <row r="57" spans="1:3" ht="19" x14ac:dyDescent="0.25">
      <c r="A57" t="s">
        <v>249</v>
      </c>
      <c r="B57" s="33" t="s">
        <v>79</v>
      </c>
      <c r="C57" t="str">
        <f t="shared" si="1"/>
        <v>&gt;Peanut Stripe virus (PSV)</v>
      </c>
    </row>
    <row r="58" spans="1:3" ht="19" x14ac:dyDescent="0.25">
      <c r="A58" t="s">
        <v>249</v>
      </c>
      <c r="B58" s="33" t="s">
        <v>80</v>
      </c>
      <c r="C58" t="str">
        <f t="shared" si="1"/>
        <v>&gt;Pennisetum mosaic virus (PeMV)</v>
      </c>
    </row>
    <row r="59" spans="1:3" ht="19" x14ac:dyDescent="0.25">
      <c r="A59" t="s">
        <v>249</v>
      </c>
      <c r="B59" s="33" t="s">
        <v>82</v>
      </c>
      <c r="C59" t="str">
        <f t="shared" si="1"/>
        <v>&gt;Pepper mottle virus (PepMV)</v>
      </c>
    </row>
    <row r="60" spans="1:3" ht="19" x14ac:dyDescent="0.25">
      <c r="A60" t="s">
        <v>249</v>
      </c>
      <c r="B60" s="33" t="s">
        <v>86</v>
      </c>
      <c r="C60" t="str">
        <f t="shared" si="1"/>
        <v>&gt;Pepper Veinal Mottel Virus  (PVMV)</v>
      </c>
    </row>
    <row r="61" spans="1:3" ht="19" x14ac:dyDescent="0.25">
      <c r="A61" t="s">
        <v>249</v>
      </c>
      <c r="B61" s="33" t="s">
        <v>88</v>
      </c>
      <c r="C61" t="str">
        <f t="shared" si="1"/>
        <v>&gt;Peru Tomato Mosaic Virus  (PTMV)</v>
      </c>
    </row>
    <row r="62" spans="1:3" ht="19" x14ac:dyDescent="0.25">
      <c r="A62" t="s">
        <v>249</v>
      </c>
      <c r="B62" s="33" t="s">
        <v>90</v>
      </c>
      <c r="C62" t="str">
        <f t="shared" si="1"/>
        <v>&gt;Plum pox virus (PPV)</v>
      </c>
    </row>
    <row r="63" spans="1:3" ht="19" x14ac:dyDescent="0.25">
      <c r="A63" t="s">
        <v>249</v>
      </c>
      <c r="B63" s="46" t="s">
        <v>92</v>
      </c>
      <c r="C63" t="str">
        <f t="shared" si="1"/>
        <v>&gt;Potato virus A (PVA)</v>
      </c>
    </row>
    <row r="64" spans="1:3" ht="19" x14ac:dyDescent="0.25">
      <c r="A64" t="s">
        <v>249</v>
      </c>
      <c r="B64" s="46" t="s">
        <v>94</v>
      </c>
      <c r="C64" t="str">
        <f t="shared" si="1"/>
        <v>&gt;Potato virus V (PVV)</v>
      </c>
    </row>
    <row r="65" spans="1:3" ht="19" x14ac:dyDescent="0.25">
      <c r="A65" t="s">
        <v>249</v>
      </c>
      <c r="B65" s="46" t="s">
        <v>96</v>
      </c>
      <c r="C65" t="str">
        <f t="shared" si="1"/>
        <v>&gt;Potato virus Y (PVY)</v>
      </c>
    </row>
    <row r="66" spans="1:3" ht="19" x14ac:dyDescent="0.25">
      <c r="A66" t="s">
        <v>249</v>
      </c>
      <c r="B66" s="46" t="s">
        <v>100</v>
      </c>
      <c r="C66" t="str">
        <f t="shared" ref="C66:C80" si="2">CONCATENATE(A66,B66)</f>
        <v>&gt;Shallot Yellow Stripe Virus (SYSV)</v>
      </c>
    </row>
    <row r="67" spans="1:3" ht="19" x14ac:dyDescent="0.25">
      <c r="A67" t="s">
        <v>249</v>
      </c>
      <c r="B67" s="46" t="s">
        <v>102</v>
      </c>
      <c r="C67" t="str">
        <f t="shared" si="2"/>
        <v>&gt;Sorghum mosaic virus (SMV)</v>
      </c>
    </row>
    <row r="68" spans="1:3" ht="19" x14ac:dyDescent="0.25">
      <c r="A68" t="s">
        <v>249</v>
      </c>
      <c r="B68" s="46" t="s">
        <v>104</v>
      </c>
      <c r="C68" t="str">
        <f t="shared" si="2"/>
        <v>&gt;Soybean mosaic virus (SMV)</v>
      </c>
    </row>
    <row r="69" spans="1:3" ht="19" x14ac:dyDescent="0.25">
      <c r="A69" t="s">
        <v>249</v>
      </c>
      <c r="B69" s="33" t="s">
        <v>106</v>
      </c>
      <c r="C69" t="str">
        <f t="shared" si="2"/>
        <v>&gt;Sugarcane mosaic virus (SCMV)</v>
      </c>
    </row>
    <row r="70" spans="1:3" ht="19" x14ac:dyDescent="0.25">
      <c r="A70" t="s">
        <v>249</v>
      </c>
      <c r="B70" s="33" t="s">
        <v>108</v>
      </c>
      <c r="C70" t="str">
        <f t="shared" si="2"/>
        <v>&gt;Sweet Potato Feathery Mottel Virus (SPFMV)</v>
      </c>
    </row>
    <row r="71" spans="1:3" ht="19" x14ac:dyDescent="0.25">
      <c r="A71" t="s">
        <v>249</v>
      </c>
      <c r="B71" s="33" t="s">
        <v>112</v>
      </c>
      <c r="C71" t="str">
        <f t="shared" si="2"/>
        <v>&gt;Thunberg Fritillary Virus (TFV)</v>
      </c>
    </row>
    <row r="72" spans="1:3" ht="19" x14ac:dyDescent="0.25">
      <c r="A72" t="s">
        <v>249</v>
      </c>
      <c r="B72" s="33" t="s">
        <v>114</v>
      </c>
      <c r="C72" t="str">
        <f t="shared" si="2"/>
        <v>&gt;Tobacco etch virus (TEV)</v>
      </c>
    </row>
    <row r="73" spans="1:3" ht="19" x14ac:dyDescent="0.25">
      <c r="A73" t="s">
        <v>249</v>
      </c>
      <c r="B73" s="33" t="s">
        <v>116</v>
      </c>
      <c r="C73" t="str">
        <f t="shared" si="2"/>
        <v>&gt;Tobacco Vein Bandling Mosaic Virus (TVBMV)</v>
      </c>
    </row>
    <row r="74" spans="1:3" ht="19" x14ac:dyDescent="0.25">
      <c r="A74" t="s">
        <v>249</v>
      </c>
      <c r="B74" s="33" t="s">
        <v>118</v>
      </c>
      <c r="C74" t="str">
        <f t="shared" si="2"/>
        <v>&gt;Tobacco Vein Mottling Virus (TVMV)</v>
      </c>
    </row>
    <row r="75" spans="1:3" ht="19" x14ac:dyDescent="0.25">
      <c r="A75" t="s">
        <v>249</v>
      </c>
      <c r="B75" s="33" t="s">
        <v>120</v>
      </c>
      <c r="C75" t="str">
        <f t="shared" si="2"/>
        <v>&gt;Turnip mosaic virus (TuMV)</v>
      </c>
    </row>
    <row r="76" spans="1:3" ht="19" x14ac:dyDescent="0.25">
      <c r="A76" t="s">
        <v>249</v>
      </c>
      <c r="B76" s="33" t="s">
        <v>124</v>
      </c>
      <c r="C76" t="str">
        <f t="shared" si="2"/>
        <v>&gt;Watermelon Mosaic Virus (WMV)</v>
      </c>
    </row>
    <row r="77" spans="1:3" ht="19" x14ac:dyDescent="0.25">
      <c r="A77" t="s">
        <v>249</v>
      </c>
      <c r="B77" s="33" t="s">
        <v>130</v>
      </c>
      <c r="C77" t="str">
        <f t="shared" si="2"/>
        <v>&gt;Wild Tomato Mosiac Virus (WTMV)</v>
      </c>
    </row>
    <row r="78" spans="1:3" ht="19" x14ac:dyDescent="0.25">
      <c r="A78" t="s">
        <v>249</v>
      </c>
      <c r="B78" s="33" t="s">
        <v>134</v>
      </c>
      <c r="C78" t="str">
        <f t="shared" si="2"/>
        <v>&gt;Yam Mosaic Virus (YMV)</v>
      </c>
    </row>
    <row r="79" spans="1:3" ht="19" x14ac:dyDescent="0.25">
      <c r="A79" t="s">
        <v>249</v>
      </c>
      <c r="B79" s="33" t="s">
        <v>136</v>
      </c>
      <c r="C79" t="str">
        <f t="shared" si="2"/>
        <v>&gt;Zantedeschia Mild Mosaic Virus (ZMMV)</v>
      </c>
    </row>
    <row r="80" spans="1:3" ht="19" x14ac:dyDescent="0.25">
      <c r="A80" t="s">
        <v>249</v>
      </c>
      <c r="B80" s="33" t="s">
        <v>138</v>
      </c>
      <c r="C80" t="str">
        <f t="shared" si="2"/>
        <v>&gt;Zucchini yellow mosaic virus  (ZYMV)</v>
      </c>
    </row>
    <row r="81" spans="2:2" ht="19" x14ac:dyDescent="0.25">
      <c r="B81" s="37"/>
    </row>
    <row r="82" spans="2:2" ht="19" x14ac:dyDescent="0.25">
      <c r="B82" s="37"/>
    </row>
    <row r="83" spans="2:2" ht="19" x14ac:dyDescent="0.25">
      <c r="B83" s="37"/>
    </row>
    <row r="84" spans="2:2" ht="19" x14ac:dyDescent="0.25">
      <c r="B84" s="37"/>
    </row>
    <row r="85" spans="2:2" ht="19" x14ac:dyDescent="0.25">
      <c r="B85" s="37"/>
    </row>
    <row r="86" spans="2:2" ht="19" x14ac:dyDescent="0.25">
      <c r="B86" s="37"/>
    </row>
    <row r="87" spans="2:2" ht="19" x14ac:dyDescent="0.25">
      <c r="B87" s="37"/>
    </row>
    <row r="88" spans="2:2" ht="19" x14ac:dyDescent="0.25">
      <c r="B88" s="38"/>
    </row>
    <row r="89" spans="2:2" ht="19" x14ac:dyDescent="0.25">
      <c r="B89" s="37"/>
    </row>
    <row r="90" spans="2:2" ht="19" x14ac:dyDescent="0.25">
      <c r="B90" s="37"/>
    </row>
    <row r="91" spans="2:2" ht="19" x14ac:dyDescent="0.25">
      <c r="B91" s="37"/>
    </row>
    <row r="92" spans="2:2" ht="19" x14ac:dyDescent="0.25">
      <c r="B92" s="38"/>
    </row>
    <row r="93" spans="2:2" ht="19" x14ac:dyDescent="0.25">
      <c r="B93" s="37"/>
    </row>
    <row r="94" spans="2:2" ht="19" x14ac:dyDescent="0.25">
      <c r="B94" s="37"/>
    </row>
    <row r="95" spans="2:2" ht="19" x14ac:dyDescent="0.25">
      <c r="B95" s="37"/>
    </row>
    <row r="96" spans="2:2" ht="19" x14ac:dyDescent="0.25">
      <c r="B96" s="37"/>
    </row>
    <row r="97" spans="2:2" ht="19" x14ac:dyDescent="0.25">
      <c r="B97" s="38"/>
    </row>
    <row r="98" spans="2:2" ht="19" x14ac:dyDescent="0.25">
      <c r="B98" s="37"/>
    </row>
    <row r="99" spans="2:2" ht="19" x14ac:dyDescent="0.25">
      <c r="B99" s="38"/>
    </row>
    <row r="100" spans="2:2" ht="19" x14ac:dyDescent="0.25">
      <c r="B100" s="37"/>
    </row>
    <row r="101" spans="2:2" ht="19" x14ac:dyDescent="0.25">
      <c r="B101" s="38"/>
    </row>
    <row r="102" spans="2:2" ht="19" x14ac:dyDescent="0.25">
      <c r="B102" s="38"/>
    </row>
    <row r="103" spans="2:2" ht="19" x14ac:dyDescent="0.25">
      <c r="B103" s="38"/>
    </row>
    <row r="104" spans="2:2" ht="19" x14ac:dyDescent="0.25">
      <c r="B104" s="38"/>
    </row>
    <row r="105" spans="2:2" ht="19" x14ac:dyDescent="0.25">
      <c r="B105" s="38"/>
    </row>
    <row r="106" spans="2:2" ht="19" x14ac:dyDescent="0.25">
      <c r="B106" s="37"/>
    </row>
    <row r="107" spans="2:2" ht="19" x14ac:dyDescent="0.25">
      <c r="B107" s="37"/>
    </row>
    <row r="108" spans="2:2" ht="19" x14ac:dyDescent="0.25">
      <c r="B108" s="37"/>
    </row>
    <row r="109" spans="2:2" ht="19" x14ac:dyDescent="0.25">
      <c r="B109" s="37"/>
    </row>
    <row r="110" spans="2:2" ht="19" x14ac:dyDescent="0.25">
      <c r="B110" s="37"/>
    </row>
    <row r="111" spans="2:2" ht="19" x14ac:dyDescent="0.25">
      <c r="B111" s="38"/>
    </row>
    <row r="112" spans="2:2" ht="19" x14ac:dyDescent="0.25">
      <c r="B112" s="37"/>
    </row>
    <row r="113" spans="2:2" ht="19" x14ac:dyDescent="0.25">
      <c r="B113" s="37"/>
    </row>
    <row r="114" spans="2:2" ht="19" x14ac:dyDescent="0.25">
      <c r="B114" s="37"/>
    </row>
    <row r="115" spans="2:2" ht="19" x14ac:dyDescent="0.25">
      <c r="B115" s="37"/>
    </row>
    <row r="116" spans="2:2" ht="19" x14ac:dyDescent="0.25">
      <c r="B116" s="37"/>
    </row>
    <row r="117" spans="2:2" ht="19" x14ac:dyDescent="0.25">
      <c r="B117" s="37"/>
    </row>
    <row r="118" spans="2:2" ht="19" x14ac:dyDescent="0.25">
      <c r="B118" s="37"/>
    </row>
    <row r="119" spans="2:2" ht="19" x14ac:dyDescent="0.25">
      <c r="B119" s="38"/>
    </row>
    <row r="120" spans="2:2" ht="19" x14ac:dyDescent="0.25">
      <c r="B120" s="37"/>
    </row>
    <row r="121" spans="2:2" ht="19" x14ac:dyDescent="0.25">
      <c r="B121" s="37"/>
    </row>
    <row r="122" spans="2:2" ht="19" x14ac:dyDescent="0.25">
      <c r="B122" s="38"/>
    </row>
    <row r="123" spans="2:2" ht="19" x14ac:dyDescent="0.25">
      <c r="B123" s="37"/>
    </row>
    <row r="124" spans="2:2" x14ac:dyDescent="0.2">
      <c r="B124" s="34"/>
    </row>
    <row r="125" spans="2:2" x14ac:dyDescent="0.2">
      <c r="B125" s="34"/>
    </row>
    <row r="126" spans="2:2" x14ac:dyDescent="0.2">
      <c r="B126" s="34"/>
    </row>
    <row r="127" spans="2:2" x14ac:dyDescent="0.2">
      <c r="B127" s="34"/>
    </row>
    <row r="128" spans="2:2" x14ac:dyDescent="0.2">
      <c r="B128" s="34"/>
    </row>
    <row r="129" spans="2:2" x14ac:dyDescent="0.2">
      <c r="B129" s="34"/>
    </row>
    <row r="130" spans="2:2" x14ac:dyDescent="0.2">
      <c r="B130" s="34"/>
    </row>
    <row r="131" spans="2:2" x14ac:dyDescent="0.2">
      <c r="B131" s="34"/>
    </row>
    <row r="132" spans="2:2" x14ac:dyDescent="0.2">
      <c r="B132" s="34"/>
    </row>
    <row r="133" spans="2:2" x14ac:dyDescent="0.2">
      <c r="B133" s="34"/>
    </row>
    <row r="134" spans="2:2" x14ac:dyDescent="0.2">
      <c r="B134" s="34"/>
    </row>
    <row r="135" spans="2:2" x14ac:dyDescent="0.2">
      <c r="B135" s="34"/>
    </row>
    <row r="136" spans="2:2" x14ac:dyDescent="0.2">
      <c r="B136" s="34"/>
    </row>
    <row r="137" spans="2:2" x14ac:dyDescent="0.2">
      <c r="B137" s="34"/>
    </row>
    <row r="138" spans="2:2" x14ac:dyDescent="0.2">
      <c r="B138" s="34"/>
    </row>
    <row r="139" spans="2:2" x14ac:dyDescent="0.2">
      <c r="B139" s="34"/>
    </row>
    <row r="140" spans="2:2" x14ac:dyDescent="0.2">
      <c r="B140" s="34"/>
    </row>
    <row r="141" spans="2:2" x14ac:dyDescent="0.2">
      <c r="B141" s="34"/>
    </row>
    <row r="142" spans="2:2" x14ac:dyDescent="0.2">
      <c r="B142" s="34"/>
    </row>
    <row r="143" spans="2:2" x14ac:dyDescent="0.2">
      <c r="B143" s="34"/>
    </row>
    <row r="144" spans="2:2" x14ac:dyDescent="0.2">
      <c r="B144" s="34"/>
    </row>
    <row r="145" spans="2:2" x14ac:dyDescent="0.2">
      <c r="B145" s="34"/>
    </row>
    <row r="146" spans="2:2" x14ac:dyDescent="0.2">
      <c r="B146" s="34"/>
    </row>
    <row r="147" spans="2:2" x14ac:dyDescent="0.2">
      <c r="B147" s="34"/>
    </row>
    <row r="148" spans="2:2" x14ac:dyDescent="0.2">
      <c r="B148" s="34"/>
    </row>
    <row r="149" spans="2:2" x14ac:dyDescent="0.2">
      <c r="B149" s="34"/>
    </row>
    <row r="150" spans="2:2" x14ac:dyDescent="0.2">
      <c r="B150" s="34"/>
    </row>
    <row r="151" spans="2:2" x14ac:dyDescent="0.2">
      <c r="B151" s="34"/>
    </row>
    <row r="152" spans="2:2" x14ac:dyDescent="0.2">
      <c r="B152" s="34"/>
    </row>
    <row r="153" spans="2:2" x14ac:dyDescent="0.2">
      <c r="B153" s="34"/>
    </row>
    <row r="154" spans="2:2" x14ac:dyDescent="0.2">
      <c r="B154" s="34"/>
    </row>
    <row r="155" spans="2:2" x14ac:dyDescent="0.2">
      <c r="B155" s="34"/>
    </row>
    <row r="156" spans="2:2" x14ac:dyDescent="0.2">
      <c r="B156" s="34"/>
    </row>
    <row r="157" spans="2:2" x14ac:dyDescent="0.2">
      <c r="B157" s="34"/>
    </row>
    <row r="158" spans="2:2" x14ac:dyDescent="0.2">
      <c r="B158" s="34"/>
    </row>
    <row r="159" spans="2:2" x14ac:dyDescent="0.2">
      <c r="B159" s="34"/>
    </row>
    <row r="160" spans="2:2" x14ac:dyDescent="0.2">
      <c r="B160" s="34"/>
    </row>
    <row r="161" spans="2:2" x14ac:dyDescent="0.2">
      <c r="B161" s="34"/>
    </row>
    <row r="162" spans="2:2" x14ac:dyDescent="0.2">
      <c r="B162" s="34"/>
    </row>
    <row r="163" spans="2:2" x14ac:dyDescent="0.2">
      <c r="B163" s="34"/>
    </row>
    <row r="164" spans="2:2" x14ac:dyDescent="0.2">
      <c r="B164" s="34"/>
    </row>
    <row r="165" spans="2:2" x14ac:dyDescent="0.2">
      <c r="B165" s="34"/>
    </row>
    <row r="166" spans="2:2" x14ac:dyDescent="0.2">
      <c r="B166" s="34"/>
    </row>
    <row r="167" spans="2:2" x14ac:dyDescent="0.2">
      <c r="B167" s="34"/>
    </row>
    <row r="168" spans="2:2" x14ac:dyDescent="0.2">
      <c r="B168" s="34"/>
    </row>
    <row r="169" spans="2:2" x14ac:dyDescent="0.2">
      <c r="B169" s="34"/>
    </row>
    <row r="170" spans="2:2" x14ac:dyDescent="0.2">
      <c r="B170" s="34"/>
    </row>
    <row r="171" spans="2:2" x14ac:dyDescent="0.2">
      <c r="B171" s="34"/>
    </row>
    <row r="172" spans="2:2" x14ac:dyDescent="0.2">
      <c r="B172" s="34"/>
    </row>
    <row r="173" spans="2:2" x14ac:dyDescent="0.2">
      <c r="B173" s="34"/>
    </row>
    <row r="174" spans="2:2" x14ac:dyDescent="0.2">
      <c r="B174" s="34"/>
    </row>
    <row r="175" spans="2:2" x14ac:dyDescent="0.2">
      <c r="B175" s="34"/>
    </row>
    <row r="176" spans="2:2" x14ac:dyDescent="0.2">
      <c r="B176" s="34"/>
    </row>
    <row r="177" spans="2:2" x14ac:dyDescent="0.2">
      <c r="B177" s="34"/>
    </row>
    <row r="178" spans="2:2" x14ac:dyDescent="0.2">
      <c r="B178" s="34"/>
    </row>
    <row r="179" spans="2:2" x14ac:dyDescent="0.2">
      <c r="B179" s="34"/>
    </row>
    <row r="180" spans="2:2" x14ac:dyDescent="0.2">
      <c r="B180" s="34"/>
    </row>
    <row r="181" spans="2:2" x14ac:dyDescent="0.2">
      <c r="B181" s="34"/>
    </row>
    <row r="182" spans="2:2" x14ac:dyDescent="0.2">
      <c r="B182" s="34"/>
    </row>
    <row r="183" spans="2:2" x14ac:dyDescent="0.2">
      <c r="B183" s="34"/>
    </row>
    <row r="184" spans="2:2" x14ac:dyDescent="0.2">
      <c r="B184" s="34"/>
    </row>
    <row r="185" spans="2:2" x14ac:dyDescent="0.2">
      <c r="B185" s="34"/>
    </row>
    <row r="186" spans="2:2" x14ac:dyDescent="0.2">
      <c r="B186" s="34"/>
    </row>
    <row r="187" spans="2:2" x14ac:dyDescent="0.2">
      <c r="B187" s="34"/>
    </row>
    <row r="188" spans="2:2" x14ac:dyDescent="0.2">
      <c r="B188" s="34"/>
    </row>
    <row r="189" spans="2:2" x14ac:dyDescent="0.2">
      <c r="B189" s="34"/>
    </row>
    <row r="190" spans="2:2" x14ac:dyDescent="0.2">
      <c r="B190" s="34"/>
    </row>
    <row r="191" spans="2:2" x14ac:dyDescent="0.2">
      <c r="B191" s="34"/>
    </row>
    <row r="192" spans="2:2" x14ac:dyDescent="0.2">
      <c r="B192" s="34"/>
    </row>
    <row r="193" spans="2:2" x14ac:dyDescent="0.2">
      <c r="B193" s="34"/>
    </row>
    <row r="194" spans="2:2" x14ac:dyDescent="0.2">
      <c r="B194" s="34"/>
    </row>
    <row r="195" spans="2:2" x14ac:dyDescent="0.2">
      <c r="B195" s="34"/>
    </row>
    <row r="196" spans="2:2" x14ac:dyDescent="0.2">
      <c r="B196" s="34"/>
    </row>
    <row r="197" spans="2:2" x14ac:dyDescent="0.2">
      <c r="B197" s="34"/>
    </row>
    <row r="198" spans="2:2" x14ac:dyDescent="0.2">
      <c r="B198" s="34"/>
    </row>
    <row r="199" spans="2:2" x14ac:dyDescent="0.2">
      <c r="B199" s="34"/>
    </row>
    <row r="200" spans="2:2" x14ac:dyDescent="0.2">
      <c r="B200" s="34"/>
    </row>
    <row r="201" spans="2:2" x14ac:dyDescent="0.2">
      <c r="B201" s="34"/>
    </row>
    <row r="202" spans="2:2" x14ac:dyDescent="0.2">
      <c r="B202" s="34"/>
    </row>
    <row r="203" spans="2:2" x14ac:dyDescent="0.2">
      <c r="B203" s="34"/>
    </row>
    <row r="204" spans="2:2" x14ac:dyDescent="0.2">
      <c r="B204" s="34"/>
    </row>
    <row r="205" spans="2:2" x14ac:dyDescent="0.2">
      <c r="B205" s="34"/>
    </row>
    <row r="206" spans="2:2" x14ac:dyDescent="0.2">
      <c r="B206" s="34"/>
    </row>
    <row r="207" spans="2:2" x14ac:dyDescent="0.2">
      <c r="B207" s="34"/>
    </row>
    <row r="208" spans="2:2" x14ac:dyDescent="0.2">
      <c r="B208" s="34"/>
    </row>
    <row r="209" spans="2:2" x14ac:dyDescent="0.2">
      <c r="B209" s="34"/>
    </row>
    <row r="210" spans="2:2" x14ac:dyDescent="0.2">
      <c r="B210" s="34"/>
    </row>
    <row r="211" spans="2:2" x14ac:dyDescent="0.2">
      <c r="B211" s="34"/>
    </row>
    <row r="212" spans="2:2" x14ac:dyDescent="0.2">
      <c r="B212" s="34"/>
    </row>
    <row r="213" spans="2:2" x14ac:dyDescent="0.2">
      <c r="B213" s="34"/>
    </row>
    <row r="214" spans="2:2" x14ac:dyDescent="0.2">
      <c r="B214" s="34"/>
    </row>
    <row r="215" spans="2:2" x14ac:dyDescent="0.2">
      <c r="B215" s="34"/>
    </row>
    <row r="216" spans="2:2" x14ac:dyDescent="0.2">
      <c r="B216" s="34"/>
    </row>
    <row r="217" spans="2:2" x14ac:dyDescent="0.2">
      <c r="B217" s="34"/>
    </row>
    <row r="218" spans="2:2" x14ac:dyDescent="0.2">
      <c r="B218" s="34"/>
    </row>
    <row r="219" spans="2:2" x14ac:dyDescent="0.2">
      <c r="B219" s="34"/>
    </row>
    <row r="220" spans="2:2" x14ac:dyDescent="0.2">
      <c r="B220" s="34"/>
    </row>
    <row r="221" spans="2:2" x14ac:dyDescent="0.2">
      <c r="B221" s="34"/>
    </row>
    <row r="222" spans="2:2" x14ac:dyDescent="0.2">
      <c r="B222" s="34"/>
    </row>
    <row r="223" spans="2:2" x14ac:dyDescent="0.2">
      <c r="B223" s="34"/>
    </row>
    <row r="224" spans="2:2" x14ac:dyDescent="0.2">
      <c r="B224" s="34"/>
    </row>
    <row r="225" spans="2:2" x14ac:dyDescent="0.2">
      <c r="B225" s="34"/>
    </row>
    <row r="226" spans="2:2" x14ac:dyDescent="0.2">
      <c r="B226" s="34"/>
    </row>
    <row r="227" spans="2:2" x14ac:dyDescent="0.2">
      <c r="B227" s="34"/>
    </row>
    <row r="228" spans="2:2" x14ac:dyDescent="0.2">
      <c r="B228" s="34"/>
    </row>
    <row r="229" spans="2:2" x14ac:dyDescent="0.2">
      <c r="B229" s="34"/>
    </row>
    <row r="230" spans="2:2" x14ac:dyDescent="0.2">
      <c r="B230" s="34"/>
    </row>
    <row r="231" spans="2:2" x14ac:dyDescent="0.2">
      <c r="B231" s="34"/>
    </row>
    <row r="232" spans="2:2" x14ac:dyDescent="0.2">
      <c r="B232" s="34"/>
    </row>
    <row r="233" spans="2:2" x14ac:dyDescent="0.2">
      <c r="B233" s="34"/>
    </row>
    <row r="234" spans="2:2" x14ac:dyDescent="0.2">
      <c r="B234" s="34"/>
    </row>
    <row r="235" spans="2:2" x14ac:dyDescent="0.2">
      <c r="B235" s="34"/>
    </row>
    <row r="236" spans="2:2" x14ac:dyDescent="0.2">
      <c r="B236" s="34"/>
    </row>
    <row r="237" spans="2:2" x14ac:dyDescent="0.2">
      <c r="B237" s="34"/>
    </row>
    <row r="238" spans="2:2" x14ac:dyDescent="0.2">
      <c r="B238" s="34"/>
    </row>
    <row r="239" spans="2:2" x14ac:dyDescent="0.2">
      <c r="B239" s="34"/>
    </row>
    <row r="240" spans="2:2" x14ac:dyDescent="0.2">
      <c r="B240" s="34"/>
    </row>
    <row r="241" spans="2:2" x14ac:dyDescent="0.2">
      <c r="B241" s="34"/>
    </row>
    <row r="242" spans="2:2" x14ac:dyDescent="0.2">
      <c r="B242" s="34"/>
    </row>
    <row r="243" spans="2:2" x14ac:dyDescent="0.2">
      <c r="B243" s="34"/>
    </row>
    <row r="244" spans="2:2" x14ac:dyDescent="0.2">
      <c r="B244" s="34"/>
    </row>
    <row r="245" spans="2:2" x14ac:dyDescent="0.2">
      <c r="B245" s="34"/>
    </row>
    <row r="246" spans="2:2" x14ac:dyDescent="0.2">
      <c r="B246" s="34"/>
    </row>
    <row r="247" spans="2:2" x14ac:dyDescent="0.2">
      <c r="B247" s="34"/>
    </row>
    <row r="248" spans="2:2" x14ac:dyDescent="0.2">
      <c r="B248" s="34"/>
    </row>
    <row r="249" spans="2:2" x14ac:dyDescent="0.2">
      <c r="B249" s="34"/>
    </row>
    <row r="250" spans="2:2" x14ac:dyDescent="0.2">
      <c r="B250" s="34"/>
    </row>
    <row r="251" spans="2:2" x14ac:dyDescent="0.2">
      <c r="B251" s="34"/>
    </row>
    <row r="252" spans="2:2" x14ac:dyDescent="0.2">
      <c r="B252" s="34"/>
    </row>
    <row r="253" spans="2:2" x14ac:dyDescent="0.2">
      <c r="B253" s="34"/>
    </row>
    <row r="254" spans="2:2" x14ac:dyDescent="0.2">
      <c r="B254" s="34"/>
    </row>
    <row r="255" spans="2:2" x14ac:dyDescent="0.2">
      <c r="B255" s="34"/>
    </row>
    <row r="256" spans="2:2" x14ac:dyDescent="0.2">
      <c r="B256" s="34"/>
    </row>
    <row r="257" spans="2:2" x14ac:dyDescent="0.2">
      <c r="B257" s="34"/>
    </row>
    <row r="258" spans="2:2" x14ac:dyDescent="0.2">
      <c r="B258" s="34"/>
    </row>
    <row r="259" spans="2:2" x14ac:dyDescent="0.2">
      <c r="B259" s="34"/>
    </row>
    <row r="260" spans="2:2" x14ac:dyDescent="0.2">
      <c r="B260" s="34"/>
    </row>
    <row r="261" spans="2:2" x14ac:dyDescent="0.2">
      <c r="B261" s="34"/>
    </row>
    <row r="262" spans="2:2" x14ac:dyDescent="0.2">
      <c r="B262" s="34"/>
    </row>
    <row r="263" spans="2:2" x14ac:dyDescent="0.2">
      <c r="B263" s="34"/>
    </row>
    <row r="264" spans="2:2" x14ac:dyDescent="0.2">
      <c r="B264" s="34"/>
    </row>
    <row r="265" spans="2:2" x14ac:dyDescent="0.2">
      <c r="B265" s="34"/>
    </row>
    <row r="266" spans="2:2" x14ac:dyDescent="0.2">
      <c r="B266" s="34"/>
    </row>
    <row r="267" spans="2:2" x14ac:dyDescent="0.2">
      <c r="B267" s="34"/>
    </row>
    <row r="268" spans="2:2" x14ac:dyDescent="0.2">
      <c r="B268" s="34"/>
    </row>
    <row r="269" spans="2:2" x14ac:dyDescent="0.2">
      <c r="B269" s="34"/>
    </row>
    <row r="270" spans="2:2" x14ac:dyDescent="0.2">
      <c r="B270" s="34"/>
    </row>
    <row r="271" spans="2:2" x14ac:dyDescent="0.2">
      <c r="B271" s="34"/>
    </row>
    <row r="272" spans="2:2" x14ac:dyDescent="0.2">
      <c r="B272" s="34"/>
    </row>
    <row r="273" spans="2:2" x14ac:dyDescent="0.2">
      <c r="B273" s="34"/>
    </row>
    <row r="274" spans="2:2" x14ac:dyDescent="0.2">
      <c r="B274" s="34"/>
    </row>
    <row r="275" spans="2:2" x14ac:dyDescent="0.2">
      <c r="B275" s="34"/>
    </row>
    <row r="276" spans="2:2" x14ac:dyDescent="0.2">
      <c r="B276" s="34"/>
    </row>
    <row r="277" spans="2:2" x14ac:dyDescent="0.2">
      <c r="B277" s="34"/>
    </row>
    <row r="278" spans="2:2" x14ac:dyDescent="0.2">
      <c r="B278" s="34"/>
    </row>
    <row r="279" spans="2:2" x14ac:dyDescent="0.2">
      <c r="B279" s="34"/>
    </row>
    <row r="280" spans="2:2" x14ac:dyDescent="0.2">
      <c r="B280" s="34"/>
    </row>
    <row r="281" spans="2:2" x14ac:dyDescent="0.2">
      <c r="B281" s="34"/>
    </row>
    <row r="282" spans="2:2" x14ac:dyDescent="0.2">
      <c r="B282" s="34"/>
    </row>
    <row r="283" spans="2:2" x14ac:dyDescent="0.2">
      <c r="B283" s="34"/>
    </row>
    <row r="284" spans="2:2" x14ac:dyDescent="0.2">
      <c r="B284" s="34"/>
    </row>
    <row r="285" spans="2:2" x14ac:dyDescent="0.2">
      <c r="B285" s="34"/>
    </row>
    <row r="286" spans="2:2" x14ac:dyDescent="0.2">
      <c r="B286" s="34"/>
    </row>
    <row r="287" spans="2:2" x14ac:dyDescent="0.2">
      <c r="B287" s="34"/>
    </row>
    <row r="288" spans="2:2" x14ac:dyDescent="0.2">
      <c r="B288" s="34"/>
    </row>
    <row r="289" spans="2:2" x14ac:dyDescent="0.2">
      <c r="B289" s="34"/>
    </row>
    <row r="290" spans="2:2" x14ac:dyDescent="0.2">
      <c r="B290" s="34"/>
    </row>
    <row r="291" spans="2:2" x14ac:dyDescent="0.2">
      <c r="B291" s="34"/>
    </row>
    <row r="292" spans="2:2" x14ac:dyDescent="0.2">
      <c r="B292" s="34"/>
    </row>
    <row r="293" spans="2:2" x14ac:dyDescent="0.2">
      <c r="B293" s="34"/>
    </row>
    <row r="294" spans="2:2" x14ac:dyDescent="0.2">
      <c r="B294" s="34"/>
    </row>
    <row r="295" spans="2:2" x14ac:dyDescent="0.2">
      <c r="B295" s="34"/>
    </row>
    <row r="296" spans="2:2" x14ac:dyDescent="0.2">
      <c r="B296" s="34"/>
    </row>
    <row r="297" spans="2:2" x14ac:dyDescent="0.2">
      <c r="B297" s="34"/>
    </row>
    <row r="298" spans="2:2" x14ac:dyDescent="0.2">
      <c r="B298" s="34"/>
    </row>
    <row r="299" spans="2:2" x14ac:dyDescent="0.2">
      <c r="B299" s="34"/>
    </row>
    <row r="300" spans="2:2" x14ac:dyDescent="0.2">
      <c r="B300" s="34"/>
    </row>
    <row r="301" spans="2:2" x14ac:dyDescent="0.2">
      <c r="B301" s="34"/>
    </row>
    <row r="302" spans="2:2" x14ac:dyDescent="0.2">
      <c r="B302" s="34"/>
    </row>
    <row r="303" spans="2:2" x14ac:dyDescent="0.2">
      <c r="B303" s="34"/>
    </row>
    <row r="304" spans="2:2" x14ac:dyDescent="0.2">
      <c r="B304" s="34"/>
    </row>
    <row r="305" spans="2:2" x14ac:dyDescent="0.2">
      <c r="B305" s="34"/>
    </row>
    <row r="306" spans="2:2" x14ac:dyDescent="0.2">
      <c r="B306" s="34"/>
    </row>
    <row r="307" spans="2:2" x14ac:dyDescent="0.2">
      <c r="B307" s="34"/>
    </row>
    <row r="308" spans="2:2" x14ac:dyDescent="0.2">
      <c r="B308" s="34"/>
    </row>
    <row r="309" spans="2:2" x14ac:dyDescent="0.2">
      <c r="B309" s="34"/>
    </row>
    <row r="310" spans="2:2" x14ac:dyDescent="0.2">
      <c r="B310" s="34"/>
    </row>
    <row r="311" spans="2:2" x14ac:dyDescent="0.2">
      <c r="B311" s="34"/>
    </row>
    <row r="312" spans="2:2" x14ac:dyDescent="0.2">
      <c r="B312" s="34"/>
    </row>
    <row r="313" spans="2:2" x14ac:dyDescent="0.2">
      <c r="B313" s="34"/>
    </row>
    <row r="314" spans="2:2" x14ac:dyDescent="0.2">
      <c r="B314" s="34"/>
    </row>
    <row r="315" spans="2:2" x14ac:dyDescent="0.2">
      <c r="B315" s="34"/>
    </row>
    <row r="316" spans="2:2" x14ac:dyDescent="0.2">
      <c r="B316" s="34"/>
    </row>
    <row r="317" spans="2:2" x14ac:dyDescent="0.2">
      <c r="B317" s="34"/>
    </row>
    <row r="318" spans="2:2" x14ac:dyDescent="0.2">
      <c r="B318" s="34"/>
    </row>
    <row r="319" spans="2:2" x14ac:dyDescent="0.2">
      <c r="B319" s="34"/>
    </row>
    <row r="320" spans="2:2" x14ac:dyDescent="0.2">
      <c r="B320" s="34"/>
    </row>
    <row r="321" spans="2:2" x14ac:dyDescent="0.2">
      <c r="B321" s="34"/>
    </row>
    <row r="322" spans="2:2" x14ac:dyDescent="0.2">
      <c r="B322" s="34"/>
    </row>
    <row r="323" spans="2:2" x14ac:dyDescent="0.2">
      <c r="B323" s="34"/>
    </row>
    <row r="324" spans="2:2" x14ac:dyDescent="0.2">
      <c r="B324" s="34"/>
    </row>
    <row r="325" spans="2:2" x14ac:dyDescent="0.2">
      <c r="B325" s="34"/>
    </row>
    <row r="326" spans="2:2" x14ac:dyDescent="0.2">
      <c r="B326" s="34"/>
    </row>
    <row r="327" spans="2:2" x14ac:dyDescent="0.2">
      <c r="B327" s="34"/>
    </row>
    <row r="328" spans="2:2" x14ac:dyDescent="0.2">
      <c r="B328" s="34"/>
    </row>
    <row r="329" spans="2:2" x14ac:dyDescent="0.2">
      <c r="B329" s="34"/>
    </row>
    <row r="330" spans="2:2" x14ac:dyDescent="0.2">
      <c r="B330" s="34"/>
    </row>
    <row r="331" spans="2:2" x14ac:dyDescent="0.2">
      <c r="B331" s="34"/>
    </row>
    <row r="332" spans="2:2" x14ac:dyDescent="0.2">
      <c r="B332" s="34"/>
    </row>
    <row r="333" spans="2:2" x14ac:dyDescent="0.2">
      <c r="B333" s="34"/>
    </row>
    <row r="334" spans="2:2" x14ac:dyDescent="0.2">
      <c r="B334" s="34"/>
    </row>
    <row r="335" spans="2:2" x14ac:dyDescent="0.2">
      <c r="B335" s="34"/>
    </row>
    <row r="336" spans="2:2" x14ac:dyDescent="0.2">
      <c r="B336" s="34"/>
    </row>
    <row r="337" spans="2:2" x14ac:dyDescent="0.2">
      <c r="B337" s="34"/>
    </row>
    <row r="338" spans="2:2" x14ac:dyDescent="0.2">
      <c r="B338" s="34"/>
    </row>
    <row r="339" spans="2:2" x14ac:dyDescent="0.2">
      <c r="B339" s="34"/>
    </row>
    <row r="340" spans="2:2" x14ac:dyDescent="0.2">
      <c r="B340" s="34"/>
    </row>
    <row r="341" spans="2:2" x14ac:dyDescent="0.2">
      <c r="B341" s="34"/>
    </row>
    <row r="342" spans="2:2" x14ac:dyDescent="0.2">
      <c r="B342" s="34"/>
    </row>
    <row r="343" spans="2:2" x14ac:dyDescent="0.2">
      <c r="B343" s="34"/>
    </row>
    <row r="344" spans="2:2" x14ac:dyDescent="0.2">
      <c r="B344" s="34"/>
    </row>
    <row r="345" spans="2:2" x14ac:dyDescent="0.2">
      <c r="B345" s="34"/>
    </row>
    <row r="346" spans="2:2" x14ac:dyDescent="0.2">
      <c r="B346" s="34"/>
    </row>
    <row r="347" spans="2:2" x14ac:dyDescent="0.2">
      <c r="B347" s="34"/>
    </row>
    <row r="348" spans="2:2" x14ac:dyDescent="0.2">
      <c r="B348" s="34"/>
    </row>
    <row r="349" spans="2:2" x14ac:dyDescent="0.2">
      <c r="B349" s="34"/>
    </row>
    <row r="350" spans="2:2" x14ac:dyDescent="0.2">
      <c r="B350" s="34"/>
    </row>
    <row r="351" spans="2:2" x14ac:dyDescent="0.2">
      <c r="B351" s="34"/>
    </row>
    <row r="352" spans="2:2" x14ac:dyDescent="0.2">
      <c r="B352" s="34"/>
    </row>
    <row r="353" spans="2:2" x14ac:dyDescent="0.2">
      <c r="B353" s="34"/>
    </row>
    <row r="354" spans="2:2" x14ac:dyDescent="0.2">
      <c r="B354" s="34"/>
    </row>
    <row r="355" spans="2:2" x14ac:dyDescent="0.2">
      <c r="B355" s="34"/>
    </row>
    <row r="356" spans="2:2" x14ac:dyDescent="0.2">
      <c r="B356" s="34"/>
    </row>
    <row r="357" spans="2:2" x14ac:dyDescent="0.2">
      <c r="B357" s="34"/>
    </row>
    <row r="358" spans="2:2" x14ac:dyDescent="0.2">
      <c r="B358" s="34"/>
    </row>
    <row r="359" spans="2:2" x14ac:dyDescent="0.2">
      <c r="B359" s="34"/>
    </row>
    <row r="360" spans="2:2" x14ac:dyDescent="0.2">
      <c r="B360" s="34"/>
    </row>
    <row r="361" spans="2:2" x14ac:dyDescent="0.2">
      <c r="B361" s="34"/>
    </row>
    <row r="362" spans="2:2" x14ac:dyDescent="0.2">
      <c r="B362" s="34"/>
    </row>
    <row r="363" spans="2:2" x14ac:dyDescent="0.2">
      <c r="B363" s="34"/>
    </row>
    <row r="364" spans="2:2" x14ac:dyDescent="0.2">
      <c r="B364" s="34"/>
    </row>
    <row r="365" spans="2:2" x14ac:dyDescent="0.2">
      <c r="B365" s="34"/>
    </row>
    <row r="366" spans="2:2" x14ac:dyDescent="0.2">
      <c r="B366" s="34"/>
    </row>
    <row r="367" spans="2:2" x14ac:dyDescent="0.2">
      <c r="B367" s="34"/>
    </row>
    <row r="368" spans="2:2" x14ac:dyDescent="0.2">
      <c r="B368" s="34"/>
    </row>
    <row r="369" spans="2:2" x14ac:dyDescent="0.2">
      <c r="B369" s="34"/>
    </row>
    <row r="370" spans="2:2" x14ac:dyDescent="0.2">
      <c r="B370" s="34"/>
    </row>
    <row r="371" spans="2:2" x14ac:dyDescent="0.2">
      <c r="B371" s="34"/>
    </row>
    <row r="372" spans="2:2" x14ac:dyDescent="0.2">
      <c r="B372" s="34"/>
    </row>
    <row r="373" spans="2:2" x14ac:dyDescent="0.2">
      <c r="B373" s="34"/>
    </row>
    <row r="374" spans="2:2" x14ac:dyDescent="0.2">
      <c r="B374" s="34"/>
    </row>
    <row r="375" spans="2:2" x14ac:dyDescent="0.2">
      <c r="B375" s="34"/>
    </row>
    <row r="376" spans="2:2" x14ac:dyDescent="0.2">
      <c r="B376" s="34"/>
    </row>
    <row r="377" spans="2:2" x14ac:dyDescent="0.2">
      <c r="B377" s="34"/>
    </row>
    <row r="378" spans="2:2" x14ac:dyDescent="0.2">
      <c r="B378" s="34"/>
    </row>
    <row r="379" spans="2:2" x14ac:dyDescent="0.2">
      <c r="B379" s="34"/>
    </row>
    <row r="380" spans="2:2" x14ac:dyDescent="0.2">
      <c r="B380" s="34"/>
    </row>
    <row r="381" spans="2:2" x14ac:dyDescent="0.2">
      <c r="B381" s="34"/>
    </row>
    <row r="382" spans="2:2" x14ac:dyDescent="0.2">
      <c r="B382" s="34"/>
    </row>
    <row r="383" spans="2:2" x14ac:dyDescent="0.2">
      <c r="B383" s="34"/>
    </row>
    <row r="384" spans="2:2" x14ac:dyDescent="0.2">
      <c r="B384" s="34"/>
    </row>
    <row r="385" spans="2:2" x14ac:dyDescent="0.2">
      <c r="B385" s="34"/>
    </row>
    <row r="386" spans="2:2" x14ac:dyDescent="0.2">
      <c r="B386" s="34"/>
    </row>
    <row r="387" spans="2:2" x14ac:dyDescent="0.2">
      <c r="B387" s="34"/>
    </row>
    <row r="388" spans="2:2" x14ac:dyDescent="0.2">
      <c r="B388" s="34"/>
    </row>
    <row r="389" spans="2:2" x14ac:dyDescent="0.2">
      <c r="B389" s="34"/>
    </row>
    <row r="390" spans="2:2" x14ac:dyDescent="0.2">
      <c r="B390" s="34"/>
    </row>
    <row r="391" spans="2:2" x14ac:dyDescent="0.2">
      <c r="B391" s="34"/>
    </row>
    <row r="392" spans="2:2" x14ac:dyDescent="0.2">
      <c r="B392" s="34"/>
    </row>
    <row r="393" spans="2:2" x14ac:dyDescent="0.2">
      <c r="B393" s="34"/>
    </row>
    <row r="394" spans="2:2" x14ac:dyDescent="0.2">
      <c r="B394" s="34"/>
    </row>
    <row r="395" spans="2:2" x14ac:dyDescent="0.2">
      <c r="B395" s="34"/>
    </row>
    <row r="396" spans="2:2" x14ac:dyDescent="0.2">
      <c r="B396" s="34"/>
    </row>
    <row r="397" spans="2:2" x14ac:dyDescent="0.2">
      <c r="B397" s="34"/>
    </row>
    <row r="398" spans="2:2" x14ac:dyDescent="0.2">
      <c r="B398" s="34"/>
    </row>
    <row r="399" spans="2:2" x14ac:dyDescent="0.2">
      <c r="B399" s="34"/>
    </row>
    <row r="400" spans="2:2" x14ac:dyDescent="0.2">
      <c r="B400" s="34"/>
    </row>
    <row r="401" spans="2:2" x14ac:dyDescent="0.2">
      <c r="B401" s="34"/>
    </row>
    <row r="402" spans="2:2" x14ac:dyDescent="0.2">
      <c r="B402" s="34"/>
    </row>
    <row r="403" spans="2:2" x14ac:dyDescent="0.2">
      <c r="B403" s="34"/>
    </row>
    <row r="404" spans="2:2" x14ac:dyDescent="0.2">
      <c r="B404" s="34"/>
    </row>
    <row r="405" spans="2:2" x14ac:dyDescent="0.2">
      <c r="B405" s="34"/>
    </row>
    <row r="406" spans="2:2" x14ac:dyDescent="0.2">
      <c r="B406" s="34"/>
    </row>
    <row r="407" spans="2:2" x14ac:dyDescent="0.2">
      <c r="B407" s="34"/>
    </row>
    <row r="408" spans="2:2" x14ac:dyDescent="0.2">
      <c r="B408" s="34"/>
    </row>
    <row r="409" spans="2:2" x14ac:dyDescent="0.2">
      <c r="B409" s="34"/>
    </row>
    <row r="410" spans="2:2" x14ac:dyDescent="0.2">
      <c r="B410" s="34"/>
    </row>
    <row r="411" spans="2:2" x14ac:dyDescent="0.2">
      <c r="B411" s="34"/>
    </row>
    <row r="412" spans="2:2" x14ac:dyDescent="0.2">
      <c r="B412" s="34"/>
    </row>
    <row r="413" spans="2:2" x14ac:dyDescent="0.2">
      <c r="B413" s="34"/>
    </row>
    <row r="414" spans="2:2" x14ac:dyDescent="0.2">
      <c r="B414" s="34"/>
    </row>
    <row r="415" spans="2:2" x14ac:dyDescent="0.2">
      <c r="B415" s="34"/>
    </row>
    <row r="416" spans="2:2" x14ac:dyDescent="0.2">
      <c r="B416" s="34"/>
    </row>
    <row r="417" spans="2:2" x14ac:dyDescent="0.2">
      <c r="B417" s="34"/>
    </row>
    <row r="418" spans="2:2" x14ac:dyDescent="0.2">
      <c r="B418" s="34"/>
    </row>
    <row r="419" spans="2:2" x14ac:dyDescent="0.2">
      <c r="B419" s="34"/>
    </row>
    <row r="420" spans="2:2" x14ac:dyDescent="0.2">
      <c r="B420" s="34"/>
    </row>
    <row r="421" spans="2:2" x14ac:dyDescent="0.2">
      <c r="B421" s="34"/>
    </row>
    <row r="422" spans="2:2" x14ac:dyDescent="0.2">
      <c r="B422" s="34"/>
    </row>
    <row r="423" spans="2:2" x14ac:dyDescent="0.2">
      <c r="B423" s="34"/>
    </row>
    <row r="424" spans="2:2" x14ac:dyDescent="0.2">
      <c r="B424" s="34"/>
    </row>
    <row r="425" spans="2:2" x14ac:dyDescent="0.2">
      <c r="B425" s="34"/>
    </row>
    <row r="426" spans="2:2" x14ac:dyDescent="0.2">
      <c r="B426" s="34"/>
    </row>
    <row r="427" spans="2:2" x14ac:dyDescent="0.2">
      <c r="B427" s="34"/>
    </row>
    <row r="428" spans="2:2" x14ac:dyDescent="0.2">
      <c r="B428" s="34"/>
    </row>
    <row r="429" spans="2:2" x14ac:dyDescent="0.2">
      <c r="B429" s="34"/>
    </row>
    <row r="430" spans="2:2" x14ac:dyDescent="0.2">
      <c r="B430" s="34"/>
    </row>
    <row r="431" spans="2:2" x14ac:dyDescent="0.2">
      <c r="B431" s="34"/>
    </row>
    <row r="432" spans="2:2" x14ac:dyDescent="0.2">
      <c r="B432" s="34"/>
    </row>
    <row r="433" spans="2:2" x14ac:dyDescent="0.2">
      <c r="B433" s="34"/>
    </row>
    <row r="434" spans="2:2" x14ac:dyDescent="0.2">
      <c r="B434" s="34"/>
    </row>
    <row r="435" spans="2:2" x14ac:dyDescent="0.2">
      <c r="B435" s="34"/>
    </row>
    <row r="436" spans="2:2" x14ac:dyDescent="0.2">
      <c r="B436" s="34"/>
    </row>
    <row r="437" spans="2:2" x14ac:dyDescent="0.2">
      <c r="B437" s="34"/>
    </row>
    <row r="438" spans="2:2" x14ac:dyDescent="0.2">
      <c r="B438" s="34"/>
    </row>
    <row r="439" spans="2:2" x14ac:dyDescent="0.2">
      <c r="B439" s="34"/>
    </row>
    <row r="440" spans="2:2" x14ac:dyDescent="0.2">
      <c r="B440" s="34"/>
    </row>
    <row r="441" spans="2:2" x14ac:dyDescent="0.2">
      <c r="B441" s="34"/>
    </row>
    <row r="442" spans="2:2" x14ac:dyDescent="0.2">
      <c r="B442" s="34"/>
    </row>
    <row r="443" spans="2:2" x14ac:dyDescent="0.2">
      <c r="B443" s="34"/>
    </row>
    <row r="444" spans="2:2" x14ac:dyDescent="0.2">
      <c r="B444" s="34"/>
    </row>
    <row r="445" spans="2:2" x14ac:dyDescent="0.2">
      <c r="B445" s="34"/>
    </row>
    <row r="446" spans="2:2" x14ac:dyDescent="0.2">
      <c r="B446" s="34"/>
    </row>
    <row r="447" spans="2:2" x14ac:dyDescent="0.2">
      <c r="B447" s="34"/>
    </row>
    <row r="448" spans="2:2" x14ac:dyDescent="0.2">
      <c r="B448" s="34"/>
    </row>
    <row r="449" spans="2:2" x14ac:dyDescent="0.2">
      <c r="B449" s="34"/>
    </row>
    <row r="450" spans="2:2" x14ac:dyDescent="0.2">
      <c r="B450" s="34"/>
    </row>
    <row r="451" spans="2:2" x14ac:dyDescent="0.2">
      <c r="B451" s="34"/>
    </row>
    <row r="452" spans="2:2" x14ac:dyDescent="0.2">
      <c r="B452" s="34"/>
    </row>
    <row r="453" spans="2:2" x14ac:dyDescent="0.2">
      <c r="B453" s="34"/>
    </row>
    <row r="454" spans="2:2" x14ac:dyDescent="0.2">
      <c r="B454" s="34"/>
    </row>
    <row r="455" spans="2:2" x14ac:dyDescent="0.2">
      <c r="B455" s="34"/>
    </row>
    <row r="456" spans="2:2" x14ac:dyDescent="0.2">
      <c r="B456" s="34"/>
    </row>
    <row r="457" spans="2:2" x14ac:dyDescent="0.2">
      <c r="B457" s="34"/>
    </row>
    <row r="458" spans="2:2" x14ac:dyDescent="0.2">
      <c r="B458" s="34"/>
    </row>
    <row r="459" spans="2:2" x14ac:dyDescent="0.2">
      <c r="B459" s="34"/>
    </row>
    <row r="460" spans="2:2" x14ac:dyDescent="0.2">
      <c r="B460" s="34"/>
    </row>
    <row r="461" spans="2:2" x14ac:dyDescent="0.2">
      <c r="B461" s="34"/>
    </row>
    <row r="462" spans="2:2" x14ac:dyDescent="0.2">
      <c r="B462" s="34"/>
    </row>
    <row r="463" spans="2:2" x14ac:dyDescent="0.2">
      <c r="B463" s="34"/>
    </row>
    <row r="464" spans="2:2" x14ac:dyDescent="0.2">
      <c r="B464" s="34"/>
    </row>
    <row r="465" spans="2:2" x14ac:dyDescent="0.2">
      <c r="B465" s="34"/>
    </row>
    <row r="466" spans="2:2" x14ac:dyDescent="0.2">
      <c r="B466" s="34"/>
    </row>
    <row r="467" spans="2:2" x14ac:dyDescent="0.2">
      <c r="B467" s="34"/>
    </row>
    <row r="468" spans="2:2" x14ac:dyDescent="0.2">
      <c r="B468" s="34"/>
    </row>
    <row r="469" spans="2:2" x14ac:dyDescent="0.2">
      <c r="B469" s="34"/>
    </row>
    <row r="470" spans="2:2" x14ac:dyDescent="0.2">
      <c r="B470" s="34"/>
    </row>
    <row r="471" spans="2:2" x14ac:dyDescent="0.2">
      <c r="B471" s="34"/>
    </row>
    <row r="472" spans="2:2" x14ac:dyDescent="0.2">
      <c r="B472" s="34"/>
    </row>
    <row r="473" spans="2:2" x14ac:dyDescent="0.2">
      <c r="B473" s="34"/>
    </row>
    <row r="474" spans="2:2" x14ac:dyDescent="0.2">
      <c r="B474" s="34"/>
    </row>
    <row r="475" spans="2:2" x14ac:dyDescent="0.2">
      <c r="B475" s="34"/>
    </row>
    <row r="476" spans="2:2" x14ac:dyDescent="0.2">
      <c r="B476" s="34"/>
    </row>
    <row r="477" spans="2:2" x14ac:dyDescent="0.2">
      <c r="B477" s="34"/>
    </row>
    <row r="478" spans="2:2" x14ac:dyDescent="0.2">
      <c r="B478" s="34"/>
    </row>
    <row r="479" spans="2:2" x14ac:dyDescent="0.2">
      <c r="B479" s="34"/>
    </row>
    <row r="480" spans="2:2" x14ac:dyDescent="0.2">
      <c r="B480" s="34"/>
    </row>
    <row r="481" spans="2:2" x14ac:dyDescent="0.2">
      <c r="B481" s="34"/>
    </row>
    <row r="482" spans="2:2" x14ac:dyDescent="0.2">
      <c r="B482" s="34"/>
    </row>
    <row r="483" spans="2:2" x14ac:dyDescent="0.2">
      <c r="B483" s="34"/>
    </row>
    <row r="484" spans="2:2" x14ac:dyDescent="0.2">
      <c r="B484" s="34"/>
    </row>
    <row r="485" spans="2:2" x14ac:dyDescent="0.2">
      <c r="B485" s="34"/>
    </row>
    <row r="486" spans="2:2" x14ac:dyDescent="0.2">
      <c r="B486" s="34"/>
    </row>
    <row r="487" spans="2:2" x14ac:dyDescent="0.2">
      <c r="B487" s="34"/>
    </row>
    <row r="488" spans="2:2" x14ac:dyDescent="0.2">
      <c r="B488" s="34"/>
    </row>
    <row r="489" spans="2:2" x14ac:dyDescent="0.2">
      <c r="B489" s="34"/>
    </row>
    <row r="490" spans="2:2" x14ac:dyDescent="0.2">
      <c r="B490" s="34"/>
    </row>
    <row r="491" spans="2:2" x14ac:dyDescent="0.2">
      <c r="B491" s="34"/>
    </row>
    <row r="492" spans="2:2" x14ac:dyDescent="0.2">
      <c r="B492" s="34"/>
    </row>
    <row r="493" spans="2:2" x14ac:dyDescent="0.2">
      <c r="B493" s="34"/>
    </row>
    <row r="494" spans="2:2" x14ac:dyDescent="0.2">
      <c r="B494" s="34"/>
    </row>
    <row r="495" spans="2:2" x14ac:dyDescent="0.2">
      <c r="B495" s="34"/>
    </row>
    <row r="496" spans="2:2" x14ac:dyDescent="0.2">
      <c r="B496" s="34"/>
    </row>
    <row r="497" spans="2:2" x14ac:dyDescent="0.2">
      <c r="B497" s="34"/>
    </row>
    <row r="498" spans="2:2" x14ac:dyDescent="0.2">
      <c r="B498" s="34"/>
    </row>
    <row r="499" spans="2:2" x14ac:dyDescent="0.2">
      <c r="B499" s="34"/>
    </row>
    <row r="500" spans="2:2" x14ac:dyDescent="0.2">
      <c r="B500" s="34"/>
    </row>
    <row r="501" spans="2:2" x14ac:dyDescent="0.2">
      <c r="B501" s="34"/>
    </row>
    <row r="502" spans="2:2" x14ac:dyDescent="0.2">
      <c r="B502" s="34"/>
    </row>
    <row r="503" spans="2:2" x14ac:dyDescent="0.2">
      <c r="B503" s="34"/>
    </row>
    <row r="504" spans="2:2" x14ac:dyDescent="0.2">
      <c r="B504" s="34"/>
    </row>
    <row r="505" spans="2:2" x14ac:dyDescent="0.2">
      <c r="B505" s="34"/>
    </row>
    <row r="506" spans="2:2" x14ac:dyDescent="0.2">
      <c r="B506" s="34"/>
    </row>
    <row r="507" spans="2:2" x14ac:dyDescent="0.2">
      <c r="B507" s="34"/>
    </row>
    <row r="508" spans="2:2" x14ac:dyDescent="0.2">
      <c r="B508" s="34"/>
    </row>
    <row r="509" spans="2:2" x14ac:dyDescent="0.2">
      <c r="B509" s="34"/>
    </row>
    <row r="510" spans="2:2" x14ac:dyDescent="0.2">
      <c r="B510" s="34"/>
    </row>
    <row r="511" spans="2:2" x14ac:dyDescent="0.2">
      <c r="B511" s="34"/>
    </row>
    <row r="512" spans="2:2" x14ac:dyDescent="0.2">
      <c r="B512" s="34"/>
    </row>
    <row r="513" spans="2:2" x14ac:dyDescent="0.2">
      <c r="B513" s="34"/>
    </row>
    <row r="514" spans="2:2" x14ac:dyDescent="0.2">
      <c r="B514" s="34"/>
    </row>
    <row r="515" spans="2:2" x14ac:dyDescent="0.2">
      <c r="B515" s="34"/>
    </row>
    <row r="516" spans="2:2" x14ac:dyDescent="0.2">
      <c r="B516" s="34"/>
    </row>
    <row r="517" spans="2:2" x14ac:dyDescent="0.2">
      <c r="B517" s="34"/>
    </row>
    <row r="518" spans="2:2" x14ac:dyDescent="0.2">
      <c r="B518" s="34"/>
    </row>
    <row r="519" spans="2:2" x14ac:dyDescent="0.2">
      <c r="B519" s="34"/>
    </row>
    <row r="520" spans="2:2" x14ac:dyDescent="0.2">
      <c r="B520" s="34"/>
    </row>
    <row r="521" spans="2:2" x14ac:dyDescent="0.2">
      <c r="B521" s="34"/>
    </row>
    <row r="522" spans="2:2" x14ac:dyDescent="0.2">
      <c r="B522" s="34"/>
    </row>
    <row r="523" spans="2:2" x14ac:dyDescent="0.2">
      <c r="B523" s="34"/>
    </row>
    <row r="524" spans="2:2" x14ac:dyDescent="0.2">
      <c r="B524" s="34"/>
    </row>
    <row r="525" spans="2:2" x14ac:dyDescent="0.2">
      <c r="B525" s="34"/>
    </row>
    <row r="526" spans="2:2" x14ac:dyDescent="0.2">
      <c r="B526" s="34"/>
    </row>
    <row r="527" spans="2:2" x14ac:dyDescent="0.2">
      <c r="B527" s="34"/>
    </row>
    <row r="528" spans="2:2" x14ac:dyDescent="0.2">
      <c r="B528" s="34"/>
    </row>
    <row r="529" spans="2:2" x14ac:dyDescent="0.2">
      <c r="B529" s="34"/>
    </row>
    <row r="530" spans="2:2" x14ac:dyDescent="0.2">
      <c r="B530" s="34"/>
    </row>
    <row r="531" spans="2:2" x14ac:dyDescent="0.2">
      <c r="B531" s="34"/>
    </row>
    <row r="532" spans="2:2" x14ac:dyDescent="0.2">
      <c r="B532" s="34"/>
    </row>
    <row r="533" spans="2:2" x14ac:dyDescent="0.2">
      <c r="B533" s="34"/>
    </row>
    <row r="534" spans="2:2" x14ac:dyDescent="0.2">
      <c r="B534" s="34"/>
    </row>
    <row r="535" spans="2:2" x14ac:dyDescent="0.2">
      <c r="B535" s="34"/>
    </row>
    <row r="536" spans="2:2" x14ac:dyDescent="0.2">
      <c r="B536" s="34"/>
    </row>
    <row r="537" spans="2:2" x14ac:dyDescent="0.2">
      <c r="B537" s="34"/>
    </row>
    <row r="538" spans="2:2" x14ac:dyDescent="0.2">
      <c r="B538" s="34"/>
    </row>
    <row r="539" spans="2:2" x14ac:dyDescent="0.2">
      <c r="B539" s="34"/>
    </row>
    <row r="540" spans="2:2" x14ac:dyDescent="0.2">
      <c r="B540" s="34"/>
    </row>
    <row r="541" spans="2:2" x14ac:dyDescent="0.2">
      <c r="B541" s="34"/>
    </row>
    <row r="542" spans="2:2" x14ac:dyDescent="0.2">
      <c r="B542" s="34"/>
    </row>
    <row r="543" spans="2:2" x14ac:dyDescent="0.2">
      <c r="B543" s="34"/>
    </row>
    <row r="544" spans="2:2" x14ac:dyDescent="0.2">
      <c r="B544" s="34"/>
    </row>
    <row r="545" spans="2:2" x14ac:dyDescent="0.2">
      <c r="B545" s="34"/>
    </row>
    <row r="546" spans="2:2" x14ac:dyDescent="0.2">
      <c r="B546" s="34"/>
    </row>
    <row r="547" spans="2:2" x14ac:dyDescent="0.2">
      <c r="B547" s="34"/>
    </row>
    <row r="548" spans="2:2" x14ac:dyDescent="0.2">
      <c r="B548" s="34"/>
    </row>
    <row r="549" spans="2:2" x14ac:dyDescent="0.2">
      <c r="B549" s="34"/>
    </row>
    <row r="550" spans="2:2" x14ac:dyDescent="0.2">
      <c r="B550" s="34"/>
    </row>
    <row r="551" spans="2:2" x14ac:dyDescent="0.2">
      <c r="B551" s="34"/>
    </row>
    <row r="552" spans="2:2" x14ac:dyDescent="0.2">
      <c r="B552" s="34"/>
    </row>
    <row r="553" spans="2:2" x14ac:dyDescent="0.2">
      <c r="B553" s="34"/>
    </row>
    <row r="554" spans="2:2" x14ac:dyDescent="0.2">
      <c r="B554" s="34"/>
    </row>
    <row r="555" spans="2:2" x14ac:dyDescent="0.2">
      <c r="B555" s="34"/>
    </row>
    <row r="556" spans="2:2" x14ac:dyDescent="0.2">
      <c r="B556" s="34"/>
    </row>
    <row r="557" spans="2:2" x14ac:dyDescent="0.2">
      <c r="B557" s="34"/>
    </row>
    <row r="558" spans="2:2" x14ac:dyDescent="0.2">
      <c r="B558" s="34"/>
    </row>
    <row r="559" spans="2:2" x14ac:dyDescent="0.2">
      <c r="B559" s="34"/>
    </row>
    <row r="560" spans="2:2" x14ac:dyDescent="0.2">
      <c r="B560" s="34"/>
    </row>
    <row r="561" spans="2:2" x14ac:dyDescent="0.2">
      <c r="B561" s="34"/>
    </row>
    <row r="562" spans="2:2" x14ac:dyDescent="0.2">
      <c r="B562" s="34"/>
    </row>
    <row r="563" spans="2:2" x14ac:dyDescent="0.2">
      <c r="B563" s="34"/>
    </row>
    <row r="564" spans="2:2" x14ac:dyDescent="0.2">
      <c r="B564" s="34"/>
    </row>
    <row r="565" spans="2:2" x14ac:dyDescent="0.2">
      <c r="B565" s="34"/>
    </row>
    <row r="566" spans="2:2" x14ac:dyDescent="0.2">
      <c r="B566" s="34"/>
    </row>
    <row r="567" spans="2:2" x14ac:dyDescent="0.2">
      <c r="B567" s="34"/>
    </row>
    <row r="568" spans="2:2" x14ac:dyDescent="0.2">
      <c r="B568" s="34"/>
    </row>
    <row r="569" spans="2:2" x14ac:dyDescent="0.2">
      <c r="B569" s="34"/>
    </row>
    <row r="570" spans="2:2" x14ac:dyDescent="0.2">
      <c r="B570" s="34"/>
    </row>
    <row r="571" spans="2:2" x14ac:dyDescent="0.2">
      <c r="B571" s="34"/>
    </row>
    <row r="572" spans="2:2" x14ac:dyDescent="0.2">
      <c r="B572" s="34"/>
    </row>
    <row r="573" spans="2:2" x14ac:dyDescent="0.2">
      <c r="B573" s="34"/>
    </row>
    <row r="574" spans="2:2" x14ac:dyDescent="0.2">
      <c r="B574" s="34"/>
    </row>
    <row r="575" spans="2:2" x14ac:dyDescent="0.2">
      <c r="B575" s="34"/>
    </row>
    <row r="576" spans="2:2" x14ac:dyDescent="0.2">
      <c r="B576" s="34"/>
    </row>
    <row r="577" spans="2:2" x14ac:dyDescent="0.2">
      <c r="B577" s="34"/>
    </row>
    <row r="578" spans="2:2" x14ac:dyDescent="0.2">
      <c r="B578" s="34"/>
    </row>
    <row r="579" spans="2:2" x14ac:dyDescent="0.2">
      <c r="B579" s="34"/>
    </row>
    <row r="580" spans="2:2" x14ac:dyDescent="0.2">
      <c r="B580" s="34"/>
    </row>
    <row r="581" spans="2:2" x14ac:dyDescent="0.2">
      <c r="B581" s="34"/>
    </row>
    <row r="582" spans="2:2" x14ac:dyDescent="0.2">
      <c r="B582" s="34"/>
    </row>
    <row r="583" spans="2:2" x14ac:dyDescent="0.2">
      <c r="B583" s="34"/>
    </row>
    <row r="584" spans="2:2" x14ac:dyDescent="0.2">
      <c r="B584" s="34"/>
    </row>
    <row r="585" spans="2:2" x14ac:dyDescent="0.2">
      <c r="B585" s="34"/>
    </row>
    <row r="586" spans="2:2" x14ac:dyDescent="0.2">
      <c r="B586" s="34"/>
    </row>
    <row r="587" spans="2:2" x14ac:dyDescent="0.2">
      <c r="B587" s="34"/>
    </row>
    <row r="588" spans="2:2" x14ac:dyDescent="0.2">
      <c r="B588" s="34"/>
    </row>
    <row r="589" spans="2:2" x14ac:dyDescent="0.2">
      <c r="B589" s="34"/>
    </row>
    <row r="590" spans="2:2" x14ac:dyDescent="0.2">
      <c r="B590" s="34"/>
    </row>
    <row r="591" spans="2:2" x14ac:dyDescent="0.2">
      <c r="B591" s="34"/>
    </row>
    <row r="592" spans="2:2" x14ac:dyDescent="0.2">
      <c r="B592" s="34"/>
    </row>
    <row r="593" spans="2:2" x14ac:dyDescent="0.2">
      <c r="B593" s="34"/>
    </row>
    <row r="594" spans="2:2" x14ac:dyDescent="0.2">
      <c r="B594" s="34"/>
    </row>
    <row r="595" spans="2:2" x14ac:dyDescent="0.2">
      <c r="B595" s="34"/>
    </row>
    <row r="596" spans="2:2" x14ac:dyDescent="0.2">
      <c r="B596" s="34"/>
    </row>
    <row r="597" spans="2:2" x14ac:dyDescent="0.2">
      <c r="B597" s="34"/>
    </row>
    <row r="598" spans="2:2" x14ac:dyDescent="0.2">
      <c r="B598" s="34"/>
    </row>
    <row r="599" spans="2:2" x14ac:dyDescent="0.2">
      <c r="B599" s="34"/>
    </row>
    <row r="600" spans="2:2" x14ac:dyDescent="0.2">
      <c r="B600" s="34"/>
    </row>
    <row r="601" spans="2:2" x14ac:dyDescent="0.2">
      <c r="B601" s="34"/>
    </row>
    <row r="602" spans="2:2" x14ac:dyDescent="0.2">
      <c r="B602" s="34"/>
    </row>
    <row r="603" spans="2:2" x14ac:dyDescent="0.2">
      <c r="B603" s="34"/>
    </row>
    <row r="604" spans="2:2" x14ac:dyDescent="0.2">
      <c r="B604" s="34"/>
    </row>
    <row r="605" spans="2:2" x14ac:dyDescent="0.2">
      <c r="B605" s="34"/>
    </row>
    <row r="606" spans="2:2" x14ac:dyDescent="0.2">
      <c r="B606" s="34"/>
    </row>
    <row r="607" spans="2:2" x14ac:dyDescent="0.2">
      <c r="B607" s="34"/>
    </row>
    <row r="608" spans="2:2" x14ac:dyDescent="0.2">
      <c r="B608" s="34"/>
    </row>
    <row r="609" spans="2:2" x14ac:dyDescent="0.2">
      <c r="B609" s="34"/>
    </row>
    <row r="610" spans="2:2" x14ac:dyDescent="0.2">
      <c r="B610" s="34"/>
    </row>
    <row r="611" spans="2:2" x14ac:dyDescent="0.2">
      <c r="B611" s="34"/>
    </row>
    <row r="612" spans="2:2" x14ac:dyDescent="0.2">
      <c r="B612" s="34"/>
    </row>
    <row r="613" spans="2:2" x14ac:dyDescent="0.2">
      <c r="B613" s="34"/>
    </row>
    <row r="614" spans="2:2" x14ac:dyDescent="0.2">
      <c r="B614" s="34"/>
    </row>
    <row r="615" spans="2:2" x14ac:dyDescent="0.2">
      <c r="B615" s="34"/>
    </row>
    <row r="616" spans="2:2" x14ac:dyDescent="0.2">
      <c r="B616" s="34"/>
    </row>
    <row r="617" spans="2:2" x14ac:dyDescent="0.2">
      <c r="B617" s="34"/>
    </row>
    <row r="618" spans="2:2" x14ac:dyDescent="0.2">
      <c r="B618" s="34"/>
    </row>
    <row r="619" spans="2:2" x14ac:dyDescent="0.2">
      <c r="B619" s="34"/>
    </row>
    <row r="620" spans="2:2" x14ac:dyDescent="0.2">
      <c r="B620" s="34"/>
    </row>
    <row r="621" spans="2:2" x14ac:dyDescent="0.2">
      <c r="B621" s="34"/>
    </row>
    <row r="622" spans="2:2" x14ac:dyDescent="0.2">
      <c r="B622" s="34"/>
    </row>
    <row r="623" spans="2:2" x14ac:dyDescent="0.2">
      <c r="B623" s="34"/>
    </row>
    <row r="624" spans="2:2" x14ac:dyDescent="0.2">
      <c r="B624" s="34"/>
    </row>
    <row r="625" spans="2:2" x14ac:dyDescent="0.2">
      <c r="B625" s="34"/>
    </row>
    <row r="626" spans="2:2" x14ac:dyDescent="0.2">
      <c r="B626" s="34"/>
    </row>
    <row r="627" spans="2:2" x14ac:dyDescent="0.2">
      <c r="B627" s="34"/>
    </row>
    <row r="628" spans="2:2" x14ac:dyDescent="0.2">
      <c r="B628" s="34"/>
    </row>
    <row r="629" spans="2:2" x14ac:dyDescent="0.2">
      <c r="B629" s="34"/>
    </row>
    <row r="630" spans="2:2" x14ac:dyDescent="0.2">
      <c r="B630" s="34"/>
    </row>
    <row r="631" spans="2:2" x14ac:dyDescent="0.2">
      <c r="B631" s="34"/>
    </row>
    <row r="632" spans="2:2" x14ac:dyDescent="0.2">
      <c r="B632" s="34"/>
    </row>
    <row r="633" spans="2:2" x14ac:dyDescent="0.2">
      <c r="B633" s="34"/>
    </row>
    <row r="634" spans="2:2" x14ac:dyDescent="0.2">
      <c r="B634" s="34"/>
    </row>
    <row r="635" spans="2:2" x14ac:dyDescent="0.2">
      <c r="B635" s="34"/>
    </row>
    <row r="636" spans="2:2" x14ac:dyDescent="0.2">
      <c r="B636" s="34"/>
    </row>
    <row r="637" spans="2:2" x14ac:dyDescent="0.2">
      <c r="B637" s="34"/>
    </row>
    <row r="638" spans="2:2" x14ac:dyDescent="0.2">
      <c r="B638" s="34"/>
    </row>
    <row r="639" spans="2:2" x14ac:dyDescent="0.2">
      <c r="B639" s="34"/>
    </row>
    <row r="640" spans="2:2" x14ac:dyDescent="0.2">
      <c r="B640" s="34"/>
    </row>
    <row r="641" spans="2:2" x14ac:dyDescent="0.2">
      <c r="B641" s="34"/>
    </row>
    <row r="642" spans="2:2" x14ac:dyDescent="0.2">
      <c r="B642" s="34"/>
    </row>
    <row r="643" spans="2:2" x14ac:dyDescent="0.2">
      <c r="B643" s="34"/>
    </row>
    <row r="644" spans="2:2" x14ac:dyDescent="0.2">
      <c r="B644" s="34"/>
    </row>
    <row r="645" spans="2:2" x14ac:dyDescent="0.2">
      <c r="B645" s="34"/>
    </row>
    <row r="646" spans="2:2" x14ac:dyDescent="0.2">
      <c r="B646" s="34"/>
    </row>
    <row r="647" spans="2:2" x14ac:dyDescent="0.2">
      <c r="B647" s="34"/>
    </row>
    <row r="648" spans="2:2" x14ac:dyDescent="0.2">
      <c r="B648" s="34"/>
    </row>
    <row r="649" spans="2:2" x14ac:dyDescent="0.2">
      <c r="B649" s="34"/>
    </row>
    <row r="650" spans="2:2" x14ac:dyDescent="0.2">
      <c r="B650" s="34"/>
    </row>
    <row r="651" spans="2:2" x14ac:dyDescent="0.2">
      <c r="B651" s="34"/>
    </row>
    <row r="652" spans="2:2" x14ac:dyDescent="0.2">
      <c r="B652" s="34"/>
    </row>
    <row r="653" spans="2:2" x14ac:dyDescent="0.2">
      <c r="B653" s="34"/>
    </row>
    <row r="654" spans="2:2" x14ac:dyDescent="0.2">
      <c r="B654" s="34"/>
    </row>
    <row r="655" spans="2:2" x14ac:dyDescent="0.2">
      <c r="B655" s="34"/>
    </row>
    <row r="656" spans="2:2" x14ac:dyDescent="0.2">
      <c r="B656" s="34"/>
    </row>
    <row r="657" spans="2:2" x14ac:dyDescent="0.2">
      <c r="B657" s="34"/>
    </row>
    <row r="658" spans="2:2" x14ac:dyDescent="0.2">
      <c r="B658" s="34"/>
    </row>
    <row r="659" spans="2:2" x14ac:dyDescent="0.2">
      <c r="B659" s="34"/>
    </row>
    <row r="660" spans="2:2" x14ac:dyDescent="0.2">
      <c r="B660" s="34"/>
    </row>
    <row r="661" spans="2:2" x14ac:dyDescent="0.2">
      <c r="B661" s="34"/>
    </row>
    <row r="662" spans="2:2" x14ac:dyDescent="0.2">
      <c r="B662" s="34"/>
    </row>
    <row r="663" spans="2:2" x14ac:dyDescent="0.2">
      <c r="B663" s="34"/>
    </row>
    <row r="664" spans="2:2" x14ac:dyDescent="0.2">
      <c r="B664" s="34"/>
    </row>
    <row r="665" spans="2:2" x14ac:dyDescent="0.2">
      <c r="B665" s="34"/>
    </row>
    <row r="666" spans="2:2" x14ac:dyDescent="0.2">
      <c r="B666" s="34"/>
    </row>
    <row r="667" spans="2:2" x14ac:dyDescent="0.2">
      <c r="B667" s="34"/>
    </row>
    <row r="668" spans="2:2" x14ac:dyDescent="0.2">
      <c r="B668" s="34"/>
    </row>
    <row r="669" spans="2:2" x14ac:dyDescent="0.2">
      <c r="B669" s="34"/>
    </row>
    <row r="670" spans="2:2" x14ac:dyDescent="0.2">
      <c r="B670" s="34"/>
    </row>
    <row r="671" spans="2:2" x14ac:dyDescent="0.2">
      <c r="B671" s="34"/>
    </row>
    <row r="672" spans="2:2" x14ac:dyDescent="0.2">
      <c r="B672" s="34"/>
    </row>
    <row r="673" spans="2:2" x14ac:dyDescent="0.2">
      <c r="B673" s="34"/>
    </row>
    <row r="674" spans="2:2" x14ac:dyDescent="0.2">
      <c r="B674" s="34"/>
    </row>
    <row r="675" spans="2:2" x14ac:dyDescent="0.2">
      <c r="B675" s="34"/>
    </row>
    <row r="676" spans="2:2" x14ac:dyDescent="0.2">
      <c r="B676" s="34"/>
    </row>
    <row r="677" spans="2:2" x14ac:dyDescent="0.2">
      <c r="B677" s="34"/>
    </row>
    <row r="678" spans="2:2" x14ac:dyDescent="0.2">
      <c r="B678" s="34"/>
    </row>
    <row r="679" spans="2:2" x14ac:dyDescent="0.2">
      <c r="B679" s="34"/>
    </row>
    <row r="680" spans="2:2" x14ac:dyDescent="0.2">
      <c r="B680" s="34"/>
    </row>
    <row r="681" spans="2:2" x14ac:dyDescent="0.2">
      <c r="B681" s="34"/>
    </row>
    <row r="682" spans="2:2" x14ac:dyDescent="0.2">
      <c r="B682" s="34"/>
    </row>
    <row r="683" spans="2:2" x14ac:dyDescent="0.2">
      <c r="B683" s="34"/>
    </row>
    <row r="684" spans="2:2" x14ac:dyDescent="0.2">
      <c r="B684" s="34"/>
    </row>
    <row r="685" spans="2:2" x14ac:dyDescent="0.2">
      <c r="B685" s="34"/>
    </row>
    <row r="686" spans="2:2" x14ac:dyDescent="0.2">
      <c r="B686" s="34"/>
    </row>
    <row r="687" spans="2:2" x14ac:dyDescent="0.2">
      <c r="B687" s="34"/>
    </row>
    <row r="688" spans="2:2" x14ac:dyDescent="0.2">
      <c r="B688" s="34"/>
    </row>
    <row r="689" spans="2:2" x14ac:dyDescent="0.2">
      <c r="B689" s="34"/>
    </row>
    <row r="690" spans="2:2" x14ac:dyDescent="0.2">
      <c r="B690" s="34"/>
    </row>
    <row r="691" spans="2:2" x14ac:dyDescent="0.2">
      <c r="B691" s="34"/>
    </row>
    <row r="692" spans="2:2" x14ac:dyDescent="0.2">
      <c r="B692" s="34"/>
    </row>
    <row r="693" spans="2:2" x14ac:dyDescent="0.2">
      <c r="B693" s="34"/>
    </row>
    <row r="694" spans="2:2" x14ac:dyDescent="0.2">
      <c r="B694" s="34"/>
    </row>
    <row r="695" spans="2:2" x14ac:dyDescent="0.2">
      <c r="B695" s="34"/>
    </row>
    <row r="696" spans="2:2" x14ac:dyDescent="0.2">
      <c r="B696" s="34"/>
    </row>
    <row r="697" spans="2:2" x14ac:dyDescent="0.2">
      <c r="B697" s="34"/>
    </row>
    <row r="698" spans="2:2" x14ac:dyDescent="0.2">
      <c r="B698" s="34"/>
    </row>
    <row r="699" spans="2:2" x14ac:dyDescent="0.2">
      <c r="B699" s="34"/>
    </row>
    <row r="700" spans="2:2" x14ac:dyDescent="0.2">
      <c r="B700" s="34"/>
    </row>
    <row r="701" spans="2:2" x14ac:dyDescent="0.2">
      <c r="B701" s="34"/>
    </row>
    <row r="702" spans="2:2" x14ac:dyDescent="0.2">
      <c r="B702" s="34"/>
    </row>
    <row r="703" spans="2:2" x14ac:dyDescent="0.2">
      <c r="B703" s="34"/>
    </row>
    <row r="704" spans="2:2" x14ac:dyDescent="0.2">
      <c r="B704" s="34"/>
    </row>
    <row r="705" spans="2:2" x14ac:dyDescent="0.2">
      <c r="B705" s="34"/>
    </row>
    <row r="706" spans="2:2" x14ac:dyDescent="0.2">
      <c r="B706" s="34"/>
    </row>
    <row r="707" spans="2:2" x14ac:dyDescent="0.2">
      <c r="B707" s="34"/>
    </row>
    <row r="708" spans="2:2" x14ac:dyDescent="0.2">
      <c r="B708" s="34"/>
    </row>
    <row r="709" spans="2:2" x14ac:dyDescent="0.2">
      <c r="B709" s="34"/>
    </row>
    <row r="710" spans="2:2" x14ac:dyDescent="0.2">
      <c r="B710" s="34"/>
    </row>
    <row r="711" spans="2:2" x14ac:dyDescent="0.2">
      <c r="B711" s="34"/>
    </row>
    <row r="712" spans="2:2" x14ac:dyDescent="0.2">
      <c r="B712" s="34"/>
    </row>
    <row r="713" spans="2:2" x14ac:dyDescent="0.2">
      <c r="B713" s="34"/>
    </row>
    <row r="714" spans="2:2" x14ac:dyDescent="0.2">
      <c r="B714" s="34"/>
    </row>
    <row r="715" spans="2:2" x14ac:dyDescent="0.2">
      <c r="B715" s="34"/>
    </row>
    <row r="716" spans="2:2" x14ac:dyDescent="0.2">
      <c r="B716" s="34"/>
    </row>
    <row r="717" spans="2:2" x14ac:dyDescent="0.2">
      <c r="B717" s="34"/>
    </row>
    <row r="718" spans="2:2" x14ac:dyDescent="0.2">
      <c r="B718" s="34"/>
    </row>
    <row r="719" spans="2:2" x14ac:dyDescent="0.2">
      <c r="B719" s="34"/>
    </row>
    <row r="720" spans="2:2" x14ac:dyDescent="0.2">
      <c r="B720" s="34"/>
    </row>
    <row r="721" spans="2:2" x14ac:dyDescent="0.2">
      <c r="B721" s="34"/>
    </row>
    <row r="722" spans="2:2" x14ac:dyDescent="0.2">
      <c r="B722" s="34"/>
    </row>
    <row r="723" spans="2:2" x14ac:dyDescent="0.2">
      <c r="B723" s="34"/>
    </row>
    <row r="724" spans="2:2" x14ac:dyDescent="0.2">
      <c r="B724" s="34"/>
    </row>
    <row r="725" spans="2:2" x14ac:dyDescent="0.2">
      <c r="B725" s="34"/>
    </row>
    <row r="726" spans="2:2" x14ac:dyDescent="0.2">
      <c r="B726" s="34"/>
    </row>
    <row r="727" spans="2:2" x14ac:dyDescent="0.2">
      <c r="B727" s="34"/>
    </row>
    <row r="728" spans="2:2" x14ac:dyDescent="0.2">
      <c r="B728" s="34"/>
    </row>
    <row r="729" spans="2:2" x14ac:dyDescent="0.2">
      <c r="B729" s="34"/>
    </row>
    <row r="730" spans="2:2" x14ac:dyDescent="0.2">
      <c r="B730" s="34"/>
    </row>
    <row r="731" spans="2:2" x14ac:dyDescent="0.2">
      <c r="B731" s="34"/>
    </row>
    <row r="732" spans="2:2" x14ac:dyDescent="0.2">
      <c r="B732" s="34"/>
    </row>
    <row r="733" spans="2:2" x14ac:dyDescent="0.2">
      <c r="B733" s="34"/>
    </row>
    <row r="734" spans="2:2" x14ac:dyDescent="0.2">
      <c r="B734" s="34"/>
    </row>
    <row r="735" spans="2:2" x14ac:dyDescent="0.2">
      <c r="B735" s="34"/>
    </row>
    <row r="736" spans="2:2" x14ac:dyDescent="0.2">
      <c r="B736" s="34"/>
    </row>
    <row r="737" spans="2:2" x14ac:dyDescent="0.2">
      <c r="B737" s="34"/>
    </row>
    <row r="738" spans="2:2" x14ac:dyDescent="0.2">
      <c r="B738" s="34"/>
    </row>
    <row r="739" spans="2:2" x14ac:dyDescent="0.2">
      <c r="B739" s="34"/>
    </row>
    <row r="740" spans="2:2" x14ac:dyDescent="0.2">
      <c r="B740" s="34"/>
    </row>
    <row r="741" spans="2:2" x14ac:dyDescent="0.2">
      <c r="B741" s="34"/>
    </row>
    <row r="742" spans="2:2" x14ac:dyDescent="0.2">
      <c r="B742" s="34"/>
    </row>
    <row r="743" spans="2:2" x14ac:dyDescent="0.2">
      <c r="B743" s="34"/>
    </row>
    <row r="744" spans="2:2" x14ac:dyDescent="0.2">
      <c r="B744" s="34"/>
    </row>
    <row r="745" spans="2:2" x14ac:dyDescent="0.2">
      <c r="B745" s="34"/>
    </row>
    <row r="746" spans="2:2" x14ac:dyDescent="0.2">
      <c r="B746" s="34"/>
    </row>
    <row r="747" spans="2:2" x14ac:dyDescent="0.2">
      <c r="B747" s="34"/>
    </row>
    <row r="748" spans="2:2" x14ac:dyDescent="0.2">
      <c r="B748" s="34"/>
    </row>
    <row r="749" spans="2:2" x14ac:dyDescent="0.2">
      <c r="B749" s="34"/>
    </row>
    <row r="750" spans="2:2" x14ac:dyDescent="0.2">
      <c r="B750" s="34"/>
    </row>
    <row r="751" spans="2:2" x14ac:dyDescent="0.2">
      <c r="B751" s="34"/>
    </row>
    <row r="752" spans="2:2" x14ac:dyDescent="0.2">
      <c r="B752" s="34"/>
    </row>
    <row r="753" spans="2:2" x14ac:dyDescent="0.2">
      <c r="B753" s="34"/>
    </row>
    <row r="754" spans="2:2" x14ac:dyDescent="0.2">
      <c r="B754" s="34"/>
    </row>
    <row r="755" spans="2:2" x14ac:dyDescent="0.2">
      <c r="B755" s="34"/>
    </row>
    <row r="756" spans="2:2" x14ac:dyDescent="0.2">
      <c r="B756" s="34"/>
    </row>
    <row r="757" spans="2:2" x14ac:dyDescent="0.2">
      <c r="B757" s="34"/>
    </row>
    <row r="758" spans="2:2" x14ac:dyDescent="0.2">
      <c r="B758" s="34"/>
    </row>
    <row r="759" spans="2:2" x14ac:dyDescent="0.2">
      <c r="B759" s="34"/>
    </row>
    <row r="760" spans="2:2" x14ac:dyDescent="0.2">
      <c r="B760" s="34"/>
    </row>
    <row r="761" spans="2:2" x14ac:dyDescent="0.2">
      <c r="B761" s="34"/>
    </row>
    <row r="762" spans="2:2" x14ac:dyDescent="0.2">
      <c r="B762" s="34"/>
    </row>
    <row r="763" spans="2:2" x14ac:dyDescent="0.2">
      <c r="B763" s="34"/>
    </row>
    <row r="764" spans="2:2" x14ac:dyDescent="0.2">
      <c r="B764" s="34"/>
    </row>
    <row r="765" spans="2:2" x14ac:dyDescent="0.2">
      <c r="B765" s="34"/>
    </row>
    <row r="766" spans="2:2" x14ac:dyDescent="0.2">
      <c r="B766" s="34"/>
    </row>
    <row r="767" spans="2:2" x14ac:dyDescent="0.2">
      <c r="B767" s="34"/>
    </row>
    <row r="768" spans="2:2" x14ac:dyDescent="0.2">
      <c r="B768" s="34"/>
    </row>
    <row r="769" spans="2:2" x14ac:dyDescent="0.2">
      <c r="B769" s="34"/>
    </row>
    <row r="770" spans="2:2" x14ac:dyDescent="0.2">
      <c r="B770" s="34"/>
    </row>
    <row r="771" spans="2:2" x14ac:dyDescent="0.2">
      <c r="B771" s="34"/>
    </row>
    <row r="772" spans="2:2" x14ac:dyDescent="0.2">
      <c r="B772" s="34"/>
    </row>
    <row r="773" spans="2:2" x14ac:dyDescent="0.2">
      <c r="B773" s="34"/>
    </row>
    <row r="774" spans="2:2" x14ac:dyDescent="0.2">
      <c r="B774" s="34"/>
    </row>
    <row r="775" spans="2:2" x14ac:dyDescent="0.2">
      <c r="B775" s="34"/>
    </row>
    <row r="776" spans="2:2" x14ac:dyDescent="0.2">
      <c r="B776" s="34"/>
    </row>
    <row r="777" spans="2:2" x14ac:dyDescent="0.2">
      <c r="B777" s="34"/>
    </row>
    <row r="778" spans="2:2" x14ac:dyDescent="0.2">
      <c r="B778" s="34"/>
    </row>
    <row r="779" spans="2:2" x14ac:dyDescent="0.2">
      <c r="B779" s="34"/>
    </row>
    <row r="780" spans="2:2" x14ac:dyDescent="0.2">
      <c r="B780" s="34"/>
    </row>
    <row r="781" spans="2:2" x14ac:dyDescent="0.2">
      <c r="B781" s="34"/>
    </row>
    <row r="782" spans="2:2" x14ac:dyDescent="0.2">
      <c r="B782" s="34"/>
    </row>
    <row r="783" spans="2:2" x14ac:dyDescent="0.2">
      <c r="B783" s="34"/>
    </row>
    <row r="784" spans="2:2" x14ac:dyDescent="0.2">
      <c r="B784" s="34"/>
    </row>
    <row r="785" spans="2:2" x14ac:dyDescent="0.2">
      <c r="B785" s="34"/>
    </row>
    <row r="786" spans="2:2" x14ac:dyDescent="0.2">
      <c r="B786" s="34"/>
    </row>
    <row r="787" spans="2:2" x14ac:dyDescent="0.2">
      <c r="B787" s="34"/>
    </row>
    <row r="788" spans="2:2" x14ac:dyDescent="0.2">
      <c r="B788" s="34"/>
    </row>
    <row r="789" spans="2:2" x14ac:dyDescent="0.2">
      <c r="B789" s="34"/>
    </row>
    <row r="790" spans="2:2" x14ac:dyDescent="0.2">
      <c r="B790" s="34"/>
    </row>
    <row r="791" spans="2:2" x14ac:dyDescent="0.2">
      <c r="B791" s="34"/>
    </row>
    <row r="792" spans="2:2" x14ac:dyDescent="0.2">
      <c r="B792" s="34"/>
    </row>
    <row r="793" spans="2:2" x14ac:dyDescent="0.2">
      <c r="B793" s="34"/>
    </row>
    <row r="794" spans="2:2" x14ac:dyDescent="0.2">
      <c r="B794" s="34"/>
    </row>
    <row r="795" spans="2:2" x14ac:dyDescent="0.2">
      <c r="B795" s="34"/>
    </row>
    <row r="796" spans="2:2" x14ac:dyDescent="0.2">
      <c r="B796" s="34"/>
    </row>
    <row r="797" spans="2:2" x14ac:dyDescent="0.2">
      <c r="B797" s="34"/>
    </row>
    <row r="798" spans="2:2" x14ac:dyDescent="0.2">
      <c r="B798" s="34"/>
    </row>
    <row r="799" spans="2:2" x14ac:dyDescent="0.2">
      <c r="B799" s="34"/>
    </row>
    <row r="800" spans="2:2" x14ac:dyDescent="0.2">
      <c r="B800" s="34"/>
    </row>
    <row r="801" spans="2:2" x14ac:dyDescent="0.2">
      <c r="B801" s="34"/>
    </row>
    <row r="802" spans="2:2" x14ac:dyDescent="0.2">
      <c r="B802" s="34"/>
    </row>
    <row r="803" spans="2:2" x14ac:dyDescent="0.2">
      <c r="B803" s="34"/>
    </row>
    <row r="804" spans="2:2" x14ac:dyDescent="0.2">
      <c r="B804" s="34"/>
    </row>
    <row r="805" spans="2:2" x14ac:dyDescent="0.2">
      <c r="B805" s="34"/>
    </row>
    <row r="806" spans="2:2" x14ac:dyDescent="0.2">
      <c r="B806" s="34"/>
    </row>
    <row r="807" spans="2:2" x14ac:dyDescent="0.2">
      <c r="B807" s="34"/>
    </row>
    <row r="808" spans="2:2" x14ac:dyDescent="0.2">
      <c r="B808" s="34"/>
    </row>
    <row r="809" spans="2:2" x14ac:dyDescent="0.2">
      <c r="B809" s="34"/>
    </row>
    <row r="810" spans="2:2" x14ac:dyDescent="0.2">
      <c r="B810" s="34"/>
    </row>
    <row r="811" spans="2:2" x14ac:dyDescent="0.2">
      <c r="B811" s="34"/>
    </row>
    <row r="812" spans="2:2" x14ac:dyDescent="0.2">
      <c r="B812" s="34"/>
    </row>
    <row r="813" spans="2:2" x14ac:dyDescent="0.2">
      <c r="B813" s="34"/>
    </row>
    <row r="814" spans="2:2" x14ac:dyDescent="0.2">
      <c r="B814" s="34"/>
    </row>
    <row r="815" spans="2:2" x14ac:dyDescent="0.2">
      <c r="B815" s="34"/>
    </row>
    <row r="816" spans="2:2" x14ac:dyDescent="0.2">
      <c r="B816" s="34"/>
    </row>
    <row r="817" spans="2:2" x14ac:dyDescent="0.2">
      <c r="B817" s="34"/>
    </row>
    <row r="818" spans="2:2" x14ac:dyDescent="0.2">
      <c r="B818" s="34"/>
    </row>
    <row r="819" spans="2:2" x14ac:dyDescent="0.2">
      <c r="B819" s="34"/>
    </row>
    <row r="820" spans="2:2" x14ac:dyDescent="0.2">
      <c r="B820" s="34"/>
    </row>
    <row r="821" spans="2:2" x14ac:dyDescent="0.2">
      <c r="B821" s="34"/>
    </row>
    <row r="822" spans="2:2" x14ac:dyDescent="0.2">
      <c r="B822" s="34"/>
    </row>
    <row r="823" spans="2:2" x14ac:dyDescent="0.2">
      <c r="B823" s="34"/>
    </row>
    <row r="824" spans="2:2" x14ac:dyDescent="0.2">
      <c r="B824" s="34"/>
    </row>
    <row r="825" spans="2:2" x14ac:dyDescent="0.2">
      <c r="B825" s="34"/>
    </row>
    <row r="826" spans="2:2" x14ac:dyDescent="0.2">
      <c r="B826" s="34"/>
    </row>
    <row r="827" spans="2:2" x14ac:dyDescent="0.2">
      <c r="B827" s="34"/>
    </row>
    <row r="828" spans="2:2" x14ac:dyDescent="0.2">
      <c r="B828" s="34"/>
    </row>
    <row r="829" spans="2:2" x14ac:dyDescent="0.2">
      <c r="B829" s="34"/>
    </row>
    <row r="830" spans="2:2" x14ac:dyDescent="0.2">
      <c r="B830" s="34"/>
    </row>
    <row r="831" spans="2:2" x14ac:dyDescent="0.2">
      <c r="B831" s="34"/>
    </row>
    <row r="832" spans="2:2" x14ac:dyDescent="0.2">
      <c r="B832" s="34"/>
    </row>
    <row r="833" spans="2:2" x14ac:dyDescent="0.2">
      <c r="B833" s="34"/>
    </row>
    <row r="834" spans="2:2" x14ac:dyDescent="0.2">
      <c r="B834" s="34"/>
    </row>
    <row r="835" spans="2:2" x14ac:dyDescent="0.2">
      <c r="B835" s="34"/>
    </row>
    <row r="836" spans="2:2" x14ac:dyDescent="0.2">
      <c r="B836" s="34"/>
    </row>
    <row r="837" spans="2:2" x14ac:dyDescent="0.2">
      <c r="B837" s="34"/>
    </row>
    <row r="838" spans="2:2" x14ac:dyDescent="0.2">
      <c r="B838" s="34"/>
    </row>
    <row r="839" spans="2:2" x14ac:dyDescent="0.2">
      <c r="B839" s="34"/>
    </row>
    <row r="840" spans="2:2" x14ac:dyDescent="0.2">
      <c r="B840" s="34"/>
    </row>
    <row r="841" spans="2:2" x14ac:dyDescent="0.2">
      <c r="B841" s="34"/>
    </row>
    <row r="842" spans="2:2" x14ac:dyDescent="0.2">
      <c r="B842" s="34"/>
    </row>
    <row r="843" spans="2:2" x14ac:dyDescent="0.2">
      <c r="B843" s="34"/>
    </row>
    <row r="844" spans="2:2" x14ac:dyDescent="0.2">
      <c r="B844" s="34"/>
    </row>
    <row r="845" spans="2:2" x14ac:dyDescent="0.2">
      <c r="B845" s="34"/>
    </row>
    <row r="846" spans="2:2" x14ac:dyDescent="0.2">
      <c r="B846" s="34"/>
    </row>
    <row r="847" spans="2:2" x14ac:dyDescent="0.2">
      <c r="B847" s="34"/>
    </row>
    <row r="848" spans="2:2" x14ac:dyDescent="0.2">
      <c r="B848" s="34"/>
    </row>
    <row r="849" spans="2:2" x14ac:dyDescent="0.2">
      <c r="B849" s="34"/>
    </row>
    <row r="850" spans="2:2" x14ac:dyDescent="0.2">
      <c r="B850" s="34"/>
    </row>
    <row r="851" spans="2:2" x14ac:dyDescent="0.2">
      <c r="B851" s="34"/>
    </row>
    <row r="852" spans="2:2" x14ac:dyDescent="0.2">
      <c r="B852" s="34"/>
    </row>
    <row r="853" spans="2:2" x14ac:dyDescent="0.2">
      <c r="B853" s="34"/>
    </row>
    <row r="854" spans="2:2" x14ac:dyDescent="0.2">
      <c r="B854" s="34"/>
    </row>
    <row r="855" spans="2:2" x14ac:dyDescent="0.2">
      <c r="B855" s="34"/>
    </row>
    <row r="856" spans="2:2" x14ac:dyDescent="0.2">
      <c r="B856" s="34"/>
    </row>
    <row r="857" spans="2:2" x14ac:dyDescent="0.2">
      <c r="B857" s="34"/>
    </row>
    <row r="858" spans="2:2" x14ac:dyDescent="0.2">
      <c r="B858" s="34"/>
    </row>
    <row r="859" spans="2:2" x14ac:dyDescent="0.2">
      <c r="B859" s="34"/>
    </row>
    <row r="860" spans="2:2" x14ac:dyDescent="0.2">
      <c r="B860" s="34"/>
    </row>
    <row r="861" spans="2:2" x14ac:dyDescent="0.2">
      <c r="B861" s="34"/>
    </row>
    <row r="862" spans="2:2" x14ac:dyDescent="0.2">
      <c r="B862" s="34"/>
    </row>
    <row r="863" spans="2:2" x14ac:dyDescent="0.2">
      <c r="B863" s="34"/>
    </row>
    <row r="864" spans="2:2" x14ac:dyDescent="0.2">
      <c r="B864" s="34"/>
    </row>
    <row r="865" spans="2:2" x14ac:dyDescent="0.2">
      <c r="B865" s="34"/>
    </row>
    <row r="866" spans="2:2" x14ac:dyDescent="0.2">
      <c r="B866" s="34"/>
    </row>
    <row r="867" spans="2:2" x14ac:dyDescent="0.2">
      <c r="B867" s="34"/>
    </row>
    <row r="868" spans="2:2" x14ac:dyDescent="0.2">
      <c r="B868" s="34"/>
    </row>
    <row r="869" spans="2:2" x14ac:dyDescent="0.2">
      <c r="B869" s="34"/>
    </row>
    <row r="870" spans="2:2" x14ac:dyDescent="0.2">
      <c r="B870" s="34"/>
    </row>
    <row r="871" spans="2:2" x14ac:dyDescent="0.2">
      <c r="B871" s="34"/>
    </row>
    <row r="872" spans="2:2" x14ac:dyDescent="0.2">
      <c r="B872" s="34"/>
    </row>
    <row r="873" spans="2:2" x14ac:dyDescent="0.2">
      <c r="B873" s="34"/>
    </row>
    <row r="874" spans="2:2" x14ac:dyDescent="0.2">
      <c r="B874" s="34"/>
    </row>
    <row r="875" spans="2:2" x14ac:dyDescent="0.2">
      <c r="B875" s="34"/>
    </row>
    <row r="876" spans="2:2" x14ac:dyDescent="0.2">
      <c r="B876" s="34"/>
    </row>
    <row r="877" spans="2:2" x14ac:dyDescent="0.2">
      <c r="B877" s="34"/>
    </row>
    <row r="878" spans="2:2" x14ac:dyDescent="0.2">
      <c r="B878" s="34"/>
    </row>
    <row r="879" spans="2:2" x14ac:dyDescent="0.2">
      <c r="B879" s="34"/>
    </row>
    <row r="880" spans="2:2" x14ac:dyDescent="0.2">
      <c r="B880" s="34"/>
    </row>
    <row r="881" spans="2:2" x14ac:dyDescent="0.2">
      <c r="B881" s="34"/>
    </row>
    <row r="882" spans="2:2" x14ac:dyDescent="0.2">
      <c r="B882" s="34"/>
    </row>
    <row r="883" spans="2:2" x14ac:dyDescent="0.2">
      <c r="B883" s="34"/>
    </row>
    <row r="884" spans="2:2" x14ac:dyDescent="0.2">
      <c r="B884" s="34"/>
    </row>
    <row r="885" spans="2:2" x14ac:dyDescent="0.2">
      <c r="B885" s="34"/>
    </row>
    <row r="886" spans="2:2" x14ac:dyDescent="0.2">
      <c r="B886" s="34"/>
    </row>
    <row r="887" spans="2:2" x14ac:dyDescent="0.2">
      <c r="B887" s="34"/>
    </row>
    <row r="888" spans="2:2" x14ac:dyDescent="0.2">
      <c r="B888" s="34"/>
    </row>
    <row r="889" spans="2:2" x14ac:dyDescent="0.2">
      <c r="B889" s="34"/>
    </row>
    <row r="890" spans="2:2" x14ac:dyDescent="0.2">
      <c r="B890" s="34"/>
    </row>
    <row r="891" spans="2:2" x14ac:dyDescent="0.2">
      <c r="B891" s="34"/>
    </row>
    <row r="892" spans="2:2" x14ac:dyDescent="0.2">
      <c r="B892" s="34"/>
    </row>
    <row r="893" spans="2:2" x14ac:dyDescent="0.2">
      <c r="B893" s="34"/>
    </row>
    <row r="894" spans="2:2" x14ac:dyDescent="0.2">
      <c r="B894" s="34"/>
    </row>
    <row r="895" spans="2:2" x14ac:dyDescent="0.2">
      <c r="B895" s="34"/>
    </row>
    <row r="896" spans="2:2" x14ac:dyDescent="0.2">
      <c r="B896" s="34"/>
    </row>
    <row r="897" spans="2:2" x14ac:dyDescent="0.2">
      <c r="B897" s="34"/>
    </row>
    <row r="898" spans="2:2" x14ac:dyDescent="0.2">
      <c r="B898" s="34"/>
    </row>
    <row r="899" spans="2:2" x14ac:dyDescent="0.2">
      <c r="B899" s="34"/>
    </row>
    <row r="900" spans="2:2" x14ac:dyDescent="0.2">
      <c r="B900" s="34"/>
    </row>
    <row r="901" spans="2:2" x14ac:dyDescent="0.2">
      <c r="B901" s="34"/>
    </row>
    <row r="902" spans="2:2" x14ac:dyDescent="0.2">
      <c r="B902" s="34"/>
    </row>
    <row r="903" spans="2:2" x14ac:dyDescent="0.2">
      <c r="B903" s="34"/>
    </row>
    <row r="904" spans="2:2" x14ac:dyDescent="0.2">
      <c r="B904" s="34"/>
    </row>
    <row r="905" spans="2:2" x14ac:dyDescent="0.2">
      <c r="B905" s="34"/>
    </row>
    <row r="906" spans="2:2" x14ac:dyDescent="0.2">
      <c r="B906" s="34"/>
    </row>
    <row r="907" spans="2:2" x14ac:dyDescent="0.2">
      <c r="B907" s="34"/>
    </row>
    <row r="908" spans="2:2" x14ac:dyDescent="0.2">
      <c r="B908" s="34"/>
    </row>
    <row r="909" spans="2:2" x14ac:dyDescent="0.2">
      <c r="B909" s="34"/>
    </row>
    <row r="910" spans="2:2" x14ac:dyDescent="0.2">
      <c r="B910" s="34"/>
    </row>
    <row r="911" spans="2:2" x14ac:dyDescent="0.2">
      <c r="B911" s="34"/>
    </row>
    <row r="912" spans="2:2" x14ac:dyDescent="0.2">
      <c r="B912" s="34"/>
    </row>
    <row r="913" spans="2:2" x14ac:dyDescent="0.2">
      <c r="B913" s="34"/>
    </row>
    <row r="914" spans="2:2" x14ac:dyDescent="0.2">
      <c r="B914" s="34"/>
    </row>
    <row r="915" spans="2:2" x14ac:dyDescent="0.2">
      <c r="B915" s="34"/>
    </row>
    <row r="916" spans="2:2" x14ac:dyDescent="0.2">
      <c r="B916" s="34"/>
    </row>
    <row r="917" spans="2:2" x14ac:dyDescent="0.2">
      <c r="B917" s="34"/>
    </row>
    <row r="918" spans="2:2" x14ac:dyDescent="0.2">
      <c r="B918" s="34"/>
    </row>
    <row r="919" spans="2:2" x14ac:dyDescent="0.2">
      <c r="B919" s="34"/>
    </row>
    <row r="920" spans="2:2" x14ac:dyDescent="0.2">
      <c r="B920" s="34"/>
    </row>
    <row r="921" spans="2:2" x14ac:dyDescent="0.2">
      <c r="B921" s="34"/>
    </row>
    <row r="922" spans="2:2" x14ac:dyDescent="0.2">
      <c r="B922" s="34"/>
    </row>
    <row r="923" spans="2:2" x14ac:dyDescent="0.2">
      <c r="B923" s="34"/>
    </row>
    <row r="924" spans="2:2" x14ac:dyDescent="0.2">
      <c r="B924" s="34"/>
    </row>
    <row r="925" spans="2:2" x14ac:dyDescent="0.2">
      <c r="B925" s="34"/>
    </row>
    <row r="926" spans="2:2" x14ac:dyDescent="0.2">
      <c r="B926" s="34"/>
    </row>
    <row r="927" spans="2:2" x14ac:dyDescent="0.2">
      <c r="B927" s="34"/>
    </row>
    <row r="928" spans="2:2" x14ac:dyDescent="0.2">
      <c r="B928" s="34"/>
    </row>
    <row r="929" spans="2:2" x14ac:dyDescent="0.2">
      <c r="B929" s="34"/>
    </row>
    <row r="930" spans="2:2" x14ac:dyDescent="0.2">
      <c r="B930" s="34"/>
    </row>
    <row r="931" spans="2:2" x14ac:dyDescent="0.2">
      <c r="B931" s="34"/>
    </row>
    <row r="932" spans="2:2" x14ac:dyDescent="0.2">
      <c r="B932" s="34"/>
    </row>
    <row r="933" spans="2:2" x14ac:dyDescent="0.2">
      <c r="B933" s="34"/>
    </row>
    <row r="934" spans="2:2" x14ac:dyDescent="0.2">
      <c r="B934" s="34"/>
    </row>
    <row r="935" spans="2:2" x14ac:dyDescent="0.2">
      <c r="B935" s="34"/>
    </row>
    <row r="936" spans="2:2" x14ac:dyDescent="0.2">
      <c r="B936" s="34"/>
    </row>
    <row r="937" spans="2:2" x14ac:dyDescent="0.2">
      <c r="B937" s="34"/>
    </row>
    <row r="938" spans="2:2" x14ac:dyDescent="0.2">
      <c r="B938" s="34"/>
    </row>
    <row r="939" spans="2:2" x14ac:dyDescent="0.2">
      <c r="B939" s="34"/>
    </row>
    <row r="940" spans="2:2" x14ac:dyDescent="0.2">
      <c r="B940" s="34"/>
    </row>
    <row r="941" spans="2:2" x14ac:dyDescent="0.2">
      <c r="B941" s="34"/>
    </row>
    <row r="942" spans="2:2" x14ac:dyDescent="0.2">
      <c r="B942" s="34"/>
    </row>
    <row r="943" spans="2:2" x14ac:dyDescent="0.2">
      <c r="B943" s="34"/>
    </row>
    <row r="944" spans="2:2" x14ac:dyDescent="0.2">
      <c r="B944" s="34"/>
    </row>
    <row r="945" spans="2:2" x14ac:dyDescent="0.2">
      <c r="B945" s="34"/>
    </row>
    <row r="946" spans="2:2" x14ac:dyDescent="0.2">
      <c r="B946" s="34"/>
    </row>
    <row r="947" spans="2:2" x14ac:dyDescent="0.2">
      <c r="B947" s="34"/>
    </row>
    <row r="948" spans="2:2" x14ac:dyDescent="0.2">
      <c r="B948" s="34"/>
    </row>
    <row r="949" spans="2:2" x14ac:dyDescent="0.2">
      <c r="B949" s="34"/>
    </row>
    <row r="950" spans="2:2" x14ac:dyDescent="0.2">
      <c r="B950" s="34"/>
    </row>
    <row r="951" spans="2:2" x14ac:dyDescent="0.2">
      <c r="B951" s="34"/>
    </row>
    <row r="952" spans="2:2" x14ac:dyDescent="0.2">
      <c r="B952" s="34"/>
    </row>
    <row r="953" spans="2:2" x14ac:dyDescent="0.2">
      <c r="B953" s="34"/>
    </row>
    <row r="954" spans="2:2" x14ac:dyDescent="0.2">
      <c r="B954" s="34"/>
    </row>
    <row r="955" spans="2:2" x14ac:dyDescent="0.2">
      <c r="B955" s="34"/>
    </row>
    <row r="956" spans="2:2" x14ac:dyDescent="0.2">
      <c r="B956" s="34"/>
    </row>
    <row r="957" spans="2:2" x14ac:dyDescent="0.2">
      <c r="B957" s="34"/>
    </row>
    <row r="958" spans="2:2" x14ac:dyDescent="0.2">
      <c r="B958" s="34"/>
    </row>
    <row r="959" spans="2:2" x14ac:dyDescent="0.2">
      <c r="B959" s="34"/>
    </row>
    <row r="960" spans="2:2" x14ac:dyDescent="0.2">
      <c r="B960" s="34"/>
    </row>
    <row r="961" spans="2:2" x14ac:dyDescent="0.2">
      <c r="B961" s="34"/>
    </row>
    <row r="962" spans="2:2" x14ac:dyDescent="0.2">
      <c r="B962" s="34"/>
    </row>
    <row r="963" spans="2:2" x14ac:dyDescent="0.2">
      <c r="B963" s="34"/>
    </row>
    <row r="964" spans="2:2" x14ac:dyDescent="0.2">
      <c r="B964" s="34"/>
    </row>
    <row r="965" spans="2:2" x14ac:dyDescent="0.2">
      <c r="B965" s="34"/>
    </row>
    <row r="966" spans="2:2" x14ac:dyDescent="0.2">
      <c r="B966" s="34"/>
    </row>
    <row r="967" spans="2:2" x14ac:dyDescent="0.2">
      <c r="B967" s="34"/>
    </row>
    <row r="968" spans="2:2" x14ac:dyDescent="0.2">
      <c r="B968" s="34"/>
    </row>
    <row r="969" spans="2:2" x14ac:dyDescent="0.2">
      <c r="B969" s="34"/>
    </row>
    <row r="970" spans="2:2" x14ac:dyDescent="0.2">
      <c r="B970" s="34"/>
    </row>
    <row r="971" spans="2:2" x14ac:dyDescent="0.2">
      <c r="B971" s="34"/>
    </row>
    <row r="972" spans="2:2" x14ac:dyDescent="0.2">
      <c r="B972" s="34"/>
    </row>
    <row r="973" spans="2:2" x14ac:dyDescent="0.2">
      <c r="B973" s="34"/>
    </row>
    <row r="974" spans="2:2" x14ac:dyDescent="0.2">
      <c r="B974" s="34"/>
    </row>
    <row r="975" spans="2:2" x14ac:dyDescent="0.2">
      <c r="B975" s="34"/>
    </row>
    <row r="976" spans="2:2" x14ac:dyDescent="0.2">
      <c r="B976" s="34"/>
    </row>
    <row r="977" spans="2:2" x14ac:dyDescent="0.2">
      <c r="B977" s="34"/>
    </row>
    <row r="978" spans="2:2" x14ac:dyDescent="0.2">
      <c r="B978" s="34"/>
    </row>
    <row r="979" spans="2:2" x14ac:dyDescent="0.2">
      <c r="B979" s="34"/>
    </row>
    <row r="980" spans="2:2" x14ac:dyDescent="0.2">
      <c r="B980" s="34"/>
    </row>
    <row r="981" spans="2:2" x14ac:dyDescent="0.2">
      <c r="B981" s="34"/>
    </row>
    <row r="982" spans="2:2" x14ac:dyDescent="0.2">
      <c r="B982" s="34"/>
    </row>
    <row r="983" spans="2:2" x14ac:dyDescent="0.2">
      <c r="B983" s="34"/>
    </row>
    <row r="984" spans="2:2" x14ac:dyDescent="0.2">
      <c r="B984" s="34"/>
    </row>
    <row r="985" spans="2:2" x14ac:dyDescent="0.2">
      <c r="B985" s="34"/>
    </row>
    <row r="986" spans="2:2" x14ac:dyDescent="0.2">
      <c r="B986" s="34"/>
    </row>
    <row r="987" spans="2:2" x14ac:dyDescent="0.2">
      <c r="B987" s="34"/>
    </row>
    <row r="988" spans="2:2" x14ac:dyDescent="0.2">
      <c r="B988" s="34"/>
    </row>
    <row r="989" spans="2:2" x14ac:dyDescent="0.2">
      <c r="B989" s="34"/>
    </row>
    <row r="990" spans="2:2" x14ac:dyDescent="0.2">
      <c r="B990" s="34"/>
    </row>
    <row r="991" spans="2:2" x14ac:dyDescent="0.2">
      <c r="B991" s="34"/>
    </row>
    <row r="992" spans="2:2" x14ac:dyDescent="0.2">
      <c r="B992" s="34"/>
    </row>
    <row r="993" spans="2:2" x14ac:dyDescent="0.2">
      <c r="B993" s="34"/>
    </row>
    <row r="994" spans="2:2" x14ac:dyDescent="0.2">
      <c r="B994" s="34"/>
    </row>
    <row r="995" spans="2:2" x14ac:dyDescent="0.2">
      <c r="B995" s="34"/>
    </row>
    <row r="996" spans="2:2" x14ac:dyDescent="0.2">
      <c r="B996" s="34"/>
    </row>
    <row r="997" spans="2:2" x14ac:dyDescent="0.2">
      <c r="B997" s="34"/>
    </row>
    <row r="998" spans="2:2" x14ac:dyDescent="0.2">
      <c r="B998" s="34"/>
    </row>
    <row r="999" spans="2:2" x14ac:dyDescent="0.2">
      <c r="B999" s="34"/>
    </row>
    <row r="1000" spans="2:2" x14ac:dyDescent="0.2">
      <c r="B1000" s="34"/>
    </row>
    <row r="1001" spans="2:2" x14ac:dyDescent="0.2">
      <c r="B1001" s="34"/>
    </row>
    <row r="1002" spans="2:2" x14ac:dyDescent="0.2">
      <c r="B1002" s="34"/>
    </row>
    <row r="1003" spans="2:2" x14ac:dyDescent="0.2">
      <c r="B1003" s="34"/>
    </row>
    <row r="1004" spans="2:2" x14ac:dyDescent="0.2">
      <c r="B1004" s="34"/>
    </row>
    <row r="1005" spans="2:2" x14ac:dyDescent="0.2">
      <c r="B1005" s="34"/>
    </row>
    <row r="1006" spans="2:2" x14ac:dyDescent="0.2">
      <c r="B1006" s="34"/>
    </row>
    <row r="1007" spans="2:2" x14ac:dyDescent="0.2">
      <c r="B1007" s="34"/>
    </row>
    <row r="1008" spans="2:2" x14ac:dyDescent="0.2">
      <c r="B1008" s="34"/>
    </row>
    <row r="1009" spans="2:2" x14ac:dyDescent="0.2">
      <c r="B1009" s="34"/>
    </row>
    <row r="1010" spans="2:2" x14ac:dyDescent="0.2">
      <c r="B1010" s="34"/>
    </row>
    <row r="1011" spans="2:2" x14ac:dyDescent="0.2">
      <c r="B1011" s="34"/>
    </row>
    <row r="1012" spans="2:2" x14ac:dyDescent="0.2">
      <c r="B1012" s="34"/>
    </row>
    <row r="1013" spans="2:2" x14ac:dyDescent="0.2">
      <c r="B1013" s="34"/>
    </row>
    <row r="1014" spans="2:2" x14ac:dyDescent="0.2">
      <c r="B1014" s="34"/>
    </row>
    <row r="1015" spans="2:2" x14ac:dyDescent="0.2">
      <c r="B1015" s="34"/>
    </row>
    <row r="1016" spans="2:2" x14ac:dyDescent="0.2">
      <c r="B1016" s="34"/>
    </row>
    <row r="1017" spans="2:2" x14ac:dyDescent="0.2">
      <c r="B1017" s="34"/>
    </row>
    <row r="1018" spans="2:2" x14ac:dyDescent="0.2">
      <c r="B1018" s="34"/>
    </row>
    <row r="1019" spans="2:2" x14ac:dyDescent="0.2">
      <c r="B1019" s="34"/>
    </row>
    <row r="1020" spans="2:2" x14ac:dyDescent="0.2">
      <c r="B1020" s="34"/>
    </row>
    <row r="1021" spans="2:2" x14ac:dyDescent="0.2">
      <c r="B1021" s="34"/>
    </row>
    <row r="1022" spans="2:2" x14ac:dyDescent="0.2">
      <c r="B1022" s="34"/>
    </row>
    <row r="1023" spans="2:2" x14ac:dyDescent="0.2">
      <c r="B1023" s="34"/>
    </row>
    <row r="1024" spans="2:2" x14ac:dyDescent="0.2">
      <c r="B1024" s="34"/>
    </row>
    <row r="1025" spans="2:2" x14ac:dyDescent="0.2">
      <c r="B1025" s="34"/>
    </row>
    <row r="1026" spans="2:2" x14ac:dyDescent="0.2">
      <c r="B1026" s="34"/>
    </row>
    <row r="1027" spans="2:2" x14ac:dyDescent="0.2">
      <c r="B1027" s="34"/>
    </row>
    <row r="1028" spans="2:2" x14ac:dyDescent="0.2">
      <c r="B1028" s="34"/>
    </row>
    <row r="1029" spans="2:2" x14ac:dyDescent="0.2">
      <c r="B1029" s="34"/>
    </row>
    <row r="1030" spans="2:2" x14ac:dyDescent="0.2">
      <c r="B1030" s="34"/>
    </row>
    <row r="1031" spans="2:2" x14ac:dyDescent="0.2">
      <c r="B1031" s="34"/>
    </row>
    <row r="1032" spans="2:2" x14ac:dyDescent="0.2">
      <c r="B1032" s="34"/>
    </row>
    <row r="1033" spans="2:2" x14ac:dyDescent="0.2">
      <c r="B1033" s="34"/>
    </row>
    <row r="1034" spans="2:2" x14ac:dyDescent="0.2">
      <c r="B1034" s="34"/>
    </row>
    <row r="1035" spans="2:2" x14ac:dyDescent="0.2">
      <c r="B1035" s="34"/>
    </row>
    <row r="1036" spans="2:2" x14ac:dyDescent="0.2">
      <c r="B1036" s="34"/>
    </row>
    <row r="1037" spans="2:2" x14ac:dyDescent="0.2">
      <c r="B1037" s="34"/>
    </row>
    <row r="1038" spans="2:2" x14ac:dyDescent="0.2">
      <c r="B1038" s="34"/>
    </row>
    <row r="1039" spans="2:2" x14ac:dyDescent="0.2">
      <c r="B1039" s="34"/>
    </row>
    <row r="1040" spans="2:2" x14ac:dyDescent="0.2">
      <c r="B1040" s="34"/>
    </row>
    <row r="1041" spans="2:2" x14ac:dyDescent="0.2">
      <c r="B1041" s="34"/>
    </row>
    <row r="1042" spans="2:2" x14ac:dyDescent="0.2">
      <c r="B1042" s="34"/>
    </row>
    <row r="1043" spans="2:2" x14ac:dyDescent="0.2">
      <c r="B1043" s="34"/>
    </row>
    <row r="1044" spans="2:2" x14ac:dyDescent="0.2">
      <c r="B1044" s="34"/>
    </row>
    <row r="1045" spans="2:2" x14ac:dyDescent="0.2">
      <c r="B1045" s="34"/>
    </row>
    <row r="1046" spans="2:2" x14ac:dyDescent="0.2">
      <c r="B1046" s="34"/>
    </row>
    <row r="1047" spans="2:2" x14ac:dyDescent="0.2">
      <c r="B1047" s="34"/>
    </row>
    <row r="1048" spans="2:2" x14ac:dyDescent="0.2">
      <c r="B1048" s="34"/>
    </row>
    <row r="1049" spans="2:2" x14ac:dyDescent="0.2">
      <c r="B1049" s="34"/>
    </row>
    <row r="1050" spans="2:2" x14ac:dyDescent="0.2">
      <c r="B1050" s="34"/>
    </row>
    <row r="1051" spans="2:2" x14ac:dyDescent="0.2">
      <c r="B1051" s="34"/>
    </row>
    <row r="1052" spans="2:2" x14ac:dyDescent="0.2">
      <c r="B1052" s="34"/>
    </row>
    <row r="1053" spans="2:2" x14ac:dyDescent="0.2">
      <c r="B1053" s="34"/>
    </row>
    <row r="1054" spans="2:2" x14ac:dyDescent="0.2">
      <c r="B1054" s="34"/>
    </row>
    <row r="1055" spans="2:2" x14ac:dyDescent="0.2">
      <c r="B1055" s="34"/>
    </row>
    <row r="1056" spans="2:2" x14ac:dyDescent="0.2">
      <c r="B1056" s="34"/>
    </row>
    <row r="1057" spans="2:2" x14ac:dyDescent="0.2">
      <c r="B1057" s="34"/>
    </row>
    <row r="1058" spans="2:2" x14ac:dyDescent="0.2">
      <c r="B1058" s="34"/>
    </row>
    <row r="1059" spans="2:2" x14ac:dyDescent="0.2">
      <c r="B1059" s="34"/>
    </row>
    <row r="1060" spans="2:2" x14ac:dyDescent="0.2">
      <c r="B1060" s="34"/>
    </row>
    <row r="1061" spans="2:2" x14ac:dyDescent="0.2">
      <c r="B1061" s="34"/>
    </row>
    <row r="1062" spans="2:2" x14ac:dyDescent="0.2">
      <c r="B1062" s="34"/>
    </row>
    <row r="1063" spans="2:2" x14ac:dyDescent="0.2">
      <c r="B1063" s="34"/>
    </row>
    <row r="1064" spans="2:2" x14ac:dyDescent="0.2">
      <c r="B1064" s="34"/>
    </row>
    <row r="1065" spans="2:2" x14ac:dyDescent="0.2">
      <c r="B1065" s="34"/>
    </row>
    <row r="1066" spans="2:2" x14ac:dyDescent="0.2">
      <c r="B1066" s="34"/>
    </row>
    <row r="1067" spans="2:2" x14ac:dyDescent="0.2">
      <c r="B1067" s="34"/>
    </row>
    <row r="1068" spans="2:2" x14ac:dyDescent="0.2">
      <c r="B1068" s="34"/>
    </row>
    <row r="1069" spans="2:2" x14ac:dyDescent="0.2">
      <c r="B1069" s="34"/>
    </row>
    <row r="1070" spans="2:2" x14ac:dyDescent="0.2">
      <c r="B1070" s="34"/>
    </row>
    <row r="1071" spans="2:2" x14ac:dyDescent="0.2">
      <c r="B1071" s="34"/>
    </row>
    <row r="1072" spans="2:2" x14ac:dyDescent="0.2">
      <c r="B1072" s="34"/>
    </row>
    <row r="1073" spans="2:2" x14ac:dyDescent="0.2">
      <c r="B1073" s="34"/>
    </row>
    <row r="1074" spans="2:2" x14ac:dyDescent="0.2">
      <c r="B1074" s="34"/>
    </row>
    <row r="1075" spans="2:2" x14ac:dyDescent="0.2">
      <c r="B1075" s="34"/>
    </row>
    <row r="1076" spans="2:2" x14ac:dyDescent="0.2">
      <c r="B1076" s="34"/>
    </row>
    <row r="1077" spans="2:2" x14ac:dyDescent="0.2">
      <c r="B1077" s="34"/>
    </row>
    <row r="1078" spans="2:2" x14ac:dyDescent="0.2">
      <c r="B1078" s="34"/>
    </row>
    <row r="1079" spans="2:2" x14ac:dyDescent="0.2">
      <c r="B1079" s="34"/>
    </row>
    <row r="1080" spans="2:2" x14ac:dyDescent="0.2">
      <c r="B1080" s="34"/>
    </row>
    <row r="1081" spans="2:2" x14ac:dyDescent="0.2">
      <c r="B1081" s="34"/>
    </row>
    <row r="1082" spans="2:2" x14ac:dyDescent="0.2">
      <c r="B1082" s="34"/>
    </row>
    <row r="1083" spans="2:2" x14ac:dyDescent="0.2">
      <c r="B1083" s="34"/>
    </row>
    <row r="1084" spans="2:2" x14ac:dyDescent="0.2">
      <c r="B1084" s="34"/>
    </row>
    <row r="1085" spans="2:2" x14ac:dyDescent="0.2">
      <c r="B1085" s="34"/>
    </row>
    <row r="1086" spans="2:2" x14ac:dyDescent="0.2">
      <c r="B1086" s="34"/>
    </row>
    <row r="1087" spans="2:2" x14ac:dyDescent="0.2">
      <c r="B1087" s="34"/>
    </row>
    <row r="1088" spans="2:2" x14ac:dyDescent="0.2">
      <c r="B1088" s="34"/>
    </row>
    <row r="1089" spans="2:2" x14ac:dyDescent="0.2">
      <c r="B1089" s="34"/>
    </row>
    <row r="1090" spans="2:2" x14ac:dyDescent="0.2">
      <c r="B1090" s="34"/>
    </row>
    <row r="1091" spans="2:2" x14ac:dyDescent="0.2">
      <c r="B1091" s="34"/>
    </row>
    <row r="1092" spans="2:2" x14ac:dyDescent="0.2">
      <c r="B1092" s="34"/>
    </row>
    <row r="1093" spans="2:2" x14ac:dyDescent="0.2">
      <c r="B1093" s="34"/>
    </row>
    <row r="1094" spans="2:2" x14ac:dyDescent="0.2">
      <c r="B1094" s="34"/>
    </row>
    <row r="1095" spans="2:2" x14ac:dyDescent="0.2">
      <c r="B1095" s="34"/>
    </row>
    <row r="1096" spans="2:2" x14ac:dyDescent="0.2">
      <c r="B1096" s="34"/>
    </row>
    <row r="1097" spans="2:2" x14ac:dyDescent="0.2">
      <c r="B1097" s="34"/>
    </row>
    <row r="1098" spans="2:2" x14ac:dyDescent="0.2">
      <c r="B1098" s="34"/>
    </row>
    <row r="1099" spans="2:2" x14ac:dyDescent="0.2">
      <c r="B1099" s="34"/>
    </row>
    <row r="1100" spans="2:2" x14ac:dyDescent="0.2">
      <c r="B1100" s="34"/>
    </row>
    <row r="1101" spans="2:2" x14ac:dyDescent="0.2">
      <c r="B1101" s="34"/>
    </row>
    <row r="1102" spans="2:2" x14ac:dyDescent="0.2">
      <c r="B1102" s="34"/>
    </row>
    <row r="1103" spans="2:2" x14ac:dyDescent="0.2">
      <c r="B1103" s="34"/>
    </row>
    <row r="1104" spans="2:2" x14ac:dyDescent="0.2">
      <c r="B1104" s="34"/>
    </row>
    <row r="1105" spans="2:2" x14ac:dyDescent="0.2">
      <c r="B1105" s="34"/>
    </row>
    <row r="1106" spans="2:2" x14ac:dyDescent="0.2">
      <c r="B1106" s="34"/>
    </row>
    <row r="1107" spans="2:2" x14ac:dyDescent="0.2">
      <c r="B1107" s="34"/>
    </row>
    <row r="1108" spans="2:2" x14ac:dyDescent="0.2">
      <c r="B1108" s="34"/>
    </row>
    <row r="1109" spans="2:2" x14ac:dyDescent="0.2">
      <c r="B1109" s="34"/>
    </row>
    <row r="1110" spans="2:2" x14ac:dyDescent="0.2">
      <c r="B1110" s="34"/>
    </row>
    <row r="1111" spans="2:2" x14ac:dyDescent="0.2">
      <c r="B1111" s="34"/>
    </row>
    <row r="1112" spans="2:2" x14ac:dyDescent="0.2">
      <c r="B1112" s="34"/>
    </row>
    <row r="1113" spans="2:2" x14ac:dyDescent="0.2">
      <c r="B1113" s="34"/>
    </row>
    <row r="1114" spans="2:2" x14ac:dyDescent="0.2">
      <c r="B1114" s="34"/>
    </row>
    <row r="1115" spans="2:2" x14ac:dyDescent="0.2">
      <c r="B1115" s="34"/>
    </row>
    <row r="1116" spans="2:2" x14ac:dyDescent="0.2">
      <c r="B1116" s="34"/>
    </row>
    <row r="1117" spans="2:2" x14ac:dyDescent="0.2">
      <c r="B1117" s="34"/>
    </row>
    <row r="1118" spans="2:2" x14ac:dyDescent="0.2">
      <c r="B1118" s="34"/>
    </row>
    <row r="1119" spans="2:2" x14ac:dyDescent="0.2">
      <c r="B1119" s="34"/>
    </row>
    <row r="1120" spans="2:2" x14ac:dyDescent="0.2">
      <c r="B1120" s="34"/>
    </row>
    <row r="1121" spans="2:2" x14ac:dyDescent="0.2">
      <c r="B1121" s="34"/>
    </row>
    <row r="1122" spans="2:2" x14ac:dyDescent="0.2">
      <c r="B1122" s="34"/>
    </row>
    <row r="1123" spans="2:2" x14ac:dyDescent="0.2">
      <c r="B1123" s="34"/>
    </row>
    <row r="1124" spans="2:2" x14ac:dyDescent="0.2">
      <c r="B1124" s="34"/>
    </row>
    <row r="1125" spans="2:2" x14ac:dyDescent="0.2">
      <c r="B1125" s="34"/>
    </row>
    <row r="1126" spans="2:2" x14ac:dyDescent="0.2">
      <c r="B1126" s="34"/>
    </row>
    <row r="1127" spans="2:2" x14ac:dyDescent="0.2">
      <c r="B1127" s="34"/>
    </row>
    <row r="1128" spans="2:2" x14ac:dyDescent="0.2">
      <c r="B1128" s="34"/>
    </row>
    <row r="1129" spans="2:2" x14ac:dyDescent="0.2">
      <c r="B1129" s="34"/>
    </row>
    <row r="1130" spans="2:2" x14ac:dyDescent="0.2">
      <c r="B1130" s="34"/>
    </row>
    <row r="1131" spans="2:2" x14ac:dyDescent="0.2">
      <c r="B1131" s="34"/>
    </row>
    <row r="1132" spans="2:2" x14ac:dyDescent="0.2">
      <c r="B1132" s="34"/>
    </row>
    <row r="1133" spans="2:2" x14ac:dyDescent="0.2">
      <c r="B1133" s="34"/>
    </row>
    <row r="1134" spans="2:2" x14ac:dyDescent="0.2">
      <c r="B1134" s="34"/>
    </row>
    <row r="1135" spans="2:2" x14ac:dyDescent="0.2">
      <c r="B1135" s="34"/>
    </row>
    <row r="1136" spans="2:2" x14ac:dyDescent="0.2">
      <c r="B1136" s="34"/>
    </row>
    <row r="1137" spans="2:2" x14ac:dyDescent="0.2">
      <c r="B1137" s="34"/>
    </row>
    <row r="1138" spans="2:2" x14ac:dyDescent="0.2">
      <c r="B1138" s="34"/>
    </row>
    <row r="1139" spans="2:2" x14ac:dyDescent="0.2">
      <c r="B1139" s="34"/>
    </row>
    <row r="1140" spans="2:2" x14ac:dyDescent="0.2">
      <c r="B1140" s="34"/>
    </row>
    <row r="1141" spans="2:2" x14ac:dyDescent="0.2">
      <c r="B1141" s="34"/>
    </row>
    <row r="1142" spans="2:2" x14ac:dyDescent="0.2">
      <c r="B1142" s="34"/>
    </row>
    <row r="1143" spans="2:2" x14ac:dyDescent="0.2">
      <c r="B1143" s="34"/>
    </row>
    <row r="1144" spans="2:2" x14ac:dyDescent="0.2">
      <c r="B1144" s="34"/>
    </row>
    <row r="1145" spans="2:2" x14ac:dyDescent="0.2">
      <c r="B1145" s="34"/>
    </row>
    <row r="1146" spans="2:2" x14ac:dyDescent="0.2">
      <c r="B1146" s="34"/>
    </row>
    <row r="1147" spans="2:2" x14ac:dyDescent="0.2">
      <c r="B1147" s="34"/>
    </row>
    <row r="1148" spans="2:2" x14ac:dyDescent="0.2">
      <c r="B1148" s="34"/>
    </row>
    <row r="1149" spans="2:2" x14ac:dyDescent="0.2">
      <c r="B1149" s="34"/>
    </row>
    <row r="1150" spans="2:2" x14ac:dyDescent="0.2">
      <c r="B1150" s="34"/>
    </row>
    <row r="1151" spans="2:2" x14ac:dyDescent="0.2">
      <c r="B1151" s="34"/>
    </row>
    <row r="1152" spans="2:2" x14ac:dyDescent="0.2">
      <c r="B1152" s="34"/>
    </row>
    <row r="1153" spans="2:2" x14ac:dyDescent="0.2">
      <c r="B1153" s="34"/>
    </row>
    <row r="1154" spans="2:2" x14ac:dyDescent="0.2">
      <c r="B1154" s="34"/>
    </row>
    <row r="1155" spans="2:2" x14ac:dyDescent="0.2">
      <c r="B1155" s="34"/>
    </row>
    <row r="1156" spans="2:2" x14ac:dyDescent="0.2">
      <c r="B1156" s="34"/>
    </row>
    <row r="1157" spans="2:2" x14ac:dyDescent="0.2">
      <c r="B1157" s="34"/>
    </row>
    <row r="1158" spans="2:2" x14ac:dyDescent="0.2">
      <c r="B1158" s="34"/>
    </row>
    <row r="1159" spans="2:2" x14ac:dyDescent="0.2">
      <c r="B1159" s="34"/>
    </row>
    <row r="1160" spans="2:2" x14ac:dyDescent="0.2">
      <c r="B1160" s="34"/>
    </row>
    <row r="1161" spans="2:2" x14ac:dyDescent="0.2">
      <c r="B1161" s="34"/>
    </row>
    <row r="1162" spans="2:2" x14ac:dyDescent="0.2">
      <c r="B1162" s="34"/>
    </row>
    <row r="1163" spans="2:2" x14ac:dyDescent="0.2">
      <c r="B1163" s="34"/>
    </row>
    <row r="1164" spans="2:2" x14ac:dyDescent="0.2">
      <c r="B1164" s="34"/>
    </row>
    <row r="1165" spans="2:2" x14ac:dyDescent="0.2">
      <c r="B1165" s="34"/>
    </row>
    <row r="1166" spans="2:2" x14ac:dyDescent="0.2">
      <c r="B1166" s="34"/>
    </row>
    <row r="1167" spans="2:2" x14ac:dyDescent="0.2">
      <c r="B1167" s="34"/>
    </row>
    <row r="1168" spans="2:2" x14ac:dyDescent="0.2">
      <c r="B1168" s="34"/>
    </row>
    <row r="1169" spans="2:2" x14ac:dyDescent="0.2">
      <c r="B1169" s="34"/>
    </row>
    <row r="1170" spans="2:2" x14ac:dyDescent="0.2">
      <c r="B1170" s="34"/>
    </row>
    <row r="1171" spans="2:2" x14ac:dyDescent="0.2">
      <c r="B1171" s="34"/>
    </row>
    <row r="1172" spans="2:2" x14ac:dyDescent="0.2">
      <c r="B1172" s="34"/>
    </row>
    <row r="1173" spans="2:2" x14ac:dyDescent="0.2">
      <c r="B1173" s="34"/>
    </row>
    <row r="1174" spans="2:2" x14ac:dyDescent="0.2">
      <c r="B1174" s="34"/>
    </row>
    <row r="1175" spans="2:2" x14ac:dyDescent="0.2">
      <c r="B1175" s="34"/>
    </row>
    <row r="1176" spans="2:2" x14ac:dyDescent="0.2">
      <c r="B1176" s="34"/>
    </row>
    <row r="1177" spans="2:2" x14ac:dyDescent="0.2">
      <c r="B1177" s="34"/>
    </row>
    <row r="1178" spans="2:2" x14ac:dyDescent="0.2">
      <c r="B1178" s="34"/>
    </row>
    <row r="1179" spans="2:2" x14ac:dyDescent="0.2">
      <c r="B1179" s="34"/>
    </row>
    <row r="1180" spans="2:2" x14ac:dyDescent="0.2">
      <c r="B1180" s="34"/>
    </row>
    <row r="1181" spans="2:2" x14ac:dyDescent="0.2">
      <c r="B1181" s="34"/>
    </row>
    <row r="1182" spans="2:2" x14ac:dyDescent="0.2">
      <c r="B1182" s="34"/>
    </row>
    <row r="1183" spans="2:2" x14ac:dyDescent="0.2">
      <c r="B1183" s="34"/>
    </row>
    <row r="1184" spans="2:2" x14ac:dyDescent="0.2">
      <c r="B1184" s="34"/>
    </row>
    <row r="1185" spans="2:2" x14ac:dyDescent="0.2">
      <c r="B1185" s="34"/>
    </row>
    <row r="1186" spans="2:2" x14ac:dyDescent="0.2">
      <c r="B1186" s="34"/>
    </row>
    <row r="1187" spans="2:2" x14ac:dyDescent="0.2">
      <c r="B1187" s="34"/>
    </row>
    <row r="1188" spans="2:2" x14ac:dyDescent="0.2">
      <c r="B1188" s="34"/>
    </row>
    <row r="1189" spans="2:2" x14ac:dyDescent="0.2">
      <c r="B1189" s="34"/>
    </row>
    <row r="1190" spans="2:2" x14ac:dyDescent="0.2">
      <c r="B1190" s="34"/>
    </row>
    <row r="1191" spans="2:2" x14ac:dyDescent="0.2">
      <c r="B1191" s="34"/>
    </row>
    <row r="1192" spans="2:2" x14ac:dyDescent="0.2">
      <c r="B1192" s="34"/>
    </row>
    <row r="1193" spans="2:2" x14ac:dyDescent="0.2">
      <c r="B1193" s="34"/>
    </row>
    <row r="1194" spans="2:2" x14ac:dyDescent="0.2">
      <c r="B1194" s="34"/>
    </row>
    <row r="1195" spans="2:2" x14ac:dyDescent="0.2">
      <c r="B1195" s="34"/>
    </row>
    <row r="1196" spans="2:2" x14ac:dyDescent="0.2">
      <c r="B1196" s="34"/>
    </row>
    <row r="1197" spans="2:2" x14ac:dyDescent="0.2">
      <c r="B1197" s="34"/>
    </row>
    <row r="1198" spans="2:2" x14ac:dyDescent="0.2">
      <c r="B1198" s="34"/>
    </row>
    <row r="1199" spans="2:2" x14ac:dyDescent="0.2">
      <c r="B1199" s="34"/>
    </row>
    <row r="1200" spans="2:2" x14ac:dyDescent="0.2">
      <c r="B1200" s="34"/>
    </row>
    <row r="1201" spans="2:2" x14ac:dyDescent="0.2">
      <c r="B1201" s="34"/>
    </row>
    <row r="1202" spans="2:2" x14ac:dyDescent="0.2">
      <c r="B1202" s="34"/>
    </row>
    <row r="1203" spans="2:2" x14ac:dyDescent="0.2">
      <c r="B1203" s="34"/>
    </row>
    <row r="1204" spans="2:2" x14ac:dyDescent="0.2">
      <c r="B1204" s="34"/>
    </row>
    <row r="1205" spans="2:2" x14ac:dyDescent="0.2">
      <c r="B1205" s="34"/>
    </row>
    <row r="1206" spans="2:2" x14ac:dyDescent="0.2">
      <c r="B1206" s="34"/>
    </row>
    <row r="1207" spans="2:2" x14ac:dyDescent="0.2">
      <c r="B1207" s="34"/>
    </row>
    <row r="1208" spans="2:2" x14ac:dyDescent="0.2">
      <c r="B1208" s="34"/>
    </row>
    <row r="1209" spans="2:2" x14ac:dyDescent="0.2">
      <c r="B1209" s="34"/>
    </row>
    <row r="1210" spans="2:2" x14ac:dyDescent="0.2">
      <c r="B1210" s="34"/>
    </row>
    <row r="1211" spans="2:2" x14ac:dyDescent="0.2">
      <c r="B1211" s="34"/>
    </row>
    <row r="1212" spans="2:2" x14ac:dyDescent="0.2">
      <c r="B1212" s="34"/>
    </row>
    <row r="1213" spans="2:2" x14ac:dyDescent="0.2">
      <c r="B1213" s="34"/>
    </row>
    <row r="1214" spans="2:2" x14ac:dyDescent="0.2">
      <c r="B1214" s="34"/>
    </row>
    <row r="1215" spans="2:2" x14ac:dyDescent="0.2">
      <c r="B1215" s="34"/>
    </row>
    <row r="1216" spans="2:2" x14ac:dyDescent="0.2">
      <c r="B1216" s="34"/>
    </row>
    <row r="1217" spans="2:2" x14ac:dyDescent="0.2">
      <c r="B1217" s="34"/>
    </row>
    <row r="1218" spans="2:2" x14ac:dyDescent="0.2">
      <c r="B1218" s="34"/>
    </row>
    <row r="1219" spans="2:2" x14ac:dyDescent="0.2">
      <c r="B1219" s="34"/>
    </row>
    <row r="1220" spans="2:2" x14ac:dyDescent="0.2">
      <c r="B1220" s="34"/>
    </row>
    <row r="1221" spans="2:2" x14ac:dyDescent="0.2">
      <c r="B1221" s="34"/>
    </row>
    <row r="1222" spans="2:2" x14ac:dyDescent="0.2">
      <c r="B1222" s="34"/>
    </row>
    <row r="1223" spans="2:2" x14ac:dyDescent="0.2">
      <c r="B1223" s="34"/>
    </row>
    <row r="1224" spans="2:2" x14ac:dyDescent="0.2">
      <c r="B1224" s="34"/>
    </row>
    <row r="1225" spans="2:2" x14ac:dyDescent="0.2">
      <c r="B1225" s="34"/>
    </row>
    <row r="1226" spans="2:2" x14ac:dyDescent="0.2">
      <c r="B1226" s="34"/>
    </row>
    <row r="1227" spans="2:2" x14ac:dyDescent="0.2">
      <c r="B1227" s="34"/>
    </row>
    <row r="1228" spans="2:2" x14ac:dyDescent="0.2">
      <c r="B1228" s="34"/>
    </row>
    <row r="1229" spans="2:2" x14ac:dyDescent="0.2">
      <c r="B1229" s="34"/>
    </row>
    <row r="1230" spans="2:2" x14ac:dyDescent="0.2">
      <c r="B1230" s="34"/>
    </row>
    <row r="1231" spans="2:2" x14ac:dyDescent="0.2">
      <c r="B1231" s="34"/>
    </row>
    <row r="1232" spans="2:2" x14ac:dyDescent="0.2">
      <c r="B1232" s="34"/>
    </row>
    <row r="1233" spans="2:2" x14ac:dyDescent="0.2">
      <c r="B1233" s="34"/>
    </row>
    <row r="1234" spans="2:2" x14ac:dyDescent="0.2">
      <c r="B1234" s="34"/>
    </row>
    <row r="1235" spans="2:2" x14ac:dyDescent="0.2">
      <c r="B1235" s="34"/>
    </row>
    <row r="1236" spans="2:2" x14ac:dyDescent="0.2">
      <c r="B1236" s="34"/>
    </row>
    <row r="1237" spans="2:2" x14ac:dyDescent="0.2">
      <c r="B1237" s="34"/>
    </row>
    <row r="1238" spans="2:2" x14ac:dyDescent="0.2">
      <c r="B1238" s="34"/>
    </row>
    <row r="1239" spans="2:2" x14ac:dyDescent="0.2">
      <c r="B1239" s="34"/>
    </row>
    <row r="1240" spans="2:2" x14ac:dyDescent="0.2">
      <c r="B1240" s="34"/>
    </row>
    <row r="1241" spans="2:2" x14ac:dyDescent="0.2">
      <c r="B1241" s="34"/>
    </row>
    <row r="1242" spans="2:2" x14ac:dyDescent="0.2">
      <c r="B1242" s="34"/>
    </row>
    <row r="1243" spans="2:2" x14ac:dyDescent="0.2">
      <c r="B1243" s="34"/>
    </row>
    <row r="1244" spans="2:2" x14ac:dyDescent="0.2">
      <c r="B1244" s="34"/>
    </row>
    <row r="1245" spans="2:2" x14ac:dyDescent="0.2">
      <c r="B1245" s="34"/>
    </row>
    <row r="1246" spans="2:2" x14ac:dyDescent="0.2">
      <c r="B1246" s="34"/>
    </row>
    <row r="1247" spans="2:2" x14ac:dyDescent="0.2">
      <c r="B1247" s="34"/>
    </row>
    <row r="1248" spans="2:2" x14ac:dyDescent="0.2">
      <c r="B1248" s="34"/>
    </row>
    <row r="1249" spans="2:2" x14ac:dyDescent="0.2">
      <c r="B1249" s="34"/>
    </row>
    <row r="1250" spans="2:2" x14ac:dyDescent="0.2">
      <c r="B1250" s="34"/>
    </row>
    <row r="1251" spans="2:2" x14ac:dyDescent="0.2">
      <c r="B1251" s="34"/>
    </row>
    <row r="1252" spans="2:2" x14ac:dyDescent="0.2">
      <c r="B1252" s="34"/>
    </row>
    <row r="1253" spans="2:2" x14ac:dyDescent="0.2">
      <c r="B1253" s="34"/>
    </row>
    <row r="1254" spans="2:2" x14ac:dyDescent="0.2">
      <c r="B1254" s="34"/>
    </row>
    <row r="1255" spans="2:2" x14ac:dyDescent="0.2">
      <c r="B1255" s="34"/>
    </row>
    <row r="1256" spans="2:2" x14ac:dyDescent="0.2">
      <c r="B1256" s="34"/>
    </row>
    <row r="1257" spans="2:2" x14ac:dyDescent="0.2">
      <c r="B1257" s="34"/>
    </row>
    <row r="1258" spans="2:2" x14ac:dyDescent="0.2">
      <c r="B1258" s="34"/>
    </row>
    <row r="1259" spans="2:2" x14ac:dyDescent="0.2">
      <c r="B1259" s="34"/>
    </row>
    <row r="1260" spans="2:2" x14ac:dyDescent="0.2">
      <c r="B1260" s="34"/>
    </row>
    <row r="1261" spans="2:2" x14ac:dyDescent="0.2">
      <c r="B1261" s="34"/>
    </row>
    <row r="1262" spans="2:2" x14ac:dyDescent="0.2">
      <c r="B1262" s="34"/>
    </row>
    <row r="1263" spans="2:2" x14ac:dyDescent="0.2">
      <c r="B1263" s="34"/>
    </row>
    <row r="1264" spans="2:2" x14ac:dyDescent="0.2">
      <c r="B1264" s="34"/>
    </row>
    <row r="1265" spans="2:2" x14ac:dyDescent="0.2">
      <c r="B1265" s="34"/>
    </row>
    <row r="1266" spans="2:2" x14ac:dyDescent="0.2">
      <c r="B1266" s="34"/>
    </row>
    <row r="1267" spans="2:2" x14ac:dyDescent="0.2">
      <c r="B1267" s="34"/>
    </row>
    <row r="1268" spans="2:2" x14ac:dyDescent="0.2">
      <c r="B1268" s="34"/>
    </row>
    <row r="1269" spans="2:2" x14ac:dyDescent="0.2">
      <c r="B1269" s="34"/>
    </row>
    <row r="1270" spans="2:2" x14ac:dyDescent="0.2">
      <c r="B1270" s="34"/>
    </row>
    <row r="1271" spans="2:2" x14ac:dyDescent="0.2">
      <c r="B1271" s="34"/>
    </row>
    <row r="1272" spans="2:2" x14ac:dyDescent="0.2">
      <c r="B1272" s="34"/>
    </row>
    <row r="1273" spans="2:2" x14ac:dyDescent="0.2">
      <c r="B1273" s="34"/>
    </row>
    <row r="1274" spans="2:2" x14ac:dyDescent="0.2">
      <c r="B1274" s="34"/>
    </row>
    <row r="1275" spans="2:2" x14ac:dyDescent="0.2">
      <c r="B1275" s="34"/>
    </row>
    <row r="1276" spans="2:2" x14ac:dyDescent="0.2">
      <c r="B1276" s="34"/>
    </row>
    <row r="1277" spans="2:2" x14ac:dyDescent="0.2">
      <c r="B1277" s="34"/>
    </row>
    <row r="1278" spans="2:2" x14ac:dyDescent="0.2">
      <c r="B1278" s="34"/>
    </row>
    <row r="1279" spans="2:2" x14ac:dyDescent="0.2">
      <c r="B1279" s="34"/>
    </row>
    <row r="1280" spans="2:2" x14ac:dyDescent="0.2">
      <c r="B1280" s="34"/>
    </row>
    <row r="1281" spans="2:2" x14ac:dyDescent="0.2">
      <c r="B1281" s="34"/>
    </row>
    <row r="1282" spans="2:2" x14ac:dyDescent="0.2">
      <c r="B1282" s="34"/>
    </row>
    <row r="1283" spans="2:2" x14ac:dyDescent="0.2">
      <c r="B1283" s="34"/>
    </row>
    <row r="1284" spans="2:2" x14ac:dyDescent="0.2">
      <c r="B1284" s="34"/>
    </row>
    <row r="1285" spans="2:2" x14ac:dyDescent="0.2">
      <c r="B1285" s="34"/>
    </row>
    <row r="1286" spans="2:2" x14ac:dyDescent="0.2">
      <c r="B1286" s="34"/>
    </row>
    <row r="1287" spans="2:2" x14ac:dyDescent="0.2">
      <c r="B1287" s="34"/>
    </row>
    <row r="1288" spans="2:2" x14ac:dyDescent="0.2">
      <c r="B1288" s="34"/>
    </row>
    <row r="1289" spans="2:2" x14ac:dyDescent="0.2">
      <c r="B1289" s="34"/>
    </row>
    <row r="1290" spans="2:2" x14ac:dyDescent="0.2">
      <c r="B1290" s="34"/>
    </row>
    <row r="1291" spans="2:2" x14ac:dyDescent="0.2">
      <c r="B1291" s="34"/>
    </row>
    <row r="1292" spans="2:2" x14ac:dyDescent="0.2">
      <c r="B1292" s="34"/>
    </row>
    <row r="1293" spans="2:2" x14ac:dyDescent="0.2">
      <c r="B1293" s="34"/>
    </row>
    <row r="1294" spans="2:2" x14ac:dyDescent="0.2">
      <c r="B1294" s="34"/>
    </row>
    <row r="1295" spans="2:2" x14ac:dyDescent="0.2">
      <c r="B1295" s="34"/>
    </row>
    <row r="1296" spans="2:2" x14ac:dyDescent="0.2">
      <c r="B1296" s="34"/>
    </row>
    <row r="1297" spans="2:2" x14ac:dyDescent="0.2">
      <c r="B1297" s="34"/>
    </row>
    <row r="1298" spans="2:2" x14ac:dyDescent="0.2">
      <c r="B1298" s="34"/>
    </row>
    <row r="1299" spans="2:2" x14ac:dyDescent="0.2">
      <c r="B1299" s="34"/>
    </row>
    <row r="1300" spans="2:2" x14ac:dyDescent="0.2">
      <c r="B1300" s="34"/>
    </row>
    <row r="1301" spans="2:2" x14ac:dyDescent="0.2">
      <c r="B1301" s="34"/>
    </row>
    <row r="1302" spans="2:2" x14ac:dyDescent="0.2">
      <c r="B1302" s="34"/>
    </row>
    <row r="1303" spans="2:2" x14ac:dyDescent="0.2">
      <c r="B1303" s="34"/>
    </row>
    <row r="1304" spans="2:2" x14ac:dyDescent="0.2">
      <c r="B1304" s="34"/>
    </row>
    <row r="1305" spans="2:2" x14ac:dyDescent="0.2">
      <c r="B1305" s="34"/>
    </row>
    <row r="1306" spans="2:2" x14ac:dyDescent="0.2">
      <c r="B1306" s="34"/>
    </row>
    <row r="1307" spans="2:2" x14ac:dyDescent="0.2">
      <c r="B1307" s="34"/>
    </row>
    <row r="1308" spans="2:2" x14ac:dyDescent="0.2">
      <c r="B1308" s="34"/>
    </row>
    <row r="1309" spans="2:2" x14ac:dyDescent="0.2">
      <c r="B1309" s="34"/>
    </row>
    <row r="1310" spans="2:2" x14ac:dyDescent="0.2">
      <c r="B1310" s="34"/>
    </row>
    <row r="1311" spans="2:2" x14ac:dyDescent="0.2">
      <c r="B1311" s="34"/>
    </row>
    <row r="1312" spans="2:2" x14ac:dyDescent="0.2">
      <c r="B1312" s="34"/>
    </row>
    <row r="1313" spans="2:2" x14ac:dyDescent="0.2">
      <c r="B1313" s="34"/>
    </row>
    <row r="1314" spans="2:2" x14ac:dyDescent="0.2">
      <c r="B1314" s="34"/>
    </row>
    <row r="1315" spans="2:2" x14ac:dyDescent="0.2">
      <c r="B1315" s="34"/>
    </row>
    <row r="1316" spans="2:2" x14ac:dyDescent="0.2">
      <c r="B1316" s="34"/>
    </row>
    <row r="1317" spans="2:2" x14ac:dyDescent="0.2">
      <c r="B1317" s="34"/>
    </row>
    <row r="1318" spans="2:2" x14ac:dyDescent="0.2">
      <c r="B1318" s="34"/>
    </row>
    <row r="1319" spans="2:2" x14ac:dyDescent="0.2">
      <c r="B1319" s="34"/>
    </row>
    <row r="1320" spans="2:2" x14ac:dyDescent="0.2">
      <c r="B1320" s="34"/>
    </row>
    <row r="1321" spans="2:2" x14ac:dyDescent="0.2">
      <c r="B1321" s="34"/>
    </row>
    <row r="1322" spans="2:2" x14ac:dyDescent="0.2">
      <c r="B1322" s="34"/>
    </row>
    <row r="1323" spans="2:2" x14ac:dyDescent="0.2">
      <c r="B1323" s="34"/>
    </row>
    <row r="1324" spans="2:2" x14ac:dyDescent="0.2">
      <c r="B1324" s="34"/>
    </row>
    <row r="1325" spans="2:2" x14ac:dyDescent="0.2">
      <c r="B1325" s="34"/>
    </row>
    <row r="1326" spans="2:2" x14ac:dyDescent="0.2">
      <c r="B1326" s="34"/>
    </row>
    <row r="1327" spans="2:2" x14ac:dyDescent="0.2">
      <c r="B1327" s="34"/>
    </row>
    <row r="1328" spans="2:2" x14ac:dyDescent="0.2">
      <c r="B1328" s="34"/>
    </row>
    <row r="1329" spans="2:2" x14ac:dyDescent="0.2">
      <c r="B1329" s="34"/>
    </row>
    <row r="1330" spans="2:2" x14ac:dyDescent="0.2">
      <c r="B1330" s="34"/>
    </row>
    <row r="1331" spans="2:2" x14ac:dyDescent="0.2">
      <c r="B1331" s="34"/>
    </row>
    <row r="1332" spans="2:2" x14ac:dyDescent="0.2">
      <c r="B1332" s="34"/>
    </row>
    <row r="1333" spans="2:2" x14ac:dyDescent="0.2">
      <c r="B1333" s="34"/>
    </row>
    <row r="1334" spans="2:2" x14ac:dyDescent="0.2">
      <c r="B1334" s="34"/>
    </row>
    <row r="1335" spans="2:2" x14ac:dyDescent="0.2">
      <c r="B1335" s="34"/>
    </row>
    <row r="1336" spans="2:2" x14ac:dyDescent="0.2">
      <c r="B1336" s="34"/>
    </row>
    <row r="1337" spans="2:2" x14ac:dyDescent="0.2">
      <c r="B1337" s="34"/>
    </row>
    <row r="1338" spans="2:2" x14ac:dyDescent="0.2">
      <c r="B1338" s="34"/>
    </row>
    <row r="1339" spans="2:2" x14ac:dyDescent="0.2">
      <c r="B1339" s="34"/>
    </row>
    <row r="1340" spans="2:2" x14ac:dyDescent="0.2">
      <c r="B1340" s="34"/>
    </row>
    <row r="1341" spans="2:2" x14ac:dyDescent="0.2">
      <c r="B1341" s="34"/>
    </row>
    <row r="1342" spans="2:2" x14ac:dyDescent="0.2">
      <c r="B1342" s="34"/>
    </row>
    <row r="1343" spans="2:2" x14ac:dyDescent="0.2">
      <c r="B1343" s="34"/>
    </row>
    <row r="1344" spans="2:2" x14ac:dyDescent="0.2">
      <c r="B1344" s="34"/>
    </row>
    <row r="1345" spans="2:2" x14ac:dyDescent="0.2">
      <c r="B1345" s="34"/>
    </row>
    <row r="1346" spans="2:2" x14ac:dyDescent="0.2">
      <c r="B1346" s="34"/>
    </row>
    <row r="1347" spans="2:2" x14ac:dyDescent="0.2">
      <c r="B1347" s="34"/>
    </row>
    <row r="1348" spans="2:2" x14ac:dyDescent="0.2">
      <c r="B1348" s="34"/>
    </row>
    <row r="1349" spans="2:2" x14ac:dyDescent="0.2">
      <c r="B1349" s="34"/>
    </row>
    <row r="1350" spans="2:2" x14ac:dyDescent="0.2">
      <c r="B1350" s="34"/>
    </row>
    <row r="1351" spans="2:2" x14ac:dyDescent="0.2">
      <c r="B1351" s="34"/>
    </row>
    <row r="1352" spans="2:2" x14ac:dyDescent="0.2">
      <c r="B1352" s="34"/>
    </row>
    <row r="1353" spans="2:2" x14ac:dyDescent="0.2">
      <c r="B1353" s="34"/>
    </row>
    <row r="1354" spans="2:2" x14ac:dyDescent="0.2">
      <c r="B1354" s="34"/>
    </row>
    <row r="1355" spans="2:2" x14ac:dyDescent="0.2">
      <c r="B1355" s="34"/>
    </row>
    <row r="1356" spans="2:2" x14ac:dyDescent="0.2">
      <c r="B1356" s="34"/>
    </row>
    <row r="1357" spans="2:2" x14ac:dyDescent="0.2">
      <c r="B1357" s="34"/>
    </row>
    <row r="1358" spans="2:2" x14ac:dyDescent="0.2">
      <c r="B1358" s="34"/>
    </row>
    <row r="1359" spans="2:2" x14ac:dyDescent="0.2">
      <c r="B1359" s="34"/>
    </row>
    <row r="1360" spans="2:2" x14ac:dyDescent="0.2">
      <c r="B1360" s="34"/>
    </row>
    <row r="1361" spans="2:2" x14ac:dyDescent="0.2">
      <c r="B1361" s="34"/>
    </row>
    <row r="1362" spans="2:2" x14ac:dyDescent="0.2">
      <c r="B1362" s="34"/>
    </row>
    <row r="1363" spans="2:2" x14ac:dyDescent="0.2">
      <c r="B1363" s="34"/>
    </row>
    <row r="1364" spans="2:2" x14ac:dyDescent="0.2">
      <c r="B1364" s="34"/>
    </row>
    <row r="1365" spans="2:2" x14ac:dyDescent="0.2">
      <c r="B1365" s="34"/>
    </row>
    <row r="1366" spans="2:2" x14ac:dyDescent="0.2">
      <c r="B1366" s="34"/>
    </row>
    <row r="1367" spans="2:2" x14ac:dyDescent="0.2">
      <c r="B1367" s="34"/>
    </row>
    <row r="1368" spans="2:2" x14ac:dyDescent="0.2">
      <c r="B1368" s="34"/>
    </row>
    <row r="1369" spans="2:2" x14ac:dyDescent="0.2">
      <c r="B1369" s="34"/>
    </row>
    <row r="1370" spans="2:2" x14ac:dyDescent="0.2">
      <c r="B1370" s="34"/>
    </row>
    <row r="1371" spans="2:2" x14ac:dyDescent="0.2">
      <c r="B1371" s="34"/>
    </row>
    <row r="1372" spans="2:2" x14ac:dyDescent="0.2">
      <c r="B1372" s="34"/>
    </row>
    <row r="1373" spans="2:2" x14ac:dyDescent="0.2">
      <c r="B1373" s="34"/>
    </row>
    <row r="1374" spans="2:2" x14ac:dyDescent="0.2">
      <c r="B1374" s="34"/>
    </row>
    <row r="1375" spans="2:2" x14ac:dyDescent="0.2">
      <c r="B1375" s="34"/>
    </row>
    <row r="1376" spans="2:2" x14ac:dyDescent="0.2">
      <c r="B1376" s="34"/>
    </row>
    <row r="1377" spans="2:2" x14ac:dyDescent="0.2">
      <c r="B1377" s="34"/>
    </row>
    <row r="1378" spans="2:2" x14ac:dyDescent="0.2">
      <c r="B1378" s="34"/>
    </row>
    <row r="1379" spans="2:2" x14ac:dyDescent="0.2">
      <c r="B1379" s="34"/>
    </row>
    <row r="1380" spans="2:2" x14ac:dyDescent="0.2">
      <c r="B1380" s="34"/>
    </row>
    <row r="1381" spans="2:2" x14ac:dyDescent="0.2">
      <c r="B1381" s="34"/>
    </row>
    <row r="1382" spans="2:2" x14ac:dyDescent="0.2">
      <c r="B1382" s="34"/>
    </row>
    <row r="1383" spans="2:2" x14ac:dyDescent="0.2">
      <c r="B1383" s="34"/>
    </row>
    <row r="1384" spans="2:2" x14ac:dyDescent="0.2">
      <c r="B1384" s="34"/>
    </row>
    <row r="1385" spans="2:2" x14ac:dyDescent="0.2">
      <c r="B1385" s="34"/>
    </row>
    <row r="1386" spans="2:2" x14ac:dyDescent="0.2">
      <c r="B1386" s="34"/>
    </row>
    <row r="1387" spans="2:2" x14ac:dyDescent="0.2">
      <c r="B1387" s="34"/>
    </row>
    <row r="1388" spans="2:2" x14ac:dyDescent="0.2">
      <c r="B1388" s="34"/>
    </row>
    <row r="1389" spans="2:2" x14ac:dyDescent="0.2">
      <c r="B1389" s="34"/>
    </row>
    <row r="1390" spans="2:2" x14ac:dyDescent="0.2">
      <c r="B1390" s="34"/>
    </row>
    <row r="1391" spans="2:2" x14ac:dyDescent="0.2">
      <c r="B1391" s="34"/>
    </row>
    <row r="1392" spans="2:2" x14ac:dyDescent="0.2">
      <c r="B1392" s="34"/>
    </row>
    <row r="1393" spans="2:2" x14ac:dyDescent="0.2">
      <c r="B1393" s="34"/>
    </row>
    <row r="1394" spans="2:2" x14ac:dyDescent="0.2">
      <c r="B1394" s="34"/>
    </row>
    <row r="1395" spans="2:2" x14ac:dyDescent="0.2">
      <c r="B1395" s="34"/>
    </row>
    <row r="1396" spans="2:2" x14ac:dyDescent="0.2">
      <c r="B1396" s="34"/>
    </row>
    <row r="1397" spans="2:2" x14ac:dyDescent="0.2">
      <c r="B1397" s="34"/>
    </row>
    <row r="1398" spans="2:2" x14ac:dyDescent="0.2">
      <c r="B1398" s="34"/>
    </row>
    <row r="1399" spans="2:2" x14ac:dyDescent="0.2">
      <c r="B1399" s="34"/>
    </row>
    <row r="1400" spans="2:2" x14ac:dyDescent="0.2">
      <c r="B1400" s="34"/>
    </row>
    <row r="1401" spans="2:2" x14ac:dyDescent="0.2">
      <c r="B1401" s="34"/>
    </row>
    <row r="1402" spans="2:2" x14ac:dyDescent="0.2">
      <c r="B1402" s="34"/>
    </row>
    <row r="1403" spans="2:2" x14ac:dyDescent="0.2">
      <c r="B1403" s="34"/>
    </row>
    <row r="1404" spans="2:2" x14ac:dyDescent="0.2">
      <c r="B1404" s="34"/>
    </row>
    <row r="1405" spans="2:2" x14ac:dyDescent="0.2">
      <c r="B1405" s="34"/>
    </row>
    <row r="1406" spans="2:2" x14ac:dyDescent="0.2">
      <c r="B1406" s="34"/>
    </row>
    <row r="1407" spans="2:2" x14ac:dyDescent="0.2">
      <c r="B1407" s="34"/>
    </row>
    <row r="1408" spans="2:2" x14ac:dyDescent="0.2">
      <c r="B1408" s="34"/>
    </row>
    <row r="1409" spans="2:2" x14ac:dyDescent="0.2">
      <c r="B1409" s="34"/>
    </row>
    <row r="1410" spans="2:2" x14ac:dyDescent="0.2">
      <c r="B1410" s="34"/>
    </row>
    <row r="1411" spans="2:2" x14ac:dyDescent="0.2">
      <c r="B1411" s="34"/>
    </row>
    <row r="1412" spans="2:2" x14ac:dyDescent="0.2">
      <c r="B1412" s="34"/>
    </row>
    <row r="1413" spans="2:2" x14ac:dyDescent="0.2">
      <c r="B1413" s="34"/>
    </row>
    <row r="1414" spans="2:2" x14ac:dyDescent="0.2">
      <c r="B1414" s="34"/>
    </row>
    <row r="1415" spans="2:2" x14ac:dyDescent="0.2">
      <c r="B1415" s="34"/>
    </row>
    <row r="1416" spans="2:2" x14ac:dyDescent="0.2">
      <c r="B1416" s="34"/>
    </row>
    <row r="1417" spans="2:2" x14ac:dyDescent="0.2">
      <c r="B1417" s="34"/>
    </row>
    <row r="1418" spans="2:2" x14ac:dyDescent="0.2">
      <c r="B1418" s="34"/>
    </row>
    <row r="1419" spans="2:2" x14ac:dyDescent="0.2">
      <c r="B1419" s="34"/>
    </row>
    <row r="1420" spans="2:2" x14ac:dyDescent="0.2">
      <c r="B1420" s="34"/>
    </row>
    <row r="1421" spans="2:2" x14ac:dyDescent="0.2">
      <c r="B1421" s="34"/>
    </row>
    <row r="1422" spans="2:2" x14ac:dyDescent="0.2">
      <c r="B1422" s="34"/>
    </row>
    <row r="1423" spans="2:2" x14ac:dyDescent="0.2">
      <c r="B1423" s="34"/>
    </row>
    <row r="1424" spans="2:2" x14ac:dyDescent="0.2">
      <c r="B1424" s="34"/>
    </row>
    <row r="1425" spans="2:2" x14ac:dyDescent="0.2">
      <c r="B1425" s="34"/>
    </row>
    <row r="1426" spans="2:2" x14ac:dyDescent="0.2">
      <c r="B1426" s="34"/>
    </row>
    <row r="1427" spans="2:2" x14ac:dyDescent="0.2">
      <c r="B1427" s="34"/>
    </row>
    <row r="1428" spans="2:2" x14ac:dyDescent="0.2">
      <c r="B1428" s="34"/>
    </row>
    <row r="1429" spans="2:2" x14ac:dyDescent="0.2">
      <c r="B1429" s="34"/>
    </row>
    <row r="1430" spans="2:2" x14ac:dyDescent="0.2">
      <c r="B1430" s="34"/>
    </row>
    <row r="1431" spans="2:2" x14ac:dyDescent="0.2">
      <c r="B1431" s="34"/>
    </row>
    <row r="1432" spans="2:2" x14ac:dyDescent="0.2">
      <c r="B1432" s="34"/>
    </row>
    <row r="1433" spans="2:2" x14ac:dyDescent="0.2">
      <c r="B1433" s="34"/>
    </row>
    <row r="1434" spans="2:2" x14ac:dyDescent="0.2">
      <c r="B1434" s="34"/>
    </row>
    <row r="1435" spans="2:2" x14ac:dyDescent="0.2">
      <c r="B1435" s="34"/>
    </row>
    <row r="1436" spans="2:2" x14ac:dyDescent="0.2">
      <c r="B1436" s="34"/>
    </row>
    <row r="1437" spans="2:2" x14ac:dyDescent="0.2">
      <c r="B1437" s="34"/>
    </row>
    <row r="1438" spans="2:2" x14ac:dyDescent="0.2">
      <c r="B1438" s="34"/>
    </row>
    <row r="1439" spans="2:2" x14ac:dyDescent="0.2">
      <c r="B1439" s="34"/>
    </row>
    <row r="1440" spans="2:2" x14ac:dyDescent="0.2">
      <c r="B1440" s="34"/>
    </row>
    <row r="1441" spans="2:2" x14ac:dyDescent="0.2">
      <c r="B1441" s="34"/>
    </row>
    <row r="1442" spans="2:2" x14ac:dyDescent="0.2">
      <c r="B1442" s="34"/>
    </row>
    <row r="1443" spans="2:2" x14ac:dyDescent="0.2">
      <c r="B1443" s="34"/>
    </row>
    <row r="1444" spans="2:2" x14ac:dyDescent="0.2">
      <c r="B1444" s="34"/>
    </row>
    <row r="1445" spans="2:2" x14ac:dyDescent="0.2">
      <c r="B1445" s="34"/>
    </row>
    <row r="1446" spans="2:2" x14ac:dyDescent="0.2">
      <c r="B1446" s="34"/>
    </row>
    <row r="1447" spans="2:2" x14ac:dyDescent="0.2">
      <c r="B1447" s="34"/>
    </row>
    <row r="1448" spans="2:2" x14ac:dyDescent="0.2">
      <c r="B1448" s="34"/>
    </row>
    <row r="1449" spans="2:2" x14ac:dyDescent="0.2">
      <c r="B1449" s="34"/>
    </row>
    <row r="1450" spans="2:2" x14ac:dyDescent="0.2">
      <c r="B1450" s="34"/>
    </row>
    <row r="1451" spans="2:2" x14ac:dyDescent="0.2">
      <c r="B1451" s="34"/>
    </row>
    <row r="1452" spans="2:2" x14ac:dyDescent="0.2">
      <c r="B1452" s="34"/>
    </row>
    <row r="1453" spans="2:2" x14ac:dyDescent="0.2">
      <c r="B1453" s="34"/>
    </row>
    <row r="1454" spans="2:2" x14ac:dyDescent="0.2">
      <c r="B1454" s="34"/>
    </row>
    <row r="1455" spans="2:2" x14ac:dyDescent="0.2">
      <c r="B1455" s="34"/>
    </row>
    <row r="1456" spans="2:2" x14ac:dyDescent="0.2">
      <c r="B1456" s="34"/>
    </row>
    <row r="1457" spans="2:2" x14ac:dyDescent="0.2">
      <c r="B1457" s="34"/>
    </row>
    <row r="1458" spans="2:2" x14ac:dyDescent="0.2">
      <c r="B1458" s="34"/>
    </row>
    <row r="1459" spans="2:2" x14ac:dyDescent="0.2">
      <c r="B1459" s="34"/>
    </row>
    <row r="1460" spans="2:2" x14ac:dyDescent="0.2">
      <c r="B1460" s="34"/>
    </row>
    <row r="1461" spans="2:2" x14ac:dyDescent="0.2">
      <c r="B1461" s="34"/>
    </row>
    <row r="1462" spans="2:2" x14ac:dyDescent="0.2">
      <c r="B1462" s="34"/>
    </row>
    <row r="1463" spans="2:2" x14ac:dyDescent="0.2">
      <c r="B1463" s="34"/>
    </row>
    <row r="1464" spans="2:2" x14ac:dyDescent="0.2">
      <c r="B1464" s="34"/>
    </row>
    <row r="1465" spans="2:2" x14ac:dyDescent="0.2">
      <c r="B1465" s="34"/>
    </row>
    <row r="1466" spans="2:2" x14ac:dyDescent="0.2">
      <c r="B1466" s="34"/>
    </row>
    <row r="1467" spans="2:2" x14ac:dyDescent="0.2">
      <c r="B1467" s="34"/>
    </row>
    <row r="1468" spans="2:2" x14ac:dyDescent="0.2">
      <c r="B1468" s="34"/>
    </row>
    <row r="1469" spans="2:2" x14ac:dyDescent="0.2">
      <c r="B1469" s="34"/>
    </row>
    <row r="1470" spans="2:2" x14ac:dyDescent="0.2">
      <c r="B1470" s="34"/>
    </row>
    <row r="1471" spans="2:2" x14ac:dyDescent="0.2">
      <c r="B1471" s="34"/>
    </row>
    <row r="1472" spans="2:2" x14ac:dyDescent="0.2">
      <c r="B1472" s="34"/>
    </row>
    <row r="1473" spans="2:2" x14ac:dyDescent="0.2">
      <c r="B1473" s="34"/>
    </row>
    <row r="1474" spans="2:2" x14ac:dyDescent="0.2">
      <c r="B1474" s="34"/>
    </row>
    <row r="1475" spans="2:2" x14ac:dyDescent="0.2">
      <c r="B1475" s="34"/>
    </row>
    <row r="1476" spans="2:2" x14ac:dyDescent="0.2">
      <c r="B1476" s="34"/>
    </row>
    <row r="1477" spans="2:2" x14ac:dyDescent="0.2">
      <c r="B1477" s="34"/>
    </row>
    <row r="1478" spans="2:2" x14ac:dyDescent="0.2">
      <c r="B1478" s="34"/>
    </row>
    <row r="1479" spans="2:2" x14ac:dyDescent="0.2">
      <c r="B1479" s="34"/>
    </row>
    <row r="1480" spans="2:2" x14ac:dyDescent="0.2">
      <c r="B1480" s="34"/>
    </row>
    <row r="1481" spans="2:2" x14ac:dyDescent="0.2">
      <c r="B1481" s="34"/>
    </row>
    <row r="1482" spans="2:2" x14ac:dyDescent="0.2">
      <c r="B1482" s="34"/>
    </row>
    <row r="1483" spans="2:2" x14ac:dyDescent="0.2">
      <c r="B1483" s="34"/>
    </row>
    <row r="1484" spans="2:2" x14ac:dyDescent="0.2">
      <c r="B1484" s="34"/>
    </row>
    <row r="1485" spans="2:2" x14ac:dyDescent="0.2">
      <c r="B1485" s="34"/>
    </row>
    <row r="1486" spans="2:2" x14ac:dyDescent="0.2">
      <c r="B1486" s="34"/>
    </row>
    <row r="1487" spans="2:2" x14ac:dyDescent="0.2">
      <c r="B1487" s="34"/>
    </row>
    <row r="1488" spans="2:2" x14ac:dyDescent="0.2">
      <c r="B1488" s="34"/>
    </row>
    <row r="1489" spans="2:2" x14ac:dyDescent="0.2">
      <c r="B1489" s="34"/>
    </row>
    <row r="1490" spans="2:2" x14ac:dyDescent="0.2">
      <c r="B1490" s="34"/>
    </row>
    <row r="1491" spans="2:2" x14ac:dyDescent="0.2">
      <c r="B1491" s="34"/>
    </row>
    <row r="1492" spans="2:2" x14ac:dyDescent="0.2">
      <c r="B1492" s="34"/>
    </row>
    <row r="1493" spans="2:2" x14ac:dyDescent="0.2">
      <c r="B1493" s="34"/>
    </row>
    <row r="1494" spans="2:2" x14ac:dyDescent="0.2">
      <c r="B1494" s="34"/>
    </row>
    <row r="1495" spans="2:2" x14ac:dyDescent="0.2">
      <c r="B1495" s="34"/>
    </row>
    <row r="1496" spans="2:2" x14ac:dyDescent="0.2">
      <c r="B1496" s="34"/>
    </row>
    <row r="1497" spans="2:2" x14ac:dyDescent="0.2">
      <c r="B1497" s="34"/>
    </row>
    <row r="1498" spans="2:2" x14ac:dyDescent="0.2">
      <c r="B1498" s="34"/>
    </row>
    <row r="1499" spans="2:2" x14ac:dyDescent="0.2">
      <c r="B1499" s="34"/>
    </row>
    <row r="1500" spans="2:2" x14ac:dyDescent="0.2">
      <c r="B1500" s="34"/>
    </row>
    <row r="1501" spans="2:2" x14ac:dyDescent="0.2">
      <c r="B1501" s="34"/>
    </row>
    <row r="1502" spans="2:2" x14ac:dyDescent="0.2">
      <c r="B1502" s="34"/>
    </row>
    <row r="1503" spans="2:2" x14ac:dyDescent="0.2">
      <c r="B1503" s="34"/>
    </row>
    <row r="1504" spans="2:2" x14ac:dyDescent="0.2">
      <c r="B1504" s="34"/>
    </row>
    <row r="1505" spans="2:2" x14ac:dyDescent="0.2">
      <c r="B1505" s="34"/>
    </row>
    <row r="1506" spans="2:2" x14ac:dyDescent="0.2">
      <c r="B1506" s="34"/>
    </row>
    <row r="1507" spans="2:2" x14ac:dyDescent="0.2">
      <c r="B1507" s="34"/>
    </row>
    <row r="1508" spans="2:2" x14ac:dyDescent="0.2">
      <c r="B1508" s="34"/>
    </row>
    <row r="1509" spans="2:2" x14ac:dyDescent="0.2">
      <c r="B1509" s="34"/>
    </row>
    <row r="1510" spans="2:2" x14ac:dyDescent="0.2">
      <c r="B1510" s="34"/>
    </row>
    <row r="1511" spans="2:2" x14ac:dyDescent="0.2">
      <c r="B1511" s="34"/>
    </row>
    <row r="1512" spans="2:2" x14ac:dyDescent="0.2">
      <c r="B1512" s="34"/>
    </row>
    <row r="1513" spans="2:2" x14ac:dyDescent="0.2">
      <c r="B1513" s="34"/>
    </row>
    <row r="1514" spans="2:2" x14ac:dyDescent="0.2">
      <c r="B1514" s="34"/>
    </row>
    <row r="1515" spans="2:2" x14ac:dyDescent="0.2">
      <c r="B1515" s="34"/>
    </row>
    <row r="1516" spans="2:2" x14ac:dyDescent="0.2">
      <c r="B1516" s="34"/>
    </row>
    <row r="1517" spans="2:2" x14ac:dyDescent="0.2">
      <c r="B1517" s="34"/>
    </row>
    <row r="1518" spans="2:2" x14ac:dyDescent="0.2">
      <c r="B1518" s="34"/>
    </row>
    <row r="1519" spans="2:2" x14ac:dyDescent="0.2">
      <c r="B1519" s="34"/>
    </row>
    <row r="1520" spans="2:2" x14ac:dyDescent="0.2">
      <c r="B1520" s="34"/>
    </row>
    <row r="1521" spans="2:2" x14ac:dyDescent="0.2">
      <c r="B1521" s="34"/>
    </row>
    <row r="1522" spans="2:2" x14ac:dyDescent="0.2">
      <c r="B1522" s="34"/>
    </row>
    <row r="1523" spans="2:2" x14ac:dyDescent="0.2">
      <c r="B1523" s="34"/>
    </row>
    <row r="1524" spans="2:2" x14ac:dyDescent="0.2">
      <c r="B1524" s="34"/>
    </row>
    <row r="1525" spans="2:2" x14ac:dyDescent="0.2">
      <c r="B1525" s="34"/>
    </row>
    <row r="1526" spans="2:2" x14ac:dyDescent="0.2">
      <c r="B1526" s="34"/>
    </row>
    <row r="1527" spans="2:2" x14ac:dyDescent="0.2">
      <c r="B1527" s="34"/>
    </row>
    <row r="1528" spans="2:2" x14ac:dyDescent="0.2">
      <c r="B1528" s="34"/>
    </row>
    <row r="1529" spans="2:2" x14ac:dyDescent="0.2">
      <c r="B1529" s="34"/>
    </row>
    <row r="1530" spans="2:2" x14ac:dyDescent="0.2">
      <c r="B1530" s="34"/>
    </row>
    <row r="1531" spans="2:2" x14ac:dyDescent="0.2">
      <c r="B1531" s="34"/>
    </row>
    <row r="1532" spans="2:2" x14ac:dyDescent="0.2">
      <c r="B1532" s="34"/>
    </row>
    <row r="1533" spans="2:2" x14ac:dyDescent="0.2">
      <c r="B1533" s="34"/>
    </row>
    <row r="1534" spans="2:2" x14ac:dyDescent="0.2">
      <c r="B1534" s="34"/>
    </row>
    <row r="1535" spans="2:2" x14ac:dyDescent="0.2">
      <c r="B1535" s="34"/>
    </row>
    <row r="1536" spans="2:2" x14ac:dyDescent="0.2">
      <c r="B1536" s="34"/>
    </row>
    <row r="1537" spans="2:2" x14ac:dyDescent="0.2">
      <c r="B1537" s="34"/>
    </row>
    <row r="1538" spans="2:2" x14ac:dyDescent="0.2">
      <c r="B1538" s="34"/>
    </row>
    <row r="1539" spans="2:2" x14ac:dyDescent="0.2">
      <c r="B1539" s="34"/>
    </row>
    <row r="1540" spans="2:2" x14ac:dyDescent="0.2">
      <c r="B1540" s="34"/>
    </row>
    <row r="1541" spans="2:2" x14ac:dyDescent="0.2">
      <c r="B1541" s="34"/>
    </row>
    <row r="1542" spans="2:2" x14ac:dyDescent="0.2">
      <c r="B1542" s="34"/>
    </row>
    <row r="1543" spans="2:2" x14ac:dyDescent="0.2">
      <c r="B1543" s="34"/>
    </row>
    <row r="1544" spans="2:2" x14ac:dyDescent="0.2">
      <c r="B1544" s="34"/>
    </row>
    <row r="1545" spans="2:2" x14ac:dyDescent="0.2">
      <c r="B1545" s="34"/>
    </row>
    <row r="1546" spans="2:2" x14ac:dyDescent="0.2">
      <c r="B1546" s="34"/>
    </row>
    <row r="1547" spans="2:2" x14ac:dyDescent="0.2">
      <c r="B1547" s="34"/>
    </row>
    <row r="1548" spans="2:2" x14ac:dyDescent="0.2">
      <c r="B1548" s="34"/>
    </row>
    <row r="1549" spans="2:2" x14ac:dyDescent="0.2">
      <c r="B1549" s="34"/>
    </row>
    <row r="1550" spans="2:2" x14ac:dyDescent="0.2">
      <c r="B1550" s="34"/>
    </row>
    <row r="1551" spans="2:2" x14ac:dyDescent="0.2">
      <c r="B1551" s="34"/>
    </row>
    <row r="1552" spans="2:2" x14ac:dyDescent="0.2">
      <c r="B1552" s="34"/>
    </row>
    <row r="1553" spans="2:2" x14ac:dyDescent="0.2">
      <c r="B1553" s="34"/>
    </row>
    <row r="1554" spans="2:2" x14ac:dyDescent="0.2">
      <c r="B1554" s="34"/>
    </row>
    <row r="1555" spans="2:2" x14ac:dyDescent="0.2">
      <c r="B1555" s="34"/>
    </row>
    <row r="1556" spans="2:2" x14ac:dyDescent="0.2">
      <c r="B1556" s="34"/>
    </row>
    <row r="1557" spans="2:2" x14ac:dyDescent="0.2">
      <c r="B1557" s="34"/>
    </row>
    <row r="1558" spans="2:2" x14ac:dyDescent="0.2">
      <c r="B1558" s="34"/>
    </row>
    <row r="1559" spans="2:2" x14ac:dyDescent="0.2">
      <c r="B1559" s="34"/>
    </row>
    <row r="1560" spans="2:2" x14ac:dyDescent="0.2">
      <c r="B1560" s="34"/>
    </row>
    <row r="1561" spans="2:2" x14ac:dyDescent="0.2">
      <c r="B1561" s="34"/>
    </row>
    <row r="1562" spans="2:2" x14ac:dyDescent="0.2">
      <c r="B1562" s="34"/>
    </row>
    <row r="1563" spans="2:2" x14ac:dyDescent="0.2">
      <c r="B1563" s="34"/>
    </row>
    <row r="1564" spans="2:2" x14ac:dyDescent="0.2">
      <c r="B1564" s="34"/>
    </row>
    <row r="1565" spans="2:2" x14ac:dyDescent="0.2">
      <c r="B1565" s="34"/>
    </row>
    <row r="1566" spans="2:2" x14ac:dyDescent="0.2">
      <c r="B1566" s="34"/>
    </row>
    <row r="1567" spans="2:2" x14ac:dyDescent="0.2">
      <c r="B1567" s="34"/>
    </row>
    <row r="1568" spans="2:2" x14ac:dyDescent="0.2">
      <c r="B1568" s="34"/>
    </row>
    <row r="1569" spans="2:2" x14ac:dyDescent="0.2">
      <c r="B1569" s="34"/>
    </row>
    <row r="1570" spans="2:2" x14ac:dyDescent="0.2">
      <c r="B1570" s="34"/>
    </row>
    <row r="1571" spans="2:2" x14ac:dyDescent="0.2">
      <c r="B1571" s="34"/>
    </row>
    <row r="1572" spans="2:2" x14ac:dyDescent="0.2">
      <c r="B1572" s="34"/>
    </row>
    <row r="1573" spans="2:2" x14ac:dyDescent="0.2">
      <c r="B1573" s="34"/>
    </row>
    <row r="1574" spans="2:2" x14ac:dyDescent="0.2">
      <c r="B1574" s="34"/>
    </row>
    <row r="1575" spans="2:2" x14ac:dyDescent="0.2">
      <c r="B1575" s="34"/>
    </row>
    <row r="1576" spans="2:2" x14ac:dyDescent="0.2">
      <c r="B1576" s="34"/>
    </row>
    <row r="1577" spans="2:2" x14ac:dyDescent="0.2">
      <c r="B1577" s="34"/>
    </row>
    <row r="1578" spans="2:2" x14ac:dyDescent="0.2">
      <c r="B1578" s="34"/>
    </row>
    <row r="1579" spans="2:2" x14ac:dyDescent="0.2">
      <c r="B1579" s="34"/>
    </row>
    <row r="1580" spans="2:2" x14ac:dyDescent="0.2">
      <c r="B1580" s="34"/>
    </row>
    <row r="1581" spans="2:2" x14ac:dyDescent="0.2">
      <c r="B1581" s="34"/>
    </row>
    <row r="1582" spans="2:2" x14ac:dyDescent="0.2">
      <c r="B1582" s="34"/>
    </row>
    <row r="1583" spans="2:2" x14ac:dyDescent="0.2">
      <c r="B1583" s="34"/>
    </row>
    <row r="1584" spans="2:2" x14ac:dyDescent="0.2">
      <c r="B1584" s="34"/>
    </row>
    <row r="1585" spans="2:2" x14ac:dyDescent="0.2">
      <c r="B1585" s="34"/>
    </row>
    <row r="1586" spans="2:2" x14ac:dyDescent="0.2">
      <c r="B1586" s="34"/>
    </row>
    <row r="1587" spans="2:2" x14ac:dyDescent="0.2">
      <c r="B1587" s="34"/>
    </row>
    <row r="1588" spans="2:2" x14ac:dyDescent="0.2">
      <c r="B1588" s="34"/>
    </row>
    <row r="1589" spans="2:2" x14ac:dyDescent="0.2">
      <c r="B1589" s="34"/>
    </row>
    <row r="1590" spans="2:2" x14ac:dyDescent="0.2">
      <c r="B1590" s="34"/>
    </row>
    <row r="1591" spans="2:2" x14ac:dyDescent="0.2">
      <c r="B1591" s="34"/>
    </row>
    <row r="1592" spans="2:2" x14ac:dyDescent="0.2">
      <c r="B1592" s="34"/>
    </row>
    <row r="1593" spans="2:2" x14ac:dyDescent="0.2">
      <c r="B1593" s="34"/>
    </row>
    <row r="1594" spans="2:2" x14ac:dyDescent="0.2">
      <c r="B1594" s="34"/>
    </row>
    <row r="1595" spans="2:2" x14ac:dyDescent="0.2">
      <c r="B1595" s="34"/>
    </row>
    <row r="1596" spans="2:2" x14ac:dyDescent="0.2">
      <c r="B1596" s="34"/>
    </row>
    <row r="1597" spans="2:2" x14ac:dyDescent="0.2">
      <c r="B1597" s="34"/>
    </row>
    <row r="1598" spans="2:2" x14ac:dyDescent="0.2">
      <c r="B1598" s="34"/>
    </row>
    <row r="1599" spans="2:2" x14ac:dyDescent="0.2">
      <c r="B1599" s="34"/>
    </row>
    <row r="1600" spans="2:2" x14ac:dyDescent="0.2">
      <c r="B1600" s="34"/>
    </row>
    <row r="1601" spans="2:2" x14ac:dyDescent="0.2">
      <c r="B1601" s="34"/>
    </row>
    <row r="1602" spans="2:2" x14ac:dyDescent="0.2">
      <c r="B1602" s="34"/>
    </row>
    <row r="1603" spans="2:2" x14ac:dyDescent="0.2">
      <c r="B1603" s="34"/>
    </row>
    <row r="1604" spans="2:2" x14ac:dyDescent="0.2">
      <c r="B1604" s="34"/>
    </row>
    <row r="1605" spans="2:2" x14ac:dyDescent="0.2">
      <c r="B1605" s="34"/>
    </row>
    <row r="1606" spans="2:2" x14ac:dyDescent="0.2">
      <c r="B1606" s="34"/>
    </row>
    <row r="1607" spans="2:2" x14ac:dyDescent="0.2">
      <c r="B1607" s="34"/>
    </row>
    <row r="1608" spans="2:2" x14ac:dyDescent="0.2">
      <c r="B1608" s="34"/>
    </row>
    <row r="1609" spans="2:2" x14ac:dyDescent="0.2">
      <c r="B1609" s="34"/>
    </row>
    <row r="1610" spans="2:2" x14ac:dyDescent="0.2">
      <c r="B1610" s="34"/>
    </row>
    <row r="1611" spans="2:2" x14ac:dyDescent="0.2">
      <c r="B1611" s="34"/>
    </row>
    <row r="1612" spans="2:2" x14ac:dyDescent="0.2">
      <c r="B1612" s="34"/>
    </row>
    <row r="1613" spans="2:2" x14ac:dyDescent="0.2">
      <c r="B1613" s="34"/>
    </row>
    <row r="1614" spans="2:2" x14ac:dyDescent="0.2">
      <c r="B1614" s="34"/>
    </row>
    <row r="1615" spans="2:2" x14ac:dyDescent="0.2">
      <c r="B1615" s="34"/>
    </row>
    <row r="1616" spans="2:2" x14ac:dyDescent="0.2">
      <c r="B1616" s="34"/>
    </row>
    <row r="1617" spans="2:2" x14ac:dyDescent="0.2">
      <c r="B1617" s="34"/>
    </row>
    <row r="1618" spans="2:2" x14ac:dyDescent="0.2">
      <c r="B1618" s="34"/>
    </row>
    <row r="1619" spans="2:2" x14ac:dyDescent="0.2">
      <c r="B1619" s="34"/>
    </row>
    <row r="1620" spans="2:2" x14ac:dyDescent="0.2">
      <c r="B1620" s="34"/>
    </row>
    <row r="1621" spans="2:2" x14ac:dyDescent="0.2">
      <c r="B1621" s="34"/>
    </row>
    <row r="1622" spans="2:2" x14ac:dyDescent="0.2">
      <c r="B1622" s="34"/>
    </row>
    <row r="1623" spans="2:2" x14ac:dyDescent="0.2">
      <c r="B1623" s="34"/>
    </row>
    <row r="1624" spans="2:2" x14ac:dyDescent="0.2">
      <c r="B1624" s="34"/>
    </row>
    <row r="1625" spans="2:2" x14ac:dyDescent="0.2">
      <c r="B1625" s="34"/>
    </row>
    <row r="1626" spans="2:2" x14ac:dyDescent="0.2">
      <c r="B1626" s="34"/>
    </row>
    <row r="1627" spans="2:2" x14ac:dyDescent="0.2">
      <c r="B1627" s="34"/>
    </row>
    <row r="1628" spans="2:2" x14ac:dyDescent="0.2">
      <c r="B1628" s="34"/>
    </row>
    <row r="1629" spans="2:2" x14ac:dyDescent="0.2">
      <c r="B1629" s="34"/>
    </row>
    <row r="1630" spans="2:2" x14ac:dyDescent="0.2">
      <c r="B1630" s="34"/>
    </row>
    <row r="1631" spans="2:2" x14ac:dyDescent="0.2">
      <c r="B1631" s="34"/>
    </row>
    <row r="1632" spans="2:2" x14ac:dyDescent="0.2">
      <c r="B1632" s="34"/>
    </row>
    <row r="1633" spans="2:2" x14ac:dyDescent="0.2">
      <c r="B1633" s="34"/>
    </row>
    <row r="1634" spans="2:2" x14ac:dyDescent="0.2">
      <c r="B1634" s="34"/>
    </row>
    <row r="1635" spans="2:2" x14ac:dyDescent="0.2">
      <c r="B1635" s="34"/>
    </row>
    <row r="1636" spans="2:2" x14ac:dyDescent="0.2">
      <c r="B1636" s="34"/>
    </row>
    <row r="1637" spans="2:2" x14ac:dyDescent="0.2">
      <c r="B1637" s="34"/>
    </row>
    <row r="1638" spans="2:2" x14ac:dyDescent="0.2">
      <c r="B1638" s="34"/>
    </row>
    <row r="1639" spans="2:2" x14ac:dyDescent="0.2">
      <c r="B1639" s="34"/>
    </row>
    <row r="1640" spans="2:2" x14ac:dyDescent="0.2">
      <c r="B1640" s="34"/>
    </row>
    <row r="1641" spans="2:2" x14ac:dyDescent="0.2">
      <c r="B1641" s="34"/>
    </row>
    <row r="1642" spans="2:2" x14ac:dyDescent="0.2">
      <c r="B1642" s="34"/>
    </row>
    <row r="1643" spans="2:2" x14ac:dyDescent="0.2">
      <c r="B1643" s="34"/>
    </row>
    <row r="1644" spans="2:2" x14ac:dyDescent="0.2">
      <c r="B1644" s="34"/>
    </row>
    <row r="1645" spans="2:2" x14ac:dyDescent="0.2">
      <c r="B1645" s="34"/>
    </row>
    <row r="1646" spans="2:2" x14ac:dyDescent="0.2">
      <c r="B1646" s="34"/>
    </row>
    <row r="1647" spans="2:2" x14ac:dyDescent="0.2">
      <c r="B1647" s="34"/>
    </row>
    <row r="1648" spans="2:2" x14ac:dyDescent="0.2">
      <c r="B1648" s="34"/>
    </row>
    <row r="1649" spans="2:2" x14ac:dyDescent="0.2">
      <c r="B1649" s="34"/>
    </row>
    <row r="1650" spans="2:2" x14ac:dyDescent="0.2">
      <c r="B1650" s="34"/>
    </row>
    <row r="1651" spans="2:2" x14ac:dyDescent="0.2">
      <c r="B1651" s="34"/>
    </row>
    <row r="1652" spans="2:2" x14ac:dyDescent="0.2">
      <c r="B1652" s="34"/>
    </row>
    <row r="1653" spans="2:2" x14ac:dyDescent="0.2">
      <c r="B1653" s="34"/>
    </row>
    <row r="1654" spans="2:2" x14ac:dyDescent="0.2">
      <c r="B1654" s="34"/>
    </row>
    <row r="1655" spans="2:2" x14ac:dyDescent="0.2">
      <c r="B1655" s="34"/>
    </row>
    <row r="1656" spans="2:2" x14ac:dyDescent="0.2">
      <c r="B1656" s="34"/>
    </row>
    <row r="1657" spans="2:2" x14ac:dyDescent="0.2">
      <c r="B1657" s="34"/>
    </row>
    <row r="1658" spans="2:2" x14ac:dyDescent="0.2">
      <c r="B1658" s="34"/>
    </row>
    <row r="1659" spans="2:2" x14ac:dyDescent="0.2">
      <c r="B1659" s="34"/>
    </row>
    <row r="1660" spans="2:2" x14ac:dyDescent="0.2">
      <c r="B1660" s="34"/>
    </row>
    <row r="1661" spans="2:2" x14ac:dyDescent="0.2">
      <c r="B1661" s="34"/>
    </row>
    <row r="1662" spans="2:2" x14ac:dyDescent="0.2">
      <c r="B1662" s="34"/>
    </row>
    <row r="1663" spans="2:2" x14ac:dyDescent="0.2">
      <c r="B1663" s="34"/>
    </row>
    <row r="1664" spans="2:2" x14ac:dyDescent="0.2">
      <c r="B1664" s="34"/>
    </row>
    <row r="1665" spans="2:2" x14ac:dyDescent="0.2">
      <c r="B1665" s="34"/>
    </row>
    <row r="1666" spans="2:2" x14ac:dyDescent="0.2">
      <c r="B1666" s="34"/>
    </row>
    <row r="1667" spans="2:2" x14ac:dyDescent="0.2">
      <c r="B1667" s="34"/>
    </row>
    <row r="1668" spans="2:2" x14ac:dyDescent="0.2">
      <c r="B1668" s="34"/>
    </row>
    <row r="1669" spans="2:2" x14ac:dyDescent="0.2">
      <c r="B1669" s="34"/>
    </row>
    <row r="1670" spans="2:2" x14ac:dyDescent="0.2">
      <c r="B1670" s="34"/>
    </row>
    <row r="1671" spans="2:2" x14ac:dyDescent="0.2">
      <c r="B1671" s="34"/>
    </row>
    <row r="1672" spans="2:2" x14ac:dyDescent="0.2">
      <c r="B1672" s="34"/>
    </row>
    <row r="1673" spans="2:2" x14ac:dyDescent="0.2">
      <c r="B1673" s="34"/>
    </row>
    <row r="1674" spans="2:2" x14ac:dyDescent="0.2">
      <c r="B1674" s="34"/>
    </row>
    <row r="1675" spans="2:2" x14ac:dyDescent="0.2">
      <c r="B1675" s="34"/>
    </row>
    <row r="1676" spans="2:2" x14ac:dyDescent="0.2">
      <c r="B1676" s="34"/>
    </row>
    <row r="1677" spans="2:2" x14ac:dyDescent="0.2">
      <c r="B1677" s="34"/>
    </row>
    <row r="1678" spans="2:2" x14ac:dyDescent="0.2">
      <c r="B1678" s="34"/>
    </row>
    <row r="1679" spans="2:2" x14ac:dyDescent="0.2">
      <c r="B1679" s="34"/>
    </row>
    <row r="1680" spans="2:2" x14ac:dyDescent="0.2">
      <c r="B1680" s="34"/>
    </row>
    <row r="1681" spans="2:2" x14ac:dyDescent="0.2">
      <c r="B1681" s="34"/>
    </row>
    <row r="1682" spans="2:2" x14ac:dyDescent="0.2">
      <c r="B1682" s="34"/>
    </row>
    <row r="1683" spans="2:2" x14ac:dyDescent="0.2">
      <c r="B1683" s="34"/>
    </row>
    <row r="1684" spans="2:2" x14ac:dyDescent="0.2">
      <c r="B1684" s="34"/>
    </row>
    <row r="1685" spans="2:2" x14ac:dyDescent="0.2">
      <c r="B1685" s="34"/>
    </row>
    <row r="1686" spans="2:2" x14ac:dyDescent="0.2">
      <c r="B1686" s="34"/>
    </row>
    <row r="1687" spans="2:2" x14ac:dyDescent="0.2">
      <c r="B1687" s="34"/>
    </row>
    <row r="1688" spans="2:2" x14ac:dyDescent="0.2">
      <c r="B1688" s="34"/>
    </row>
    <row r="1689" spans="2:2" x14ac:dyDescent="0.2">
      <c r="B1689" s="34"/>
    </row>
    <row r="1690" spans="2:2" x14ac:dyDescent="0.2">
      <c r="B1690" s="34"/>
    </row>
    <row r="1691" spans="2:2" x14ac:dyDescent="0.2">
      <c r="B1691" s="34"/>
    </row>
    <row r="1692" spans="2:2" x14ac:dyDescent="0.2">
      <c r="B1692" s="34"/>
    </row>
    <row r="1693" spans="2:2" x14ac:dyDescent="0.2">
      <c r="B1693" s="34"/>
    </row>
    <row r="1694" spans="2:2" x14ac:dyDescent="0.2">
      <c r="B1694" s="34"/>
    </row>
    <row r="1695" spans="2:2" x14ac:dyDescent="0.2">
      <c r="B1695" s="34"/>
    </row>
    <row r="1696" spans="2:2" x14ac:dyDescent="0.2">
      <c r="B1696" s="34"/>
    </row>
    <row r="1697" spans="2:2" x14ac:dyDescent="0.2">
      <c r="B1697" s="34"/>
    </row>
    <row r="1698" spans="2:2" x14ac:dyDescent="0.2">
      <c r="B1698" s="34"/>
    </row>
    <row r="1699" spans="2:2" x14ac:dyDescent="0.2">
      <c r="B1699" s="34"/>
    </row>
    <row r="1700" spans="2:2" x14ac:dyDescent="0.2">
      <c r="B1700" s="34"/>
    </row>
    <row r="1701" spans="2:2" x14ac:dyDescent="0.2">
      <c r="B1701" s="34"/>
    </row>
    <row r="1702" spans="2:2" x14ac:dyDescent="0.2">
      <c r="B1702" s="34"/>
    </row>
    <row r="1703" spans="2:2" x14ac:dyDescent="0.2">
      <c r="B1703" s="34"/>
    </row>
    <row r="1704" spans="2:2" x14ac:dyDescent="0.2">
      <c r="B1704" s="34"/>
    </row>
    <row r="1705" spans="2:2" x14ac:dyDescent="0.2">
      <c r="B1705" s="34"/>
    </row>
    <row r="1706" spans="2:2" x14ac:dyDescent="0.2">
      <c r="B1706" s="34"/>
    </row>
    <row r="1707" spans="2:2" x14ac:dyDescent="0.2">
      <c r="B1707" s="34"/>
    </row>
    <row r="1708" spans="2:2" x14ac:dyDescent="0.2">
      <c r="B1708" s="34"/>
    </row>
    <row r="1709" spans="2:2" x14ac:dyDescent="0.2">
      <c r="B1709" s="34"/>
    </row>
    <row r="1710" spans="2:2" x14ac:dyDescent="0.2">
      <c r="B1710" s="34"/>
    </row>
    <row r="1711" spans="2:2" x14ac:dyDescent="0.2">
      <c r="B1711" s="34"/>
    </row>
    <row r="1712" spans="2:2" x14ac:dyDescent="0.2">
      <c r="B1712" s="34"/>
    </row>
    <row r="1713" spans="2:2" x14ac:dyDescent="0.2">
      <c r="B1713" s="34"/>
    </row>
    <row r="1714" spans="2:2" x14ac:dyDescent="0.2">
      <c r="B1714" s="34"/>
    </row>
    <row r="1715" spans="2:2" x14ac:dyDescent="0.2">
      <c r="B1715" s="34"/>
    </row>
    <row r="1716" spans="2:2" x14ac:dyDescent="0.2">
      <c r="B1716" s="34"/>
    </row>
    <row r="1717" spans="2:2" x14ac:dyDescent="0.2">
      <c r="B1717" s="34"/>
    </row>
    <row r="1718" spans="2:2" x14ac:dyDescent="0.2">
      <c r="B1718" s="34"/>
    </row>
    <row r="1719" spans="2:2" x14ac:dyDescent="0.2">
      <c r="B1719" s="34"/>
    </row>
    <row r="1720" spans="2:2" x14ac:dyDescent="0.2">
      <c r="B1720" s="34"/>
    </row>
    <row r="1721" spans="2:2" x14ac:dyDescent="0.2">
      <c r="B1721" s="34"/>
    </row>
    <row r="1722" spans="2:2" x14ac:dyDescent="0.2">
      <c r="B1722" s="34"/>
    </row>
    <row r="1723" spans="2:2" x14ac:dyDescent="0.2">
      <c r="B1723" s="34"/>
    </row>
    <row r="1724" spans="2:2" x14ac:dyDescent="0.2">
      <c r="B1724" s="34"/>
    </row>
    <row r="1725" spans="2:2" x14ac:dyDescent="0.2">
      <c r="B1725" s="34"/>
    </row>
    <row r="1726" spans="2:2" x14ac:dyDescent="0.2">
      <c r="B1726" s="34"/>
    </row>
    <row r="1727" spans="2:2" x14ac:dyDescent="0.2">
      <c r="B1727" s="34"/>
    </row>
    <row r="1728" spans="2:2" x14ac:dyDescent="0.2">
      <c r="B1728" s="34"/>
    </row>
    <row r="1729" spans="2:2" x14ac:dyDescent="0.2">
      <c r="B1729" s="34"/>
    </row>
    <row r="1730" spans="2:2" x14ac:dyDescent="0.2">
      <c r="B1730" s="34"/>
    </row>
    <row r="1731" spans="2:2" x14ac:dyDescent="0.2">
      <c r="B1731" s="34"/>
    </row>
    <row r="1732" spans="2:2" x14ac:dyDescent="0.2">
      <c r="B1732" s="34"/>
    </row>
    <row r="1733" spans="2:2" x14ac:dyDescent="0.2">
      <c r="B1733" s="34"/>
    </row>
    <row r="1734" spans="2:2" x14ac:dyDescent="0.2">
      <c r="B1734" s="34"/>
    </row>
    <row r="1735" spans="2:2" x14ac:dyDescent="0.2">
      <c r="B1735" s="34"/>
    </row>
    <row r="1736" spans="2:2" x14ac:dyDescent="0.2">
      <c r="B1736" s="34"/>
    </row>
    <row r="1737" spans="2:2" x14ac:dyDescent="0.2">
      <c r="B1737" s="34"/>
    </row>
    <row r="1738" spans="2:2" x14ac:dyDescent="0.2">
      <c r="B1738" s="34"/>
    </row>
    <row r="1739" spans="2:2" x14ac:dyDescent="0.2">
      <c r="B1739" s="34"/>
    </row>
    <row r="1740" spans="2:2" x14ac:dyDescent="0.2">
      <c r="B1740" s="34"/>
    </row>
    <row r="1741" spans="2:2" x14ac:dyDescent="0.2">
      <c r="B1741" s="34"/>
    </row>
    <row r="1742" spans="2:2" x14ac:dyDescent="0.2">
      <c r="B1742" s="34"/>
    </row>
    <row r="1743" spans="2:2" x14ac:dyDescent="0.2">
      <c r="B1743" s="34"/>
    </row>
    <row r="1744" spans="2:2" x14ac:dyDescent="0.2">
      <c r="B1744" s="34"/>
    </row>
    <row r="1745" spans="2:2" x14ac:dyDescent="0.2">
      <c r="B1745" s="34"/>
    </row>
    <row r="1746" spans="2:2" x14ac:dyDescent="0.2">
      <c r="B1746" s="34"/>
    </row>
    <row r="1747" spans="2:2" x14ac:dyDescent="0.2">
      <c r="B1747" s="34"/>
    </row>
    <row r="1748" spans="2:2" x14ac:dyDescent="0.2">
      <c r="B1748" s="34"/>
    </row>
    <row r="1749" spans="2:2" x14ac:dyDescent="0.2">
      <c r="B1749" s="34"/>
    </row>
    <row r="1750" spans="2:2" x14ac:dyDescent="0.2">
      <c r="B1750" s="34"/>
    </row>
    <row r="1751" spans="2:2" x14ac:dyDescent="0.2">
      <c r="B1751" s="34"/>
    </row>
    <row r="1752" spans="2:2" x14ac:dyDescent="0.2">
      <c r="B1752" s="34"/>
    </row>
    <row r="1753" spans="2:2" x14ac:dyDescent="0.2">
      <c r="B1753" s="34"/>
    </row>
    <row r="1754" spans="2:2" x14ac:dyDescent="0.2">
      <c r="B1754" s="34"/>
    </row>
    <row r="1755" spans="2:2" x14ac:dyDescent="0.2">
      <c r="B1755" s="34"/>
    </row>
    <row r="1756" spans="2:2" x14ac:dyDescent="0.2">
      <c r="B1756" s="34"/>
    </row>
    <row r="1757" spans="2:2" x14ac:dyDescent="0.2">
      <c r="B1757" s="34"/>
    </row>
    <row r="1758" spans="2:2" x14ac:dyDescent="0.2">
      <c r="B1758" s="34"/>
    </row>
    <row r="1759" spans="2:2" x14ac:dyDescent="0.2">
      <c r="B1759" s="34"/>
    </row>
    <row r="1760" spans="2:2" x14ac:dyDescent="0.2">
      <c r="B1760" s="34"/>
    </row>
    <row r="1761" spans="2:2" x14ac:dyDescent="0.2">
      <c r="B1761" s="34"/>
    </row>
    <row r="1762" spans="2:2" x14ac:dyDescent="0.2">
      <c r="B1762" s="34"/>
    </row>
    <row r="1763" spans="2:2" x14ac:dyDescent="0.2">
      <c r="B1763" s="34"/>
    </row>
    <row r="1764" spans="2:2" x14ac:dyDescent="0.2">
      <c r="B1764" s="34"/>
    </row>
    <row r="1765" spans="2:2" x14ac:dyDescent="0.2">
      <c r="B1765" s="34"/>
    </row>
    <row r="1766" spans="2:2" x14ac:dyDescent="0.2">
      <c r="B1766" s="34"/>
    </row>
    <row r="1767" spans="2:2" x14ac:dyDescent="0.2">
      <c r="B1767" s="34"/>
    </row>
    <row r="1768" spans="2:2" x14ac:dyDescent="0.2">
      <c r="B1768" s="34"/>
    </row>
    <row r="1769" spans="2:2" x14ac:dyDescent="0.2">
      <c r="B1769" s="34"/>
    </row>
    <row r="1770" spans="2:2" x14ac:dyDescent="0.2">
      <c r="B1770" s="34"/>
    </row>
    <row r="1771" spans="2:2" x14ac:dyDescent="0.2">
      <c r="B1771" s="34"/>
    </row>
    <row r="1772" spans="2:2" x14ac:dyDescent="0.2">
      <c r="B1772" s="34"/>
    </row>
    <row r="1773" spans="2:2" x14ac:dyDescent="0.2">
      <c r="B1773" s="34"/>
    </row>
    <row r="1774" spans="2:2" x14ac:dyDescent="0.2">
      <c r="B1774" s="34"/>
    </row>
    <row r="1775" spans="2:2" x14ac:dyDescent="0.2">
      <c r="B1775" s="34"/>
    </row>
    <row r="1776" spans="2:2" x14ac:dyDescent="0.2">
      <c r="B1776" s="34"/>
    </row>
    <row r="1777" spans="2:2" x14ac:dyDescent="0.2">
      <c r="B1777" s="34"/>
    </row>
    <row r="1778" spans="2:2" x14ac:dyDescent="0.2">
      <c r="B1778" s="34"/>
    </row>
    <row r="1779" spans="2:2" x14ac:dyDescent="0.2">
      <c r="B1779" s="34"/>
    </row>
    <row r="1780" spans="2:2" x14ac:dyDescent="0.2">
      <c r="B1780" s="34"/>
    </row>
    <row r="1781" spans="2:2" x14ac:dyDescent="0.2">
      <c r="B1781" s="34"/>
    </row>
    <row r="1782" spans="2:2" x14ac:dyDescent="0.2">
      <c r="B1782" s="34"/>
    </row>
    <row r="1783" spans="2:2" x14ac:dyDescent="0.2">
      <c r="B1783" s="34"/>
    </row>
    <row r="1784" spans="2:2" x14ac:dyDescent="0.2">
      <c r="B1784" s="34"/>
    </row>
    <row r="1785" spans="2:2" x14ac:dyDescent="0.2">
      <c r="B1785" s="34"/>
    </row>
    <row r="1786" spans="2:2" x14ac:dyDescent="0.2">
      <c r="B1786" s="34"/>
    </row>
    <row r="1787" spans="2:2" x14ac:dyDescent="0.2">
      <c r="B1787" s="34"/>
    </row>
    <row r="1788" spans="2:2" x14ac:dyDescent="0.2">
      <c r="B1788" s="34"/>
    </row>
    <row r="1789" spans="2:2" x14ac:dyDescent="0.2">
      <c r="B1789" s="34"/>
    </row>
    <row r="1790" spans="2:2" x14ac:dyDescent="0.2">
      <c r="B1790" s="34"/>
    </row>
    <row r="1791" spans="2:2" x14ac:dyDescent="0.2">
      <c r="B1791" s="34"/>
    </row>
    <row r="1792" spans="2:2" x14ac:dyDescent="0.2">
      <c r="B1792" s="34"/>
    </row>
    <row r="1793" spans="2:2" x14ac:dyDescent="0.2">
      <c r="B1793" s="34"/>
    </row>
    <row r="1794" spans="2:2" x14ac:dyDescent="0.2">
      <c r="B1794" s="34"/>
    </row>
    <row r="1795" spans="2:2" x14ac:dyDescent="0.2">
      <c r="B1795" s="34"/>
    </row>
    <row r="1796" spans="2:2" x14ac:dyDescent="0.2">
      <c r="B1796" s="34"/>
    </row>
    <row r="1797" spans="2:2" x14ac:dyDescent="0.2">
      <c r="B1797" s="34"/>
    </row>
    <row r="1798" spans="2:2" x14ac:dyDescent="0.2">
      <c r="B1798" s="34"/>
    </row>
    <row r="1799" spans="2:2" x14ac:dyDescent="0.2">
      <c r="B1799" s="34"/>
    </row>
    <row r="1800" spans="2:2" x14ac:dyDescent="0.2">
      <c r="B1800" s="34"/>
    </row>
    <row r="1801" spans="2:2" x14ac:dyDescent="0.2">
      <c r="B1801" s="34"/>
    </row>
    <row r="1802" spans="2:2" x14ac:dyDescent="0.2">
      <c r="B1802" s="34"/>
    </row>
    <row r="1803" spans="2:2" x14ac:dyDescent="0.2">
      <c r="B1803" s="34"/>
    </row>
    <row r="1804" spans="2:2" x14ac:dyDescent="0.2">
      <c r="B1804" s="34"/>
    </row>
    <row r="1805" spans="2:2" x14ac:dyDescent="0.2">
      <c r="B1805" s="34"/>
    </row>
    <row r="1806" spans="2:2" x14ac:dyDescent="0.2">
      <c r="B1806" s="34"/>
    </row>
    <row r="1807" spans="2:2" x14ac:dyDescent="0.2">
      <c r="B1807" s="34"/>
    </row>
    <row r="1808" spans="2:2" x14ac:dyDescent="0.2">
      <c r="B1808" s="34"/>
    </row>
    <row r="1809" spans="2:2" x14ac:dyDescent="0.2">
      <c r="B1809" s="34"/>
    </row>
    <row r="1810" spans="2:2" x14ac:dyDescent="0.2">
      <c r="B1810" s="34"/>
    </row>
    <row r="1811" spans="2:2" x14ac:dyDescent="0.2">
      <c r="B1811" s="34"/>
    </row>
    <row r="1812" spans="2:2" x14ac:dyDescent="0.2">
      <c r="B1812" s="34"/>
    </row>
    <row r="1813" spans="2:2" x14ac:dyDescent="0.2">
      <c r="B1813" s="34"/>
    </row>
    <row r="1814" spans="2:2" x14ac:dyDescent="0.2">
      <c r="B1814" s="34"/>
    </row>
    <row r="1815" spans="2:2" x14ac:dyDescent="0.2">
      <c r="B1815" s="34"/>
    </row>
    <row r="1816" spans="2:2" x14ac:dyDescent="0.2">
      <c r="B1816" s="34"/>
    </row>
    <row r="1817" spans="2:2" x14ac:dyDescent="0.2">
      <c r="B1817" s="34"/>
    </row>
    <row r="1818" spans="2:2" x14ac:dyDescent="0.2">
      <c r="B1818" s="34"/>
    </row>
    <row r="1819" spans="2:2" x14ac:dyDescent="0.2">
      <c r="B1819" s="34"/>
    </row>
    <row r="1820" spans="2:2" x14ac:dyDescent="0.2">
      <c r="B1820" s="34"/>
    </row>
    <row r="1821" spans="2:2" x14ac:dyDescent="0.2">
      <c r="B1821" s="34"/>
    </row>
    <row r="1822" spans="2:2" x14ac:dyDescent="0.2">
      <c r="B1822" s="34"/>
    </row>
    <row r="1823" spans="2:2" x14ac:dyDescent="0.2">
      <c r="B1823" s="34"/>
    </row>
    <row r="1824" spans="2:2" x14ac:dyDescent="0.2">
      <c r="B1824" s="34"/>
    </row>
    <row r="1825" spans="2:2" x14ac:dyDescent="0.2">
      <c r="B1825" s="34"/>
    </row>
    <row r="1826" spans="2:2" x14ac:dyDescent="0.2">
      <c r="B1826" s="34"/>
    </row>
    <row r="1827" spans="2:2" x14ac:dyDescent="0.2">
      <c r="B1827" s="34"/>
    </row>
    <row r="1828" spans="2:2" x14ac:dyDescent="0.2">
      <c r="B1828" s="34"/>
    </row>
    <row r="1829" spans="2:2" x14ac:dyDescent="0.2">
      <c r="B1829" s="34"/>
    </row>
    <row r="1830" spans="2:2" x14ac:dyDescent="0.2">
      <c r="B1830" s="34"/>
    </row>
    <row r="1831" spans="2:2" x14ac:dyDescent="0.2">
      <c r="B1831" s="34"/>
    </row>
    <row r="1832" spans="2:2" x14ac:dyDescent="0.2">
      <c r="B1832" s="34"/>
    </row>
    <row r="1833" spans="2:2" x14ac:dyDescent="0.2">
      <c r="B1833" s="34"/>
    </row>
    <row r="1834" spans="2:2" x14ac:dyDescent="0.2">
      <c r="B1834" s="34"/>
    </row>
    <row r="1835" spans="2:2" x14ac:dyDescent="0.2">
      <c r="B1835" s="34"/>
    </row>
    <row r="1836" spans="2:2" x14ac:dyDescent="0.2">
      <c r="B1836" s="34"/>
    </row>
    <row r="1837" spans="2:2" x14ac:dyDescent="0.2">
      <c r="B1837" s="34"/>
    </row>
    <row r="1838" spans="2:2" x14ac:dyDescent="0.2">
      <c r="B1838" s="34"/>
    </row>
    <row r="1839" spans="2:2" x14ac:dyDescent="0.2">
      <c r="B1839" s="34"/>
    </row>
    <row r="1840" spans="2:2" x14ac:dyDescent="0.2">
      <c r="B1840" s="34"/>
    </row>
    <row r="1841" spans="2:2" x14ac:dyDescent="0.2">
      <c r="B1841" s="34"/>
    </row>
    <row r="1842" spans="2:2" x14ac:dyDescent="0.2">
      <c r="B1842" s="34"/>
    </row>
    <row r="1843" spans="2:2" x14ac:dyDescent="0.2">
      <c r="B1843" s="34"/>
    </row>
    <row r="1844" spans="2:2" x14ac:dyDescent="0.2">
      <c r="B1844" s="34"/>
    </row>
    <row r="1845" spans="2:2" x14ac:dyDescent="0.2">
      <c r="B1845" s="34"/>
    </row>
    <row r="1846" spans="2:2" x14ac:dyDescent="0.2">
      <c r="B1846" s="34"/>
    </row>
    <row r="1847" spans="2:2" x14ac:dyDescent="0.2">
      <c r="B1847" s="34"/>
    </row>
    <row r="1848" spans="2:2" x14ac:dyDescent="0.2">
      <c r="B1848" s="34"/>
    </row>
    <row r="1849" spans="2:2" x14ac:dyDescent="0.2">
      <c r="B1849" s="34"/>
    </row>
    <row r="1850" spans="2:2" x14ac:dyDescent="0.2">
      <c r="B1850" s="34"/>
    </row>
    <row r="1851" spans="2:2" x14ac:dyDescent="0.2">
      <c r="B1851" s="34"/>
    </row>
    <row r="1852" spans="2:2" x14ac:dyDescent="0.2">
      <c r="B1852" s="34"/>
    </row>
    <row r="1853" spans="2:2" x14ac:dyDescent="0.2">
      <c r="B1853" s="34"/>
    </row>
    <row r="1854" spans="2:2" x14ac:dyDescent="0.2">
      <c r="B1854" s="34"/>
    </row>
    <row r="1855" spans="2:2" x14ac:dyDescent="0.2">
      <c r="B1855" s="34"/>
    </row>
    <row r="1856" spans="2:2" x14ac:dyDescent="0.2">
      <c r="B1856" s="34"/>
    </row>
    <row r="1857" spans="2:2" x14ac:dyDescent="0.2">
      <c r="B1857" s="34"/>
    </row>
    <row r="1858" spans="2:2" x14ac:dyDescent="0.2">
      <c r="B1858" s="34"/>
    </row>
    <row r="1859" spans="2:2" x14ac:dyDescent="0.2">
      <c r="B1859" s="34"/>
    </row>
    <row r="1860" spans="2:2" x14ac:dyDescent="0.2">
      <c r="B1860" s="34"/>
    </row>
    <row r="1861" spans="2:2" x14ac:dyDescent="0.2">
      <c r="B1861" s="34"/>
    </row>
    <row r="1862" spans="2:2" x14ac:dyDescent="0.2">
      <c r="B1862" s="34"/>
    </row>
    <row r="1863" spans="2:2" x14ac:dyDescent="0.2">
      <c r="B1863" s="34"/>
    </row>
    <row r="1864" spans="2:2" x14ac:dyDescent="0.2">
      <c r="B1864" s="34"/>
    </row>
    <row r="1865" spans="2:2" x14ac:dyDescent="0.2">
      <c r="B1865" s="34"/>
    </row>
    <row r="1866" spans="2:2" x14ac:dyDescent="0.2">
      <c r="B1866" s="34"/>
    </row>
    <row r="1867" spans="2:2" x14ac:dyDescent="0.2">
      <c r="B1867" s="34"/>
    </row>
    <row r="1868" spans="2:2" x14ac:dyDescent="0.2">
      <c r="B1868" s="34"/>
    </row>
    <row r="1869" spans="2:2" x14ac:dyDescent="0.2">
      <c r="B1869" s="34"/>
    </row>
    <row r="1870" spans="2:2" x14ac:dyDescent="0.2">
      <c r="B1870" s="34"/>
    </row>
    <row r="1871" spans="2:2" x14ac:dyDescent="0.2">
      <c r="B1871" s="34"/>
    </row>
    <row r="1872" spans="2:2" x14ac:dyDescent="0.2">
      <c r="B1872" s="34"/>
    </row>
    <row r="1873" spans="2:2" x14ac:dyDescent="0.2">
      <c r="B1873" s="34"/>
    </row>
    <row r="1874" spans="2:2" x14ac:dyDescent="0.2">
      <c r="B1874" s="34"/>
    </row>
    <row r="1875" spans="2:2" x14ac:dyDescent="0.2">
      <c r="B1875" s="34"/>
    </row>
    <row r="1876" spans="2:2" x14ac:dyDescent="0.2">
      <c r="B1876" s="34"/>
    </row>
    <row r="1877" spans="2:2" x14ac:dyDescent="0.2">
      <c r="B1877" s="34"/>
    </row>
    <row r="1878" spans="2:2" x14ac:dyDescent="0.2">
      <c r="B1878" s="34"/>
    </row>
    <row r="1879" spans="2:2" x14ac:dyDescent="0.2">
      <c r="B1879" s="34"/>
    </row>
    <row r="1880" spans="2:2" x14ac:dyDescent="0.2">
      <c r="B1880" s="34"/>
    </row>
    <row r="1881" spans="2:2" x14ac:dyDescent="0.2">
      <c r="B1881" s="34"/>
    </row>
    <row r="1882" spans="2:2" x14ac:dyDescent="0.2">
      <c r="B1882" s="34"/>
    </row>
    <row r="1883" spans="2:2" x14ac:dyDescent="0.2">
      <c r="B1883" s="34"/>
    </row>
    <row r="1884" spans="2:2" x14ac:dyDescent="0.2">
      <c r="B1884" s="34"/>
    </row>
    <row r="1885" spans="2:2" x14ac:dyDescent="0.2">
      <c r="B1885" s="34"/>
    </row>
    <row r="1886" spans="2:2" x14ac:dyDescent="0.2">
      <c r="B1886" s="34"/>
    </row>
    <row r="1887" spans="2:2" x14ac:dyDescent="0.2">
      <c r="B1887" s="34"/>
    </row>
    <row r="1888" spans="2:2" x14ac:dyDescent="0.2">
      <c r="B1888" s="34"/>
    </row>
    <row r="1889" spans="2:2" x14ac:dyDescent="0.2">
      <c r="B1889" s="34"/>
    </row>
    <row r="1890" spans="2:2" x14ac:dyDescent="0.2">
      <c r="B1890" s="34"/>
    </row>
    <row r="1891" spans="2:2" x14ac:dyDescent="0.2">
      <c r="B1891" s="34"/>
    </row>
    <row r="1892" spans="2:2" x14ac:dyDescent="0.2">
      <c r="B1892" s="34"/>
    </row>
    <row r="1893" spans="2:2" x14ac:dyDescent="0.2">
      <c r="B1893" s="34"/>
    </row>
    <row r="1894" spans="2:2" x14ac:dyDescent="0.2">
      <c r="B1894" s="34"/>
    </row>
    <row r="1895" spans="2:2" x14ac:dyDescent="0.2">
      <c r="B1895" s="34"/>
    </row>
    <row r="1896" spans="2:2" x14ac:dyDescent="0.2">
      <c r="B1896" s="34"/>
    </row>
    <row r="1897" spans="2:2" x14ac:dyDescent="0.2">
      <c r="B1897" s="34"/>
    </row>
    <row r="1898" spans="2:2" x14ac:dyDescent="0.2">
      <c r="B1898" s="34"/>
    </row>
    <row r="1899" spans="2:2" x14ac:dyDescent="0.2">
      <c r="B1899" s="34"/>
    </row>
    <row r="1900" spans="2:2" x14ac:dyDescent="0.2">
      <c r="B1900" s="34"/>
    </row>
    <row r="1901" spans="2:2" x14ac:dyDescent="0.2">
      <c r="B1901" s="34"/>
    </row>
    <row r="1902" spans="2:2" x14ac:dyDescent="0.2">
      <c r="B1902" s="34"/>
    </row>
    <row r="1903" spans="2:2" x14ac:dyDescent="0.2">
      <c r="B1903" s="34"/>
    </row>
    <row r="1904" spans="2:2" x14ac:dyDescent="0.2">
      <c r="B1904" s="34"/>
    </row>
    <row r="1905" spans="2:2" x14ac:dyDescent="0.2">
      <c r="B1905" s="34"/>
    </row>
    <row r="1906" spans="2:2" x14ac:dyDescent="0.2">
      <c r="B1906" s="34"/>
    </row>
    <row r="1907" spans="2:2" x14ac:dyDescent="0.2">
      <c r="B1907" s="34"/>
    </row>
    <row r="1908" spans="2:2" x14ac:dyDescent="0.2">
      <c r="B1908" s="34"/>
    </row>
    <row r="1909" spans="2:2" x14ac:dyDescent="0.2">
      <c r="B1909" s="34"/>
    </row>
    <row r="1910" spans="2:2" x14ac:dyDescent="0.2">
      <c r="B1910" s="34"/>
    </row>
    <row r="1911" spans="2:2" x14ac:dyDescent="0.2">
      <c r="B1911" s="34"/>
    </row>
    <row r="1912" spans="2:2" x14ac:dyDescent="0.2">
      <c r="B1912" s="34"/>
    </row>
    <row r="1913" spans="2:2" x14ac:dyDescent="0.2">
      <c r="B1913" s="34"/>
    </row>
    <row r="1914" spans="2:2" x14ac:dyDescent="0.2">
      <c r="B1914" s="34"/>
    </row>
    <row r="1915" spans="2:2" x14ac:dyDescent="0.2">
      <c r="B1915" s="34"/>
    </row>
    <row r="1916" spans="2:2" x14ac:dyDescent="0.2">
      <c r="B1916" s="34"/>
    </row>
    <row r="1917" spans="2:2" x14ac:dyDescent="0.2">
      <c r="B1917" s="34"/>
    </row>
    <row r="1918" spans="2:2" x14ac:dyDescent="0.2">
      <c r="B1918" s="34"/>
    </row>
    <row r="1919" spans="2:2" x14ac:dyDescent="0.2">
      <c r="B1919" s="34"/>
    </row>
    <row r="1920" spans="2:2" x14ac:dyDescent="0.2">
      <c r="B1920" s="34"/>
    </row>
    <row r="1921" spans="2:2" x14ac:dyDescent="0.2">
      <c r="B1921" s="34"/>
    </row>
    <row r="1922" spans="2:2" x14ac:dyDescent="0.2">
      <c r="B1922" s="34"/>
    </row>
    <row r="1923" spans="2:2" x14ac:dyDescent="0.2">
      <c r="B1923" s="34"/>
    </row>
    <row r="1924" spans="2:2" x14ac:dyDescent="0.2">
      <c r="B1924" s="34"/>
    </row>
    <row r="1925" spans="2:2" x14ac:dyDescent="0.2">
      <c r="B1925" s="34"/>
    </row>
    <row r="1926" spans="2:2" x14ac:dyDescent="0.2">
      <c r="B1926" s="34"/>
    </row>
    <row r="1927" spans="2:2" x14ac:dyDescent="0.2">
      <c r="B1927" s="34"/>
    </row>
    <row r="1928" spans="2:2" x14ac:dyDescent="0.2">
      <c r="B1928" s="34"/>
    </row>
    <row r="1929" spans="2:2" x14ac:dyDescent="0.2">
      <c r="B1929" s="34"/>
    </row>
    <row r="1930" spans="2:2" x14ac:dyDescent="0.2">
      <c r="B1930" s="34"/>
    </row>
    <row r="1931" spans="2:2" x14ac:dyDescent="0.2">
      <c r="B1931" s="34"/>
    </row>
    <row r="1932" spans="2:2" x14ac:dyDescent="0.2">
      <c r="B1932" s="34"/>
    </row>
    <row r="1933" spans="2:2" x14ac:dyDescent="0.2">
      <c r="B1933" s="34"/>
    </row>
    <row r="1934" spans="2:2" x14ac:dyDescent="0.2">
      <c r="B1934" s="34"/>
    </row>
    <row r="1935" spans="2:2" x14ac:dyDescent="0.2">
      <c r="B1935" s="34"/>
    </row>
    <row r="1936" spans="2:2" x14ac:dyDescent="0.2">
      <c r="B1936" s="34"/>
    </row>
    <row r="1937" spans="2:2" x14ac:dyDescent="0.2">
      <c r="B1937" s="34"/>
    </row>
    <row r="1938" spans="2:2" x14ac:dyDescent="0.2">
      <c r="B1938" s="34"/>
    </row>
    <row r="1939" spans="2:2" x14ac:dyDescent="0.2">
      <c r="B1939" s="34"/>
    </row>
    <row r="1940" spans="2:2" x14ac:dyDescent="0.2">
      <c r="B1940" s="34"/>
    </row>
    <row r="1941" spans="2:2" x14ac:dyDescent="0.2">
      <c r="B1941" s="34"/>
    </row>
    <row r="1942" spans="2:2" x14ac:dyDescent="0.2">
      <c r="B1942" s="34"/>
    </row>
    <row r="1943" spans="2:2" x14ac:dyDescent="0.2">
      <c r="B1943" s="34"/>
    </row>
    <row r="1944" spans="2:2" x14ac:dyDescent="0.2">
      <c r="B1944" s="34"/>
    </row>
    <row r="1945" spans="2:2" x14ac:dyDescent="0.2">
      <c r="B1945" s="34"/>
    </row>
    <row r="1946" spans="2:2" x14ac:dyDescent="0.2">
      <c r="B1946" s="34"/>
    </row>
    <row r="1947" spans="2:2" x14ac:dyDescent="0.2">
      <c r="B1947" s="34"/>
    </row>
    <row r="1948" spans="2:2" x14ac:dyDescent="0.2">
      <c r="B1948" s="34"/>
    </row>
    <row r="1949" spans="2:2" x14ac:dyDescent="0.2">
      <c r="B1949" s="34"/>
    </row>
    <row r="1950" spans="2:2" x14ac:dyDescent="0.2">
      <c r="B1950" s="34"/>
    </row>
    <row r="1951" spans="2:2" x14ac:dyDescent="0.2">
      <c r="B1951" s="34"/>
    </row>
    <row r="1952" spans="2:2" x14ac:dyDescent="0.2">
      <c r="B1952" s="34"/>
    </row>
    <row r="1953" spans="2:2" x14ac:dyDescent="0.2">
      <c r="B1953" s="34"/>
    </row>
    <row r="1954" spans="2:2" x14ac:dyDescent="0.2">
      <c r="B1954" s="34"/>
    </row>
    <row r="1955" spans="2:2" x14ac:dyDescent="0.2">
      <c r="B1955" s="34"/>
    </row>
    <row r="1956" spans="2:2" x14ac:dyDescent="0.2">
      <c r="B1956" s="34"/>
    </row>
    <row r="1957" spans="2:2" x14ac:dyDescent="0.2">
      <c r="B1957" s="34"/>
    </row>
    <row r="1958" spans="2:2" x14ac:dyDescent="0.2">
      <c r="B1958" s="34"/>
    </row>
    <row r="1959" spans="2:2" x14ac:dyDescent="0.2">
      <c r="B1959" s="34"/>
    </row>
    <row r="1960" spans="2:2" x14ac:dyDescent="0.2">
      <c r="B1960" s="34"/>
    </row>
    <row r="1961" spans="2:2" x14ac:dyDescent="0.2">
      <c r="B1961" s="34"/>
    </row>
    <row r="1962" spans="2:2" x14ac:dyDescent="0.2">
      <c r="B1962" s="34"/>
    </row>
    <row r="1963" spans="2:2" x14ac:dyDescent="0.2">
      <c r="B1963" s="34"/>
    </row>
    <row r="1964" spans="2:2" x14ac:dyDescent="0.2">
      <c r="B1964" s="34"/>
    </row>
    <row r="1965" spans="2:2" x14ac:dyDescent="0.2">
      <c r="B1965" s="34"/>
    </row>
    <row r="1966" spans="2:2" x14ac:dyDescent="0.2">
      <c r="B1966" s="34"/>
    </row>
    <row r="1967" spans="2:2" x14ac:dyDescent="0.2">
      <c r="B1967" s="34"/>
    </row>
    <row r="1968" spans="2:2" x14ac:dyDescent="0.2">
      <c r="B1968" s="34"/>
    </row>
    <row r="1969" spans="2:2" x14ac:dyDescent="0.2">
      <c r="B1969" s="34"/>
    </row>
    <row r="1970" spans="2:2" x14ac:dyDescent="0.2">
      <c r="B1970" s="34"/>
    </row>
    <row r="1971" spans="2:2" x14ac:dyDescent="0.2">
      <c r="B1971" s="34"/>
    </row>
    <row r="1972" spans="2:2" x14ac:dyDescent="0.2">
      <c r="B1972" s="34"/>
    </row>
    <row r="1973" spans="2:2" x14ac:dyDescent="0.2">
      <c r="B1973" s="34"/>
    </row>
    <row r="1974" spans="2:2" x14ac:dyDescent="0.2">
      <c r="B1974" s="34"/>
    </row>
    <row r="1975" spans="2:2" x14ac:dyDescent="0.2">
      <c r="B1975" s="34"/>
    </row>
    <row r="1976" spans="2:2" x14ac:dyDescent="0.2">
      <c r="B1976" s="34"/>
    </row>
    <row r="1977" spans="2:2" x14ac:dyDescent="0.2">
      <c r="B1977" s="34"/>
    </row>
    <row r="1978" spans="2:2" x14ac:dyDescent="0.2">
      <c r="B1978" s="34"/>
    </row>
    <row r="1979" spans="2:2" x14ac:dyDescent="0.2">
      <c r="B1979" s="34"/>
    </row>
    <row r="1980" spans="2:2" x14ac:dyDescent="0.2">
      <c r="B1980" s="34"/>
    </row>
    <row r="1981" spans="2:2" x14ac:dyDescent="0.2">
      <c r="B1981" s="34"/>
    </row>
    <row r="1982" spans="2:2" x14ac:dyDescent="0.2">
      <c r="B1982" s="34"/>
    </row>
    <row r="1983" spans="2:2" x14ac:dyDescent="0.2">
      <c r="B1983" s="34"/>
    </row>
    <row r="1984" spans="2:2" x14ac:dyDescent="0.2">
      <c r="B1984" s="34"/>
    </row>
    <row r="1985" spans="2:2" x14ac:dyDescent="0.2">
      <c r="B1985" s="34"/>
    </row>
    <row r="1986" spans="2:2" x14ac:dyDescent="0.2">
      <c r="B1986" s="34"/>
    </row>
    <row r="1987" spans="2:2" x14ac:dyDescent="0.2">
      <c r="B1987" s="34"/>
    </row>
    <row r="1988" spans="2:2" x14ac:dyDescent="0.2">
      <c r="B1988" s="34"/>
    </row>
    <row r="1989" spans="2:2" x14ac:dyDescent="0.2">
      <c r="B1989" s="34"/>
    </row>
    <row r="1990" spans="2:2" x14ac:dyDescent="0.2">
      <c r="B1990" s="34"/>
    </row>
    <row r="1991" spans="2:2" x14ac:dyDescent="0.2">
      <c r="B1991" s="34"/>
    </row>
    <row r="1992" spans="2:2" x14ac:dyDescent="0.2">
      <c r="B1992" s="34"/>
    </row>
    <row r="1993" spans="2:2" x14ac:dyDescent="0.2">
      <c r="B1993" s="34"/>
    </row>
    <row r="1994" spans="2:2" x14ac:dyDescent="0.2">
      <c r="B1994" s="34"/>
    </row>
    <row r="1995" spans="2:2" x14ac:dyDescent="0.2">
      <c r="B1995" s="34"/>
    </row>
    <row r="1996" spans="2:2" x14ac:dyDescent="0.2">
      <c r="B1996" s="34"/>
    </row>
    <row r="1997" spans="2:2" x14ac:dyDescent="0.2">
      <c r="B1997" s="34"/>
    </row>
    <row r="1998" spans="2:2" x14ac:dyDescent="0.2">
      <c r="B1998" s="34"/>
    </row>
    <row r="1999" spans="2:2" x14ac:dyDescent="0.2">
      <c r="B1999" s="34"/>
    </row>
    <row r="2000" spans="2:2" x14ac:dyDescent="0.2">
      <c r="B2000" s="34"/>
    </row>
    <row r="2001" spans="2:2" x14ac:dyDescent="0.2">
      <c r="B2001" s="34"/>
    </row>
    <row r="2002" spans="2:2" x14ac:dyDescent="0.2">
      <c r="B2002" s="34"/>
    </row>
    <row r="2003" spans="2:2" x14ac:dyDescent="0.2">
      <c r="B2003" s="34"/>
    </row>
    <row r="2004" spans="2:2" x14ac:dyDescent="0.2">
      <c r="B2004" s="34"/>
    </row>
    <row r="2005" spans="2:2" x14ac:dyDescent="0.2">
      <c r="B2005" s="34"/>
    </row>
    <row r="2006" spans="2:2" x14ac:dyDescent="0.2">
      <c r="B2006" s="34"/>
    </row>
    <row r="2007" spans="2:2" x14ac:dyDescent="0.2">
      <c r="B2007" s="34"/>
    </row>
    <row r="2008" spans="2:2" x14ac:dyDescent="0.2">
      <c r="B2008" s="34"/>
    </row>
    <row r="2009" spans="2:2" x14ac:dyDescent="0.2">
      <c r="B2009" s="34"/>
    </row>
    <row r="2010" spans="2:2" x14ac:dyDescent="0.2">
      <c r="B2010" s="34"/>
    </row>
    <row r="2011" spans="2:2" x14ac:dyDescent="0.2">
      <c r="B2011" s="34"/>
    </row>
    <row r="2012" spans="2:2" x14ac:dyDescent="0.2">
      <c r="B2012" s="34"/>
    </row>
    <row r="2013" spans="2:2" x14ac:dyDescent="0.2">
      <c r="B2013" s="34"/>
    </row>
    <row r="2014" spans="2:2" x14ac:dyDescent="0.2">
      <c r="B2014" s="34"/>
    </row>
    <row r="2015" spans="2:2" x14ac:dyDescent="0.2">
      <c r="B2015" s="34"/>
    </row>
    <row r="2016" spans="2:2" x14ac:dyDescent="0.2">
      <c r="B2016" s="34"/>
    </row>
    <row r="2017" spans="2:2" x14ac:dyDescent="0.2">
      <c r="B2017" s="34"/>
    </row>
    <row r="2018" spans="2:2" x14ac:dyDescent="0.2">
      <c r="B2018" s="34"/>
    </row>
    <row r="2019" spans="2:2" x14ac:dyDescent="0.2">
      <c r="B2019" s="34"/>
    </row>
    <row r="2020" spans="2:2" x14ac:dyDescent="0.2">
      <c r="B2020" s="34"/>
    </row>
    <row r="2021" spans="2:2" x14ac:dyDescent="0.2">
      <c r="B2021" s="34"/>
    </row>
    <row r="2022" spans="2:2" x14ac:dyDescent="0.2">
      <c r="B2022" s="34"/>
    </row>
    <row r="2023" spans="2:2" x14ac:dyDescent="0.2">
      <c r="B2023" s="34"/>
    </row>
    <row r="2024" spans="2:2" x14ac:dyDescent="0.2">
      <c r="B2024" s="34"/>
    </row>
    <row r="2025" spans="2:2" x14ac:dyDescent="0.2">
      <c r="B2025" s="34"/>
    </row>
    <row r="2026" spans="2:2" x14ac:dyDescent="0.2">
      <c r="B2026" s="34"/>
    </row>
    <row r="2027" spans="2:2" x14ac:dyDescent="0.2">
      <c r="B2027" s="34"/>
    </row>
    <row r="2028" spans="2:2" x14ac:dyDescent="0.2">
      <c r="B2028" s="34"/>
    </row>
    <row r="2029" spans="2:2" x14ac:dyDescent="0.2">
      <c r="B2029" s="34"/>
    </row>
    <row r="2030" spans="2:2" x14ac:dyDescent="0.2">
      <c r="B2030" s="34"/>
    </row>
    <row r="2031" spans="2:2" x14ac:dyDescent="0.2">
      <c r="B2031" s="34"/>
    </row>
    <row r="2032" spans="2:2" x14ac:dyDescent="0.2">
      <c r="B2032" s="34"/>
    </row>
    <row r="2033" spans="2:2" x14ac:dyDescent="0.2">
      <c r="B2033" s="34"/>
    </row>
    <row r="2034" spans="2:2" x14ac:dyDescent="0.2">
      <c r="B2034" s="34"/>
    </row>
    <row r="2035" spans="2:2" x14ac:dyDescent="0.2">
      <c r="B2035" s="34"/>
    </row>
    <row r="2036" spans="2:2" x14ac:dyDescent="0.2">
      <c r="B2036" s="34"/>
    </row>
    <row r="2037" spans="2:2" x14ac:dyDescent="0.2">
      <c r="B2037" s="34"/>
    </row>
    <row r="2038" spans="2:2" x14ac:dyDescent="0.2">
      <c r="B2038" s="34"/>
    </row>
    <row r="2039" spans="2:2" x14ac:dyDescent="0.2">
      <c r="B2039" s="34"/>
    </row>
    <row r="2040" spans="2:2" x14ac:dyDescent="0.2">
      <c r="B2040" s="34"/>
    </row>
    <row r="2041" spans="2:2" x14ac:dyDescent="0.2">
      <c r="B2041" s="34"/>
    </row>
    <row r="2042" spans="2:2" x14ac:dyDescent="0.2">
      <c r="B2042" s="34"/>
    </row>
    <row r="2043" spans="2:2" x14ac:dyDescent="0.2">
      <c r="B2043" s="34"/>
    </row>
    <row r="2044" spans="2:2" x14ac:dyDescent="0.2">
      <c r="B2044" s="34"/>
    </row>
    <row r="2045" spans="2:2" x14ac:dyDescent="0.2">
      <c r="B2045" s="34"/>
    </row>
    <row r="2046" spans="2:2" x14ac:dyDescent="0.2">
      <c r="B2046" s="34"/>
    </row>
    <row r="2047" spans="2:2" x14ac:dyDescent="0.2">
      <c r="B2047" s="34"/>
    </row>
    <row r="2048" spans="2:2" x14ac:dyDescent="0.2">
      <c r="B2048" s="34"/>
    </row>
    <row r="2049" spans="2:2" x14ac:dyDescent="0.2">
      <c r="B2049" s="34"/>
    </row>
    <row r="2050" spans="2:2" x14ac:dyDescent="0.2">
      <c r="B2050" s="34"/>
    </row>
    <row r="2051" spans="2:2" x14ac:dyDescent="0.2">
      <c r="B2051" s="34"/>
    </row>
    <row r="2052" spans="2:2" x14ac:dyDescent="0.2">
      <c r="B2052" s="34"/>
    </row>
    <row r="2053" spans="2:2" x14ac:dyDescent="0.2">
      <c r="B2053" s="34"/>
    </row>
    <row r="2054" spans="2:2" x14ac:dyDescent="0.2">
      <c r="B2054" s="34"/>
    </row>
    <row r="2055" spans="2:2" x14ac:dyDescent="0.2">
      <c r="B2055" s="34"/>
    </row>
    <row r="2056" spans="2:2" x14ac:dyDescent="0.2">
      <c r="B2056" s="34"/>
    </row>
    <row r="2057" spans="2:2" x14ac:dyDescent="0.2">
      <c r="B2057" s="34"/>
    </row>
    <row r="2058" spans="2:2" x14ac:dyDescent="0.2">
      <c r="B2058" s="34"/>
    </row>
    <row r="2059" spans="2:2" x14ac:dyDescent="0.2">
      <c r="B2059" s="34"/>
    </row>
    <row r="2060" spans="2:2" x14ac:dyDescent="0.2">
      <c r="B2060" s="34"/>
    </row>
    <row r="2061" spans="2:2" x14ac:dyDescent="0.2">
      <c r="B2061" s="34"/>
    </row>
    <row r="2062" spans="2:2" x14ac:dyDescent="0.2">
      <c r="B2062" s="34"/>
    </row>
    <row r="2063" spans="2:2" x14ac:dyDescent="0.2">
      <c r="B2063" s="34"/>
    </row>
    <row r="2064" spans="2:2" x14ac:dyDescent="0.2">
      <c r="B2064" s="34"/>
    </row>
    <row r="2065" spans="2:2" x14ac:dyDescent="0.2">
      <c r="B2065" s="34"/>
    </row>
    <row r="2066" spans="2:2" x14ac:dyDescent="0.2">
      <c r="B2066" s="34"/>
    </row>
    <row r="2067" spans="2:2" x14ac:dyDescent="0.2">
      <c r="B2067" s="34"/>
    </row>
    <row r="2068" spans="2:2" x14ac:dyDescent="0.2">
      <c r="B2068" s="34"/>
    </row>
    <row r="2069" spans="2:2" x14ac:dyDescent="0.2">
      <c r="B2069" s="34"/>
    </row>
    <row r="2070" spans="2:2" x14ac:dyDescent="0.2">
      <c r="B2070" s="34"/>
    </row>
    <row r="2071" spans="2:2" x14ac:dyDescent="0.2">
      <c r="B2071" s="34"/>
    </row>
    <row r="2072" spans="2:2" x14ac:dyDescent="0.2">
      <c r="B2072" s="34"/>
    </row>
    <row r="2073" spans="2:2" x14ac:dyDescent="0.2">
      <c r="B2073" s="34"/>
    </row>
    <row r="2074" spans="2:2" x14ac:dyDescent="0.2">
      <c r="B2074" s="34"/>
    </row>
    <row r="2075" spans="2:2" x14ac:dyDescent="0.2">
      <c r="B2075" s="34"/>
    </row>
    <row r="2076" spans="2:2" x14ac:dyDescent="0.2">
      <c r="B2076" s="34"/>
    </row>
    <row r="2077" spans="2:2" x14ac:dyDescent="0.2">
      <c r="B2077" s="34"/>
    </row>
    <row r="2078" spans="2:2" x14ac:dyDescent="0.2">
      <c r="B2078" s="34"/>
    </row>
    <row r="2079" spans="2:2" x14ac:dyDescent="0.2">
      <c r="B2079" s="34"/>
    </row>
    <row r="2080" spans="2:2" x14ac:dyDescent="0.2">
      <c r="B2080" s="34"/>
    </row>
    <row r="2081" spans="2:2" x14ac:dyDescent="0.2">
      <c r="B2081" s="34"/>
    </row>
    <row r="2082" spans="2:2" x14ac:dyDescent="0.2">
      <c r="B2082" s="34"/>
    </row>
    <row r="2083" spans="2:2" x14ac:dyDescent="0.2">
      <c r="B2083" s="34"/>
    </row>
    <row r="2084" spans="2:2" x14ac:dyDescent="0.2">
      <c r="B2084" s="34"/>
    </row>
    <row r="2085" spans="2:2" x14ac:dyDescent="0.2">
      <c r="B2085" s="34"/>
    </row>
    <row r="2086" spans="2:2" x14ac:dyDescent="0.2">
      <c r="B2086" s="34"/>
    </row>
    <row r="2087" spans="2:2" x14ac:dyDescent="0.2">
      <c r="B2087" s="34"/>
    </row>
    <row r="2088" spans="2:2" x14ac:dyDescent="0.2">
      <c r="B2088" s="34"/>
    </row>
    <row r="2089" spans="2:2" x14ac:dyDescent="0.2">
      <c r="B2089" s="34"/>
    </row>
    <row r="2090" spans="2:2" x14ac:dyDescent="0.2">
      <c r="B2090" s="34"/>
    </row>
    <row r="2091" spans="2:2" x14ac:dyDescent="0.2">
      <c r="B2091" s="34"/>
    </row>
    <row r="2092" spans="2:2" x14ac:dyDescent="0.2">
      <c r="B2092" s="34"/>
    </row>
    <row r="2093" spans="2:2" x14ac:dyDescent="0.2">
      <c r="B2093" s="34"/>
    </row>
    <row r="2094" spans="2:2" x14ac:dyDescent="0.2">
      <c r="B2094" s="34"/>
    </row>
    <row r="2095" spans="2:2" x14ac:dyDescent="0.2">
      <c r="B2095" s="34"/>
    </row>
    <row r="2096" spans="2:2" x14ac:dyDescent="0.2">
      <c r="B2096" s="34"/>
    </row>
    <row r="2097" spans="2:2" x14ac:dyDescent="0.2">
      <c r="B2097" s="34"/>
    </row>
    <row r="2098" spans="2:2" x14ac:dyDescent="0.2">
      <c r="B2098" s="34"/>
    </row>
    <row r="2099" spans="2:2" x14ac:dyDescent="0.2">
      <c r="B2099" s="34"/>
    </row>
    <row r="2100" spans="2:2" x14ac:dyDescent="0.2">
      <c r="B2100" s="34"/>
    </row>
    <row r="2101" spans="2:2" x14ac:dyDescent="0.2">
      <c r="B2101" s="34"/>
    </row>
    <row r="2102" spans="2:2" x14ac:dyDescent="0.2">
      <c r="B2102" s="34"/>
    </row>
    <row r="2103" spans="2:2" x14ac:dyDescent="0.2">
      <c r="B2103" s="34"/>
    </row>
    <row r="2104" spans="2:2" x14ac:dyDescent="0.2">
      <c r="B2104" s="34"/>
    </row>
    <row r="2105" spans="2:2" x14ac:dyDescent="0.2">
      <c r="B2105" s="34"/>
    </row>
    <row r="2106" spans="2:2" x14ac:dyDescent="0.2">
      <c r="B2106" s="34"/>
    </row>
    <row r="2107" spans="2:2" x14ac:dyDescent="0.2">
      <c r="B2107" s="34"/>
    </row>
    <row r="2108" spans="2:2" x14ac:dyDescent="0.2">
      <c r="B2108" s="34"/>
    </row>
    <row r="2109" spans="2:2" x14ac:dyDescent="0.2">
      <c r="B2109" s="34"/>
    </row>
    <row r="2110" spans="2:2" x14ac:dyDescent="0.2">
      <c r="B2110" s="34"/>
    </row>
    <row r="2111" spans="2:2" x14ac:dyDescent="0.2">
      <c r="B2111" s="34"/>
    </row>
    <row r="2112" spans="2:2" x14ac:dyDescent="0.2">
      <c r="B2112" s="34"/>
    </row>
    <row r="2113" spans="2:2" x14ac:dyDescent="0.2">
      <c r="B2113" s="34"/>
    </row>
    <row r="2114" spans="2:2" x14ac:dyDescent="0.2">
      <c r="B2114" s="34"/>
    </row>
    <row r="2115" spans="2:2" x14ac:dyDescent="0.2">
      <c r="B2115" s="34"/>
    </row>
    <row r="2116" spans="2:2" x14ac:dyDescent="0.2">
      <c r="B2116" s="34"/>
    </row>
    <row r="2117" spans="2:2" x14ac:dyDescent="0.2">
      <c r="B2117" s="34"/>
    </row>
    <row r="2118" spans="2:2" x14ac:dyDescent="0.2">
      <c r="B2118" s="34"/>
    </row>
    <row r="2119" spans="2:2" x14ac:dyDescent="0.2">
      <c r="B2119" s="34"/>
    </row>
    <row r="2120" spans="2:2" x14ac:dyDescent="0.2">
      <c r="B2120" s="34"/>
    </row>
    <row r="2121" spans="2:2" x14ac:dyDescent="0.2">
      <c r="B2121" s="34"/>
    </row>
    <row r="2122" spans="2:2" x14ac:dyDescent="0.2">
      <c r="B2122" s="34"/>
    </row>
    <row r="2123" spans="2:2" x14ac:dyDescent="0.2">
      <c r="B2123" s="34"/>
    </row>
    <row r="2124" spans="2:2" x14ac:dyDescent="0.2">
      <c r="B2124" s="34"/>
    </row>
    <row r="2125" spans="2:2" x14ac:dyDescent="0.2">
      <c r="B2125" s="34"/>
    </row>
    <row r="2126" spans="2:2" x14ac:dyDescent="0.2">
      <c r="B2126" s="34"/>
    </row>
    <row r="2127" spans="2:2" x14ac:dyDescent="0.2">
      <c r="B2127" s="34"/>
    </row>
    <row r="2128" spans="2:2" x14ac:dyDescent="0.2">
      <c r="B2128" s="34"/>
    </row>
    <row r="2129" spans="2:2" x14ac:dyDescent="0.2">
      <c r="B2129" s="34"/>
    </row>
    <row r="2130" spans="2:2" x14ac:dyDescent="0.2">
      <c r="B2130" s="34"/>
    </row>
    <row r="2131" spans="2:2" x14ac:dyDescent="0.2">
      <c r="B2131" s="34"/>
    </row>
    <row r="2132" spans="2:2" x14ac:dyDescent="0.2">
      <c r="B2132" s="34"/>
    </row>
    <row r="2133" spans="2:2" x14ac:dyDescent="0.2">
      <c r="B2133" s="34"/>
    </row>
    <row r="2134" spans="2:2" x14ac:dyDescent="0.2">
      <c r="B2134" s="34"/>
    </row>
    <row r="2135" spans="2:2" x14ac:dyDescent="0.2">
      <c r="B2135" s="34"/>
    </row>
    <row r="2136" spans="2:2" x14ac:dyDescent="0.2">
      <c r="B2136" s="34"/>
    </row>
    <row r="2137" spans="2:2" x14ac:dyDescent="0.2">
      <c r="B2137" s="34"/>
    </row>
    <row r="2138" spans="2:2" x14ac:dyDescent="0.2">
      <c r="B2138" s="34"/>
    </row>
    <row r="2139" spans="2:2" x14ac:dyDescent="0.2">
      <c r="B2139" s="34"/>
    </row>
    <row r="2140" spans="2:2" x14ac:dyDescent="0.2">
      <c r="B2140" s="34"/>
    </row>
    <row r="2141" spans="2:2" x14ac:dyDescent="0.2">
      <c r="B2141" s="34"/>
    </row>
    <row r="2142" spans="2:2" x14ac:dyDescent="0.2">
      <c r="B2142" s="34"/>
    </row>
    <row r="2143" spans="2:2" x14ac:dyDescent="0.2">
      <c r="B2143" s="34"/>
    </row>
    <row r="2144" spans="2:2" x14ac:dyDescent="0.2">
      <c r="B2144" s="34"/>
    </row>
    <row r="2145" spans="2:2" x14ac:dyDescent="0.2">
      <c r="B2145" s="34"/>
    </row>
    <row r="2146" spans="2:2" x14ac:dyDescent="0.2">
      <c r="B2146" s="34"/>
    </row>
    <row r="2147" spans="2:2" x14ac:dyDescent="0.2">
      <c r="B2147" s="34"/>
    </row>
    <row r="2148" spans="2:2" x14ac:dyDescent="0.2">
      <c r="B2148" s="34"/>
    </row>
    <row r="2149" spans="2:2" x14ac:dyDescent="0.2">
      <c r="B2149" s="34"/>
    </row>
    <row r="2150" spans="2:2" x14ac:dyDescent="0.2">
      <c r="B2150" s="34"/>
    </row>
    <row r="2151" spans="2:2" x14ac:dyDescent="0.2">
      <c r="B2151" s="34"/>
    </row>
    <row r="2152" spans="2:2" x14ac:dyDescent="0.2">
      <c r="B2152" s="34"/>
    </row>
    <row r="2153" spans="2:2" x14ac:dyDescent="0.2">
      <c r="B2153" s="34"/>
    </row>
    <row r="2154" spans="2:2" x14ac:dyDescent="0.2">
      <c r="B2154" s="34"/>
    </row>
    <row r="2155" spans="2:2" x14ac:dyDescent="0.2">
      <c r="B2155" s="34"/>
    </row>
    <row r="2156" spans="2:2" x14ac:dyDescent="0.2">
      <c r="B2156" s="34"/>
    </row>
    <row r="2157" spans="2:2" x14ac:dyDescent="0.2">
      <c r="B2157" s="34"/>
    </row>
    <row r="2158" spans="2:2" x14ac:dyDescent="0.2">
      <c r="B2158" s="34"/>
    </row>
    <row r="2159" spans="2:2" x14ac:dyDescent="0.2">
      <c r="B2159" s="34"/>
    </row>
    <row r="2160" spans="2:2" x14ac:dyDescent="0.2">
      <c r="B2160" s="34"/>
    </row>
    <row r="2161" spans="2:2" x14ac:dyDescent="0.2">
      <c r="B2161" s="34"/>
    </row>
    <row r="2162" spans="2:2" x14ac:dyDescent="0.2">
      <c r="B2162" s="34"/>
    </row>
    <row r="2163" spans="2:2" x14ac:dyDescent="0.2">
      <c r="B2163" s="34"/>
    </row>
    <row r="2164" spans="2:2" x14ac:dyDescent="0.2">
      <c r="B2164" s="34"/>
    </row>
    <row r="2165" spans="2:2" x14ac:dyDescent="0.2">
      <c r="B2165" s="34"/>
    </row>
    <row r="2166" spans="2:2" x14ac:dyDescent="0.2">
      <c r="B2166" s="34"/>
    </row>
    <row r="2167" spans="2:2" x14ac:dyDescent="0.2">
      <c r="B2167" s="34"/>
    </row>
    <row r="2168" spans="2:2" x14ac:dyDescent="0.2">
      <c r="B2168" s="34"/>
    </row>
    <row r="2169" spans="2:2" x14ac:dyDescent="0.2">
      <c r="B2169" s="34"/>
    </row>
    <row r="2170" spans="2:2" x14ac:dyDescent="0.2">
      <c r="B2170" s="34"/>
    </row>
    <row r="2171" spans="2:2" x14ac:dyDescent="0.2">
      <c r="B2171" s="34"/>
    </row>
    <row r="2172" spans="2:2" x14ac:dyDescent="0.2">
      <c r="B2172" s="34"/>
    </row>
    <row r="2173" spans="2:2" x14ac:dyDescent="0.2">
      <c r="B2173" s="34"/>
    </row>
    <row r="2174" spans="2:2" x14ac:dyDescent="0.2">
      <c r="B2174" s="34"/>
    </row>
    <row r="2175" spans="2:2" x14ac:dyDescent="0.2">
      <c r="B2175" s="34"/>
    </row>
    <row r="2176" spans="2:2" x14ac:dyDescent="0.2">
      <c r="B2176" s="34"/>
    </row>
    <row r="2177" spans="2:2" x14ac:dyDescent="0.2">
      <c r="B2177" s="34"/>
    </row>
    <row r="2178" spans="2:2" x14ac:dyDescent="0.2">
      <c r="B2178" s="34"/>
    </row>
    <row r="2179" spans="2:2" x14ac:dyDescent="0.2">
      <c r="B2179" s="34"/>
    </row>
    <row r="2180" spans="2:2" x14ac:dyDescent="0.2">
      <c r="B2180" s="34"/>
    </row>
    <row r="2181" spans="2:2" x14ac:dyDescent="0.2">
      <c r="B2181" s="34"/>
    </row>
    <row r="2182" spans="2:2" x14ac:dyDescent="0.2">
      <c r="B2182" s="34"/>
    </row>
    <row r="2183" spans="2:2" x14ac:dyDescent="0.2">
      <c r="B2183" s="34"/>
    </row>
    <row r="2184" spans="2:2" x14ac:dyDescent="0.2">
      <c r="B2184" s="34"/>
    </row>
    <row r="2185" spans="2:2" x14ac:dyDescent="0.2">
      <c r="B2185" s="34"/>
    </row>
    <row r="2186" spans="2:2" x14ac:dyDescent="0.2">
      <c r="B2186" s="34"/>
    </row>
    <row r="2187" spans="2:2" x14ac:dyDescent="0.2">
      <c r="B2187" s="34"/>
    </row>
    <row r="2188" spans="2:2" x14ac:dyDescent="0.2">
      <c r="B2188" s="34"/>
    </row>
    <row r="2189" spans="2:2" x14ac:dyDescent="0.2">
      <c r="B2189" s="34"/>
    </row>
    <row r="2190" spans="2:2" x14ac:dyDescent="0.2">
      <c r="B2190" s="34"/>
    </row>
    <row r="2191" spans="2:2" x14ac:dyDescent="0.2">
      <c r="B2191" s="34"/>
    </row>
    <row r="2192" spans="2:2" x14ac:dyDescent="0.2">
      <c r="B2192" s="34"/>
    </row>
    <row r="2193" spans="2:2" x14ac:dyDescent="0.2">
      <c r="B2193" s="34"/>
    </row>
    <row r="2194" spans="2:2" x14ac:dyDescent="0.2">
      <c r="B2194" s="34"/>
    </row>
    <row r="2195" spans="2:2" x14ac:dyDescent="0.2">
      <c r="B2195" s="34"/>
    </row>
    <row r="2196" spans="2:2" x14ac:dyDescent="0.2">
      <c r="B2196" s="34"/>
    </row>
    <row r="2197" spans="2:2" x14ac:dyDescent="0.2">
      <c r="B2197" s="34"/>
    </row>
    <row r="2198" spans="2:2" x14ac:dyDescent="0.2">
      <c r="B2198" s="34"/>
    </row>
    <row r="2199" spans="2:2" x14ac:dyDescent="0.2">
      <c r="B2199" s="34"/>
    </row>
    <row r="2200" spans="2:2" x14ac:dyDescent="0.2">
      <c r="B2200" s="34"/>
    </row>
    <row r="2201" spans="2:2" x14ac:dyDescent="0.2">
      <c r="B2201" s="34"/>
    </row>
    <row r="2202" spans="2:2" x14ac:dyDescent="0.2">
      <c r="B2202" s="34"/>
    </row>
    <row r="2203" spans="2:2" x14ac:dyDescent="0.2">
      <c r="B2203" s="34"/>
    </row>
    <row r="2204" spans="2:2" x14ac:dyDescent="0.2">
      <c r="B2204" s="34"/>
    </row>
    <row r="2205" spans="2:2" x14ac:dyDescent="0.2">
      <c r="B2205" s="34"/>
    </row>
    <row r="2206" spans="2:2" x14ac:dyDescent="0.2">
      <c r="B2206" s="34"/>
    </row>
    <row r="2207" spans="2:2" x14ac:dyDescent="0.2">
      <c r="B2207" s="34"/>
    </row>
    <row r="2208" spans="2:2" x14ac:dyDescent="0.2">
      <c r="B2208" s="34"/>
    </row>
    <row r="2209" spans="2:2" x14ac:dyDescent="0.2">
      <c r="B2209" s="34"/>
    </row>
    <row r="2210" spans="2:2" x14ac:dyDescent="0.2">
      <c r="B2210" s="34"/>
    </row>
    <row r="2211" spans="2:2" x14ac:dyDescent="0.2">
      <c r="B2211" s="34"/>
    </row>
    <row r="2212" spans="2:2" x14ac:dyDescent="0.2">
      <c r="B2212" s="34"/>
    </row>
    <row r="2213" spans="2:2" x14ac:dyDescent="0.2">
      <c r="B2213" s="34"/>
    </row>
    <row r="2214" spans="2:2" x14ac:dyDescent="0.2">
      <c r="B2214" s="34"/>
    </row>
    <row r="2215" spans="2:2" x14ac:dyDescent="0.2">
      <c r="B2215" s="34"/>
    </row>
    <row r="2216" spans="2:2" x14ac:dyDescent="0.2">
      <c r="B2216" s="34"/>
    </row>
    <row r="2217" spans="2:2" x14ac:dyDescent="0.2">
      <c r="B2217" s="34"/>
    </row>
    <row r="2218" spans="2:2" x14ac:dyDescent="0.2">
      <c r="B2218" s="34"/>
    </row>
    <row r="2219" spans="2:2" x14ac:dyDescent="0.2">
      <c r="B2219" s="34"/>
    </row>
    <row r="2220" spans="2:2" x14ac:dyDescent="0.2">
      <c r="B2220" s="34"/>
    </row>
    <row r="2221" spans="2:2" x14ac:dyDescent="0.2">
      <c r="B2221" s="34"/>
    </row>
    <row r="2222" spans="2:2" x14ac:dyDescent="0.2">
      <c r="B2222" s="34"/>
    </row>
    <row r="2223" spans="2:2" x14ac:dyDescent="0.2">
      <c r="B2223" s="34"/>
    </row>
    <row r="2224" spans="2:2" x14ac:dyDescent="0.2">
      <c r="B2224" s="34"/>
    </row>
    <row r="2225" spans="2:2" x14ac:dyDescent="0.2">
      <c r="B2225" s="34"/>
    </row>
    <row r="2226" spans="2:2" x14ac:dyDescent="0.2">
      <c r="B2226" s="34"/>
    </row>
    <row r="2227" spans="2:2" x14ac:dyDescent="0.2">
      <c r="B2227" s="34"/>
    </row>
    <row r="2228" spans="2:2" x14ac:dyDescent="0.2">
      <c r="B2228" s="34"/>
    </row>
    <row r="2229" spans="2:2" x14ac:dyDescent="0.2">
      <c r="B2229" s="34"/>
    </row>
    <row r="2230" spans="2:2" x14ac:dyDescent="0.2">
      <c r="B2230" s="34"/>
    </row>
    <row r="2231" spans="2:2" x14ac:dyDescent="0.2">
      <c r="B2231" s="34"/>
    </row>
    <row r="2232" spans="2:2" x14ac:dyDescent="0.2">
      <c r="B2232" s="34"/>
    </row>
    <row r="2233" spans="2:2" x14ac:dyDescent="0.2">
      <c r="B2233" s="34"/>
    </row>
    <row r="2234" spans="2:2" x14ac:dyDescent="0.2">
      <c r="B2234" s="34"/>
    </row>
    <row r="2235" spans="2:2" x14ac:dyDescent="0.2">
      <c r="B2235" s="34"/>
    </row>
    <row r="2236" spans="2:2" x14ac:dyDescent="0.2">
      <c r="B2236" s="34"/>
    </row>
    <row r="2237" spans="2:2" x14ac:dyDescent="0.2">
      <c r="B2237" s="34"/>
    </row>
    <row r="2238" spans="2:2" x14ac:dyDescent="0.2">
      <c r="B2238" s="34"/>
    </row>
    <row r="2239" spans="2:2" x14ac:dyDescent="0.2">
      <c r="B2239" s="34"/>
    </row>
    <row r="2240" spans="2:2" x14ac:dyDescent="0.2">
      <c r="B2240" s="34"/>
    </row>
    <row r="2241" spans="2:2" x14ac:dyDescent="0.2">
      <c r="B2241" s="34"/>
    </row>
    <row r="2242" spans="2:2" x14ac:dyDescent="0.2">
      <c r="B2242" s="34"/>
    </row>
    <row r="2243" spans="2:2" x14ac:dyDescent="0.2">
      <c r="B2243" s="34"/>
    </row>
    <row r="2244" spans="2:2" x14ac:dyDescent="0.2">
      <c r="B2244" s="34"/>
    </row>
    <row r="2245" spans="2:2" x14ac:dyDescent="0.2">
      <c r="B2245" s="34"/>
    </row>
    <row r="2246" spans="2:2" x14ac:dyDescent="0.2">
      <c r="B2246" s="34"/>
    </row>
    <row r="2247" spans="2:2" x14ac:dyDescent="0.2">
      <c r="B2247" s="34"/>
    </row>
    <row r="2248" spans="2:2" x14ac:dyDescent="0.2">
      <c r="B2248" s="34"/>
    </row>
    <row r="2249" spans="2:2" x14ac:dyDescent="0.2">
      <c r="B2249" s="34"/>
    </row>
    <row r="2250" spans="2:2" x14ac:dyDescent="0.2">
      <c r="B2250" s="34"/>
    </row>
    <row r="2251" spans="2:2" x14ac:dyDescent="0.2">
      <c r="B2251" s="34"/>
    </row>
    <row r="2252" spans="2:2" x14ac:dyDescent="0.2">
      <c r="B2252" s="34"/>
    </row>
    <row r="2253" spans="2:2" x14ac:dyDescent="0.2">
      <c r="B2253" s="34"/>
    </row>
    <row r="2254" spans="2:2" x14ac:dyDescent="0.2">
      <c r="B2254" s="34"/>
    </row>
    <row r="2255" spans="2:2" x14ac:dyDescent="0.2">
      <c r="B2255" s="34"/>
    </row>
    <row r="2256" spans="2:2" x14ac:dyDescent="0.2">
      <c r="B2256" s="34"/>
    </row>
    <row r="2257" spans="2:2" x14ac:dyDescent="0.2">
      <c r="B2257" s="34"/>
    </row>
    <row r="2258" spans="2:2" x14ac:dyDescent="0.2">
      <c r="B2258" s="34"/>
    </row>
    <row r="2259" spans="2:2" x14ac:dyDescent="0.2">
      <c r="B2259" s="34"/>
    </row>
    <row r="2260" spans="2:2" x14ac:dyDescent="0.2">
      <c r="B2260" s="34"/>
    </row>
    <row r="2261" spans="2:2" x14ac:dyDescent="0.2">
      <c r="B2261" s="34"/>
    </row>
    <row r="2262" spans="2:2" x14ac:dyDescent="0.2">
      <c r="B2262" s="34"/>
    </row>
    <row r="2263" spans="2:2" x14ac:dyDescent="0.2">
      <c r="B2263" s="34"/>
    </row>
    <row r="2264" spans="2:2" x14ac:dyDescent="0.2">
      <c r="B2264" s="34"/>
    </row>
    <row r="2265" spans="2:2" x14ac:dyDescent="0.2">
      <c r="B2265" s="34"/>
    </row>
    <row r="2266" spans="2:2" x14ac:dyDescent="0.2">
      <c r="B2266" s="34"/>
    </row>
    <row r="2267" spans="2:2" x14ac:dyDescent="0.2">
      <c r="B2267" s="34"/>
    </row>
    <row r="2268" spans="2:2" x14ac:dyDescent="0.2">
      <c r="B2268" s="34"/>
    </row>
    <row r="2269" spans="2:2" x14ac:dyDescent="0.2">
      <c r="B2269" s="34"/>
    </row>
    <row r="2270" spans="2:2" x14ac:dyDescent="0.2">
      <c r="B2270" s="34"/>
    </row>
    <row r="2271" spans="2:2" x14ac:dyDescent="0.2">
      <c r="B2271" s="34"/>
    </row>
    <row r="2272" spans="2:2" x14ac:dyDescent="0.2">
      <c r="B2272" s="34"/>
    </row>
    <row r="2273" spans="2:2" x14ac:dyDescent="0.2">
      <c r="B2273" s="34"/>
    </row>
    <row r="2274" spans="2:2" x14ac:dyDescent="0.2">
      <c r="B2274" s="34"/>
    </row>
    <row r="2275" spans="2:2" x14ac:dyDescent="0.2">
      <c r="B2275" s="34"/>
    </row>
    <row r="2276" spans="2:2" x14ac:dyDescent="0.2">
      <c r="B2276" s="34"/>
    </row>
    <row r="2277" spans="2:2" x14ac:dyDescent="0.2">
      <c r="B2277" s="34"/>
    </row>
    <row r="2278" spans="2:2" x14ac:dyDescent="0.2">
      <c r="B2278" s="34"/>
    </row>
    <row r="2279" spans="2:2" x14ac:dyDescent="0.2">
      <c r="B2279" s="34"/>
    </row>
    <row r="2280" spans="2:2" x14ac:dyDescent="0.2">
      <c r="B2280" s="34"/>
    </row>
    <row r="2281" spans="2:2" x14ac:dyDescent="0.2">
      <c r="B2281" s="34"/>
    </row>
    <row r="2282" spans="2:2" x14ac:dyDescent="0.2">
      <c r="B2282" s="34"/>
    </row>
    <row r="2283" spans="2:2" x14ac:dyDescent="0.2">
      <c r="B2283" s="34"/>
    </row>
    <row r="2284" spans="2:2" x14ac:dyDescent="0.2">
      <c r="B2284" s="34"/>
    </row>
    <row r="2285" spans="2:2" x14ac:dyDescent="0.2">
      <c r="B2285" s="34"/>
    </row>
    <row r="2286" spans="2:2" x14ac:dyDescent="0.2">
      <c r="B2286" s="34"/>
    </row>
    <row r="2287" spans="2:2" x14ac:dyDescent="0.2">
      <c r="B2287" s="34"/>
    </row>
    <row r="2288" spans="2:2" x14ac:dyDescent="0.2">
      <c r="B2288" s="34"/>
    </row>
    <row r="2289" spans="2:2" x14ac:dyDescent="0.2">
      <c r="B2289" s="34"/>
    </row>
    <row r="2290" spans="2:2" x14ac:dyDescent="0.2">
      <c r="B2290" s="34"/>
    </row>
    <row r="2291" spans="2:2" x14ac:dyDescent="0.2">
      <c r="B2291" s="34"/>
    </row>
    <row r="2292" spans="2:2" x14ac:dyDescent="0.2">
      <c r="B2292" s="34"/>
    </row>
    <row r="2293" spans="2:2" x14ac:dyDescent="0.2">
      <c r="B2293" s="34"/>
    </row>
    <row r="2294" spans="2:2" x14ac:dyDescent="0.2">
      <c r="B2294" s="34"/>
    </row>
    <row r="2295" spans="2:2" x14ac:dyDescent="0.2">
      <c r="B2295" s="34"/>
    </row>
    <row r="2296" spans="2:2" x14ac:dyDescent="0.2">
      <c r="B2296" s="34"/>
    </row>
    <row r="2297" spans="2:2" x14ac:dyDescent="0.2">
      <c r="B2297" s="34"/>
    </row>
    <row r="2298" spans="2:2" x14ac:dyDescent="0.2">
      <c r="B2298" s="34"/>
    </row>
    <row r="2299" spans="2:2" x14ac:dyDescent="0.2">
      <c r="B2299" s="34"/>
    </row>
    <row r="2300" spans="2:2" x14ac:dyDescent="0.2">
      <c r="B2300" s="34"/>
    </row>
    <row r="2301" spans="2:2" x14ac:dyDescent="0.2">
      <c r="B2301" s="34"/>
    </row>
    <row r="2302" spans="2:2" x14ac:dyDescent="0.2">
      <c r="B2302" s="34"/>
    </row>
    <row r="2303" spans="2:2" x14ac:dyDescent="0.2">
      <c r="B2303" s="34"/>
    </row>
    <row r="2304" spans="2:2" x14ac:dyDescent="0.2">
      <c r="B2304" s="34"/>
    </row>
    <row r="2305" spans="2:2" x14ac:dyDescent="0.2">
      <c r="B2305" s="34"/>
    </row>
    <row r="2306" spans="2:2" x14ac:dyDescent="0.2">
      <c r="B2306" s="34"/>
    </row>
    <row r="2307" spans="2:2" x14ac:dyDescent="0.2">
      <c r="B2307" s="34"/>
    </row>
    <row r="2308" spans="2:2" x14ac:dyDescent="0.2">
      <c r="B2308" s="34"/>
    </row>
    <row r="2309" spans="2:2" x14ac:dyDescent="0.2">
      <c r="B2309" s="34"/>
    </row>
    <row r="2310" spans="2:2" x14ac:dyDescent="0.2">
      <c r="B2310" s="34"/>
    </row>
    <row r="2311" spans="2:2" x14ac:dyDescent="0.2">
      <c r="B2311" s="34"/>
    </row>
    <row r="2312" spans="2:2" x14ac:dyDescent="0.2">
      <c r="B2312" s="34"/>
    </row>
    <row r="2313" spans="2:2" x14ac:dyDescent="0.2">
      <c r="B2313" s="34"/>
    </row>
    <row r="2314" spans="2:2" x14ac:dyDescent="0.2">
      <c r="B2314" s="34"/>
    </row>
    <row r="2315" spans="2:2" x14ac:dyDescent="0.2">
      <c r="B2315" s="34"/>
    </row>
    <row r="2316" spans="2:2" x14ac:dyDescent="0.2">
      <c r="B2316" s="34"/>
    </row>
    <row r="2317" spans="2:2" x14ac:dyDescent="0.2">
      <c r="B2317" s="34"/>
    </row>
    <row r="2318" spans="2:2" x14ac:dyDescent="0.2">
      <c r="B2318" s="34"/>
    </row>
    <row r="2319" spans="2:2" x14ac:dyDescent="0.2">
      <c r="B2319" s="34"/>
    </row>
    <row r="2320" spans="2:2" x14ac:dyDescent="0.2">
      <c r="B2320" s="34"/>
    </row>
    <row r="2321" spans="2:2" x14ac:dyDescent="0.2">
      <c r="B2321" s="34"/>
    </row>
    <row r="2322" spans="2:2" x14ac:dyDescent="0.2">
      <c r="B2322" s="34"/>
    </row>
    <row r="2323" spans="2:2" x14ac:dyDescent="0.2">
      <c r="B2323" s="34"/>
    </row>
    <row r="2324" spans="2:2" x14ac:dyDescent="0.2">
      <c r="B2324" s="34"/>
    </row>
    <row r="2325" spans="2:2" x14ac:dyDescent="0.2">
      <c r="B2325" s="34"/>
    </row>
    <row r="2326" spans="2:2" x14ac:dyDescent="0.2">
      <c r="B2326" s="34"/>
    </row>
    <row r="2327" spans="2:2" x14ac:dyDescent="0.2">
      <c r="B2327" s="34"/>
    </row>
    <row r="2328" spans="2:2" x14ac:dyDescent="0.2">
      <c r="B2328" s="34"/>
    </row>
    <row r="2329" spans="2:2" x14ac:dyDescent="0.2">
      <c r="B2329" s="34"/>
    </row>
    <row r="2330" spans="2:2" x14ac:dyDescent="0.2">
      <c r="B2330" s="34"/>
    </row>
    <row r="2331" spans="2:2" x14ac:dyDescent="0.2">
      <c r="B2331" s="34"/>
    </row>
    <row r="2332" spans="2:2" x14ac:dyDescent="0.2">
      <c r="B2332" s="34"/>
    </row>
    <row r="2333" spans="2:2" x14ac:dyDescent="0.2">
      <c r="B2333" s="34"/>
    </row>
    <row r="2334" spans="2:2" x14ac:dyDescent="0.2">
      <c r="B2334" s="34"/>
    </row>
    <row r="2335" spans="2:2" x14ac:dyDescent="0.2">
      <c r="B2335" s="34"/>
    </row>
    <row r="2336" spans="2:2" x14ac:dyDescent="0.2">
      <c r="B2336" s="34"/>
    </row>
    <row r="2337" spans="2:2" x14ac:dyDescent="0.2">
      <c r="B2337" s="34"/>
    </row>
    <row r="2338" spans="2:2" x14ac:dyDescent="0.2">
      <c r="B2338" s="34"/>
    </row>
    <row r="2339" spans="2:2" x14ac:dyDescent="0.2">
      <c r="B2339" s="34"/>
    </row>
    <row r="2340" spans="2:2" x14ac:dyDescent="0.2">
      <c r="B2340" s="34"/>
    </row>
    <row r="2341" spans="2:2" x14ac:dyDescent="0.2">
      <c r="B2341" s="34"/>
    </row>
    <row r="2342" spans="2:2" x14ac:dyDescent="0.2">
      <c r="B2342" s="34"/>
    </row>
    <row r="2343" spans="2:2" x14ac:dyDescent="0.2">
      <c r="B2343" s="34"/>
    </row>
    <row r="2344" spans="2:2" x14ac:dyDescent="0.2">
      <c r="B2344" s="34"/>
    </row>
    <row r="2345" spans="2:2" x14ac:dyDescent="0.2">
      <c r="B2345" s="34"/>
    </row>
    <row r="2346" spans="2:2" x14ac:dyDescent="0.2">
      <c r="B2346" s="34"/>
    </row>
    <row r="2347" spans="2:2" x14ac:dyDescent="0.2">
      <c r="B2347" s="34"/>
    </row>
    <row r="2348" spans="2:2" x14ac:dyDescent="0.2">
      <c r="B2348" s="34"/>
    </row>
    <row r="2349" spans="2:2" x14ac:dyDescent="0.2">
      <c r="B2349" s="34"/>
    </row>
    <row r="2350" spans="2:2" x14ac:dyDescent="0.2">
      <c r="B2350" s="34"/>
    </row>
    <row r="2351" spans="2:2" x14ac:dyDescent="0.2">
      <c r="B2351" s="34"/>
    </row>
    <row r="2352" spans="2:2" x14ac:dyDescent="0.2">
      <c r="B2352" s="34"/>
    </row>
    <row r="2353" spans="2:2" x14ac:dyDescent="0.2">
      <c r="B2353" s="34"/>
    </row>
    <row r="2354" spans="2:2" x14ac:dyDescent="0.2">
      <c r="B2354" s="34"/>
    </row>
    <row r="2355" spans="2:2" x14ac:dyDescent="0.2">
      <c r="B2355" s="34"/>
    </row>
    <row r="2356" spans="2:2" x14ac:dyDescent="0.2">
      <c r="B2356" s="34"/>
    </row>
    <row r="2357" spans="2:2" x14ac:dyDescent="0.2">
      <c r="B2357" s="34"/>
    </row>
    <row r="2358" spans="2:2" x14ac:dyDescent="0.2">
      <c r="B2358" s="34"/>
    </row>
    <row r="2359" spans="2:2" x14ac:dyDescent="0.2">
      <c r="B2359" s="34"/>
    </row>
    <row r="2360" spans="2:2" x14ac:dyDescent="0.2">
      <c r="B2360" s="34"/>
    </row>
    <row r="2361" spans="2:2" x14ac:dyDescent="0.2">
      <c r="B2361" s="34"/>
    </row>
    <row r="2362" spans="2:2" x14ac:dyDescent="0.2">
      <c r="B2362" s="34"/>
    </row>
    <row r="2363" spans="2:2" x14ac:dyDescent="0.2">
      <c r="B2363" s="34"/>
    </row>
    <row r="2364" spans="2:2" x14ac:dyDescent="0.2">
      <c r="B2364" s="34"/>
    </row>
    <row r="2365" spans="2:2" x14ac:dyDescent="0.2">
      <c r="B2365" s="34"/>
    </row>
    <row r="2366" spans="2:2" x14ac:dyDescent="0.2">
      <c r="B2366" s="34"/>
    </row>
    <row r="2367" spans="2:2" x14ac:dyDescent="0.2">
      <c r="B2367" s="34"/>
    </row>
    <row r="2368" spans="2:2" x14ac:dyDescent="0.2">
      <c r="B2368" s="34"/>
    </row>
    <row r="2369" spans="2:2" x14ac:dyDescent="0.2">
      <c r="B2369" s="34"/>
    </row>
    <row r="2370" spans="2:2" x14ac:dyDescent="0.2">
      <c r="B2370" s="34"/>
    </row>
    <row r="2371" spans="2:2" x14ac:dyDescent="0.2">
      <c r="B2371" s="34"/>
    </row>
    <row r="2372" spans="2:2" x14ac:dyDescent="0.2">
      <c r="B2372" s="34"/>
    </row>
    <row r="2373" spans="2:2" x14ac:dyDescent="0.2">
      <c r="B2373" s="34"/>
    </row>
    <row r="2374" spans="2:2" x14ac:dyDescent="0.2">
      <c r="B2374" s="34"/>
    </row>
    <row r="2375" spans="2:2" x14ac:dyDescent="0.2">
      <c r="B2375" s="34"/>
    </row>
    <row r="2376" spans="2:2" x14ac:dyDescent="0.2">
      <c r="B2376" s="34"/>
    </row>
    <row r="2377" spans="2:2" x14ac:dyDescent="0.2">
      <c r="B2377" s="34"/>
    </row>
    <row r="2378" spans="2:2" x14ac:dyDescent="0.2">
      <c r="B2378" s="34"/>
    </row>
    <row r="2379" spans="2:2" x14ac:dyDescent="0.2">
      <c r="B2379" s="34"/>
    </row>
    <row r="2380" spans="2:2" x14ac:dyDescent="0.2">
      <c r="B2380" s="34"/>
    </row>
    <row r="2381" spans="2:2" x14ac:dyDescent="0.2">
      <c r="B2381" s="34"/>
    </row>
    <row r="2382" spans="2:2" x14ac:dyDescent="0.2">
      <c r="B2382" s="34"/>
    </row>
    <row r="2383" spans="2:2" x14ac:dyDescent="0.2">
      <c r="B2383" s="34"/>
    </row>
    <row r="2384" spans="2:2" x14ac:dyDescent="0.2">
      <c r="B2384" s="34"/>
    </row>
    <row r="2385" spans="2:2" x14ac:dyDescent="0.2">
      <c r="B2385" s="34"/>
    </row>
    <row r="2386" spans="2:2" x14ac:dyDescent="0.2">
      <c r="B2386" s="34"/>
    </row>
    <row r="2387" spans="2:2" x14ac:dyDescent="0.2">
      <c r="B2387" s="34"/>
    </row>
    <row r="2388" spans="2:2" x14ac:dyDescent="0.2">
      <c r="B2388" s="34"/>
    </row>
    <row r="2389" spans="2:2" x14ac:dyDescent="0.2">
      <c r="B2389" s="34"/>
    </row>
    <row r="2390" spans="2:2" x14ac:dyDescent="0.2">
      <c r="B2390" s="34"/>
    </row>
    <row r="2391" spans="2:2" x14ac:dyDescent="0.2">
      <c r="B2391" s="34"/>
    </row>
    <row r="2392" spans="2:2" x14ac:dyDescent="0.2">
      <c r="B2392" s="34"/>
    </row>
    <row r="2393" spans="2:2" x14ac:dyDescent="0.2">
      <c r="B2393" s="34"/>
    </row>
    <row r="2394" spans="2:2" x14ac:dyDescent="0.2">
      <c r="B2394" s="34"/>
    </row>
    <row r="2395" spans="2:2" x14ac:dyDescent="0.2">
      <c r="B2395" s="34"/>
    </row>
    <row r="2396" spans="2:2" x14ac:dyDescent="0.2">
      <c r="B2396" s="34"/>
    </row>
    <row r="2397" spans="2:2" x14ac:dyDescent="0.2">
      <c r="B2397" s="34"/>
    </row>
    <row r="2398" spans="2:2" x14ac:dyDescent="0.2">
      <c r="B2398" s="34"/>
    </row>
    <row r="2399" spans="2:2" x14ac:dyDescent="0.2">
      <c r="B2399" s="34"/>
    </row>
    <row r="2400" spans="2:2" x14ac:dyDescent="0.2">
      <c r="B2400" s="34"/>
    </row>
    <row r="2401" spans="2:2" x14ac:dyDescent="0.2">
      <c r="B2401" s="34"/>
    </row>
    <row r="2402" spans="2:2" x14ac:dyDescent="0.2">
      <c r="B2402" s="34"/>
    </row>
    <row r="2403" spans="2:2" x14ac:dyDescent="0.2">
      <c r="B2403" s="34"/>
    </row>
    <row r="2404" spans="2:2" x14ac:dyDescent="0.2">
      <c r="B2404" s="34"/>
    </row>
    <row r="2405" spans="2:2" x14ac:dyDescent="0.2">
      <c r="B2405" s="34"/>
    </row>
    <row r="2406" spans="2:2" x14ac:dyDescent="0.2">
      <c r="B2406" s="34"/>
    </row>
    <row r="2407" spans="2:2" x14ac:dyDescent="0.2">
      <c r="B2407" s="34"/>
    </row>
    <row r="2408" spans="2:2" x14ac:dyDescent="0.2">
      <c r="B2408" s="34"/>
    </row>
    <row r="2409" spans="2:2" x14ac:dyDescent="0.2">
      <c r="B2409" s="34"/>
    </row>
    <row r="2410" spans="2:2" x14ac:dyDescent="0.2">
      <c r="B2410" s="34"/>
    </row>
    <row r="2411" spans="2:2" x14ac:dyDescent="0.2">
      <c r="B2411" s="34"/>
    </row>
    <row r="2412" spans="2:2" x14ac:dyDescent="0.2">
      <c r="B2412" s="34"/>
    </row>
    <row r="2413" spans="2:2" x14ac:dyDescent="0.2">
      <c r="B2413" s="34"/>
    </row>
    <row r="2414" spans="2:2" x14ac:dyDescent="0.2">
      <c r="B2414" s="34"/>
    </row>
    <row r="2415" spans="2:2" x14ac:dyDescent="0.2">
      <c r="B2415" s="34"/>
    </row>
    <row r="2416" spans="2:2" x14ac:dyDescent="0.2">
      <c r="B2416" s="34"/>
    </row>
    <row r="2417" spans="2:2" x14ac:dyDescent="0.2">
      <c r="B2417" s="34"/>
    </row>
    <row r="2418" spans="2:2" x14ac:dyDescent="0.2">
      <c r="B2418" s="34"/>
    </row>
    <row r="2419" spans="2:2" x14ac:dyDescent="0.2">
      <c r="B2419" s="34"/>
    </row>
    <row r="2420" spans="2:2" x14ac:dyDescent="0.2">
      <c r="B2420" s="34"/>
    </row>
    <row r="2421" spans="2:2" x14ac:dyDescent="0.2">
      <c r="B2421" s="34"/>
    </row>
    <row r="2422" spans="2:2" x14ac:dyDescent="0.2">
      <c r="B2422" s="34"/>
    </row>
    <row r="2423" spans="2:2" x14ac:dyDescent="0.2">
      <c r="B2423" s="34"/>
    </row>
    <row r="2424" spans="2:2" x14ac:dyDescent="0.2">
      <c r="B2424" s="34"/>
    </row>
    <row r="2425" spans="2:2" x14ac:dyDescent="0.2">
      <c r="B2425" s="34"/>
    </row>
    <row r="2426" spans="2:2" x14ac:dyDescent="0.2">
      <c r="B2426" s="34"/>
    </row>
    <row r="2427" spans="2:2" x14ac:dyDescent="0.2">
      <c r="B2427" s="34"/>
    </row>
    <row r="2428" spans="2:2" x14ac:dyDescent="0.2">
      <c r="B2428" s="34"/>
    </row>
    <row r="2429" spans="2:2" x14ac:dyDescent="0.2">
      <c r="B2429" s="34"/>
    </row>
    <row r="2430" spans="2:2" x14ac:dyDescent="0.2">
      <c r="B2430" s="34"/>
    </row>
    <row r="2431" spans="2:2" x14ac:dyDescent="0.2">
      <c r="B2431" s="34"/>
    </row>
    <row r="2432" spans="2:2" x14ac:dyDescent="0.2">
      <c r="B2432" s="34"/>
    </row>
    <row r="2433" spans="2:2" x14ac:dyDescent="0.2">
      <c r="B2433" s="34"/>
    </row>
    <row r="2434" spans="2:2" x14ac:dyDescent="0.2">
      <c r="B2434" s="34"/>
    </row>
    <row r="2435" spans="2:2" x14ac:dyDescent="0.2">
      <c r="B2435" s="34"/>
    </row>
    <row r="2436" spans="2:2" x14ac:dyDescent="0.2">
      <c r="B2436" s="34"/>
    </row>
    <row r="2437" spans="2:2" x14ac:dyDescent="0.2">
      <c r="B2437" s="34"/>
    </row>
    <row r="2438" spans="2:2" x14ac:dyDescent="0.2">
      <c r="B2438" s="34"/>
    </row>
    <row r="2439" spans="2:2" x14ac:dyDescent="0.2">
      <c r="B2439" s="34"/>
    </row>
    <row r="2440" spans="2:2" x14ac:dyDescent="0.2">
      <c r="B2440" s="34"/>
    </row>
    <row r="2441" spans="2:2" x14ac:dyDescent="0.2">
      <c r="B2441" s="34"/>
    </row>
    <row r="2442" spans="2:2" x14ac:dyDescent="0.2">
      <c r="B2442" s="34"/>
    </row>
    <row r="2443" spans="2:2" x14ac:dyDescent="0.2">
      <c r="B2443" s="34"/>
    </row>
    <row r="2444" spans="2:2" x14ac:dyDescent="0.2">
      <c r="B2444" s="34"/>
    </row>
    <row r="2445" spans="2:2" x14ac:dyDescent="0.2">
      <c r="B2445" s="34"/>
    </row>
    <row r="2446" spans="2:2" x14ac:dyDescent="0.2">
      <c r="B2446" s="34"/>
    </row>
    <row r="2447" spans="2:2" x14ac:dyDescent="0.2">
      <c r="B2447" s="34"/>
    </row>
    <row r="2448" spans="2:2" x14ac:dyDescent="0.2">
      <c r="B2448" s="34"/>
    </row>
    <row r="2449" spans="2:2" x14ac:dyDescent="0.2">
      <c r="B2449" s="34"/>
    </row>
    <row r="2450" spans="2:2" x14ac:dyDescent="0.2">
      <c r="B2450" s="34"/>
    </row>
    <row r="2451" spans="2:2" x14ac:dyDescent="0.2">
      <c r="B2451" s="34"/>
    </row>
    <row r="2452" spans="2:2" x14ac:dyDescent="0.2">
      <c r="B2452" s="34"/>
    </row>
    <row r="2453" spans="2:2" x14ac:dyDescent="0.2">
      <c r="B2453" s="34"/>
    </row>
    <row r="2454" spans="2:2" x14ac:dyDescent="0.2">
      <c r="B2454" s="34"/>
    </row>
    <row r="2455" spans="2:2" x14ac:dyDescent="0.2">
      <c r="B2455" s="34"/>
    </row>
    <row r="2456" spans="2:2" x14ac:dyDescent="0.2">
      <c r="B2456" s="34"/>
    </row>
    <row r="2457" spans="2:2" x14ac:dyDescent="0.2">
      <c r="B2457" s="34"/>
    </row>
    <row r="2458" spans="2:2" x14ac:dyDescent="0.2">
      <c r="B2458" s="34"/>
    </row>
    <row r="2459" spans="2:2" x14ac:dyDescent="0.2">
      <c r="B2459" s="34"/>
    </row>
    <row r="2460" spans="2:2" x14ac:dyDescent="0.2">
      <c r="B2460" s="34"/>
    </row>
    <row r="2461" spans="2:2" x14ac:dyDescent="0.2">
      <c r="B2461" s="34"/>
    </row>
    <row r="2462" spans="2:2" x14ac:dyDescent="0.2">
      <c r="B2462" s="34"/>
    </row>
    <row r="2463" spans="2:2" x14ac:dyDescent="0.2">
      <c r="B2463" s="34"/>
    </row>
    <row r="2464" spans="2:2" x14ac:dyDescent="0.2">
      <c r="B2464" s="34"/>
    </row>
    <row r="2465" spans="2:2" x14ac:dyDescent="0.2">
      <c r="B2465" s="34"/>
    </row>
    <row r="2466" spans="2:2" x14ac:dyDescent="0.2">
      <c r="B2466" s="34"/>
    </row>
    <row r="2467" spans="2:2" x14ac:dyDescent="0.2">
      <c r="B2467" s="34"/>
    </row>
    <row r="2468" spans="2:2" x14ac:dyDescent="0.2">
      <c r="B2468" s="34"/>
    </row>
    <row r="2469" spans="2:2" x14ac:dyDescent="0.2">
      <c r="B2469" s="34"/>
    </row>
    <row r="2470" spans="2:2" x14ac:dyDescent="0.2">
      <c r="B2470" s="34"/>
    </row>
    <row r="2471" spans="2:2" x14ac:dyDescent="0.2">
      <c r="B2471" s="34"/>
    </row>
    <row r="2472" spans="2:2" x14ac:dyDescent="0.2">
      <c r="B2472" s="34"/>
    </row>
    <row r="2473" spans="2:2" x14ac:dyDescent="0.2">
      <c r="B2473" s="34"/>
    </row>
    <row r="2474" spans="2:2" x14ac:dyDescent="0.2">
      <c r="B2474" s="34"/>
    </row>
    <row r="2475" spans="2:2" x14ac:dyDescent="0.2">
      <c r="B2475" s="34"/>
    </row>
    <row r="2476" spans="2:2" x14ac:dyDescent="0.2">
      <c r="B2476" s="34"/>
    </row>
    <row r="2477" spans="2:2" x14ac:dyDescent="0.2">
      <c r="B2477" s="34"/>
    </row>
    <row r="2478" spans="2:2" x14ac:dyDescent="0.2">
      <c r="B2478" s="34"/>
    </row>
    <row r="2479" spans="2:2" x14ac:dyDescent="0.2">
      <c r="B2479" s="34"/>
    </row>
    <row r="2480" spans="2:2" x14ac:dyDescent="0.2">
      <c r="B2480" s="34"/>
    </row>
    <row r="2481" spans="2:2" x14ac:dyDescent="0.2">
      <c r="B2481" s="34"/>
    </row>
    <row r="2482" spans="2:2" x14ac:dyDescent="0.2">
      <c r="B2482" s="34"/>
    </row>
    <row r="2483" spans="2:2" x14ac:dyDescent="0.2">
      <c r="B2483" s="34"/>
    </row>
    <row r="2484" spans="2:2" x14ac:dyDescent="0.2">
      <c r="B2484" s="34"/>
    </row>
    <row r="2485" spans="2:2" x14ac:dyDescent="0.2">
      <c r="B2485" s="34"/>
    </row>
    <row r="2486" spans="2:2" x14ac:dyDescent="0.2">
      <c r="B2486" s="34"/>
    </row>
    <row r="2487" spans="2:2" x14ac:dyDescent="0.2">
      <c r="B2487" s="34"/>
    </row>
    <row r="2488" spans="2:2" x14ac:dyDescent="0.2">
      <c r="B2488" s="34"/>
    </row>
    <row r="2489" spans="2:2" x14ac:dyDescent="0.2">
      <c r="B2489" s="34"/>
    </row>
    <row r="2490" spans="2:2" x14ac:dyDescent="0.2">
      <c r="B2490" s="34"/>
    </row>
    <row r="2491" spans="2:2" x14ac:dyDescent="0.2">
      <c r="B2491" s="34"/>
    </row>
    <row r="2492" spans="2:2" x14ac:dyDescent="0.2">
      <c r="B2492" s="34"/>
    </row>
    <row r="2493" spans="2:2" x14ac:dyDescent="0.2">
      <c r="B2493" s="34"/>
    </row>
    <row r="2494" spans="2:2" x14ac:dyDescent="0.2">
      <c r="B2494" s="34"/>
    </row>
    <row r="2495" spans="2:2" x14ac:dyDescent="0.2">
      <c r="B2495" s="34"/>
    </row>
    <row r="2496" spans="2:2" x14ac:dyDescent="0.2">
      <c r="B2496" s="34"/>
    </row>
    <row r="2497" spans="2:2" x14ac:dyDescent="0.2">
      <c r="B2497" s="34"/>
    </row>
    <row r="2498" spans="2:2" x14ac:dyDescent="0.2">
      <c r="B2498" s="34"/>
    </row>
    <row r="2499" spans="2:2" x14ac:dyDescent="0.2">
      <c r="B2499" s="34"/>
    </row>
    <row r="2500" spans="2:2" x14ac:dyDescent="0.2">
      <c r="B2500" s="34"/>
    </row>
    <row r="2501" spans="2:2" x14ac:dyDescent="0.2">
      <c r="B2501" s="34"/>
    </row>
    <row r="2502" spans="2:2" x14ac:dyDescent="0.2">
      <c r="B2502" s="34"/>
    </row>
    <row r="2503" spans="2:2" x14ac:dyDescent="0.2">
      <c r="B2503" s="34"/>
    </row>
    <row r="2504" spans="2:2" x14ac:dyDescent="0.2">
      <c r="B2504" s="34"/>
    </row>
    <row r="2505" spans="2:2" x14ac:dyDescent="0.2">
      <c r="B2505" s="34"/>
    </row>
    <row r="2506" spans="2:2" x14ac:dyDescent="0.2">
      <c r="B2506" s="34"/>
    </row>
    <row r="2507" spans="2:2" x14ac:dyDescent="0.2">
      <c r="B2507" s="34"/>
    </row>
    <row r="2508" spans="2:2" x14ac:dyDescent="0.2">
      <c r="B2508" s="34"/>
    </row>
    <row r="2509" spans="2:2" x14ac:dyDescent="0.2">
      <c r="B2509" s="34"/>
    </row>
    <row r="2510" spans="2:2" x14ac:dyDescent="0.2">
      <c r="B2510" s="34"/>
    </row>
    <row r="2511" spans="2:2" x14ac:dyDescent="0.2">
      <c r="B2511" s="34"/>
    </row>
    <row r="2512" spans="2:2" x14ac:dyDescent="0.2">
      <c r="B2512" s="34"/>
    </row>
    <row r="2513" spans="2:2" x14ac:dyDescent="0.2">
      <c r="B2513" s="34"/>
    </row>
    <row r="2514" spans="2:2" x14ac:dyDescent="0.2">
      <c r="B2514" s="34"/>
    </row>
    <row r="2515" spans="2:2" x14ac:dyDescent="0.2">
      <c r="B2515" s="34"/>
    </row>
    <row r="2516" spans="2:2" x14ac:dyDescent="0.2">
      <c r="B2516" s="34"/>
    </row>
    <row r="2517" spans="2:2" x14ac:dyDescent="0.2">
      <c r="B2517" s="34"/>
    </row>
    <row r="2518" spans="2:2" x14ac:dyDescent="0.2">
      <c r="B2518" s="34"/>
    </row>
    <row r="2519" spans="2:2" x14ac:dyDescent="0.2">
      <c r="B2519" s="34"/>
    </row>
    <row r="2520" spans="2:2" x14ac:dyDescent="0.2">
      <c r="B2520" s="34"/>
    </row>
    <row r="2521" spans="2:2" x14ac:dyDescent="0.2">
      <c r="B2521" s="34"/>
    </row>
    <row r="2522" spans="2:2" x14ac:dyDescent="0.2">
      <c r="B2522" s="34"/>
    </row>
    <row r="2523" spans="2:2" x14ac:dyDescent="0.2">
      <c r="B2523" s="34"/>
    </row>
    <row r="2524" spans="2:2" x14ac:dyDescent="0.2">
      <c r="B2524" s="34"/>
    </row>
    <row r="2525" spans="2:2" x14ac:dyDescent="0.2">
      <c r="B2525" s="34"/>
    </row>
    <row r="2526" spans="2:2" x14ac:dyDescent="0.2">
      <c r="B2526" s="34"/>
    </row>
    <row r="2527" spans="2:2" x14ac:dyDescent="0.2">
      <c r="B2527" s="34"/>
    </row>
    <row r="2528" spans="2:2" x14ac:dyDescent="0.2">
      <c r="B2528" s="34"/>
    </row>
    <row r="2529" spans="2:2" x14ac:dyDescent="0.2">
      <c r="B2529" s="34"/>
    </row>
    <row r="2530" spans="2:2" x14ac:dyDescent="0.2">
      <c r="B2530" s="34"/>
    </row>
    <row r="2531" spans="2:2" x14ac:dyDescent="0.2">
      <c r="B2531" s="34"/>
    </row>
    <row r="2532" spans="2:2" x14ac:dyDescent="0.2">
      <c r="B2532" s="34"/>
    </row>
    <row r="2533" spans="2:2" x14ac:dyDescent="0.2">
      <c r="B2533" s="34"/>
    </row>
    <row r="2534" spans="2:2" x14ac:dyDescent="0.2">
      <c r="B2534" s="34"/>
    </row>
    <row r="2535" spans="2:2" x14ac:dyDescent="0.2">
      <c r="B2535" s="34"/>
    </row>
    <row r="2536" spans="2:2" x14ac:dyDescent="0.2">
      <c r="B2536" s="34"/>
    </row>
    <row r="2537" spans="2:2" x14ac:dyDescent="0.2">
      <c r="B2537" s="34"/>
    </row>
    <row r="2538" spans="2:2" x14ac:dyDescent="0.2">
      <c r="B2538" s="34"/>
    </row>
    <row r="2539" spans="2:2" x14ac:dyDescent="0.2">
      <c r="B2539" s="34"/>
    </row>
    <row r="2540" spans="2:2" x14ac:dyDescent="0.2">
      <c r="B2540" s="34"/>
    </row>
    <row r="2541" spans="2:2" x14ac:dyDescent="0.2">
      <c r="B2541" s="34"/>
    </row>
    <row r="2542" spans="2:2" x14ac:dyDescent="0.2">
      <c r="B2542" s="34"/>
    </row>
    <row r="2543" spans="2:2" x14ac:dyDescent="0.2">
      <c r="B2543" s="34"/>
    </row>
    <row r="2544" spans="2:2" x14ac:dyDescent="0.2">
      <c r="B2544" s="34"/>
    </row>
    <row r="2545" spans="2:2" x14ac:dyDescent="0.2">
      <c r="B2545" s="34"/>
    </row>
    <row r="2546" spans="2:2" x14ac:dyDescent="0.2">
      <c r="B2546" s="34"/>
    </row>
    <row r="2547" spans="2:2" x14ac:dyDescent="0.2">
      <c r="B2547" s="34"/>
    </row>
    <row r="2548" spans="2:2" x14ac:dyDescent="0.2">
      <c r="B2548" s="34"/>
    </row>
    <row r="2549" spans="2:2" x14ac:dyDescent="0.2">
      <c r="B2549" s="34"/>
    </row>
    <row r="2550" spans="2:2" x14ac:dyDescent="0.2">
      <c r="B2550" s="34"/>
    </row>
    <row r="2551" spans="2:2" x14ac:dyDescent="0.2">
      <c r="B2551" s="34"/>
    </row>
    <row r="2552" spans="2:2" x14ac:dyDescent="0.2">
      <c r="B2552" s="34"/>
    </row>
    <row r="2553" spans="2:2" x14ac:dyDescent="0.2">
      <c r="B2553" s="34"/>
    </row>
    <row r="2554" spans="2:2" x14ac:dyDescent="0.2">
      <c r="B2554" s="34"/>
    </row>
    <row r="2555" spans="2:2" x14ac:dyDescent="0.2">
      <c r="B2555" s="34"/>
    </row>
    <row r="2556" spans="2:2" x14ac:dyDescent="0.2">
      <c r="B2556" s="34"/>
    </row>
    <row r="2557" spans="2:2" x14ac:dyDescent="0.2">
      <c r="B2557" s="34"/>
    </row>
    <row r="2558" spans="2:2" x14ac:dyDescent="0.2">
      <c r="B2558" s="34"/>
    </row>
    <row r="2559" spans="2:2" x14ac:dyDescent="0.2">
      <c r="B2559" s="34"/>
    </row>
    <row r="2560" spans="2:2" x14ac:dyDescent="0.2">
      <c r="B2560" s="34"/>
    </row>
    <row r="2561" spans="2:2" x14ac:dyDescent="0.2">
      <c r="B2561" s="34"/>
    </row>
    <row r="2562" spans="2:2" x14ac:dyDescent="0.2">
      <c r="B2562" s="34"/>
    </row>
    <row r="2563" spans="2:2" x14ac:dyDescent="0.2">
      <c r="B2563" s="34"/>
    </row>
    <row r="2564" spans="2:2" x14ac:dyDescent="0.2">
      <c r="B2564" s="34"/>
    </row>
    <row r="2565" spans="2:2" x14ac:dyDescent="0.2">
      <c r="B2565" s="34"/>
    </row>
    <row r="2566" spans="2:2" x14ac:dyDescent="0.2">
      <c r="B2566" s="34"/>
    </row>
    <row r="2567" spans="2:2" x14ac:dyDescent="0.2">
      <c r="B2567" s="34"/>
    </row>
    <row r="2568" spans="2:2" x14ac:dyDescent="0.2">
      <c r="B2568" s="34"/>
    </row>
    <row r="2569" spans="2:2" x14ac:dyDescent="0.2">
      <c r="B2569" s="34"/>
    </row>
    <row r="2570" spans="2:2" x14ac:dyDescent="0.2">
      <c r="B2570" s="34"/>
    </row>
    <row r="2571" spans="2:2" x14ac:dyDescent="0.2">
      <c r="B2571" s="34"/>
    </row>
    <row r="2572" spans="2:2" x14ac:dyDescent="0.2">
      <c r="B2572" s="34"/>
    </row>
    <row r="2573" spans="2:2" x14ac:dyDescent="0.2">
      <c r="B2573" s="34"/>
    </row>
    <row r="2574" spans="2:2" x14ac:dyDescent="0.2">
      <c r="B2574" s="34"/>
    </row>
    <row r="2575" spans="2:2" x14ac:dyDescent="0.2">
      <c r="B2575" s="34"/>
    </row>
    <row r="2576" spans="2:2" x14ac:dyDescent="0.2">
      <c r="B2576" s="34"/>
    </row>
    <row r="2577" spans="2:2" x14ac:dyDescent="0.2">
      <c r="B2577" s="34"/>
    </row>
    <row r="2578" spans="2:2" x14ac:dyDescent="0.2">
      <c r="B2578" s="34"/>
    </row>
    <row r="2579" spans="2:2" x14ac:dyDescent="0.2">
      <c r="B2579" s="34"/>
    </row>
    <row r="2580" spans="2:2" x14ac:dyDescent="0.2">
      <c r="B2580" s="34"/>
    </row>
    <row r="2581" spans="2:2" x14ac:dyDescent="0.2">
      <c r="B2581" s="34"/>
    </row>
    <row r="2582" spans="2:2" x14ac:dyDescent="0.2">
      <c r="B2582" s="34"/>
    </row>
    <row r="2583" spans="2:2" x14ac:dyDescent="0.2">
      <c r="B2583" s="34"/>
    </row>
    <row r="2584" spans="2:2" x14ac:dyDescent="0.2">
      <c r="B2584" s="34"/>
    </row>
    <row r="2585" spans="2:2" x14ac:dyDescent="0.2">
      <c r="B2585" s="34"/>
    </row>
    <row r="2586" spans="2:2" x14ac:dyDescent="0.2">
      <c r="B2586" s="34"/>
    </row>
    <row r="2587" spans="2:2" x14ac:dyDescent="0.2">
      <c r="B2587" s="34"/>
    </row>
    <row r="2588" spans="2:2" x14ac:dyDescent="0.2">
      <c r="B2588" s="34"/>
    </row>
    <row r="2589" spans="2:2" x14ac:dyDescent="0.2">
      <c r="B2589" s="34"/>
    </row>
    <row r="2590" spans="2:2" x14ac:dyDescent="0.2">
      <c r="B2590" s="34"/>
    </row>
    <row r="2591" spans="2:2" x14ac:dyDescent="0.2">
      <c r="B2591" s="34"/>
    </row>
    <row r="2592" spans="2:2" x14ac:dyDescent="0.2">
      <c r="B2592" s="34"/>
    </row>
    <row r="2593" spans="2:2" x14ac:dyDescent="0.2">
      <c r="B2593" s="34"/>
    </row>
    <row r="2594" spans="2:2" x14ac:dyDescent="0.2">
      <c r="B2594" s="34"/>
    </row>
    <row r="2595" spans="2:2" x14ac:dyDescent="0.2">
      <c r="B2595" s="34"/>
    </row>
    <row r="2596" spans="2:2" x14ac:dyDescent="0.2">
      <c r="B2596" s="34"/>
    </row>
    <row r="2597" spans="2:2" x14ac:dyDescent="0.2">
      <c r="B2597" s="34"/>
    </row>
    <row r="2598" spans="2:2" x14ac:dyDescent="0.2">
      <c r="B2598" s="34"/>
    </row>
    <row r="2599" spans="2:2" x14ac:dyDescent="0.2">
      <c r="B2599" s="34"/>
    </row>
    <row r="2600" spans="2:2" x14ac:dyDescent="0.2">
      <c r="B2600" s="34"/>
    </row>
    <row r="2601" spans="2:2" x14ac:dyDescent="0.2">
      <c r="B2601" s="34"/>
    </row>
    <row r="2602" spans="2:2" x14ac:dyDescent="0.2">
      <c r="B2602" s="34"/>
    </row>
    <row r="2603" spans="2:2" x14ac:dyDescent="0.2">
      <c r="B2603" s="34"/>
    </row>
    <row r="2604" spans="2:2" x14ac:dyDescent="0.2">
      <c r="B2604" s="34"/>
    </row>
    <row r="2605" spans="2:2" x14ac:dyDescent="0.2">
      <c r="B2605" s="34"/>
    </row>
    <row r="2606" spans="2:2" x14ac:dyDescent="0.2">
      <c r="B2606" s="34"/>
    </row>
    <row r="2607" spans="2:2" x14ac:dyDescent="0.2">
      <c r="B2607" s="34"/>
    </row>
    <row r="2608" spans="2:2" x14ac:dyDescent="0.2">
      <c r="B2608" s="34"/>
    </row>
    <row r="2609" spans="2:2" x14ac:dyDescent="0.2">
      <c r="B2609" s="34"/>
    </row>
    <row r="2610" spans="2:2" x14ac:dyDescent="0.2">
      <c r="B2610" s="34"/>
    </row>
    <row r="2611" spans="2:2" x14ac:dyDescent="0.2">
      <c r="B2611" s="34"/>
    </row>
    <row r="2612" spans="2:2" x14ac:dyDescent="0.2">
      <c r="B2612" s="34"/>
    </row>
    <row r="2613" spans="2:2" x14ac:dyDescent="0.2">
      <c r="B2613" s="34"/>
    </row>
    <row r="2614" spans="2:2" x14ac:dyDescent="0.2">
      <c r="B2614" s="34"/>
    </row>
    <row r="2615" spans="2:2" x14ac:dyDescent="0.2">
      <c r="B2615" s="34"/>
    </row>
    <row r="2616" spans="2:2" x14ac:dyDescent="0.2">
      <c r="B2616" s="34"/>
    </row>
    <row r="2617" spans="2:2" x14ac:dyDescent="0.2">
      <c r="B2617" s="34"/>
    </row>
    <row r="2618" spans="2:2" x14ac:dyDescent="0.2">
      <c r="B2618" s="34"/>
    </row>
    <row r="2619" spans="2:2" x14ac:dyDescent="0.2">
      <c r="B2619" s="34"/>
    </row>
    <row r="2620" spans="2:2" x14ac:dyDescent="0.2">
      <c r="B2620" s="34"/>
    </row>
    <row r="2621" spans="2:2" x14ac:dyDescent="0.2">
      <c r="B2621" s="34"/>
    </row>
    <row r="2622" spans="2:2" x14ac:dyDescent="0.2">
      <c r="B2622" s="34"/>
    </row>
    <row r="2623" spans="2:2" x14ac:dyDescent="0.2">
      <c r="B2623" s="34"/>
    </row>
    <row r="2624" spans="2:2" x14ac:dyDescent="0.2">
      <c r="B2624" s="34"/>
    </row>
    <row r="2625" spans="2:2" x14ac:dyDescent="0.2">
      <c r="B2625" s="34"/>
    </row>
    <row r="2626" spans="2:2" x14ac:dyDescent="0.2">
      <c r="B2626" s="34"/>
    </row>
    <row r="2627" spans="2:2" x14ac:dyDescent="0.2">
      <c r="B2627" s="34"/>
    </row>
    <row r="2628" spans="2:2" x14ac:dyDescent="0.2">
      <c r="B2628" s="34"/>
    </row>
    <row r="2629" spans="2:2" x14ac:dyDescent="0.2">
      <c r="B2629" s="34"/>
    </row>
    <row r="2630" spans="2:2" x14ac:dyDescent="0.2">
      <c r="B2630" s="34"/>
    </row>
    <row r="2631" spans="2:2" x14ac:dyDescent="0.2">
      <c r="B2631" s="34"/>
    </row>
    <row r="2632" spans="2:2" x14ac:dyDescent="0.2">
      <c r="B2632" s="34"/>
    </row>
    <row r="2633" spans="2:2" x14ac:dyDescent="0.2">
      <c r="B2633" s="34"/>
    </row>
    <row r="2634" spans="2:2" x14ac:dyDescent="0.2">
      <c r="B2634" s="34"/>
    </row>
    <row r="2635" spans="2:2" x14ac:dyDescent="0.2">
      <c r="B2635" s="34"/>
    </row>
    <row r="2636" spans="2:2" x14ac:dyDescent="0.2">
      <c r="B2636" s="34"/>
    </row>
    <row r="2637" spans="2:2" x14ac:dyDescent="0.2">
      <c r="B2637" s="34"/>
    </row>
    <row r="2638" spans="2:2" x14ac:dyDescent="0.2">
      <c r="B2638" s="34"/>
    </row>
    <row r="2639" spans="2:2" x14ac:dyDescent="0.2">
      <c r="B2639" s="34"/>
    </row>
    <row r="2640" spans="2:2" x14ac:dyDescent="0.2">
      <c r="B2640" s="34"/>
    </row>
    <row r="2641" spans="2:2" x14ac:dyDescent="0.2">
      <c r="B2641" s="34"/>
    </row>
    <row r="2642" spans="2:2" x14ac:dyDescent="0.2">
      <c r="B2642" s="34"/>
    </row>
    <row r="2643" spans="2:2" x14ac:dyDescent="0.2">
      <c r="B2643" s="34"/>
    </row>
    <row r="2644" spans="2:2" x14ac:dyDescent="0.2">
      <c r="B2644" s="34"/>
    </row>
    <row r="2645" spans="2:2" x14ac:dyDescent="0.2">
      <c r="B2645" s="34"/>
    </row>
    <row r="2646" spans="2:2" x14ac:dyDescent="0.2">
      <c r="B2646" s="34"/>
    </row>
    <row r="2647" spans="2:2" x14ac:dyDescent="0.2">
      <c r="B2647" s="34"/>
    </row>
    <row r="2648" spans="2:2" x14ac:dyDescent="0.2">
      <c r="B2648" s="34"/>
    </row>
    <row r="2649" spans="2:2" x14ac:dyDescent="0.2">
      <c r="B2649" s="34"/>
    </row>
    <row r="2650" spans="2:2" x14ac:dyDescent="0.2">
      <c r="B2650" s="34"/>
    </row>
    <row r="2651" spans="2:2" x14ac:dyDescent="0.2">
      <c r="B2651" s="34"/>
    </row>
    <row r="2652" spans="2:2" x14ac:dyDescent="0.2">
      <c r="B2652" s="34"/>
    </row>
    <row r="2653" spans="2:2" x14ac:dyDescent="0.2">
      <c r="B2653" s="34"/>
    </row>
    <row r="2654" spans="2:2" x14ac:dyDescent="0.2">
      <c r="B2654" s="34"/>
    </row>
    <row r="2655" spans="2:2" x14ac:dyDescent="0.2">
      <c r="B2655" s="34"/>
    </row>
    <row r="2656" spans="2:2" x14ac:dyDescent="0.2">
      <c r="B2656" s="34"/>
    </row>
    <row r="2657" spans="2:2" x14ac:dyDescent="0.2">
      <c r="B2657" s="34"/>
    </row>
    <row r="2658" spans="2:2" x14ac:dyDescent="0.2">
      <c r="B2658" s="34"/>
    </row>
    <row r="2659" spans="2:2" x14ac:dyDescent="0.2">
      <c r="B2659" s="34"/>
    </row>
    <row r="2660" spans="2:2" x14ac:dyDescent="0.2">
      <c r="B2660" s="34"/>
    </row>
    <row r="2661" spans="2:2" x14ac:dyDescent="0.2">
      <c r="B2661" s="34"/>
    </row>
    <row r="2662" spans="2:2" x14ac:dyDescent="0.2">
      <c r="B2662" s="34"/>
    </row>
    <row r="2663" spans="2:2" x14ac:dyDescent="0.2">
      <c r="B2663" s="34"/>
    </row>
    <row r="2664" spans="2:2" x14ac:dyDescent="0.2">
      <c r="B2664" s="34"/>
    </row>
    <row r="2665" spans="2:2" x14ac:dyDescent="0.2">
      <c r="B2665" s="34"/>
    </row>
    <row r="2666" spans="2:2" x14ac:dyDescent="0.2">
      <c r="B2666" s="34"/>
    </row>
    <row r="2667" spans="2:2" x14ac:dyDescent="0.2">
      <c r="B2667" s="34"/>
    </row>
    <row r="2668" spans="2:2" x14ac:dyDescent="0.2">
      <c r="B2668" s="34"/>
    </row>
    <row r="2669" spans="2:2" x14ac:dyDescent="0.2">
      <c r="B2669" s="34"/>
    </row>
    <row r="2670" spans="2:2" x14ac:dyDescent="0.2">
      <c r="B2670" s="34"/>
    </row>
    <row r="2671" spans="2:2" x14ac:dyDescent="0.2">
      <c r="B2671" s="34"/>
    </row>
    <row r="2672" spans="2:2" x14ac:dyDescent="0.2">
      <c r="B2672" s="34"/>
    </row>
    <row r="2673" spans="2:2" x14ac:dyDescent="0.2">
      <c r="B2673" s="34"/>
    </row>
    <row r="2674" spans="2:2" x14ac:dyDescent="0.2">
      <c r="B2674" s="34"/>
    </row>
    <row r="2675" spans="2:2" x14ac:dyDescent="0.2">
      <c r="B2675" s="34"/>
    </row>
    <row r="2676" spans="2:2" x14ac:dyDescent="0.2">
      <c r="B2676" s="34"/>
    </row>
    <row r="2677" spans="2:2" x14ac:dyDescent="0.2">
      <c r="B2677" s="34"/>
    </row>
    <row r="2678" spans="2:2" x14ac:dyDescent="0.2">
      <c r="B2678" s="34"/>
    </row>
    <row r="2679" spans="2:2" x14ac:dyDescent="0.2">
      <c r="B2679" s="34"/>
    </row>
    <row r="2680" spans="2:2" x14ac:dyDescent="0.2">
      <c r="B2680" s="34"/>
    </row>
    <row r="2681" spans="2:2" x14ac:dyDescent="0.2">
      <c r="B2681" s="34"/>
    </row>
    <row r="2682" spans="2:2" x14ac:dyDescent="0.2">
      <c r="B2682" s="34"/>
    </row>
    <row r="2683" spans="2:2" x14ac:dyDescent="0.2">
      <c r="B2683" s="34"/>
    </row>
    <row r="2684" spans="2:2" x14ac:dyDescent="0.2">
      <c r="B2684" s="34"/>
    </row>
    <row r="2685" spans="2:2" x14ac:dyDescent="0.2">
      <c r="B2685" s="34"/>
    </row>
    <row r="2686" spans="2:2" x14ac:dyDescent="0.2">
      <c r="B2686" s="34"/>
    </row>
    <row r="2687" spans="2:2" x14ac:dyDescent="0.2">
      <c r="B2687" s="34"/>
    </row>
    <row r="2688" spans="2:2" x14ac:dyDescent="0.2">
      <c r="B2688" s="34"/>
    </row>
    <row r="2689" spans="2:2" x14ac:dyDescent="0.2">
      <c r="B2689" s="34"/>
    </row>
    <row r="2690" spans="2:2" x14ac:dyDescent="0.2">
      <c r="B2690" s="34"/>
    </row>
    <row r="2691" spans="2:2" x14ac:dyDescent="0.2">
      <c r="B2691" s="34"/>
    </row>
    <row r="2692" spans="2:2" x14ac:dyDescent="0.2">
      <c r="B2692" s="34"/>
    </row>
    <row r="2693" spans="2:2" x14ac:dyDescent="0.2">
      <c r="B2693" s="34"/>
    </row>
    <row r="2694" spans="2:2" x14ac:dyDescent="0.2">
      <c r="B2694" s="34"/>
    </row>
    <row r="2695" spans="2:2" x14ac:dyDescent="0.2">
      <c r="B2695" s="34"/>
    </row>
    <row r="2696" spans="2:2" x14ac:dyDescent="0.2">
      <c r="B2696" s="34"/>
    </row>
    <row r="2697" spans="2:2" x14ac:dyDescent="0.2">
      <c r="B2697" s="34"/>
    </row>
    <row r="2698" spans="2:2" x14ac:dyDescent="0.2">
      <c r="B2698" s="34"/>
    </row>
    <row r="2699" spans="2:2" x14ac:dyDescent="0.2">
      <c r="B2699" s="34"/>
    </row>
    <row r="2700" spans="2:2" x14ac:dyDescent="0.2">
      <c r="B2700" s="34"/>
    </row>
    <row r="2701" spans="2:2" x14ac:dyDescent="0.2">
      <c r="B2701" s="34"/>
    </row>
    <row r="2702" spans="2:2" x14ac:dyDescent="0.2">
      <c r="B2702" s="34"/>
    </row>
    <row r="2703" spans="2:2" x14ac:dyDescent="0.2">
      <c r="B2703" s="34"/>
    </row>
    <row r="2704" spans="2:2" x14ac:dyDescent="0.2">
      <c r="B2704" s="34"/>
    </row>
    <row r="2705" spans="2:2" x14ac:dyDescent="0.2">
      <c r="B2705" s="34"/>
    </row>
    <row r="2706" spans="2:2" x14ac:dyDescent="0.2">
      <c r="B2706" s="34"/>
    </row>
    <row r="2707" spans="2:2" x14ac:dyDescent="0.2">
      <c r="B2707" s="34"/>
    </row>
    <row r="2708" spans="2:2" x14ac:dyDescent="0.2">
      <c r="B2708" s="34"/>
    </row>
    <row r="2709" spans="2:2" x14ac:dyDescent="0.2">
      <c r="B2709" s="34"/>
    </row>
    <row r="2710" spans="2:2" x14ac:dyDescent="0.2">
      <c r="B2710" s="34"/>
    </row>
    <row r="2711" spans="2:2" x14ac:dyDescent="0.2">
      <c r="B2711" s="34"/>
    </row>
    <row r="2712" spans="2:2" x14ac:dyDescent="0.2">
      <c r="B2712" s="34"/>
    </row>
    <row r="2713" spans="2:2" x14ac:dyDescent="0.2">
      <c r="B2713" s="34"/>
    </row>
    <row r="2714" spans="2:2" x14ac:dyDescent="0.2">
      <c r="B2714" s="34"/>
    </row>
    <row r="2715" spans="2:2" x14ac:dyDescent="0.2">
      <c r="B2715" s="34"/>
    </row>
    <row r="2716" spans="2:2" x14ac:dyDescent="0.2">
      <c r="B2716" s="34"/>
    </row>
    <row r="2717" spans="2:2" x14ac:dyDescent="0.2">
      <c r="B2717" s="34"/>
    </row>
    <row r="2718" spans="2:2" x14ac:dyDescent="0.2">
      <c r="B2718" s="34"/>
    </row>
    <row r="2719" spans="2:2" x14ac:dyDescent="0.2">
      <c r="B2719" s="34"/>
    </row>
    <row r="2720" spans="2:2" x14ac:dyDescent="0.2">
      <c r="B2720" s="34"/>
    </row>
    <row r="2721" spans="2:2" x14ac:dyDescent="0.2">
      <c r="B2721" s="34"/>
    </row>
    <row r="2722" spans="2:2" x14ac:dyDescent="0.2">
      <c r="B2722" s="34"/>
    </row>
    <row r="2723" spans="2:2" x14ac:dyDescent="0.2">
      <c r="B2723" s="34"/>
    </row>
    <row r="2724" spans="2:2" x14ac:dyDescent="0.2">
      <c r="B2724" s="34"/>
    </row>
    <row r="2725" spans="2:2" x14ac:dyDescent="0.2">
      <c r="B2725" s="34"/>
    </row>
    <row r="2726" spans="2:2" x14ac:dyDescent="0.2">
      <c r="B2726" s="34"/>
    </row>
    <row r="2727" spans="2:2" x14ac:dyDescent="0.2">
      <c r="B2727" s="34"/>
    </row>
    <row r="2728" spans="2:2" x14ac:dyDescent="0.2">
      <c r="B2728" s="34"/>
    </row>
    <row r="2729" spans="2:2" x14ac:dyDescent="0.2">
      <c r="B2729" s="34"/>
    </row>
    <row r="2730" spans="2:2" x14ac:dyDescent="0.2">
      <c r="B2730" s="34"/>
    </row>
    <row r="2731" spans="2:2" x14ac:dyDescent="0.2">
      <c r="B2731" s="34"/>
    </row>
    <row r="2732" spans="2:2" x14ac:dyDescent="0.2">
      <c r="B2732" s="34"/>
    </row>
    <row r="2733" spans="2:2" x14ac:dyDescent="0.2">
      <c r="B2733" s="34"/>
    </row>
    <row r="2734" spans="2:2" x14ac:dyDescent="0.2">
      <c r="B2734" s="34"/>
    </row>
    <row r="2735" spans="2:2" x14ac:dyDescent="0.2">
      <c r="B2735" s="34"/>
    </row>
    <row r="2736" spans="2:2" x14ac:dyDescent="0.2">
      <c r="B2736" s="34"/>
    </row>
    <row r="2737" spans="2:2" x14ac:dyDescent="0.2">
      <c r="B2737" s="34"/>
    </row>
    <row r="2738" spans="2:2" x14ac:dyDescent="0.2">
      <c r="B2738" s="34"/>
    </row>
    <row r="2739" spans="2:2" x14ac:dyDescent="0.2">
      <c r="B2739" s="34"/>
    </row>
    <row r="2740" spans="2:2" x14ac:dyDescent="0.2">
      <c r="B2740" s="34"/>
    </row>
    <row r="2741" spans="2:2" x14ac:dyDescent="0.2">
      <c r="B2741" s="34"/>
    </row>
    <row r="2742" spans="2:2" x14ac:dyDescent="0.2">
      <c r="B2742" s="34"/>
    </row>
    <row r="2743" spans="2:2" x14ac:dyDescent="0.2">
      <c r="B2743" s="34"/>
    </row>
    <row r="2744" spans="2:2" x14ac:dyDescent="0.2">
      <c r="B2744" s="34"/>
    </row>
    <row r="2745" spans="2:2" x14ac:dyDescent="0.2">
      <c r="B2745" s="34"/>
    </row>
    <row r="2746" spans="2:2" x14ac:dyDescent="0.2">
      <c r="B2746" s="34"/>
    </row>
    <row r="2747" spans="2:2" x14ac:dyDescent="0.2">
      <c r="B2747" s="34"/>
    </row>
    <row r="2748" spans="2:2" x14ac:dyDescent="0.2">
      <c r="B2748" s="34"/>
    </row>
    <row r="2749" spans="2:2" x14ac:dyDescent="0.2">
      <c r="B2749" s="34"/>
    </row>
    <row r="2750" spans="2:2" x14ac:dyDescent="0.2">
      <c r="B2750" s="34"/>
    </row>
    <row r="2751" spans="2:2" x14ac:dyDescent="0.2">
      <c r="B2751" s="34"/>
    </row>
    <row r="2752" spans="2:2" x14ac:dyDescent="0.2">
      <c r="B2752" s="34"/>
    </row>
    <row r="2753" spans="2:2" x14ac:dyDescent="0.2">
      <c r="B2753" s="34"/>
    </row>
    <row r="2754" spans="2:2" x14ac:dyDescent="0.2">
      <c r="B2754" s="34"/>
    </row>
    <row r="2755" spans="2:2" x14ac:dyDescent="0.2">
      <c r="B2755" s="34"/>
    </row>
    <row r="2756" spans="2:2" x14ac:dyDescent="0.2">
      <c r="B2756" s="34"/>
    </row>
    <row r="2757" spans="2:2" x14ac:dyDescent="0.2">
      <c r="B2757" s="34"/>
    </row>
    <row r="2758" spans="2:2" x14ac:dyDescent="0.2">
      <c r="B2758" s="34"/>
    </row>
    <row r="2759" spans="2:2" x14ac:dyDescent="0.2">
      <c r="B2759" s="34"/>
    </row>
    <row r="2760" spans="2:2" x14ac:dyDescent="0.2">
      <c r="B2760" s="34"/>
    </row>
    <row r="2761" spans="2:2" x14ac:dyDescent="0.2">
      <c r="B2761" s="34"/>
    </row>
    <row r="2762" spans="2:2" x14ac:dyDescent="0.2">
      <c r="B2762" s="34"/>
    </row>
    <row r="2763" spans="2:2" x14ac:dyDescent="0.2">
      <c r="B2763" s="34"/>
    </row>
    <row r="2764" spans="2:2" x14ac:dyDescent="0.2">
      <c r="B2764" s="34"/>
    </row>
    <row r="2765" spans="2:2" x14ac:dyDescent="0.2">
      <c r="B2765" s="34"/>
    </row>
    <row r="2766" spans="2:2" x14ac:dyDescent="0.2">
      <c r="B2766" s="34"/>
    </row>
    <row r="2767" spans="2:2" x14ac:dyDescent="0.2">
      <c r="B2767" s="34"/>
    </row>
    <row r="2768" spans="2:2" x14ac:dyDescent="0.2">
      <c r="B2768" s="34"/>
    </row>
    <row r="2769" spans="2:2" x14ac:dyDescent="0.2">
      <c r="B2769" s="34"/>
    </row>
    <row r="2770" spans="2:2" x14ac:dyDescent="0.2">
      <c r="B2770" s="34"/>
    </row>
    <row r="2771" spans="2:2" x14ac:dyDescent="0.2">
      <c r="B2771" s="34"/>
    </row>
    <row r="2772" spans="2:2" x14ac:dyDescent="0.2">
      <c r="B2772" s="34"/>
    </row>
    <row r="2773" spans="2:2" x14ac:dyDescent="0.2">
      <c r="B2773" s="34"/>
    </row>
    <row r="2774" spans="2:2" x14ac:dyDescent="0.2">
      <c r="B2774" s="34"/>
    </row>
    <row r="2775" spans="2:2" x14ac:dyDescent="0.2">
      <c r="B2775" s="34"/>
    </row>
    <row r="2776" spans="2:2" x14ac:dyDescent="0.2">
      <c r="B2776" s="34"/>
    </row>
    <row r="2777" spans="2:2" x14ac:dyDescent="0.2">
      <c r="B2777" s="34"/>
    </row>
    <row r="2778" spans="2:2" x14ac:dyDescent="0.2">
      <c r="B2778" s="34"/>
    </row>
    <row r="2779" spans="2:2" x14ac:dyDescent="0.2">
      <c r="B2779" s="34"/>
    </row>
    <row r="2780" spans="2:2" x14ac:dyDescent="0.2">
      <c r="B2780" s="34"/>
    </row>
    <row r="2781" spans="2:2" x14ac:dyDescent="0.2">
      <c r="B2781" s="34"/>
    </row>
    <row r="2782" spans="2:2" x14ac:dyDescent="0.2">
      <c r="B2782" s="34"/>
    </row>
    <row r="2783" spans="2:2" x14ac:dyDescent="0.2">
      <c r="B2783" s="34"/>
    </row>
    <row r="2784" spans="2:2" x14ac:dyDescent="0.2">
      <c r="B2784" s="34"/>
    </row>
    <row r="2785" spans="2:2" x14ac:dyDescent="0.2">
      <c r="B2785" s="34"/>
    </row>
    <row r="2786" spans="2:2" x14ac:dyDescent="0.2">
      <c r="B2786" s="34"/>
    </row>
    <row r="2787" spans="2:2" x14ac:dyDescent="0.2">
      <c r="B2787" s="34"/>
    </row>
    <row r="2788" spans="2:2" x14ac:dyDescent="0.2">
      <c r="B2788" s="34"/>
    </row>
    <row r="2789" spans="2:2" x14ac:dyDescent="0.2">
      <c r="B2789" s="34"/>
    </row>
    <row r="2790" spans="2:2" x14ac:dyDescent="0.2">
      <c r="B2790" s="34"/>
    </row>
    <row r="2791" spans="2:2" x14ac:dyDescent="0.2">
      <c r="B2791" s="34"/>
    </row>
    <row r="2792" spans="2:2" x14ac:dyDescent="0.2">
      <c r="B2792" s="34"/>
    </row>
    <row r="2793" spans="2:2" x14ac:dyDescent="0.2">
      <c r="B2793" s="34"/>
    </row>
    <row r="2794" spans="2:2" x14ac:dyDescent="0.2">
      <c r="B2794" s="34"/>
    </row>
    <row r="2795" spans="2:2" x14ac:dyDescent="0.2">
      <c r="B2795" s="34"/>
    </row>
    <row r="2796" spans="2:2" x14ac:dyDescent="0.2">
      <c r="B2796" s="34"/>
    </row>
    <row r="2797" spans="2:2" x14ac:dyDescent="0.2">
      <c r="B2797" s="34"/>
    </row>
    <row r="2798" spans="2:2" x14ac:dyDescent="0.2">
      <c r="B2798" s="34"/>
    </row>
    <row r="2799" spans="2:2" x14ac:dyDescent="0.2">
      <c r="B2799" s="34"/>
    </row>
    <row r="2800" spans="2:2" x14ac:dyDescent="0.2">
      <c r="B2800" s="34"/>
    </row>
    <row r="2801" spans="2:2" x14ac:dyDescent="0.2">
      <c r="B2801" s="34"/>
    </row>
    <row r="2802" spans="2:2" x14ac:dyDescent="0.2">
      <c r="B2802" s="34"/>
    </row>
    <row r="2803" spans="2:2" x14ac:dyDescent="0.2">
      <c r="B2803" s="34"/>
    </row>
    <row r="2804" spans="2:2" x14ac:dyDescent="0.2">
      <c r="B2804" s="34"/>
    </row>
    <row r="2805" spans="2:2" x14ac:dyDescent="0.2">
      <c r="B2805" s="34"/>
    </row>
    <row r="2806" spans="2:2" x14ac:dyDescent="0.2">
      <c r="B2806" s="34"/>
    </row>
    <row r="2807" spans="2:2" x14ac:dyDescent="0.2">
      <c r="B2807" s="34"/>
    </row>
    <row r="2808" spans="2:2" x14ac:dyDescent="0.2">
      <c r="B2808" s="34"/>
    </row>
    <row r="2809" spans="2:2" x14ac:dyDescent="0.2">
      <c r="B2809" s="34"/>
    </row>
    <row r="2810" spans="2:2" x14ac:dyDescent="0.2">
      <c r="B2810" s="34"/>
    </row>
    <row r="2811" spans="2:2" x14ac:dyDescent="0.2">
      <c r="B2811" s="34"/>
    </row>
    <row r="2812" spans="2:2" x14ac:dyDescent="0.2">
      <c r="B2812" s="34"/>
    </row>
    <row r="2813" spans="2:2" x14ac:dyDescent="0.2">
      <c r="B2813" s="34"/>
    </row>
    <row r="2814" spans="2:2" x14ac:dyDescent="0.2">
      <c r="B2814" s="34"/>
    </row>
    <row r="2815" spans="2:2" x14ac:dyDescent="0.2">
      <c r="B2815" s="34"/>
    </row>
    <row r="2816" spans="2:2" x14ac:dyDescent="0.2">
      <c r="B2816" s="34"/>
    </row>
    <row r="2817" spans="2:2" x14ac:dyDescent="0.2">
      <c r="B2817" s="34"/>
    </row>
    <row r="2818" spans="2:2" x14ac:dyDescent="0.2">
      <c r="B2818" s="34"/>
    </row>
    <row r="2819" spans="2:2" x14ac:dyDescent="0.2">
      <c r="B2819" s="34"/>
    </row>
    <row r="2820" spans="2:2" x14ac:dyDescent="0.2">
      <c r="B2820" s="34"/>
    </row>
    <row r="2821" spans="2:2" x14ac:dyDescent="0.2">
      <c r="B2821" s="34"/>
    </row>
    <row r="2822" spans="2:2" x14ac:dyDescent="0.2">
      <c r="B2822" s="34"/>
    </row>
    <row r="2823" spans="2:2" x14ac:dyDescent="0.2">
      <c r="B2823" s="34"/>
    </row>
    <row r="2824" spans="2:2" x14ac:dyDescent="0.2">
      <c r="B2824" s="34"/>
    </row>
    <row r="2825" spans="2:2" x14ac:dyDescent="0.2">
      <c r="B2825" s="34"/>
    </row>
    <row r="2826" spans="2:2" x14ac:dyDescent="0.2">
      <c r="B2826" s="34"/>
    </row>
    <row r="2827" spans="2:2" x14ac:dyDescent="0.2">
      <c r="B2827" s="34"/>
    </row>
    <row r="2828" spans="2:2" x14ac:dyDescent="0.2">
      <c r="B2828" s="34"/>
    </row>
    <row r="2829" spans="2:2" x14ac:dyDescent="0.2">
      <c r="B2829" s="34"/>
    </row>
    <row r="2830" spans="2:2" x14ac:dyDescent="0.2">
      <c r="B2830" s="34"/>
    </row>
    <row r="2831" spans="2:2" x14ac:dyDescent="0.2">
      <c r="B2831" s="34"/>
    </row>
    <row r="2832" spans="2:2" x14ac:dyDescent="0.2">
      <c r="B2832" s="34"/>
    </row>
    <row r="2833" spans="2:2" x14ac:dyDescent="0.2">
      <c r="B2833" s="34"/>
    </row>
    <row r="2834" spans="2:2" x14ac:dyDescent="0.2">
      <c r="B2834" s="34"/>
    </row>
    <row r="2835" spans="2:2" x14ac:dyDescent="0.2">
      <c r="B2835" s="34"/>
    </row>
    <row r="2836" spans="2:2" x14ac:dyDescent="0.2">
      <c r="B2836" s="34"/>
    </row>
    <row r="2837" spans="2:2" x14ac:dyDescent="0.2">
      <c r="B2837" s="34"/>
    </row>
    <row r="2838" spans="2:2" x14ac:dyDescent="0.2">
      <c r="B2838" s="34"/>
    </row>
    <row r="2839" spans="2:2" x14ac:dyDescent="0.2">
      <c r="B2839" s="34"/>
    </row>
    <row r="2840" spans="2:2" x14ac:dyDescent="0.2">
      <c r="B2840" s="34"/>
    </row>
    <row r="2841" spans="2:2" x14ac:dyDescent="0.2">
      <c r="B2841" s="34"/>
    </row>
    <row r="2842" spans="2:2" x14ac:dyDescent="0.2">
      <c r="B2842" s="34"/>
    </row>
    <row r="2843" spans="2:2" x14ac:dyDescent="0.2">
      <c r="B2843" s="34"/>
    </row>
    <row r="2844" spans="2:2" x14ac:dyDescent="0.2">
      <c r="B2844" s="34"/>
    </row>
    <row r="2845" spans="2:2" x14ac:dyDescent="0.2">
      <c r="B2845" s="34"/>
    </row>
    <row r="2846" spans="2:2" x14ac:dyDescent="0.2">
      <c r="B2846" s="34"/>
    </row>
    <row r="2847" spans="2:2" x14ac:dyDescent="0.2">
      <c r="B2847" s="34"/>
    </row>
    <row r="2848" spans="2:2" x14ac:dyDescent="0.2">
      <c r="B2848" s="34"/>
    </row>
    <row r="2849" spans="2:2" x14ac:dyDescent="0.2">
      <c r="B2849" s="34"/>
    </row>
    <row r="2850" spans="2:2" x14ac:dyDescent="0.2">
      <c r="B2850" s="34"/>
    </row>
    <row r="2851" spans="2:2" x14ac:dyDescent="0.2">
      <c r="B2851" s="34"/>
    </row>
    <row r="2852" spans="2:2" x14ac:dyDescent="0.2">
      <c r="B2852" s="34"/>
    </row>
    <row r="2853" spans="2:2" x14ac:dyDescent="0.2">
      <c r="B2853" s="34"/>
    </row>
    <row r="2854" spans="2:2" x14ac:dyDescent="0.2">
      <c r="B2854" s="34"/>
    </row>
    <row r="2855" spans="2:2" x14ac:dyDescent="0.2">
      <c r="B2855" s="34"/>
    </row>
    <row r="2856" spans="2:2" x14ac:dyDescent="0.2">
      <c r="B2856" s="34"/>
    </row>
    <row r="2857" spans="2:2" x14ac:dyDescent="0.2">
      <c r="B2857" s="34"/>
    </row>
    <row r="2858" spans="2:2" x14ac:dyDescent="0.2">
      <c r="B2858" s="34"/>
    </row>
    <row r="2859" spans="2:2" x14ac:dyDescent="0.2">
      <c r="B2859" s="34"/>
    </row>
    <row r="2860" spans="2:2" x14ac:dyDescent="0.2">
      <c r="B2860" s="34"/>
    </row>
    <row r="2861" spans="2:2" x14ac:dyDescent="0.2">
      <c r="B2861" s="34"/>
    </row>
    <row r="2862" spans="2:2" x14ac:dyDescent="0.2">
      <c r="B2862" s="34"/>
    </row>
    <row r="2863" spans="2:2" x14ac:dyDescent="0.2">
      <c r="B2863" s="34"/>
    </row>
    <row r="2864" spans="2:2" x14ac:dyDescent="0.2">
      <c r="B2864" s="34"/>
    </row>
    <row r="2865" spans="2:2" x14ac:dyDescent="0.2">
      <c r="B2865" s="34"/>
    </row>
    <row r="2866" spans="2:2" x14ac:dyDescent="0.2">
      <c r="B2866" s="34"/>
    </row>
    <row r="2867" spans="2:2" x14ac:dyDescent="0.2">
      <c r="B2867" s="34"/>
    </row>
    <row r="2868" spans="2:2" x14ac:dyDescent="0.2">
      <c r="B2868" s="34"/>
    </row>
    <row r="2869" spans="2:2" x14ac:dyDescent="0.2">
      <c r="B2869" s="34"/>
    </row>
    <row r="2870" spans="2:2" x14ac:dyDescent="0.2">
      <c r="B2870" s="34"/>
    </row>
    <row r="2871" spans="2:2" x14ac:dyDescent="0.2">
      <c r="B2871" s="34"/>
    </row>
    <row r="2872" spans="2:2" x14ac:dyDescent="0.2">
      <c r="B2872" s="34"/>
    </row>
    <row r="2873" spans="2:2" x14ac:dyDescent="0.2">
      <c r="B2873" s="34"/>
    </row>
    <row r="2874" spans="2:2" x14ac:dyDescent="0.2">
      <c r="B2874" s="34"/>
    </row>
    <row r="2875" spans="2:2" x14ac:dyDescent="0.2">
      <c r="B2875" s="34"/>
    </row>
    <row r="2876" spans="2:2" x14ac:dyDescent="0.2">
      <c r="B2876" s="34"/>
    </row>
    <row r="2877" spans="2:2" x14ac:dyDescent="0.2">
      <c r="B2877" s="34"/>
    </row>
    <row r="2878" spans="2:2" x14ac:dyDescent="0.2">
      <c r="B2878" s="34"/>
    </row>
    <row r="2879" spans="2:2" x14ac:dyDescent="0.2">
      <c r="B2879" s="34"/>
    </row>
    <row r="2880" spans="2:2" x14ac:dyDescent="0.2">
      <c r="B2880" s="34"/>
    </row>
    <row r="2881" spans="2:2" x14ac:dyDescent="0.2">
      <c r="B2881" s="34"/>
    </row>
    <row r="2882" spans="2:2" x14ac:dyDescent="0.2">
      <c r="B2882" s="34"/>
    </row>
    <row r="2883" spans="2:2" x14ac:dyDescent="0.2">
      <c r="B2883" s="34"/>
    </row>
    <row r="2884" spans="2:2" x14ac:dyDescent="0.2">
      <c r="B2884" s="34"/>
    </row>
    <row r="2885" spans="2:2" x14ac:dyDescent="0.2">
      <c r="B2885" s="34"/>
    </row>
    <row r="2886" spans="2:2" x14ac:dyDescent="0.2">
      <c r="B2886" s="34"/>
    </row>
    <row r="2887" spans="2:2" x14ac:dyDescent="0.2">
      <c r="B2887" s="34"/>
    </row>
    <row r="2888" spans="2:2" x14ac:dyDescent="0.2">
      <c r="B2888" s="34"/>
    </row>
    <row r="2889" spans="2:2" x14ac:dyDescent="0.2">
      <c r="B2889" s="34"/>
    </row>
    <row r="2890" spans="2:2" x14ac:dyDescent="0.2">
      <c r="B2890" s="34"/>
    </row>
    <row r="2891" spans="2:2" x14ac:dyDescent="0.2">
      <c r="B2891" s="34"/>
    </row>
    <row r="2892" spans="2:2" x14ac:dyDescent="0.2">
      <c r="B2892" s="34"/>
    </row>
    <row r="2893" spans="2:2" x14ac:dyDescent="0.2">
      <c r="B2893" s="34"/>
    </row>
    <row r="2894" spans="2:2" x14ac:dyDescent="0.2">
      <c r="B2894" s="34"/>
    </row>
    <row r="2895" spans="2:2" x14ac:dyDescent="0.2">
      <c r="B2895" s="34"/>
    </row>
    <row r="2896" spans="2:2" x14ac:dyDescent="0.2">
      <c r="B2896" s="34"/>
    </row>
    <row r="2897" spans="2:2" x14ac:dyDescent="0.2">
      <c r="B2897" s="34"/>
    </row>
    <row r="2898" spans="2:2" x14ac:dyDescent="0.2">
      <c r="B2898" s="34"/>
    </row>
    <row r="2899" spans="2:2" x14ac:dyDescent="0.2">
      <c r="B2899" s="34"/>
    </row>
    <row r="2900" spans="2:2" x14ac:dyDescent="0.2">
      <c r="B2900" s="34"/>
    </row>
    <row r="2901" spans="2:2" x14ac:dyDescent="0.2">
      <c r="B2901" s="34"/>
    </row>
    <row r="2902" spans="2:2" x14ac:dyDescent="0.2">
      <c r="B2902" s="34"/>
    </row>
    <row r="2903" spans="2:2" x14ac:dyDescent="0.2">
      <c r="B2903" s="34"/>
    </row>
    <row r="2904" spans="2:2" x14ac:dyDescent="0.2">
      <c r="B2904" s="34"/>
    </row>
    <row r="2905" spans="2:2" x14ac:dyDescent="0.2">
      <c r="B2905" s="34"/>
    </row>
    <row r="2906" spans="2:2" x14ac:dyDescent="0.2">
      <c r="B2906" s="34"/>
    </row>
    <row r="2907" spans="2:2" x14ac:dyDescent="0.2">
      <c r="B2907" s="34"/>
    </row>
    <row r="2908" spans="2:2" x14ac:dyDescent="0.2">
      <c r="B2908" s="34"/>
    </row>
    <row r="2909" spans="2:2" x14ac:dyDescent="0.2">
      <c r="B2909" s="34"/>
    </row>
    <row r="2910" spans="2:2" x14ac:dyDescent="0.2">
      <c r="B2910" s="34"/>
    </row>
    <row r="2911" spans="2:2" x14ac:dyDescent="0.2">
      <c r="B2911" s="34"/>
    </row>
    <row r="2912" spans="2:2" x14ac:dyDescent="0.2">
      <c r="B2912" s="34"/>
    </row>
    <row r="2913" spans="2:2" x14ac:dyDescent="0.2">
      <c r="B2913" s="34"/>
    </row>
    <row r="2914" spans="2:2" x14ac:dyDescent="0.2">
      <c r="B2914" s="34"/>
    </row>
    <row r="2915" spans="2:2" x14ac:dyDescent="0.2">
      <c r="B2915" s="34"/>
    </row>
    <row r="2916" spans="2:2" x14ac:dyDescent="0.2">
      <c r="B2916" s="34"/>
    </row>
    <row r="2917" spans="2:2" x14ac:dyDescent="0.2">
      <c r="B2917" s="34"/>
    </row>
    <row r="2918" spans="2:2" x14ac:dyDescent="0.2">
      <c r="B2918" s="34"/>
    </row>
    <row r="2919" spans="2:2" x14ac:dyDescent="0.2">
      <c r="B2919" s="34"/>
    </row>
    <row r="2920" spans="2:2" x14ac:dyDescent="0.2">
      <c r="B2920" s="34"/>
    </row>
    <row r="2921" spans="2:2" x14ac:dyDescent="0.2">
      <c r="B2921" s="34"/>
    </row>
    <row r="2922" spans="2:2" x14ac:dyDescent="0.2">
      <c r="B2922" s="34"/>
    </row>
    <row r="2923" spans="2:2" x14ac:dyDescent="0.2">
      <c r="B2923" s="34"/>
    </row>
    <row r="2924" spans="2:2" x14ac:dyDescent="0.2">
      <c r="B2924" s="34"/>
    </row>
    <row r="2925" spans="2:2" x14ac:dyDescent="0.2">
      <c r="B2925" s="34"/>
    </row>
    <row r="2926" spans="2:2" x14ac:dyDescent="0.2">
      <c r="B2926" s="34"/>
    </row>
    <row r="2927" spans="2:2" x14ac:dyDescent="0.2">
      <c r="B2927" s="34"/>
    </row>
    <row r="2928" spans="2:2" x14ac:dyDescent="0.2">
      <c r="B2928" s="34"/>
    </row>
    <row r="2929" spans="2:2" x14ac:dyDescent="0.2">
      <c r="B2929" s="34"/>
    </row>
    <row r="2930" spans="2:2" x14ac:dyDescent="0.2">
      <c r="B2930" s="34"/>
    </row>
    <row r="2931" spans="2:2" x14ac:dyDescent="0.2">
      <c r="B2931" s="34"/>
    </row>
    <row r="2932" spans="2:2" x14ac:dyDescent="0.2">
      <c r="B2932" s="34"/>
    </row>
    <row r="2933" spans="2:2" x14ac:dyDescent="0.2">
      <c r="B2933" s="34"/>
    </row>
    <row r="2934" spans="2:2" x14ac:dyDescent="0.2">
      <c r="B2934" s="34"/>
    </row>
    <row r="2935" spans="2:2" x14ac:dyDescent="0.2">
      <c r="B2935" s="34"/>
    </row>
    <row r="2936" spans="2:2" x14ac:dyDescent="0.2">
      <c r="B2936" s="34"/>
    </row>
    <row r="2937" spans="2:2" x14ac:dyDescent="0.2">
      <c r="B2937" s="34"/>
    </row>
    <row r="2938" spans="2:2" x14ac:dyDescent="0.2">
      <c r="B2938" s="34"/>
    </row>
    <row r="2939" spans="2:2" x14ac:dyDescent="0.2">
      <c r="B2939" s="34"/>
    </row>
    <row r="2940" spans="2:2" x14ac:dyDescent="0.2">
      <c r="B2940" s="34"/>
    </row>
    <row r="2941" spans="2:2" x14ac:dyDescent="0.2">
      <c r="B2941" s="34"/>
    </row>
    <row r="2942" spans="2:2" x14ac:dyDescent="0.2">
      <c r="B2942" s="34"/>
    </row>
    <row r="2943" spans="2:2" x14ac:dyDescent="0.2">
      <c r="B2943" s="34"/>
    </row>
    <row r="2944" spans="2:2" x14ac:dyDescent="0.2">
      <c r="B2944" s="34"/>
    </row>
    <row r="2945" spans="2:2" x14ac:dyDescent="0.2">
      <c r="B2945" s="34"/>
    </row>
    <row r="2946" spans="2:2" x14ac:dyDescent="0.2">
      <c r="B2946" s="34"/>
    </row>
    <row r="2947" spans="2:2" x14ac:dyDescent="0.2">
      <c r="B2947" s="34"/>
    </row>
    <row r="2948" spans="2:2" x14ac:dyDescent="0.2">
      <c r="B2948" s="34"/>
    </row>
    <row r="2949" spans="2:2" x14ac:dyDescent="0.2">
      <c r="B2949" s="34"/>
    </row>
    <row r="2950" spans="2:2" x14ac:dyDescent="0.2">
      <c r="B2950" s="34"/>
    </row>
    <row r="2951" spans="2:2" x14ac:dyDescent="0.2">
      <c r="B2951" s="34"/>
    </row>
    <row r="2952" spans="2:2" x14ac:dyDescent="0.2">
      <c r="B2952" s="34"/>
    </row>
    <row r="2953" spans="2:2" x14ac:dyDescent="0.2">
      <c r="B2953" s="34"/>
    </row>
    <row r="2954" spans="2:2" x14ac:dyDescent="0.2">
      <c r="B2954" s="34"/>
    </row>
    <row r="2955" spans="2:2" x14ac:dyDescent="0.2">
      <c r="B2955" s="34"/>
    </row>
    <row r="2956" spans="2:2" x14ac:dyDescent="0.2">
      <c r="B2956" s="34"/>
    </row>
    <row r="2957" spans="2:2" x14ac:dyDescent="0.2">
      <c r="B2957" s="34"/>
    </row>
    <row r="2958" spans="2:2" x14ac:dyDescent="0.2">
      <c r="B2958" s="34"/>
    </row>
    <row r="2959" spans="2:2" x14ac:dyDescent="0.2">
      <c r="B2959" s="34"/>
    </row>
    <row r="2960" spans="2:2" x14ac:dyDescent="0.2">
      <c r="B2960" s="34"/>
    </row>
    <row r="2961" spans="2:2" x14ac:dyDescent="0.2">
      <c r="B2961" s="34"/>
    </row>
    <row r="2962" spans="2:2" x14ac:dyDescent="0.2">
      <c r="B2962" s="34"/>
    </row>
    <row r="2963" spans="2:2" x14ac:dyDescent="0.2">
      <c r="B2963" s="34"/>
    </row>
    <row r="2964" spans="2:2" x14ac:dyDescent="0.2">
      <c r="B2964" s="34"/>
    </row>
    <row r="2965" spans="2:2" x14ac:dyDescent="0.2">
      <c r="B2965" s="34"/>
    </row>
    <row r="2966" spans="2:2" x14ac:dyDescent="0.2">
      <c r="B2966" s="34"/>
    </row>
    <row r="2967" spans="2:2" x14ac:dyDescent="0.2">
      <c r="B2967" s="34"/>
    </row>
    <row r="2968" spans="2:2" x14ac:dyDescent="0.2">
      <c r="B2968" s="34"/>
    </row>
    <row r="2969" spans="2:2" x14ac:dyDescent="0.2">
      <c r="B2969" s="34"/>
    </row>
    <row r="2970" spans="2:2" x14ac:dyDescent="0.2">
      <c r="B2970" s="34"/>
    </row>
    <row r="2971" spans="2:2" x14ac:dyDescent="0.2">
      <c r="B2971" s="34"/>
    </row>
    <row r="2972" spans="2:2" x14ac:dyDescent="0.2">
      <c r="B2972" s="34"/>
    </row>
    <row r="2973" spans="2:2" x14ac:dyDescent="0.2">
      <c r="B2973" s="34"/>
    </row>
    <row r="2974" spans="2:2" x14ac:dyDescent="0.2">
      <c r="B2974" s="34"/>
    </row>
    <row r="2975" spans="2:2" x14ac:dyDescent="0.2">
      <c r="B2975" s="34"/>
    </row>
    <row r="2976" spans="2:2" x14ac:dyDescent="0.2">
      <c r="B2976" s="34"/>
    </row>
    <row r="2977" spans="2:2" x14ac:dyDescent="0.2">
      <c r="B2977" s="34"/>
    </row>
    <row r="2978" spans="2:2" x14ac:dyDescent="0.2">
      <c r="B2978" s="34"/>
    </row>
    <row r="2979" spans="2:2" x14ac:dyDescent="0.2">
      <c r="B2979" s="34"/>
    </row>
    <row r="2980" spans="2:2" x14ac:dyDescent="0.2">
      <c r="B2980" s="34"/>
    </row>
    <row r="2981" spans="2:2" x14ac:dyDescent="0.2">
      <c r="B2981" s="34"/>
    </row>
    <row r="2982" spans="2:2" x14ac:dyDescent="0.2">
      <c r="B2982" s="34"/>
    </row>
    <row r="2983" spans="2:2" x14ac:dyDescent="0.2">
      <c r="B2983" s="34"/>
    </row>
    <row r="2984" spans="2:2" x14ac:dyDescent="0.2">
      <c r="B2984" s="34"/>
    </row>
    <row r="2985" spans="2:2" x14ac:dyDescent="0.2">
      <c r="B2985" s="34"/>
    </row>
    <row r="2986" spans="2:2" x14ac:dyDescent="0.2">
      <c r="B2986" s="34"/>
    </row>
    <row r="2987" spans="2:2" x14ac:dyDescent="0.2">
      <c r="B2987" s="34"/>
    </row>
    <row r="2988" spans="2:2" x14ac:dyDescent="0.2">
      <c r="B2988" s="34"/>
    </row>
    <row r="2989" spans="2:2" x14ac:dyDescent="0.2">
      <c r="B2989" s="34"/>
    </row>
    <row r="2990" spans="2:2" x14ac:dyDescent="0.2">
      <c r="B2990" s="34"/>
    </row>
    <row r="2991" spans="2:2" x14ac:dyDescent="0.2">
      <c r="B2991" s="34"/>
    </row>
    <row r="2992" spans="2:2" x14ac:dyDescent="0.2">
      <c r="B2992" s="34"/>
    </row>
    <row r="2993" spans="2:2" x14ac:dyDescent="0.2">
      <c r="B2993" s="34"/>
    </row>
    <row r="2994" spans="2:2" x14ac:dyDescent="0.2">
      <c r="B2994" s="34"/>
    </row>
    <row r="2995" spans="2:2" x14ac:dyDescent="0.2">
      <c r="B2995" s="34"/>
    </row>
    <row r="2996" spans="2:2" x14ac:dyDescent="0.2">
      <c r="B2996" s="34"/>
    </row>
    <row r="2997" spans="2:2" x14ac:dyDescent="0.2">
      <c r="B2997" s="34"/>
    </row>
    <row r="2998" spans="2:2" x14ac:dyDescent="0.2">
      <c r="B2998" s="34"/>
    </row>
    <row r="2999" spans="2:2" x14ac:dyDescent="0.2">
      <c r="B2999" s="34"/>
    </row>
    <row r="3000" spans="2:2" x14ac:dyDescent="0.2">
      <c r="B3000" s="34"/>
    </row>
    <row r="3001" spans="2:2" x14ac:dyDescent="0.2">
      <c r="B3001" s="34"/>
    </row>
    <row r="3002" spans="2:2" x14ac:dyDescent="0.2">
      <c r="B3002" s="34"/>
    </row>
    <row r="3003" spans="2:2" x14ac:dyDescent="0.2">
      <c r="B3003" s="34"/>
    </row>
    <row r="3004" spans="2:2" x14ac:dyDescent="0.2">
      <c r="B3004" s="34"/>
    </row>
    <row r="3005" spans="2:2" x14ac:dyDescent="0.2">
      <c r="B3005" s="34"/>
    </row>
    <row r="3006" spans="2:2" x14ac:dyDescent="0.2">
      <c r="B3006" s="34"/>
    </row>
    <row r="3007" spans="2:2" x14ac:dyDescent="0.2">
      <c r="B3007" s="34"/>
    </row>
    <row r="3008" spans="2:2" x14ac:dyDescent="0.2">
      <c r="B3008" s="34"/>
    </row>
    <row r="3009" spans="2:2" x14ac:dyDescent="0.2">
      <c r="B3009" s="34"/>
    </row>
    <row r="3010" spans="2:2" x14ac:dyDescent="0.2">
      <c r="B3010" s="34"/>
    </row>
    <row r="3011" spans="2:2" x14ac:dyDescent="0.2">
      <c r="B3011" s="34"/>
    </row>
    <row r="3012" spans="2:2" x14ac:dyDescent="0.2">
      <c r="B3012" s="34"/>
    </row>
    <row r="3013" spans="2:2" x14ac:dyDescent="0.2">
      <c r="B3013" s="34"/>
    </row>
    <row r="3014" spans="2:2" x14ac:dyDescent="0.2">
      <c r="B3014" s="34"/>
    </row>
    <row r="3015" spans="2:2" x14ac:dyDescent="0.2">
      <c r="B3015" s="34"/>
    </row>
    <row r="3016" spans="2:2" x14ac:dyDescent="0.2">
      <c r="B3016" s="34"/>
    </row>
    <row r="3017" spans="2:2" x14ac:dyDescent="0.2">
      <c r="B3017" s="34"/>
    </row>
    <row r="3018" spans="2:2" x14ac:dyDescent="0.2">
      <c r="B3018" s="34"/>
    </row>
    <row r="3019" spans="2:2" x14ac:dyDescent="0.2">
      <c r="B3019" s="34"/>
    </row>
    <row r="3020" spans="2:2" x14ac:dyDescent="0.2">
      <c r="B3020" s="34"/>
    </row>
    <row r="3021" spans="2:2" x14ac:dyDescent="0.2">
      <c r="B3021" s="34"/>
    </row>
    <row r="3022" spans="2:2" x14ac:dyDescent="0.2">
      <c r="B3022" s="34"/>
    </row>
    <row r="3023" spans="2:2" x14ac:dyDescent="0.2">
      <c r="B3023" s="34"/>
    </row>
    <row r="3024" spans="2:2" x14ac:dyDescent="0.2">
      <c r="B3024" s="34"/>
    </row>
    <row r="3025" spans="2:2" x14ac:dyDescent="0.2">
      <c r="B3025" s="34"/>
    </row>
    <row r="3026" spans="2:2" x14ac:dyDescent="0.2">
      <c r="B3026" s="34"/>
    </row>
    <row r="3027" spans="2:2" x14ac:dyDescent="0.2">
      <c r="B3027" s="34"/>
    </row>
    <row r="3028" spans="2:2" x14ac:dyDescent="0.2">
      <c r="B3028" s="34"/>
    </row>
    <row r="3029" spans="2:2" x14ac:dyDescent="0.2">
      <c r="B3029" s="34"/>
    </row>
    <row r="3030" spans="2:2" x14ac:dyDescent="0.2">
      <c r="B3030" s="34"/>
    </row>
    <row r="3031" spans="2:2" x14ac:dyDescent="0.2">
      <c r="B3031" s="34"/>
    </row>
    <row r="3032" spans="2:2" x14ac:dyDescent="0.2">
      <c r="B3032" s="34"/>
    </row>
    <row r="3033" spans="2:2" x14ac:dyDescent="0.2">
      <c r="B3033" s="34"/>
    </row>
    <row r="3034" spans="2:2" x14ac:dyDescent="0.2">
      <c r="B3034" s="34"/>
    </row>
    <row r="3035" spans="2:2" x14ac:dyDescent="0.2">
      <c r="B3035" s="34"/>
    </row>
    <row r="3036" spans="2:2" x14ac:dyDescent="0.2">
      <c r="B3036" s="34"/>
    </row>
    <row r="3037" spans="2:2" x14ac:dyDescent="0.2">
      <c r="B3037" s="34"/>
    </row>
    <row r="3038" spans="2:2" x14ac:dyDescent="0.2">
      <c r="B3038" s="34"/>
    </row>
    <row r="3039" spans="2:2" x14ac:dyDescent="0.2">
      <c r="B3039" s="34"/>
    </row>
    <row r="3040" spans="2:2" x14ac:dyDescent="0.2">
      <c r="B3040" s="34"/>
    </row>
    <row r="3041" spans="2:2" x14ac:dyDescent="0.2">
      <c r="B3041" s="34"/>
    </row>
    <row r="3042" spans="2:2" x14ac:dyDescent="0.2">
      <c r="B3042" s="34"/>
    </row>
    <row r="3043" spans="2:2" x14ac:dyDescent="0.2">
      <c r="B3043" s="34"/>
    </row>
    <row r="3044" spans="2:2" x14ac:dyDescent="0.2">
      <c r="B3044" s="34"/>
    </row>
    <row r="3045" spans="2:2" x14ac:dyDescent="0.2">
      <c r="B3045" s="34"/>
    </row>
    <row r="3046" spans="2:2" x14ac:dyDescent="0.2">
      <c r="B3046" s="34"/>
    </row>
    <row r="3047" spans="2:2" x14ac:dyDescent="0.2">
      <c r="B3047" s="34"/>
    </row>
    <row r="3048" spans="2:2" x14ac:dyDescent="0.2">
      <c r="B3048" s="34"/>
    </row>
    <row r="3049" spans="2:2" x14ac:dyDescent="0.2">
      <c r="B3049" s="34"/>
    </row>
    <row r="3050" spans="2:2" x14ac:dyDescent="0.2">
      <c r="B3050" s="34"/>
    </row>
    <row r="3051" spans="2:2" x14ac:dyDescent="0.2">
      <c r="B3051" s="34"/>
    </row>
    <row r="3052" spans="2:2" x14ac:dyDescent="0.2">
      <c r="B3052" s="34"/>
    </row>
    <row r="3053" spans="2:2" x14ac:dyDescent="0.2">
      <c r="B3053" s="34"/>
    </row>
    <row r="3054" spans="2:2" x14ac:dyDescent="0.2">
      <c r="B3054" s="34"/>
    </row>
    <row r="3055" spans="2:2" x14ac:dyDescent="0.2">
      <c r="B3055" s="34"/>
    </row>
    <row r="3056" spans="2:2" x14ac:dyDescent="0.2">
      <c r="B3056" s="34"/>
    </row>
    <row r="3057" spans="2:2" x14ac:dyDescent="0.2">
      <c r="B3057" s="34"/>
    </row>
    <row r="3058" spans="2:2" x14ac:dyDescent="0.2">
      <c r="B3058" s="34"/>
    </row>
    <row r="3059" spans="2:2" x14ac:dyDescent="0.2">
      <c r="B3059" s="34"/>
    </row>
    <row r="3060" spans="2:2" x14ac:dyDescent="0.2">
      <c r="B3060" s="34"/>
    </row>
    <row r="3061" spans="2:2" x14ac:dyDescent="0.2">
      <c r="B3061" s="34"/>
    </row>
    <row r="3062" spans="2:2" x14ac:dyDescent="0.2">
      <c r="B3062" s="34"/>
    </row>
    <row r="3063" spans="2:2" x14ac:dyDescent="0.2">
      <c r="B3063" s="34"/>
    </row>
    <row r="3064" spans="2:2" x14ac:dyDescent="0.2">
      <c r="B3064" s="34"/>
    </row>
    <row r="3065" spans="2:2" x14ac:dyDescent="0.2">
      <c r="B3065" s="34"/>
    </row>
    <row r="3066" spans="2:2" x14ac:dyDescent="0.2">
      <c r="B3066" s="34"/>
    </row>
    <row r="3067" spans="2:2" x14ac:dyDescent="0.2">
      <c r="B3067" s="34"/>
    </row>
    <row r="3068" spans="2:2" x14ac:dyDescent="0.2">
      <c r="B3068" s="34"/>
    </row>
    <row r="3069" spans="2:2" x14ac:dyDescent="0.2">
      <c r="B3069" s="34"/>
    </row>
    <row r="3070" spans="2:2" x14ac:dyDescent="0.2">
      <c r="B3070" s="34"/>
    </row>
    <row r="3071" spans="2:2" x14ac:dyDescent="0.2">
      <c r="B3071" s="34"/>
    </row>
    <row r="3072" spans="2:2" x14ac:dyDescent="0.2">
      <c r="B3072" s="34"/>
    </row>
    <row r="3073" spans="2:2" x14ac:dyDescent="0.2">
      <c r="B3073" s="34"/>
    </row>
    <row r="3074" spans="2:2" x14ac:dyDescent="0.2">
      <c r="B3074" s="34"/>
    </row>
    <row r="3075" spans="2:2" x14ac:dyDescent="0.2">
      <c r="B3075" s="34"/>
    </row>
    <row r="3076" spans="2:2" x14ac:dyDescent="0.2">
      <c r="B3076" s="34"/>
    </row>
    <row r="3077" spans="2:2" x14ac:dyDescent="0.2">
      <c r="B3077" s="34"/>
    </row>
    <row r="3078" spans="2:2" x14ac:dyDescent="0.2">
      <c r="B3078" s="34"/>
    </row>
    <row r="3079" spans="2:2" x14ac:dyDescent="0.2">
      <c r="B3079" s="34"/>
    </row>
    <row r="3080" spans="2:2" x14ac:dyDescent="0.2">
      <c r="B3080" s="34"/>
    </row>
    <row r="3081" spans="2:2" x14ac:dyDescent="0.2">
      <c r="B3081" s="34"/>
    </row>
    <row r="3082" spans="2:2" x14ac:dyDescent="0.2">
      <c r="B3082" s="34"/>
    </row>
    <row r="3083" spans="2:2" x14ac:dyDescent="0.2">
      <c r="B3083" s="34"/>
    </row>
    <row r="3084" spans="2:2" x14ac:dyDescent="0.2">
      <c r="B3084" s="34"/>
    </row>
    <row r="3085" spans="2:2" x14ac:dyDescent="0.2">
      <c r="B3085" s="34"/>
    </row>
    <row r="3086" spans="2:2" x14ac:dyDescent="0.2">
      <c r="B3086" s="34"/>
    </row>
    <row r="3087" spans="2:2" x14ac:dyDescent="0.2">
      <c r="B3087" s="34"/>
    </row>
    <row r="3088" spans="2:2" x14ac:dyDescent="0.2">
      <c r="B3088" s="34"/>
    </row>
    <row r="3089" spans="2:2" x14ac:dyDescent="0.2">
      <c r="B3089" s="34"/>
    </row>
    <row r="3090" spans="2:2" x14ac:dyDescent="0.2">
      <c r="B3090" s="34"/>
    </row>
    <row r="3091" spans="2:2" x14ac:dyDescent="0.2">
      <c r="B3091" s="34"/>
    </row>
    <row r="3092" spans="2:2" x14ac:dyDescent="0.2">
      <c r="B3092" s="34"/>
    </row>
    <row r="3093" spans="2:2" x14ac:dyDescent="0.2">
      <c r="B3093" s="34"/>
    </row>
    <row r="3094" spans="2:2" x14ac:dyDescent="0.2">
      <c r="B3094" s="34"/>
    </row>
    <row r="3095" spans="2:2" x14ac:dyDescent="0.2">
      <c r="B3095" s="34"/>
    </row>
    <row r="3096" spans="2:2" x14ac:dyDescent="0.2">
      <c r="B3096" s="34"/>
    </row>
    <row r="3097" spans="2:2" x14ac:dyDescent="0.2">
      <c r="B3097" s="34"/>
    </row>
    <row r="3098" spans="2:2" x14ac:dyDescent="0.2">
      <c r="B3098" s="34"/>
    </row>
    <row r="3099" spans="2:2" x14ac:dyDescent="0.2">
      <c r="B3099" s="34"/>
    </row>
    <row r="3100" spans="2:2" x14ac:dyDescent="0.2">
      <c r="B3100" s="34"/>
    </row>
    <row r="3101" spans="2:2" x14ac:dyDescent="0.2">
      <c r="B3101" s="34"/>
    </row>
    <row r="3102" spans="2:2" x14ac:dyDescent="0.2">
      <c r="B3102" s="34"/>
    </row>
    <row r="3103" spans="2:2" x14ac:dyDescent="0.2">
      <c r="B3103" s="34"/>
    </row>
    <row r="3104" spans="2:2" x14ac:dyDescent="0.2">
      <c r="B3104" s="34"/>
    </row>
    <row r="3105" spans="2:2" x14ac:dyDescent="0.2">
      <c r="B3105" s="34"/>
    </row>
    <row r="3106" spans="2:2" x14ac:dyDescent="0.2">
      <c r="B3106" s="34"/>
    </row>
    <row r="3107" spans="2:2" x14ac:dyDescent="0.2">
      <c r="B3107" s="34"/>
    </row>
    <row r="3108" spans="2:2" x14ac:dyDescent="0.2">
      <c r="B3108" s="34"/>
    </row>
    <row r="3109" spans="2:2" x14ac:dyDescent="0.2">
      <c r="B3109" s="34"/>
    </row>
    <row r="3110" spans="2:2" x14ac:dyDescent="0.2">
      <c r="B3110" s="34"/>
    </row>
    <row r="3111" spans="2:2" x14ac:dyDescent="0.2">
      <c r="B3111" s="34"/>
    </row>
    <row r="3112" spans="2:2" x14ac:dyDescent="0.2">
      <c r="B3112" s="34"/>
    </row>
    <row r="3113" spans="2:2" x14ac:dyDescent="0.2">
      <c r="B3113" s="34"/>
    </row>
    <row r="3114" spans="2:2" x14ac:dyDescent="0.2">
      <c r="B3114" s="34"/>
    </row>
    <row r="3115" spans="2:2" x14ac:dyDescent="0.2">
      <c r="B3115" s="34"/>
    </row>
    <row r="3116" spans="2:2" x14ac:dyDescent="0.2">
      <c r="B3116" s="34"/>
    </row>
    <row r="3117" spans="2:2" x14ac:dyDescent="0.2">
      <c r="B3117" s="34"/>
    </row>
    <row r="3118" spans="2:2" x14ac:dyDescent="0.2">
      <c r="B3118" s="34"/>
    </row>
    <row r="3119" spans="2:2" x14ac:dyDescent="0.2">
      <c r="B3119" s="34"/>
    </row>
    <row r="3120" spans="2:2" x14ac:dyDescent="0.2">
      <c r="B3120" s="34"/>
    </row>
    <row r="3121" spans="2:2" x14ac:dyDescent="0.2">
      <c r="B3121" s="34"/>
    </row>
    <row r="3122" spans="2:2" x14ac:dyDescent="0.2">
      <c r="B3122" s="34"/>
    </row>
    <row r="3123" spans="2:2" x14ac:dyDescent="0.2">
      <c r="B3123" s="34"/>
    </row>
    <row r="3124" spans="2:2" x14ac:dyDescent="0.2">
      <c r="B3124" s="34"/>
    </row>
    <row r="3125" spans="2:2" x14ac:dyDescent="0.2">
      <c r="B3125" s="34"/>
    </row>
    <row r="3126" spans="2:2" x14ac:dyDescent="0.2">
      <c r="B3126" s="34"/>
    </row>
    <row r="3127" spans="2:2" x14ac:dyDescent="0.2">
      <c r="B3127" s="34"/>
    </row>
    <row r="3128" spans="2:2" x14ac:dyDescent="0.2">
      <c r="B3128" s="34"/>
    </row>
    <row r="3129" spans="2:2" x14ac:dyDescent="0.2">
      <c r="B3129" s="34"/>
    </row>
    <row r="3130" spans="2:2" x14ac:dyDescent="0.2">
      <c r="B3130" s="34"/>
    </row>
    <row r="3131" spans="2:2" x14ac:dyDescent="0.2">
      <c r="B3131" s="34"/>
    </row>
    <row r="3132" spans="2:2" x14ac:dyDescent="0.2">
      <c r="B3132" s="34"/>
    </row>
    <row r="3133" spans="2:2" x14ac:dyDescent="0.2">
      <c r="B3133" s="34"/>
    </row>
    <row r="3134" spans="2:2" x14ac:dyDescent="0.2">
      <c r="B3134" s="34"/>
    </row>
    <row r="3135" spans="2:2" x14ac:dyDescent="0.2">
      <c r="B3135" s="34"/>
    </row>
    <row r="3136" spans="2:2" x14ac:dyDescent="0.2">
      <c r="B3136" s="34"/>
    </row>
    <row r="3137" spans="2:2" x14ac:dyDescent="0.2">
      <c r="B3137" s="34"/>
    </row>
    <row r="3138" spans="2:2" x14ac:dyDescent="0.2">
      <c r="B3138" s="34"/>
    </row>
    <row r="3139" spans="2:2" x14ac:dyDescent="0.2">
      <c r="B3139" s="34"/>
    </row>
    <row r="3140" spans="2:2" x14ac:dyDescent="0.2">
      <c r="B3140" s="34"/>
    </row>
    <row r="3141" spans="2:2" x14ac:dyDescent="0.2">
      <c r="B3141" s="34"/>
    </row>
    <row r="3142" spans="2:2" x14ac:dyDescent="0.2">
      <c r="B3142" s="34"/>
    </row>
    <row r="3143" spans="2:2" x14ac:dyDescent="0.2">
      <c r="B3143" s="34"/>
    </row>
    <row r="3144" spans="2:2" x14ac:dyDescent="0.2">
      <c r="B3144" s="34"/>
    </row>
    <row r="3145" spans="2:2" x14ac:dyDescent="0.2">
      <c r="B3145" s="34"/>
    </row>
    <row r="3146" spans="2:2" x14ac:dyDescent="0.2">
      <c r="B3146" s="34"/>
    </row>
    <row r="3147" spans="2:2" x14ac:dyDescent="0.2">
      <c r="B3147" s="34"/>
    </row>
    <row r="3148" spans="2:2" x14ac:dyDescent="0.2">
      <c r="B3148" s="34"/>
    </row>
    <row r="3149" spans="2:2" x14ac:dyDescent="0.2">
      <c r="B3149" s="34"/>
    </row>
    <row r="3150" spans="2:2" x14ac:dyDescent="0.2">
      <c r="B3150" s="34"/>
    </row>
    <row r="3151" spans="2:2" x14ac:dyDescent="0.2">
      <c r="B3151" s="34"/>
    </row>
    <row r="3152" spans="2:2" x14ac:dyDescent="0.2">
      <c r="B3152" s="34"/>
    </row>
    <row r="3153" spans="2:2" x14ac:dyDescent="0.2">
      <c r="B3153" s="34"/>
    </row>
    <row r="3154" spans="2:2" x14ac:dyDescent="0.2">
      <c r="B3154" s="34"/>
    </row>
    <row r="3155" spans="2:2" x14ac:dyDescent="0.2">
      <c r="B3155" s="34"/>
    </row>
    <row r="3156" spans="2:2" x14ac:dyDescent="0.2">
      <c r="B3156" s="34"/>
    </row>
    <row r="3157" spans="2:2" x14ac:dyDescent="0.2">
      <c r="B3157" s="34"/>
    </row>
    <row r="3158" spans="2:2" x14ac:dyDescent="0.2">
      <c r="B3158" s="34"/>
    </row>
    <row r="3159" spans="2:2" x14ac:dyDescent="0.2">
      <c r="B3159" s="34"/>
    </row>
    <row r="3160" spans="2:2" x14ac:dyDescent="0.2">
      <c r="B3160" s="34"/>
    </row>
    <row r="3161" spans="2:2" x14ac:dyDescent="0.2">
      <c r="B3161" s="34"/>
    </row>
    <row r="3162" spans="2:2" x14ac:dyDescent="0.2">
      <c r="B3162" s="34"/>
    </row>
    <row r="3163" spans="2:2" x14ac:dyDescent="0.2">
      <c r="B3163" s="34"/>
    </row>
    <row r="3164" spans="2:2" x14ac:dyDescent="0.2">
      <c r="B3164" s="34"/>
    </row>
    <row r="3165" spans="2:2" x14ac:dyDescent="0.2">
      <c r="B3165" s="34"/>
    </row>
    <row r="3166" spans="2:2" x14ac:dyDescent="0.2">
      <c r="B3166" s="34"/>
    </row>
    <row r="3167" spans="2:2" x14ac:dyDescent="0.2">
      <c r="B3167" s="34"/>
    </row>
    <row r="3168" spans="2:2" x14ac:dyDescent="0.2">
      <c r="B3168" s="34"/>
    </row>
    <row r="3169" spans="2:2" x14ac:dyDescent="0.2">
      <c r="B3169" s="34"/>
    </row>
    <row r="3170" spans="2:2" x14ac:dyDescent="0.2">
      <c r="B3170" s="34"/>
    </row>
    <row r="3171" spans="2:2" x14ac:dyDescent="0.2">
      <c r="B3171" s="34"/>
    </row>
    <row r="3172" spans="2:2" x14ac:dyDescent="0.2">
      <c r="B3172" s="34"/>
    </row>
    <row r="3173" spans="2:2" x14ac:dyDescent="0.2">
      <c r="B3173" s="34"/>
    </row>
    <row r="3174" spans="2:2" x14ac:dyDescent="0.2">
      <c r="B3174" s="34"/>
    </row>
    <row r="3175" spans="2:2" x14ac:dyDescent="0.2">
      <c r="B3175" s="34"/>
    </row>
    <row r="3176" spans="2:2" x14ac:dyDescent="0.2">
      <c r="B3176" s="34"/>
    </row>
    <row r="3177" spans="2:2" x14ac:dyDescent="0.2">
      <c r="B3177" s="34"/>
    </row>
    <row r="3178" spans="2:2" x14ac:dyDescent="0.2">
      <c r="B3178" s="34"/>
    </row>
    <row r="3179" spans="2:2" x14ac:dyDescent="0.2">
      <c r="B3179" s="34"/>
    </row>
    <row r="3180" spans="2:2" x14ac:dyDescent="0.2">
      <c r="B3180" s="34"/>
    </row>
    <row r="3181" spans="2:2" x14ac:dyDescent="0.2">
      <c r="B3181" s="34"/>
    </row>
    <row r="3182" spans="2:2" x14ac:dyDescent="0.2">
      <c r="B3182" s="34"/>
    </row>
    <row r="3183" spans="2:2" x14ac:dyDescent="0.2">
      <c r="B3183" s="34"/>
    </row>
    <row r="3184" spans="2:2" x14ac:dyDescent="0.2">
      <c r="B3184" s="34"/>
    </row>
    <row r="3185" spans="2:2" x14ac:dyDescent="0.2">
      <c r="B3185" s="34"/>
    </row>
    <row r="3186" spans="2:2" x14ac:dyDescent="0.2">
      <c r="B3186" s="34"/>
    </row>
    <row r="3187" spans="2:2" x14ac:dyDescent="0.2">
      <c r="B3187" s="34"/>
    </row>
    <row r="3188" spans="2:2" x14ac:dyDescent="0.2">
      <c r="B3188" s="34"/>
    </row>
    <row r="3189" spans="2:2" x14ac:dyDescent="0.2">
      <c r="B3189" s="34"/>
    </row>
    <row r="3190" spans="2:2" x14ac:dyDescent="0.2">
      <c r="B3190" s="34"/>
    </row>
    <row r="3191" spans="2:2" x14ac:dyDescent="0.2">
      <c r="B3191" s="34"/>
    </row>
    <row r="3192" spans="2:2" x14ac:dyDescent="0.2">
      <c r="B3192" s="34"/>
    </row>
    <row r="3193" spans="2:2" x14ac:dyDescent="0.2">
      <c r="B3193" s="34"/>
    </row>
    <row r="3194" spans="2:2" x14ac:dyDescent="0.2">
      <c r="B3194" s="34"/>
    </row>
    <row r="3195" spans="2:2" x14ac:dyDescent="0.2">
      <c r="B3195" s="34"/>
    </row>
    <row r="3196" spans="2:2" x14ac:dyDescent="0.2">
      <c r="B3196" s="34"/>
    </row>
    <row r="3197" spans="2:2" x14ac:dyDescent="0.2">
      <c r="B3197" s="34"/>
    </row>
    <row r="3198" spans="2:2" x14ac:dyDescent="0.2">
      <c r="B3198" s="34"/>
    </row>
    <row r="3199" spans="2:2" x14ac:dyDescent="0.2">
      <c r="B3199" s="34"/>
    </row>
    <row r="3200" spans="2:2" x14ac:dyDescent="0.2">
      <c r="B3200" s="34"/>
    </row>
    <row r="3201" spans="2:2" x14ac:dyDescent="0.2">
      <c r="B3201" s="34"/>
    </row>
    <row r="3202" spans="2:2" x14ac:dyDescent="0.2">
      <c r="B3202" s="34"/>
    </row>
    <row r="3203" spans="2:2" x14ac:dyDescent="0.2">
      <c r="B3203" s="34"/>
    </row>
    <row r="3204" spans="2:2" x14ac:dyDescent="0.2">
      <c r="B3204" s="34"/>
    </row>
    <row r="3205" spans="2:2" x14ac:dyDescent="0.2">
      <c r="B3205" s="34"/>
    </row>
    <row r="3206" spans="2:2" x14ac:dyDescent="0.2">
      <c r="B3206" s="34"/>
    </row>
    <row r="3207" spans="2:2" x14ac:dyDescent="0.2">
      <c r="B3207" s="34"/>
    </row>
    <row r="3208" spans="2:2" x14ac:dyDescent="0.2">
      <c r="B3208" s="34"/>
    </row>
    <row r="3209" spans="2:2" x14ac:dyDescent="0.2">
      <c r="B3209" s="34"/>
    </row>
    <row r="3210" spans="2:2" x14ac:dyDescent="0.2">
      <c r="B3210" s="34"/>
    </row>
    <row r="3211" spans="2:2" x14ac:dyDescent="0.2">
      <c r="B3211" s="34"/>
    </row>
    <row r="3212" spans="2:2" x14ac:dyDescent="0.2">
      <c r="B3212" s="34"/>
    </row>
    <row r="3213" spans="2:2" x14ac:dyDescent="0.2">
      <c r="B3213" s="34"/>
    </row>
    <row r="3214" spans="2:2" x14ac:dyDescent="0.2">
      <c r="B3214" s="34"/>
    </row>
    <row r="3215" spans="2:2" x14ac:dyDescent="0.2">
      <c r="B3215" s="34"/>
    </row>
    <row r="3216" spans="2:2" x14ac:dyDescent="0.2">
      <c r="B3216" s="34"/>
    </row>
    <row r="3217" spans="2:2" x14ac:dyDescent="0.2">
      <c r="B3217" s="34"/>
    </row>
    <row r="3218" spans="2:2" x14ac:dyDescent="0.2">
      <c r="B3218" s="34"/>
    </row>
    <row r="3219" spans="2:2" x14ac:dyDescent="0.2">
      <c r="B3219" s="34"/>
    </row>
    <row r="3220" spans="2:2" x14ac:dyDescent="0.2">
      <c r="B3220" s="34"/>
    </row>
    <row r="3221" spans="2:2" x14ac:dyDescent="0.2">
      <c r="B3221" s="34"/>
    </row>
    <row r="3222" spans="2:2" x14ac:dyDescent="0.2">
      <c r="B3222" s="34"/>
    </row>
    <row r="3223" spans="2:2" x14ac:dyDescent="0.2">
      <c r="B3223" s="34"/>
    </row>
    <row r="3224" spans="2:2" x14ac:dyDescent="0.2">
      <c r="B3224" s="34"/>
    </row>
    <row r="3225" spans="2:2" x14ac:dyDescent="0.2">
      <c r="B3225" s="34"/>
    </row>
    <row r="3226" spans="2:2" x14ac:dyDescent="0.2">
      <c r="B3226" s="34"/>
    </row>
    <row r="3227" spans="2:2" x14ac:dyDescent="0.2">
      <c r="B3227" s="34"/>
    </row>
    <row r="3228" spans="2:2" x14ac:dyDescent="0.2">
      <c r="B3228" s="34"/>
    </row>
    <row r="3229" spans="2:2" x14ac:dyDescent="0.2">
      <c r="B3229" s="34"/>
    </row>
    <row r="3230" spans="2:2" x14ac:dyDescent="0.2">
      <c r="B3230" s="34"/>
    </row>
    <row r="3231" spans="2:2" x14ac:dyDescent="0.2">
      <c r="B3231" s="34"/>
    </row>
    <row r="3232" spans="2:2" x14ac:dyDescent="0.2">
      <c r="B3232" s="34"/>
    </row>
    <row r="3233" spans="2:2" x14ac:dyDescent="0.2">
      <c r="B3233" s="34"/>
    </row>
    <row r="3234" spans="2:2" x14ac:dyDescent="0.2">
      <c r="B3234" s="34"/>
    </row>
    <row r="3235" spans="2:2" x14ac:dyDescent="0.2">
      <c r="B3235" s="34"/>
    </row>
    <row r="3236" spans="2:2" x14ac:dyDescent="0.2">
      <c r="B3236" s="34"/>
    </row>
    <row r="3237" spans="2:2" x14ac:dyDescent="0.2">
      <c r="B3237" s="34"/>
    </row>
    <row r="3238" spans="2:2" x14ac:dyDescent="0.2">
      <c r="B3238" s="34"/>
    </row>
    <row r="3239" spans="2:2" x14ac:dyDescent="0.2">
      <c r="B3239" s="34"/>
    </row>
    <row r="3240" spans="2:2" x14ac:dyDescent="0.2">
      <c r="B3240" s="34"/>
    </row>
    <row r="3241" spans="2:2" x14ac:dyDescent="0.2">
      <c r="B3241" s="34"/>
    </row>
    <row r="3242" spans="2:2" x14ac:dyDescent="0.2">
      <c r="B3242" s="34"/>
    </row>
    <row r="3243" spans="2:2" x14ac:dyDescent="0.2">
      <c r="B3243" s="34"/>
    </row>
    <row r="3244" spans="2:2" x14ac:dyDescent="0.2">
      <c r="B3244" s="34"/>
    </row>
    <row r="3245" spans="2:2" x14ac:dyDescent="0.2">
      <c r="B3245" s="34"/>
    </row>
    <row r="3246" spans="2:2" x14ac:dyDescent="0.2">
      <c r="B3246" s="34"/>
    </row>
    <row r="3247" spans="2:2" x14ac:dyDescent="0.2">
      <c r="B3247" s="34"/>
    </row>
    <row r="3248" spans="2:2" x14ac:dyDescent="0.2">
      <c r="B3248" s="34"/>
    </row>
    <row r="3249" spans="2:2" x14ac:dyDescent="0.2">
      <c r="B3249" s="34"/>
    </row>
    <row r="3250" spans="2:2" x14ac:dyDescent="0.2">
      <c r="B3250" s="34"/>
    </row>
    <row r="3251" spans="2:2" x14ac:dyDescent="0.2">
      <c r="B3251" s="34"/>
    </row>
    <row r="3252" spans="2:2" x14ac:dyDescent="0.2">
      <c r="B3252" s="34"/>
    </row>
    <row r="3253" spans="2:2" x14ac:dyDescent="0.2">
      <c r="B3253" s="34"/>
    </row>
    <row r="3254" spans="2:2" x14ac:dyDescent="0.2">
      <c r="B3254" s="34"/>
    </row>
    <row r="3255" spans="2:2" x14ac:dyDescent="0.2">
      <c r="B3255" s="34"/>
    </row>
    <row r="3256" spans="2:2" x14ac:dyDescent="0.2">
      <c r="B3256" s="34"/>
    </row>
    <row r="3257" spans="2:2" x14ac:dyDescent="0.2">
      <c r="B3257" s="34"/>
    </row>
    <row r="3258" spans="2:2" x14ac:dyDescent="0.2">
      <c r="B3258" s="34"/>
    </row>
    <row r="3259" spans="2:2" x14ac:dyDescent="0.2">
      <c r="B3259" s="34"/>
    </row>
    <row r="3260" spans="2:2" x14ac:dyDescent="0.2">
      <c r="B3260" s="34"/>
    </row>
    <row r="3261" spans="2:2" x14ac:dyDescent="0.2">
      <c r="B3261" s="34"/>
    </row>
    <row r="3262" spans="2:2" x14ac:dyDescent="0.2">
      <c r="B3262" s="34"/>
    </row>
    <row r="3263" spans="2:2" x14ac:dyDescent="0.2">
      <c r="B3263" s="34"/>
    </row>
    <row r="3264" spans="2:2" x14ac:dyDescent="0.2">
      <c r="B3264" s="34"/>
    </row>
    <row r="3265" spans="2:2" x14ac:dyDescent="0.2">
      <c r="B3265" s="34"/>
    </row>
    <row r="3266" spans="2:2" x14ac:dyDescent="0.2">
      <c r="B3266" s="34"/>
    </row>
    <row r="3267" spans="2:2" x14ac:dyDescent="0.2">
      <c r="B3267" s="34"/>
    </row>
    <row r="3268" spans="2:2" x14ac:dyDescent="0.2">
      <c r="B3268" s="34"/>
    </row>
    <row r="3269" spans="2:2" x14ac:dyDescent="0.2">
      <c r="B3269" s="34"/>
    </row>
    <row r="3270" spans="2:2" x14ac:dyDescent="0.2">
      <c r="B3270" s="34"/>
    </row>
    <row r="3271" spans="2:2" x14ac:dyDescent="0.2">
      <c r="B3271" s="34"/>
    </row>
    <row r="3272" spans="2:2" x14ac:dyDescent="0.2">
      <c r="B3272" s="34"/>
    </row>
    <row r="3273" spans="2:2" x14ac:dyDescent="0.2">
      <c r="B3273" s="34"/>
    </row>
    <row r="3274" spans="2:2" x14ac:dyDescent="0.2">
      <c r="B3274" s="34"/>
    </row>
    <row r="3275" spans="2:2" x14ac:dyDescent="0.2">
      <c r="B3275" s="34"/>
    </row>
    <row r="3276" spans="2:2" x14ac:dyDescent="0.2">
      <c r="B3276" s="34"/>
    </row>
    <row r="3277" spans="2:2" x14ac:dyDescent="0.2">
      <c r="B3277" s="34"/>
    </row>
    <row r="3278" spans="2:2" x14ac:dyDescent="0.2">
      <c r="B3278" s="34"/>
    </row>
    <row r="3279" spans="2:2" x14ac:dyDescent="0.2">
      <c r="B3279" s="34"/>
    </row>
    <row r="3280" spans="2:2" x14ac:dyDescent="0.2">
      <c r="B3280" s="34"/>
    </row>
    <row r="3281" spans="2:2" x14ac:dyDescent="0.2">
      <c r="B3281" s="34"/>
    </row>
    <row r="3282" spans="2:2" x14ac:dyDescent="0.2">
      <c r="B3282" s="34"/>
    </row>
    <row r="3283" spans="2:2" x14ac:dyDescent="0.2">
      <c r="B3283" s="34"/>
    </row>
    <row r="3284" spans="2:2" x14ac:dyDescent="0.2">
      <c r="B3284" s="34"/>
    </row>
    <row r="3285" spans="2:2" x14ac:dyDescent="0.2">
      <c r="B3285" s="34"/>
    </row>
    <row r="3286" spans="2:2" x14ac:dyDescent="0.2">
      <c r="B3286" s="34"/>
    </row>
    <row r="3287" spans="2:2" x14ac:dyDescent="0.2">
      <c r="B3287" s="34"/>
    </row>
    <row r="3288" spans="2:2" x14ac:dyDescent="0.2">
      <c r="B3288" s="34"/>
    </row>
    <row r="3289" spans="2:2" x14ac:dyDescent="0.2">
      <c r="B3289" s="34"/>
    </row>
    <row r="3290" spans="2:2" x14ac:dyDescent="0.2">
      <c r="B3290" s="34"/>
    </row>
    <row r="3291" spans="2:2" x14ac:dyDescent="0.2">
      <c r="B3291" s="34"/>
    </row>
    <row r="3292" spans="2:2" x14ac:dyDescent="0.2">
      <c r="B3292" s="34"/>
    </row>
    <row r="3293" spans="2:2" x14ac:dyDescent="0.2">
      <c r="B3293" s="34"/>
    </row>
    <row r="3294" spans="2:2" x14ac:dyDescent="0.2">
      <c r="B3294" s="34"/>
    </row>
    <row r="3295" spans="2:2" x14ac:dyDescent="0.2">
      <c r="B3295" s="34"/>
    </row>
    <row r="3296" spans="2:2" x14ac:dyDescent="0.2">
      <c r="B3296" s="34"/>
    </row>
    <row r="3297" spans="2:2" x14ac:dyDescent="0.2">
      <c r="B3297" s="34"/>
    </row>
    <row r="3298" spans="2:2" x14ac:dyDescent="0.2">
      <c r="B3298" s="34"/>
    </row>
    <row r="3299" spans="2:2" x14ac:dyDescent="0.2">
      <c r="B3299" s="34"/>
    </row>
    <row r="3300" spans="2:2" x14ac:dyDescent="0.2">
      <c r="B3300" s="34"/>
    </row>
    <row r="3301" spans="2:2" x14ac:dyDescent="0.2">
      <c r="B3301" s="34"/>
    </row>
    <row r="3302" spans="2:2" x14ac:dyDescent="0.2">
      <c r="B3302" s="34"/>
    </row>
    <row r="3303" spans="2:2" x14ac:dyDescent="0.2">
      <c r="B3303" s="34"/>
    </row>
    <row r="3304" spans="2:2" x14ac:dyDescent="0.2">
      <c r="B3304" s="34"/>
    </row>
    <row r="3305" spans="2:2" x14ac:dyDescent="0.2">
      <c r="B3305" s="34"/>
    </row>
    <row r="3306" spans="2:2" x14ac:dyDescent="0.2">
      <c r="B3306" s="34"/>
    </row>
    <row r="3307" spans="2:2" x14ac:dyDescent="0.2">
      <c r="B3307" s="34"/>
    </row>
    <row r="3308" spans="2:2" x14ac:dyDescent="0.2">
      <c r="B3308" s="34"/>
    </row>
    <row r="3309" spans="2:2" x14ac:dyDescent="0.2">
      <c r="B3309" s="34"/>
    </row>
    <row r="3310" spans="2:2" x14ac:dyDescent="0.2">
      <c r="B3310" s="34"/>
    </row>
    <row r="3311" spans="2:2" x14ac:dyDescent="0.2">
      <c r="B3311" s="34"/>
    </row>
    <row r="3312" spans="2:2" x14ac:dyDescent="0.2">
      <c r="B3312" s="34"/>
    </row>
    <row r="3313" spans="2:2" x14ac:dyDescent="0.2">
      <c r="B3313" s="34"/>
    </row>
    <row r="3314" spans="2:2" x14ac:dyDescent="0.2">
      <c r="B3314" s="34"/>
    </row>
    <row r="3315" spans="2:2" x14ac:dyDescent="0.2">
      <c r="B3315" s="34"/>
    </row>
    <row r="3316" spans="2:2" x14ac:dyDescent="0.2">
      <c r="B3316" s="34"/>
    </row>
    <row r="3317" spans="2:2" x14ac:dyDescent="0.2">
      <c r="B3317" s="34"/>
    </row>
    <row r="3318" spans="2:2" x14ac:dyDescent="0.2">
      <c r="B3318" s="34"/>
    </row>
    <row r="3319" spans="2:2" x14ac:dyDescent="0.2">
      <c r="B3319" s="34"/>
    </row>
    <row r="3320" spans="2:2" x14ac:dyDescent="0.2">
      <c r="B3320" s="34"/>
    </row>
    <row r="3321" spans="2:2" x14ac:dyDescent="0.2">
      <c r="B3321" s="34"/>
    </row>
    <row r="3322" spans="2:2" x14ac:dyDescent="0.2">
      <c r="B3322" s="34"/>
    </row>
    <row r="3323" spans="2:2" x14ac:dyDescent="0.2">
      <c r="B3323" s="34"/>
    </row>
    <row r="3324" spans="2:2" x14ac:dyDescent="0.2">
      <c r="B3324" s="34"/>
    </row>
    <row r="3325" spans="2:2" x14ac:dyDescent="0.2">
      <c r="B3325" s="34"/>
    </row>
    <row r="3326" spans="2:2" x14ac:dyDescent="0.2">
      <c r="B3326" s="34"/>
    </row>
    <row r="3327" spans="2:2" x14ac:dyDescent="0.2">
      <c r="B3327" s="34"/>
    </row>
    <row r="3328" spans="2:2" x14ac:dyDescent="0.2">
      <c r="B3328" s="34"/>
    </row>
    <row r="3329" spans="2:2" x14ac:dyDescent="0.2">
      <c r="B3329" s="34"/>
    </row>
    <row r="3330" spans="2:2" x14ac:dyDescent="0.2">
      <c r="B3330" s="34"/>
    </row>
    <row r="3331" spans="2:2" x14ac:dyDescent="0.2">
      <c r="B3331" s="34"/>
    </row>
    <row r="3332" spans="2:2" x14ac:dyDescent="0.2">
      <c r="B3332" s="34"/>
    </row>
    <row r="3333" spans="2:2" x14ac:dyDescent="0.2">
      <c r="B3333" s="34"/>
    </row>
    <row r="3334" spans="2:2" x14ac:dyDescent="0.2">
      <c r="B3334" s="34"/>
    </row>
    <row r="3335" spans="2:2" x14ac:dyDescent="0.2">
      <c r="B3335" s="34"/>
    </row>
    <row r="3336" spans="2:2" x14ac:dyDescent="0.2">
      <c r="B3336" s="34"/>
    </row>
    <row r="3337" spans="2:2" x14ac:dyDescent="0.2">
      <c r="B3337" s="34"/>
    </row>
    <row r="3338" spans="2:2" x14ac:dyDescent="0.2">
      <c r="B3338" s="34"/>
    </row>
    <row r="3339" spans="2:2" x14ac:dyDescent="0.2">
      <c r="B3339" s="34"/>
    </row>
    <row r="3340" spans="2:2" x14ac:dyDescent="0.2">
      <c r="B3340" s="34"/>
    </row>
    <row r="3341" spans="2:2" x14ac:dyDescent="0.2">
      <c r="B3341" s="34"/>
    </row>
    <row r="3342" spans="2:2" x14ac:dyDescent="0.2">
      <c r="B3342" s="34"/>
    </row>
    <row r="3343" spans="2:2" x14ac:dyDescent="0.2">
      <c r="B3343" s="34"/>
    </row>
    <row r="3344" spans="2:2" x14ac:dyDescent="0.2">
      <c r="B3344" s="34"/>
    </row>
    <row r="3345" spans="2:2" x14ac:dyDescent="0.2">
      <c r="B3345" s="34"/>
    </row>
    <row r="3346" spans="2:2" x14ac:dyDescent="0.2">
      <c r="B3346" s="34"/>
    </row>
    <row r="3347" spans="2:2" x14ac:dyDescent="0.2">
      <c r="B3347" s="34"/>
    </row>
    <row r="3348" spans="2:2" x14ac:dyDescent="0.2">
      <c r="B3348" s="34"/>
    </row>
    <row r="3349" spans="2:2" x14ac:dyDescent="0.2">
      <c r="B3349" s="34"/>
    </row>
    <row r="3350" spans="2:2" x14ac:dyDescent="0.2">
      <c r="B3350" s="34"/>
    </row>
    <row r="3351" spans="2:2" x14ac:dyDescent="0.2">
      <c r="B3351" s="34"/>
    </row>
    <row r="3352" spans="2:2" x14ac:dyDescent="0.2">
      <c r="B3352" s="34"/>
    </row>
    <row r="3353" spans="2:2" x14ac:dyDescent="0.2">
      <c r="B3353" s="34"/>
    </row>
    <row r="3354" spans="2:2" x14ac:dyDescent="0.2">
      <c r="B3354" s="34"/>
    </row>
    <row r="3355" spans="2:2" x14ac:dyDescent="0.2">
      <c r="B3355" s="34"/>
    </row>
    <row r="3356" spans="2:2" x14ac:dyDescent="0.2">
      <c r="B3356" s="34"/>
    </row>
    <row r="3357" spans="2:2" x14ac:dyDescent="0.2">
      <c r="B3357" s="34"/>
    </row>
    <row r="3358" spans="2:2" x14ac:dyDescent="0.2">
      <c r="B3358" s="34"/>
    </row>
    <row r="3359" spans="2:2" x14ac:dyDescent="0.2">
      <c r="B3359" s="34"/>
    </row>
    <row r="3360" spans="2:2" x14ac:dyDescent="0.2">
      <c r="B3360" s="34"/>
    </row>
    <row r="3361" spans="2:2" x14ac:dyDescent="0.2">
      <c r="B3361" s="34"/>
    </row>
    <row r="3362" spans="2:2" x14ac:dyDescent="0.2">
      <c r="B3362" s="34"/>
    </row>
    <row r="3363" spans="2:2" x14ac:dyDescent="0.2">
      <c r="B3363" s="34"/>
    </row>
    <row r="3364" spans="2:2" x14ac:dyDescent="0.2">
      <c r="B3364" s="34"/>
    </row>
    <row r="3365" spans="2:2" x14ac:dyDescent="0.2">
      <c r="B3365" s="34"/>
    </row>
    <row r="3366" spans="2:2" x14ac:dyDescent="0.2">
      <c r="B3366" s="34"/>
    </row>
    <row r="3367" spans="2:2" x14ac:dyDescent="0.2">
      <c r="B3367" s="34"/>
    </row>
    <row r="3368" spans="2:2" x14ac:dyDescent="0.2">
      <c r="B3368" s="34"/>
    </row>
    <row r="3369" spans="2:2" x14ac:dyDescent="0.2">
      <c r="B3369" s="34"/>
    </row>
    <row r="3370" spans="2:2" x14ac:dyDescent="0.2">
      <c r="B3370" s="34"/>
    </row>
    <row r="3371" spans="2:2" x14ac:dyDescent="0.2">
      <c r="B3371" s="34"/>
    </row>
    <row r="3372" spans="2:2" x14ac:dyDescent="0.2">
      <c r="B3372" s="34"/>
    </row>
    <row r="3373" spans="2:2" x14ac:dyDescent="0.2">
      <c r="B3373" s="34"/>
    </row>
    <row r="3374" spans="2:2" x14ac:dyDescent="0.2">
      <c r="B3374" s="34"/>
    </row>
    <row r="3375" spans="2:2" x14ac:dyDescent="0.2">
      <c r="B3375" s="34"/>
    </row>
    <row r="3376" spans="2:2" x14ac:dyDescent="0.2">
      <c r="B3376" s="34"/>
    </row>
    <row r="3377" spans="2:2" x14ac:dyDescent="0.2">
      <c r="B3377" s="34"/>
    </row>
    <row r="3378" spans="2:2" x14ac:dyDescent="0.2">
      <c r="B3378" s="34"/>
    </row>
    <row r="3379" spans="2:2" x14ac:dyDescent="0.2">
      <c r="B3379" s="34"/>
    </row>
    <row r="3380" spans="2:2" x14ac:dyDescent="0.2">
      <c r="B3380" s="34"/>
    </row>
    <row r="3381" spans="2:2" x14ac:dyDescent="0.2">
      <c r="B3381" s="34"/>
    </row>
    <row r="3382" spans="2:2" x14ac:dyDescent="0.2">
      <c r="B3382" s="34"/>
    </row>
    <row r="3383" spans="2:2" x14ac:dyDescent="0.2">
      <c r="B3383" s="34"/>
    </row>
    <row r="3384" spans="2:2" x14ac:dyDescent="0.2">
      <c r="B3384" s="34"/>
    </row>
    <row r="3385" spans="2:2" x14ac:dyDescent="0.2">
      <c r="B3385" s="34"/>
    </row>
    <row r="3386" spans="2:2" x14ac:dyDescent="0.2">
      <c r="B3386" s="34"/>
    </row>
    <row r="3387" spans="2:2" x14ac:dyDescent="0.2">
      <c r="B3387" s="34"/>
    </row>
    <row r="3388" spans="2:2" x14ac:dyDescent="0.2">
      <c r="B3388" s="34"/>
    </row>
    <row r="3389" spans="2:2" x14ac:dyDescent="0.2">
      <c r="B3389" s="34"/>
    </row>
    <row r="3390" spans="2:2" x14ac:dyDescent="0.2">
      <c r="B3390" s="34"/>
    </row>
    <row r="3391" spans="2:2" x14ac:dyDescent="0.2">
      <c r="B3391" s="34"/>
    </row>
    <row r="3392" spans="2:2" x14ac:dyDescent="0.2">
      <c r="B3392" s="34"/>
    </row>
    <row r="3393" spans="2:2" x14ac:dyDescent="0.2">
      <c r="B3393" s="34"/>
    </row>
    <row r="3394" spans="2:2" x14ac:dyDescent="0.2">
      <c r="B3394" s="34"/>
    </row>
    <row r="3395" spans="2:2" x14ac:dyDescent="0.2">
      <c r="B3395" s="34"/>
    </row>
    <row r="3396" spans="2:2" x14ac:dyDescent="0.2">
      <c r="B3396" s="34"/>
    </row>
    <row r="3397" spans="2:2" x14ac:dyDescent="0.2">
      <c r="B3397" s="34"/>
    </row>
    <row r="3398" spans="2:2" x14ac:dyDescent="0.2">
      <c r="B3398" s="34"/>
    </row>
    <row r="3399" spans="2:2" x14ac:dyDescent="0.2">
      <c r="B3399" s="34"/>
    </row>
    <row r="3400" spans="2:2" x14ac:dyDescent="0.2">
      <c r="B3400" s="34"/>
    </row>
    <row r="3401" spans="2:2" x14ac:dyDescent="0.2">
      <c r="B3401" s="34"/>
    </row>
    <row r="3402" spans="2:2" x14ac:dyDescent="0.2">
      <c r="B3402" s="34"/>
    </row>
    <row r="3403" spans="2:2" x14ac:dyDescent="0.2">
      <c r="B3403" s="34"/>
    </row>
    <row r="3404" spans="2:2" x14ac:dyDescent="0.2">
      <c r="B3404" s="34"/>
    </row>
    <row r="3405" spans="2:2" x14ac:dyDescent="0.2">
      <c r="B3405" s="34"/>
    </row>
    <row r="3406" spans="2:2" x14ac:dyDescent="0.2">
      <c r="B3406" s="34"/>
    </row>
    <row r="3407" spans="2:2" x14ac:dyDescent="0.2">
      <c r="B3407" s="34"/>
    </row>
    <row r="3408" spans="2:2" x14ac:dyDescent="0.2">
      <c r="B3408" s="34"/>
    </row>
    <row r="3409" spans="2:2" x14ac:dyDescent="0.2">
      <c r="B3409" s="34"/>
    </row>
    <row r="3410" spans="2:2" x14ac:dyDescent="0.2">
      <c r="B3410" s="34"/>
    </row>
    <row r="3411" spans="2:2" x14ac:dyDescent="0.2">
      <c r="B3411" s="34"/>
    </row>
    <row r="3412" spans="2:2" x14ac:dyDescent="0.2">
      <c r="B3412" s="34"/>
    </row>
    <row r="3413" spans="2:2" x14ac:dyDescent="0.2">
      <c r="B3413" s="34"/>
    </row>
    <row r="3414" spans="2:2" x14ac:dyDescent="0.2">
      <c r="B3414" s="34"/>
    </row>
    <row r="3415" spans="2:2" x14ac:dyDescent="0.2">
      <c r="B3415" s="34"/>
    </row>
    <row r="3416" spans="2:2" x14ac:dyDescent="0.2">
      <c r="B3416" s="34"/>
    </row>
    <row r="3417" spans="2:2" x14ac:dyDescent="0.2">
      <c r="B3417" s="34"/>
    </row>
    <row r="3418" spans="2:2" x14ac:dyDescent="0.2">
      <c r="B3418" s="34"/>
    </row>
    <row r="3419" spans="2:2" x14ac:dyDescent="0.2">
      <c r="B3419" s="34"/>
    </row>
    <row r="3420" spans="2:2" x14ac:dyDescent="0.2">
      <c r="B3420" s="34"/>
    </row>
    <row r="3421" spans="2:2" x14ac:dyDescent="0.2">
      <c r="B3421" s="34"/>
    </row>
    <row r="3422" spans="2:2" x14ac:dyDescent="0.2">
      <c r="B3422" s="34"/>
    </row>
    <row r="3423" spans="2:2" x14ac:dyDescent="0.2">
      <c r="B3423" s="34"/>
    </row>
    <row r="3424" spans="2:2" x14ac:dyDescent="0.2">
      <c r="B3424" s="34"/>
    </row>
    <row r="3425" spans="2:2" x14ac:dyDescent="0.2">
      <c r="B3425" s="34"/>
    </row>
    <row r="3426" spans="2:2" x14ac:dyDescent="0.2">
      <c r="B3426" s="34"/>
    </row>
    <row r="3427" spans="2:2" x14ac:dyDescent="0.2">
      <c r="B3427" s="34"/>
    </row>
    <row r="3428" spans="2:2" x14ac:dyDescent="0.2">
      <c r="B3428" s="34"/>
    </row>
    <row r="3429" spans="2:2" x14ac:dyDescent="0.2">
      <c r="B3429" s="34"/>
    </row>
    <row r="3430" spans="2:2" x14ac:dyDescent="0.2">
      <c r="B3430" s="34"/>
    </row>
    <row r="3431" spans="2:2" x14ac:dyDescent="0.2">
      <c r="B3431" s="34"/>
    </row>
    <row r="3432" spans="2:2" x14ac:dyDescent="0.2">
      <c r="B3432" s="34"/>
    </row>
    <row r="3433" spans="2:2" x14ac:dyDescent="0.2">
      <c r="B3433" s="34"/>
    </row>
    <row r="3434" spans="2:2" x14ac:dyDescent="0.2">
      <c r="B3434" s="34"/>
    </row>
    <row r="3435" spans="2:2" x14ac:dyDescent="0.2">
      <c r="B3435" s="34"/>
    </row>
    <row r="3436" spans="2:2" x14ac:dyDescent="0.2">
      <c r="B3436" s="34"/>
    </row>
    <row r="3437" spans="2:2" x14ac:dyDescent="0.2">
      <c r="B3437" s="34"/>
    </row>
    <row r="3438" spans="2:2" x14ac:dyDescent="0.2">
      <c r="B3438" s="34"/>
    </row>
    <row r="3439" spans="2:2" x14ac:dyDescent="0.2">
      <c r="B3439" s="34"/>
    </row>
    <row r="3440" spans="2:2" x14ac:dyDescent="0.2">
      <c r="B3440" s="34"/>
    </row>
    <row r="3441" spans="2:2" x14ac:dyDescent="0.2">
      <c r="B3441" s="34"/>
    </row>
    <row r="3442" spans="2:2" x14ac:dyDescent="0.2">
      <c r="B3442" s="34"/>
    </row>
    <row r="3443" spans="2:2" x14ac:dyDescent="0.2">
      <c r="B3443" s="34"/>
    </row>
    <row r="3444" spans="2:2" x14ac:dyDescent="0.2">
      <c r="B3444" s="34"/>
    </row>
    <row r="3445" spans="2:2" x14ac:dyDescent="0.2">
      <c r="B3445" s="34"/>
    </row>
    <row r="3446" spans="2:2" x14ac:dyDescent="0.2">
      <c r="B3446" s="34"/>
    </row>
    <row r="3447" spans="2:2" x14ac:dyDescent="0.2">
      <c r="B3447" s="34"/>
    </row>
    <row r="3448" spans="2:2" x14ac:dyDescent="0.2">
      <c r="B3448" s="34"/>
    </row>
    <row r="3449" spans="2:2" x14ac:dyDescent="0.2">
      <c r="B3449" s="34"/>
    </row>
    <row r="3450" spans="2:2" x14ac:dyDescent="0.2">
      <c r="B3450" s="34"/>
    </row>
    <row r="3451" spans="2:2" x14ac:dyDescent="0.2">
      <c r="B3451" s="34"/>
    </row>
    <row r="3452" spans="2:2" x14ac:dyDescent="0.2">
      <c r="B3452" s="34"/>
    </row>
    <row r="3453" spans="2:2" x14ac:dyDescent="0.2">
      <c r="B3453" s="34"/>
    </row>
    <row r="3454" spans="2:2" x14ac:dyDescent="0.2">
      <c r="B3454" s="34"/>
    </row>
    <row r="3455" spans="2:2" x14ac:dyDescent="0.2">
      <c r="B3455" s="34"/>
    </row>
    <row r="3456" spans="2:2" x14ac:dyDescent="0.2">
      <c r="B3456" s="34"/>
    </row>
    <row r="3457" spans="2:2" x14ac:dyDescent="0.2">
      <c r="B3457" s="34"/>
    </row>
    <row r="3458" spans="2:2" x14ac:dyDescent="0.2">
      <c r="B3458" s="34"/>
    </row>
    <row r="3459" spans="2:2" x14ac:dyDescent="0.2">
      <c r="B3459" s="34"/>
    </row>
    <row r="3460" spans="2:2" x14ac:dyDescent="0.2">
      <c r="B3460" s="34"/>
    </row>
    <row r="3461" spans="2:2" x14ac:dyDescent="0.2">
      <c r="B3461" s="34"/>
    </row>
    <row r="3462" spans="2:2" x14ac:dyDescent="0.2">
      <c r="B3462" s="34"/>
    </row>
    <row r="3463" spans="2:2" x14ac:dyDescent="0.2">
      <c r="B3463" s="34"/>
    </row>
    <row r="3464" spans="2:2" x14ac:dyDescent="0.2">
      <c r="B3464" s="34"/>
    </row>
    <row r="3465" spans="2:2" x14ac:dyDescent="0.2">
      <c r="B3465" s="34"/>
    </row>
    <row r="3466" spans="2:2" x14ac:dyDescent="0.2">
      <c r="B3466" s="34"/>
    </row>
    <row r="3467" spans="2:2" x14ac:dyDescent="0.2">
      <c r="B3467" s="34"/>
    </row>
    <row r="3468" spans="2:2" x14ac:dyDescent="0.2">
      <c r="B3468" s="34"/>
    </row>
    <row r="3469" spans="2:2" x14ac:dyDescent="0.2">
      <c r="B3469" s="34"/>
    </row>
    <row r="3470" spans="2:2" x14ac:dyDescent="0.2">
      <c r="B3470" s="34"/>
    </row>
    <row r="3471" spans="2:2" x14ac:dyDescent="0.2">
      <c r="B3471" s="34"/>
    </row>
    <row r="3472" spans="2:2" x14ac:dyDescent="0.2">
      <c r="B3472" s="34"/>
    </row>
    <row r="3473" spans="2:2" x14ac:dyDescent="0.2">
      <c r="B3473" s="34"/>
    </row>
    <row r="3474" spans="2:2" x14ac:dyDescent="0.2">
      <c r="B3474" s="34"/>
    </row>
    <row r="3475" spans="2:2" x14ac:dyDescent="0.2">
      <c r="B3475" s="34"/>
    </row>
    <row r="3476" spans="2:2" x14ac:dyDescent="0.2">
      <c r="B3476" s="34"/>
    </row>
    <row r="3477" spans="2:2" x14ac:dyDescent="0.2">
      <c r="B3477" s="34"/>
    </row>
    <row r="3478" spans="2:2" x14ac:dyDescent="0.2">
      <c r="B3478" s="34"/>
    </row>
    <row r="3479" spans="2:2" x14ac:dyDescent="0.2">
      <c r="B3479" s="34"/>
    </row>
    <row r="3480" spans="2:2" x14ac:dyDescent="0.2">
      <c r="B3480" s="34"/>
    </row>
    <row r="3481" spans="2:2" x14ac:dyDescent="0.2">
      <c r="B3481" s="34"/>
    </row>
    <row r="3482" spans="2:2" x14ac:dyDescent="0.2">
      <c r="B3482" s="34"/>
    </row>
    <row r="3483" spans="2:2" x14ac:dyDescent="0.2">
      <c r="B3483" s="34"/>
    </row>
    <row r="3484" spans="2:2" x14ac:dyDescent="0.2">
      <c r="B3484" s="34"/>
    </row>
    <row r="3485" spans="2:2" x14ac:dyDescent="0.2">
      <c r="B3485" s="34"/>
    </row>
    <row r="3486" spans="2:2" x14ac:dyDescent="0.2">
      <c r="B3486" s="34"/>
    </row>
    <row r="3487" spans="2:2" x14ac:dyDescent="0.2">
      <c r="B3487" s="34"/>
    </row>
    <row r="3488" spans="2:2" x14ac:dyDescent="0.2">
      <c r="B3488" s="34"/>
    </row>
    <row r="3489" spans="2:2" x14ac:dyDescent="0.2">
      <c r="B3489" s="34"/>
    </row>
    <row r="3490" spans="2:2" x14ac:dyDescent="0.2">
      <c r="B3490" s="34"/>
    </row>
    <row r="3491" spans="2:2" x14ac:dyDescent="0.2">
      <c r="B3491" s="34"/>
    </row>
    <row r="3492" spans="2:2" x14ac:dyDescent="0.2">
      <c r="B3492" s="34"/>
    </row>
    <row r="3493" spans="2:2" x14ac:dyDescent="0.2">
      <c r="B3493" s="34"/>
    </row>
    <row r="3494" spans="2:2" x14ac:dyDescent="0.2">
      <c r="B3494" s="34"/>
    </row>
    <row r="3495" spans="2:2" x14ac:dyDescent="0.2">
      <c r="B3495" s="34"/>
    </row>
    <row r="3496" spans="2:2" x14ac:dyDescent="0.2">
      <c r="B3496" s="34"/>
    </row>
    <row r="3497" spans="2:2" x14ac:dyDescent="0.2">
      <c r="B3497" s="34"/>
    </row>
    <row r="3498" spans="2:2" x14ac:dyDescent="0.2">
      <c r="B3498" s="34"/>
    </row>
    <row r="3499" spans="2:2" x14ac:dyDescent="0.2">
      <c r="B3499" s="34"/>
    </row>
    <row r="3500" spans="2:2" x14ac:dyDescent="0.2">
      <c r="B3500" s="34"/>
    </row>
    <row r="3501" spans="2:2" x14ac:dyDescent="0.2">
      <c r="B3501" s="34"/>
    </row>
    <row r="3502" spans="2:2" x14ac:dyDescent="0.2">
      <c r="B3502" s="34"/>
    </row>
    <row r="3503" spans="2:2" x14ac:dyDescent="0.2">
      <c r="B3503" s="34"/>
    </row>
    <row r="3504" spans="2:2" x14ac:dyDescent="0.2">
      <c r="B3504" s="34"/>
    </row>
    <row r="3505" spans="2:2" x14ac:dyDescent="0.2">
      <c r="B3505" s="34"/>
    </row>
    <row r="3506" spans="2:2" x14ac:dyDescent="0.2">
      <c r="B3506" s="34"/>
    </row>
    <row r="3507" spans="2:2" x14ac:dyDescent="0.2">
      <c r="B3507" s="34"/>
    </row>
    <row r="3508" spans="2:2" x14ac:dyDescent="0.2">
      <c r="B3508" s="34"/>
    </row>
    <row r="3509" spans="2:2" x14ac:dyDescent="0.2">
      <c r="B3509" s="34"/>
    </row>
    <row r="3510" spans="2:2" x14ac:dyDescent="0.2">
      <c r="B3510" s="34"/>
    </row>
    <row r="3511" spans="2:2" x14ac:dyDescent="0.2">
      <c r="B3511" s="34"/>
    </row>
    <row r="3512" spans="2:2" x14ac:dyDescent="0.2">
      <c r="B3512" s="34"/>
    </row>
    <row r="3513" spans="2:2" x14ac:dyDescent="0.2">
      <c r="B3513" s="34"/>
    </row>
    <row r="3514" spans="2:2" x14ac:dyDescent="0.2">
      <c r="B3514" s="34"/>
    </row>
    <row r="3515" spans="2:2" x14ac:dyDescent="0.2">
      <c r="B3515" s="34"/>
    </row>
    <row r="3516" spans="2:2" x14ac:dyDescent="0.2">
      <c r="B3516" s="34"/>
    </row>
    <row r="3517" spans="2:2" x14ac:dyDescent="0.2">
      <c r="B3517" s="34"/>
    </row>
    <row r="3518" spans="2:2" x14ac:dyDescent="0.2">
      <c r="B3518" s="34"/>
    </row>
    <row r="3519" spans="2:2" x14ac:dyDescent="0.2">
      <c r="B3519" s="34"/>
    </row>
    <row r="3520" spans="2:2" x14ac:dyDescent="0.2">
      <c r="B3520" s="34"/>
    </row>
    <row r="3521" spans="2:2" x14ac:dyDescent="0.2">
      <c r="B3521" s="34"/>
    </row>
    <row r="3522" spans="2:2" x14ac:dyDescent="0.2">
      <c r="B3522" s="34"/>
    </row>
    <row r="3523" spans="2:2" x14ac:dyDescent="0.2">
      <c r="B3523" s="34"/>
    </row>
    <row r="3524" spans="2:2" x14ac:dyDescent="0.2">
      <c r="B3524" s="34"/>
    </row>
    <row r="3525" spans="2:2" x14ac:dyDescent="0.2">
      <c r="B3525" s="34"/>
    </row>
    <row r="3526" spans="2:2" x14ac:dyDescent="0.2">
      <c r="B3526" s="34"/>
    </row>
    <row r="3527" spans="2:2" x14ac:dyDescent="0.2">
      <c r="B3527" s="34"/>
    </row>
    <row r="3528" spans="2:2" x14ac:dyDescent="0.2">
      <c r="B3528" s="34"/>
    </row>
    <row r="3529" spans="2:2" x14ac:dyDescent="0.2">
      <c r="B3529" s="34"/>
    </row>
    <row r="3530" spans="2:2" x14ac:dyDescent="0.2">
      <c r="B3530" s="34"/>
    </row>
    <row r="3531" spans="2:2" x14ac:dyDescent="0.2">
      <c r="B3531" s="34"/>
    </row>
    <row r="3532" spans="2:2" x14ac:dyDescent="0.2">
      <c r="B3532" s="34"/>
    </row>
    <row r="3533" spans="2:2" x14ac:dyDescent="0.2">
      <c r="B3533" s="34"/>
    </row>
    <row r="3534" spans="2:2" x14ac:dyDescent="0.2">
      <c r="B3534" s="34"/>
    </row>
    <row r="3535" spans="2:2" x14ac:dyDescent="0.2">
      <c r="B3535" s="34"/>
    </row>
    <row r="3536" spans="2:2" x14ac:dyDescent="0.2">
      <c r="B3536" s="34"/>
    </row>
    <row r="3537" spans="2:2" x14ac:dyDescent="0.2">
      <c r="B3537" s="34"/>
    </row>
    <row r="3538" spans="2:2" x14ac:dyDescent="0.2">
      <c r="B3538" s="34"/>
    </row>
    <row r="3539" spans="2:2" x14ac:dyDescent="0.2">
      <c r="B3539" s="34"/>
    </row>
    <row r="3540" spans="2:2" x14ac:dyDescent="0.2">
      <c r="B3540" s="34"/>
    </row>
    <row r="3541" spans="2:2" x14ac:dyDescent="0.2">
      <c r="B3541" s="34"/>
    </row>
    <row r="3542" spans="2:2" x14ac:dyDescent="0.2">
      <c r="B3542" s="34"/>
    </row>
    <row r="3543" spans="2:2" x14ac:dyDescent="0.2">
      <c r="B3543" s="34"/>
    </row>
    <row r="3544" spans="2:2" x14ac:dyDescent="0.2">
      <c r="B3544" s="34"/>
    </row>
    <row r="3545" spans="2:2" x14ac:dyDescent="0.2">
      <c r="B3545" s="34"/>
    </row>
    <row r="3546" spans="2:2" x14ac:dyDescent="0.2">
      <c r="B3546" s="34"/>
    </row>
    <row r="3547" spans="2:2" x14ac:dyDescent="0.2">
      <c r="B3547" s="34"/>
    </row>
    <row r="3548" spans="2:2" x14ac:dyDescent="0.2">
      <c r="B3548" s="34"/>
    </row>
    <row r="3549" spans="2:2" x14ac:dyDescent="0.2">
      <c r="B3549" s="34"/>
    </row>
    <row r="3550" spans="2:2" x14ac:dyDescent="0.2">
      <c r="B3550" s="34"/>
    </row>
    <row r="3551" spans="2:2" x14ac:dyDescent="0.2">
      <c r="B3551" s="34"/>
    </row>
    <row r="3552" spans="2:2" x14ac:dyDescent="0.2">
      <c r="B3552" s="34"/>
    </row>
    <row r="3553" spans="2:2" x14ac:dyDescent="0.2">
      <c r="B3553" s="34"/>
    </row>
    <row r="3554" spans="2:2" x14ac:dyDescent="0.2">
      <c r="B3554" s="34"/>
    </row>
    <row r="3555" spans="2:2" x14ac:dyDescent="0.2">
      <c r="B3555" s="34"/>
    </row>
    <row r="3556" spans="2:2" x14ac:dyDescent="0.2">
      <c r="B3556" s="34"/>
    </row>
    <row r="3557" spans="2:2" x14ac:dyDescent="0.2">
      <c r="B3557" s="34"/>
    </row>
    <row r="3558" spans="2:2" x14ac:dyDescent="0.2">
      <c r="B3558" s="34"/>
    </row>
    <row r="3559" spans="2:2" x14ac:dyDescent="0.2">
      <c r="B3559" s="34"/>
    </row>
    <row r="3560" spans="2:2" x14ac:dyDescent="0.2">
      <c r="B3560" s="34"/>
    </row>
    <row r="3561" spans="2:2" x14ac:dyDescent="0.2">
      <c r="B3561" s="34"/>
    </row>
    <row r="3562" spans="2:2" x14ac:dyDescent="0.2">
      <c r="B3562" s="34"/>
    </row>
    <row r="3563" spans="2:2" x14ac:dyDescent="0.2">
      <c r="B3563" s="34"/>
    </row>
    <row r="3564" spans="2:2" x14ac:dyDescent="0.2">
      <c r="B3564" s="34"/>
    </row>
    <row r="3565" spans="2:2" x14ac:dyDescent="0.2">
      <c r="B3565" s="34"/>
    </row>
    <row r="3566" spans="2:2" x14ac:dyDescent="0.2">
      <c r="B3566" s="34"/>
    </row>
    <row r="3567" spans="2:2" x14ac:dyDescent="0.2">
      <c r="B3567" s="34"/>
    </row>
    <row r="3568" spans="2:2" x14ac:dyDescent="0.2">
      <c r="B3568" s="34"/>
    </row>
    <row r="3569" spans="2:2" x14ac:dyDescent="0.2">
      <c r="B3569" s="34"/>
    </row>
    <row r="3570" spans="2:2" x14ac:dyDescent="0.2">
      <c r="B3570" s="34"/>
    </row>
    <row r="3571" spans="2:2" x14ac:dyDescent="0.2">
      <c r="B3571" s="34"/>
    </row>
    <row r="3572" spans="2:2" x14ac:dyDescent="0.2">
      <c r="B3572" s="34"/>
    </row>
    <row r="3573" spans="2:2" x14ac:dyDescent="0.2">
      <c r="B3573" s="34"/>
    </row>
    <row r="3574" spans="2:2" x14ac:dyDescent="0.2">
      <c r="B3574" s="34"/>
    </row>
    <row r="3575" spans="2:2" x14ac:dyDescent="0.2">
      <c r="B3575" s="34"/>
    </row>
    <row r="3576" spans="2:2" x14ac:dyDescent="0.2">
      <c r="B3576" s="34"/>
    </row>
    <row r="3577" spans="2:2" x14ac:dyDescent="0.2">
      <c r="B3577" s="34"/>
    </row>
    <row r="3578" spans="2:2" x14ac:dyDescent="0.2">
      <c r="B3578" s="34"/>
    </row>
    <row r="3579" spans="2:2" x14ac:dyDescent="0.2">
      <c r="B3579" s="34"/>
    </row>
    <row r="3580" spans="2:2" x14ac:dyDescent="0.2">
      <c r="B3580" s="34"/>
    </row>
    <row r="3581" spans="2:2" x14ac:dyDescent="0.2">
      <c r="B3581" s="34"/>
    </row>
    <row r="3582" spans="2:2" x14ac:dyDescent="0.2">
      <c r="B3582" s="34"/>
    </row>
    <row r="3583" spans="2:2" x14ac:dyDescent="0.2">
      <c r="B3583" s="34"/>
    </row>
    <row r="3584" spans="2:2" x14ac:dyDescent="0.2">
      <c r="B3584" s="34"/>
    </row>
    <row r="3585" spans="2:2" x14ac:dyDescent="0.2">
      <c r="B3585" s="34"/>
    </row>
    <row r="3586" spans="2:2" x14ac:dyDescent="0.2">
      <c r="B3586" s="34"/>
    </row>
    <row r="3587" spans="2:2" x14ac:dyDescent="0.2">
      <c r="B3587" s="34"/>
    </row>
    <row r="3588" spans="2:2" x14ac:dyDescent="0.2">
      <c r="B3588" s="34"/>
    </row>
    <row r="3589" spans="2:2" x14ac:dyDescent="0.2">
      <c r="B3589" s="34"/>
    </row>
    <row r="3590" spans="2:2" x14ac:dyDescent="0.2">
      <c r="B3590" s="34"/>
    </row>
    <row r="3591" spans="2:2" x14ac:dyDescent="0.2">
      <c r="B3591" s="34"/>
    </row>
    <row r="3592" spans="2:2" x14ac:dyDescent="0.2">
      <c r="B3592" s="34"/>
    </row>
    <row r="3593" spans="2:2" x14ac:dyDescent="0.2">
      <c r="B3593" s="34"/>
    </row>
    <row r="3594" spans="2:2" x14ac:dyDescent="0.2">
      <c r="B3594" s="34"/>
    </row>
    <row r="3595" spans="2:2" x14ac:dyDescent="0.2">
      <c r="B3595" s="34"/>
    </row>
    <row r="3596" spans="2:2" x14ac:dyDescent="0.2">
      <c r="B3596" s="34"/>
    </row>
    <row r="3597" spans="2:2" x14ac:dyDescent="0.2">
      <c r="B3597" s="34"/>
    </row>
    <row r="3598" spans="2:2" x14ac:dyDescent="0.2">
      <c r="B3598" s="34"/>
    </row>
    <row r="3599" spans="2:2" x14ac:dyDescent="0.2">
      <c r="B3599" s="34"/>
    </row>
    <row r="3600" spans="2:2" x14ac:dyDescent="0.2">
      <c r="B3600" s="34"/>
    </row>
    <row r="3601" spans="2:2" x14ac:dyDescent="0.2">
      <c r="B3601" s="34"/>
    </row>
    <row r="3602" spans="2:2" x14ac:dyDescent="0.2">
      <c r="B3602" s="34"/>
    </row>
    <row r="3603" spans="2:2" x14ac:dyDescent="0.2">
      <c r="B3603" s="34"/>
    </row>
    <row r="3604" spans="2:2" x14ac:dyDescent="0.2">
      <c r="B3604" s="34"/>
    </row>
    <row r="3605" spans="2:2" x14ac:dyDescent="0.2">
      <c r="B3605" s="34"/>
    </row>
    <row r="3606" spans="2:2" x14ac:dyDescent="0.2">
      <c r="B3606" s="34"/>
    </row>
    <row r="3607" spans="2:2" x14ac:dyDescent="0.2">
      <c r="B3607" s="34"/>
    </row>
    <row r="3608" spans="2:2" x14ac:dyDescent="0.2">
      <c r="B3608" s="34"/>
    </row>
    <row r="3609" spans="2:2" x14ac:dyDescent="0.2">
      <c r="B3609" s="34"/>
    </row>
    <row r="3610" spans="2:2" x14ac:dyDescent="0.2">
      <c r="B3610" s="34"/>
    </row>
    <row r="3611" spans="2:2" x14ac:dyDescent="0.2">
      <c r="B3611" s="34"/>
    </row>
    <row r="3612" spans="2:2" x14ac:dyDescent="0.2">
      <c r="B3612" s="34"/>
    </row>
    <row r="3613" spans="2:2" x14ac:dyDescent="0.2">
      <c r="B3613" s="34"/>
    </row>
    <row r="3614" spans="2:2" x14ac:dyDescent="0.2">
      <c r="B3614" s="34"/>
    </row>
    <row r="3615" spans="2:2" x14ac:dyDescent="0.2">
      <c r="B3615" s="34"/>
    </row>
    <row r="3616" spans="2:2" x14ac:dyDescent="0.2">
      <c r="B3616" s="34"/>
    </row>
    <row r="3617" spans="2:2" x14ac:dyDescent="0.2">
      <c r="B3617" s="34"/>
    </row>
    <row r="3618" spans="2:2" x14ac:dyDescent="0.2">
      <c r="B3618" s="34"/>
    </row>
    <row r="3619" spans="2:2" x14ac:dyDescent="0.2">
      <c r="B3619" s="34"/>
    </row>
    <row r="3620" spans="2:2" x14ac:dyDescent="0.2">
      <c r="B3620" s="34"/>
    </row>
    <row r="3621" spans="2:2" x14ac:dyDescent="0.2">
      <c r="B3621" s="34"/>
    </row>
    <row r="3622" spans="2:2" x14ac:dyDescent="0.2">
      <c r="B3622" s="34"/>
    </row>
    <row r="3623" spans="2:2" x14ac:dyDescent="0.2">
      <c r="B3623" s="34"/>
    </row>
    <row r="3624" spans="2:2" x14ac:dyDescent="0.2">
      <c r="B3624" s="34"/>
    </row>
    <row r="3625" spans="2:2" x14ac:dyDescent="0.2">
      <c r="B3625" s="34"/>
    </row>
    <row r="3626" spans="2:2" x14ac:dyDescent="0.2">
      <c r="B3626" s="34"/>
    </row>
    <row r="3627" spans="2:2" x14ac:dyDescent="0.2">
      <c r="B3627" s="34"/>
    </row>
    <row r="3628" spans="2:2" x14ac:dyDescent="0.2">
      <c r="B3628" s="34"/>
    </row>
    <row r="3629" spans="2:2" x14ac:dyDescent="0.2">
      <c r="B3629" s="34"/>
    </row>
    <row r="3630" spans="2:2" x14ac:dyDescent="0.2">
      <c r="B3630" s="34"/>
    </row>
    <row r="3631" spans="2:2" x14ac:dyDescent="0.2">
      <c r="B3631" s="34"/>
    </row>
    <row r="3632" spans="2:2" x14ac:dyDescent="0.2">
      <c r="B3632" s="34"/>
    </row>
    <row r="3633" spans="2:2" x14ac:dyDescent="0.2">
      <c r="B3633" s="34"/>
    </row>
    <row r="3634" spans="2:2" x14ac:dyDescent="0.2">
      <c r="B3634" s="34"/>
    </row>
    <row r="3635" spans="2:2" x14ac:dyDescent="0.2">
      <c r="B3635" s="34"/>
    </row>
    <row r="3636" spans="2:2" x14ac:dyDescent="0.2">
      <c r="B3636" s="34"/>
    </row>
    <row r="3637" spans="2:2" x14ac:dyDescent="0.2">
      <c r="B3637" s="34"/>
    </row>
    <row r="3638" spans="2:2" x14ac:dyDescent="0.2">
      <c r="B3638" s="34"/>
    </row>
    <row r="3639" spans="2:2" x14ac:dyDescent="0.2">
      <c r="B3639" s="34"/>
    </row>
    <row r="3640" spans="2:2" x14ac:dyDescent="0.2">
      <c r="B3640" s="34"/>
    </row>
    <row r="3641" spans="2:2" x14ac:dyDescent="0.2">
      <c r="B3641" s="34"/>
    </row>
    <row r="3642" spans="2:2" x14ac:dyDescent="0.2">
      <c r="B3642" s="34"/>
    </row>
    <row r="3643" spans="2:2" x14ac:dyDescent="0.2">
      <c r="B3643" s="34"/>
    </row>
    <row r="3644" spans="2:2" x14ac:dyDescent="0.2">
      <c r="B3644" s="34"/>
    </row>
    <row r="3645" spans="2:2" x14ac:dyDescent="0.2">
      <c r="B3645" s="34"/>
    </row>
    <row r="3646" spans="2:2" x14ac:dyDescent="0.2">
      <c r="B3646" s="34"/>
    </row>
    <row r="3647" spans="2:2" x14ac:dyDescent="0.2">
      <c r="B3647" s="34"/>
    </row>
    <row r="3648" spans="2:2" x14ac:dyDescent="0.2">
      <c r="B3648" s="34"/>
    </row>
    <row r="3649" spans="2:2" x14ac:dyDescent="0.2">
      <c r="B3649" s="34"/>
    </row>
    <row r="3650" spans="2:2" x14ac:dyDescent="0.2">
      <c r="B3650" s="34"/>
    </row>
    <row r="3651" spans="2:2" x14ac:dyDescent="0.2">
      <c r="B3651" s="34"/>
    </row>
    <row r="3652" spans="2:2" x14ac:dyDescent="0.2">
      <c r="B3652" s="34"/>
    </row>
    <row r="3653" spans="2:2" x14ac:dyDescent="0.2">
      <c r="B3653" s="34"/>
    </row>
    <row r="3654" spans="2:2" x14ac:dyDescent="0.2">
      <c r="B3654" s="34"/>
    </row>
    <row r="3655" spans="2:2" x14ac:dyDescent="0.2">
      <c r="B3655" s="34"/>
    </row>
    <row r="3656" spans="2:2" x14ac:dyDescent="0.2">
      <c r="B3656" s="34"/>
    </row>
    <row r="3657" spans="2:2" x14ac:dyDescent="0.2">
      <c r="B3657" s="34"/>
    </row>
    <row r="3658" spans="2:2" x14ac:dyDescent="0.2">
      <c r="B3658" s="34"/>
    </row>
    <row r="3659" spans="2:2" x14ac:dyDescent="0.2">
      <c r="B3659" s="34"/>
    </row>
    <row r="3660" spans="2:2" x14ac:dyDescent="0.2">
      <c r="B3660" s="34"/>
    </row>
    <row r="3661" spans="2:2" x14ac:dyDescent="0.2">
      <c r="B3661" s="34"/>
    </row>
    <row r="3662" spans="2:2" x14ac:dyDescent="0.2">
      <c r="B3662" s="34"/>
    </row>
    <row r="3663" spans="2:2" x14ac:dyDescent="0.2">
      <c r="B3663" s="34"/>
    </row>
    <row r="3664" spans="2:2" x14ac:dyDescent="0.2">
      <c r="B3664" s="34"/>
    </row>
    <row r="3665" spans="2:2" x14ac:dyDescent="0.2">
      <c r="B3665" s="34"/>
    </row>
    <row r="3666" spans="2:2" x14ac:dyDescent="0.2">
      <c r="B3666" s="34"/>
    </row>
    <row r="3667" spans="2:2" x14ac:dyDescent="0.2">
      <c r="B3667" s="34"/>
    </row>
    <row r="3668" spans="2:2" x14ac:dyDescent="0.2">
      <c r="B3668" s="34"/>
    </row>
    <row r="3669" spans="2:2" x14ac:dyDescent="0.2">
      <c r="B3669" s="34"/>
    </row>
    <row r="3670" spans="2:2" x14ac:dyDescent="0.2">
      <c r="B3670" s="34"/>
    </row>
    <row r="3671" spans="2:2" x14ac:dyDescent="0.2">
      <c r="B3671" s="34"/>
    </row>
    <row r="3672" spans="2:2" x14ac:dyDescent="0.2">
      <c r="B3672" s="34"/>
    </row>
    <row r="3673" spans="2:2" x14ac:dyDescent="0.2">
      <c r="B3673" s="34"/>
    </row>
    <row r="3674" spans="2:2" x14ac:dyDescent="0.2">
      <c r="B3674" s="34"/>
    </row>
    <row r="3675" spans="2:2" x14ac:dyDescent="0.2">
      <c r="B3675" s="34"/>
    </row>
    <row r="3676" spans="2:2" x14ac:dyDescent="0.2">
      <c r="B3676" s="34"/>
    </row>
    <row r="3677" spans="2:2" x14ac:dyDescent="0.2">
      <c r="B3677" s="34"/>
    </row>
    <row r="3678" spans="2:2" x14ac:dyDescent="0.2">
      <c r="B3678" s="34"/>
    </row>
    <row r="3679" spans="2:2" x14ac:dyDescent="0.2">
      <c r="B3679" s="34"/>
    </row>
    <row r="3680" spans="2:2" x14ac:dyDescent="0.2">
      <c r="B3680" s="34"/>
    </row>
    <row r="3681" spans="2:2" x14ac:dyDescent="0.2">
      <c r="B3681" s="34"/>
    </row>
    <row r="3682" spans="2:2" x14ac:dyDescent="0.2">
      <c r="B3682" s="34"/>
    </row>
    <row r="3683" spans="2:2" x14ac:dyDescent="0.2">
      <c r="B3683" s="34"/>
    </row>
    <row r="3684" spans="2:2" x14ac:dyDescent="0.2">
      <c r="B3684" s="34"/>
    </row>
    <row r="3685" spans="2:2" x14ac:dyDescent="0.2">
      <c r="B3685" s="34"/>
    </row>
    <row r="3686" spans="2:2" x14ac:dyDescent="0.2">
      <c r="B3686" s="34"/>
    </row>
    <row r="3687" spans="2:2" x14ac:dyDescent="0.2">
      <c r="B3687" s="34"/>
    </row>
    <row r="3688" spans="2:2" x14ac:dyDescent="0.2">
      <c r="B3688" s="34"/>
    </row>
    <row r="3689" spans="2:2" x14ac:dyDescent="0.2">
      <c r="B3689" s="34"/>
    </row>
    <row r="3690" spans="2:2" x14ac:dyDescent="0.2">
      <c r="B3690" s="34"/>
    </row>
    <row r="3691" spans="2:2" x14ac:dyDescent="0.2">
      <c r="B3691" s="34"/>
    </row>
    <row r="3692" spans="2:2" x14ac:dyDescent="0.2">
      <c r="B3692" s="34"/>
    </row>
    <row r="3693" spans="2:2" x14ac:dyDescent="0.2">
      <c r="B3693" s="34"/>
    </row>
    <row r="3694" spans="2:2" x14ac:dyDescent="0.2">
      <c r="B3694" s="34"/>
    </row>
    <row r="3695" spans="2:2" x14ac:dyDescent="0.2">
      <c r="B3695" s="34"/>
    </row>
    <row r="3696" spans="2:2" x14ac:dyDescent="0.2">
      <c r="B3696" s="34"/>
    </row>
    <row r="3697" spans="2:2" x14ac:dyDescent="0.2">
      <c r="B3697" s="34"/>
    </row>
    <row r="3698" spans="2:2" x14ac:dyDescent="0.2">
      <c r="B3698" s="34"/>
    </row>
    <row r="3699" spans="2:2" x14ac:dyDescent="0.2">
      <c r="B3699" s="34"/>
    </row>
    <row r="3700" spans="2:2" x14ac:dyDescent="0.2">
      <c r="B3700" s="34"/>
    </row>
    <row r="3701" spans="2:2" x14ac:dyDescent="0.2">
      <c r="B3701" s="34"/>
    </row>
    <row r="3702" spans="2:2" x14ac:dyDescent="0.2">
      <c r="B3702" s="34"/>
    </row>
    <row r="3703" spans="2:2" x14ac:dyDescent="0.2">
      <c r="B3703" s="34"/>
    </row>
    <row r="3704" spans="2:2" x14ac:dyDescent="0.2">
      <c r="B3704" s="34"/>
    </row>
    <row r="3705" spans="2:2" x14ac:dyDescent="0.2">
      <c r="B3705" s="34"/>
    </row>
    <row r="3706" spans="2:2" x14ac:dyDescent="0.2">
      <c r="B3706" s="34"/>
    </row>
    <row r="3707" spans="2:2" x14ac:dyDescent="0.2">
      <c r="B3707" s="34"/>
    </row>
    <row r="3708" spans="2:2" x14ac:dyDescent="0.2">
      <c r="B3708" s="34"/>
    </row>
    <row r="3709" spans="2:2" x14ac:dyDescent="0.2">
      <c r="B3709" s="34"/>
    </row>
    <row r="3710" spans="2:2" x14ac:dyDescent="0.2">
      <c r="B3710" s="34"/>
    </row>
    <row r="3711" spans="2:2" x14ac:dyDescent="0.2">
      <c r="B3711" s="34"/>
    </row>
    <row r="3712" spans="2:2" x14ac:dyDescent="0.2">
      <c r="B3712" s="34"/>
    </row>
    <row r="3713" spans="2:2" x14ac:dyDescent="0.2">
      <c r="B3713" s="34"/>
    </row>
    <row r="3714" spans="2:2" x14ac:dyDescent="0.2">
      <c r="B3714" s="34"/>
    </row>
    <row r="3715" spans="2:2" x14ac:dyDescent="0.2">
      <c r="B3715" s="34"/>
    </row>
    <row r="3716" spans="2:2" x14ac:dyDescent="0.2">
      <c r="B3716" s="34"/>
    </row>
    <row r="3717" spans="2:2" x14ac:dyDescent="0.2">
      <c r="B3717" s="34"/>
    </row>
    <row r="3718" spans="2:2" x14ac:dyDescent="0.2">
      <c r="B3718" s="34"/>
    </row>
    <row r="3719" spans="2:2" x14ac:dyDescent="0.2">
      <c r="B3719" s="34"/>
    </row>
    <row r="3720" spans="2:2" x14ac:dyDescent="0.2">
      <c r="B3720" s="34"/>
    </row>
    <row r="3721" spans="2:2" x14ac:dyDescent="0.2">
      <c r="B3721" s="34"/>
    </row>
    <row r="3722" spans="2:2" x14ac:dyDescent="0.2">
      <c r="B3722" s="34"/>
    </row>
    <row r="3723" spans="2:2" x14ac:dyDescent="0.2">
      <c r="B3723" s="34"/>
    </row>
    <row r="3724" spans="2:2" x14ac:dyDescent="0.2">
      <c r="B3724" s="34"/>
    </row>
    <row r="3725" spans="2:2" x14ac:dyDescent="0.2">
      <c r="B3725" s="34"/>
    </row>
    <row r="3726" spans="2:2" x14ac:dyDescent="0.2">
      <c r="B3726" s="34"/>
    </row>
    <row r="3727" spans="2:2" x14ac:dyDescent="0.2">
      <c r="B3727" s="34"/>
    </row>
    <row r="3728" spans="2:2" x14ac:dyDescent="0.2">
      <c r="B3728" s="34"/>
    </row>
    <row r="3729" spans="2:2" x14ac:dyDescent="0.2">
      <c r="B3729" s="34"/>
    </row>
    <row r="3730" spans="2:2" x14ac:dyDescent="0.2">
      <c r="B3730" s="34"/>
    </row>
    <row r="3731" spans="2:2" x14ac:dyDescent="0.2">
      <c r="B3731" s="34"/>
    </row>
    <row r="3732" spans="2:2" x14ac:dyDescent="0.2">
      <c r="B3732" s="34"/>
    </row>
    <row r="3733" spans="2:2" x14ac:dyDescent="0.2">
      <c r="B3733" s="34"/>
    </row>
    <row r="3734" spans="2:2" x14ac:dyDescent="0.2">
      <c r="B3734" s="34"/>
    </row>
    <row r="3735" spans="2:2" x14ac:dyDescent="0.2">
      <c r="B3735" s="34"/>
    </row>
    <row r="3736" spans="2:2" x14ac:dyDescent="0.2">
      <c r="B3736" s="34"/>
    </row>
    <row r="3737" spans="2:2" x14ac:dyDescent="0.2">
      <c r="B3737" s="34"/>
    </row>
    <row r="3738" spans="2:2" x14ac:dyDescent="0.2">
      <c r="B3738" s="34"/>
    </row>
    <row r="3739" spans="2:2" x14ac:dyDescent="0.2">
      <c r="B3739" s="34"/>
    </row>
    <row r="3740" spans="2:2" x14ac:dyDescent="0.2">
      <c r="B3740" s="34"/>
    </row>
    <row r="3741" spans="2:2" x14ac:dyDescent="0.2">
      <c r="B3741" s="34"/>
    </row>
    <row r="3742" spans="2:2" x14ac:dyDescent="0.2">
      <c r="B3742" s="34"/>
    </row>
    <row r="3743" spans="2:2" x14ac:dyDescent="0.2">
      <c r="B3743" s="34"/>
    </row>
    <row r="3744" spans="2:2" x14ac:dyDescent="0.2">
      <c r="B3744" s="34"/>
    </row>
    <row r="3745" spans="2:2" x14ac:dyDescent="0.2">
      <c r="B3745" s="34"/>
    </row>
    <row r="3746" spans="2:2" x14ac:dyDescent="0.2">
      <c r="B3746" s="34"/>
    </row>
    <row r="3747" spans="2:2" x14ac:dyDescent="0.2">
      <c r="B3747" s="34"/>
    </row>
    <row r="3748" spans="2:2" x14ac:dyDescent="0.2">
      <c r="B3748" s="34"/>
    </row>
    <row r="3749" spans="2:2" x14ac:dyDescent="0.2">
      <c r="B3749" s="34"/>
    </row>
    <row r="3750" spans="2:2" x14ac:dyDescent="0.2">
      <c r="B3750" s="34"/>
    </row>
    <row r="3751" spans="2:2" x14ac:dyDescent="0.2">
      <c r="B3751" s="34"/>
    </row>
    <row r="3752" spans="2:2" x14ac:dyDescent="0.2">
      <c r="B3752" s="34"/>
    </row>
    <row r="3753" spans="2:2" x14ac:dyDescent="0.2">
      <c r="B3753" s="34"/>
    </row>
    <row r="3754" spans="2:2" x14ac:dyDescent="0.2">
      <c r="B3754" s="34"/>
    </row>
    <row r="3755" spans="2:2" x14ac:dyDescent="0.2">
      <c r="B3755" s="34"/>
    </row>
    <row r="3756" spans="2:2" x14ac:dyDescent="0.2">
      <c r="B3756" s="34"/>
    </row>
    <row r="3757" spans="2:2" x14ac:dyDescent="0.2">
      <c r="B3757" s="34"/>
    </row>
    <row r="3758" spans="2:2" x14ac:dyDescent="0.2">
      <c r="B3758" s="34"/>
    </row>
    <row r="3759" spans="2:2" x14ac:dyDescent="0.2">
      <c r="B3759" s="34"/>
    </row>
    <row r="3760" spans="2:2" x14ac:dyDescent="0.2">
      <c r="B3760" s="34"/>
    </row>
    <row r="3761" spans="2:2" x14ac:dyDescent="0.2">
      <c r="B3761" s="34"/>
    </row>
    <row r="3762" spans="2:2" x14ac:dyDescent="0.2">
      <c r="B3762" s="34"/>
    </row>
    <row r="3763" spans="2:2" x14ac:dyDescent="0.2">
      <c r="B3763" s="34"/>
    </row>
    <row r="3764" spans="2:2" x14ac:dyDescent="0.2">
      <c r="B3764" s="34"/>
    </row>
    <row r="3765" spans="2:2" x14ac:dyDescent="0.2">
      <c r="B3765" s="34"/>
    </row>
    <row r="3766" spans="2:2" x14ac:dyDescent="0.2">
      <c r="B3766" s="34"/>
    </row>
    <row r="3767" spans="2:2" x14ac:dyDescent="0.2">
      <c r="B3767" s="34"/>
    </row>
    <row r="3768" spans="2:2" x14ac:dyDescent="0.2">
      <c r="B3768" s="34"/>
    </row>
    <row r="3769" spans="2:2" x14ac:dyDescent="0.2">
      <c r="B3769" s="34"/>
    </row>
    <row r="3770" spans="2:2" x14ac:dyDescent="0.2">
      <c r="B3770" s="34"/>
    </row>
    <row r="3771" spans="2:2" x14ac:dyDescent="0.2">
      <c r="B3771" s="34"/>
    </row>
    <row r="3772" spans="2:2" x14ac:dyDescent="0.2">
      <c r="B3772" s="34"/>
    </row>
    <row r="3773" spans="2:2" x14ac:dyDescent="0.2">
      <c r="B3773" s="34"/>
    </row>
    <row r="3774" spans="2:2" x14ac:dyDescent="0.2">
      <c r="B3774" s="34"/>
    </row>
    <row r="3775" spans="2:2" x14ac:dyDescent="0.2">
      <c r="B3775" s="34"/>
    </row>
    <row r="3776" spans="2:2" x14ac:dyDescent="0.2">
      <c r="B3776" s="34"/>
    </row>
    <row r="3777" spans="2:2" x14ac:dyDescent="0.2">
      <c r="B3777" s="34"/>
    </row>
    <row r="3778" spans="2:2" x14ac:dyDescent="0.2">
      <c r="B3778" s="34"/>
    </row>
    <row r="3779" spans="2:2" x14ac:dyDescent="0.2">
      <c r="B3779" s="34"/>
    </row>
    <row r="3780" spans="2:2" x14ac:dyDescent="0.2">
      <c r="B3780" s="34"/>
    </row>
    <row r="3781" spans="2:2" x14ac:dyDescent="0.2">
      <c r="B3781" s="34"/>
    </row>
    <row r="3782" spans="2:2" x14ac:dyDescent="0.2">
      <c r="B3782" s="34"/>
    </row>
    <row r="3783" spans="2:2" x14ac:dyDescent="0.2">
      <c r="B3783" s="34"/>
    </row>
    <row r="3784" spans="2:2" x14ac:dyDescent="0.2">
      <c r="B3784" s="34"/>
    </row>
    <row r="3785" spans="2:2" x14ac:dyDescent="0.2">
      <c r="B3785" s="34"/>
    </row>
    <row r="3786" spans="2:2" x14ac:dyDescent="0.2">
      <c r="B3786" s="34"/>
    </row>
    <row r="3787" spans="2:2" x14ac:dyDescent="0.2">
      <c r="B3787" s="34"/>
    </row>
    <row r="3788" spans="2:2" x14ac:dyDescent="0.2">
      <c r="B3788" s="34"/>
    </row>
    <row r="3789" spans="2:2" x14ac:dyDescent="0.2">
      <c r="B3789" s="34"/>
    </row>
    <row r="3790" spans="2:2" x14ac:dyDescent="0.2">
      <c r="B3790" s="34"/>
    </row>
    <row r="3791" spans="2:2" x14ac:dyDescent="0.2">
      <c r="B3791" s="34"/>
    </row>
    <row r="3792" spans="2:2" x14ac:dyDescent="0.2">
      <c r="B3792" s="34"/>
    </row>
    <row r="3793" spans="2:2" x14ac:dyDescent="0.2">
      <c r="B3793" s="34"/>
    </row>
    <row r="3794" spans="2:2" x14ac:dyDescent="0.2">
      <c r="B3794" s="34"/>
    </row>
    <row r="3795" spans="2:2" x14ac:dyDescent="0.2">
      <c r="B3795" s="34"/>
    </row>
    <row r="3796" spans="2:2" x14ac:dyDescent="0.2">
      <c r="B3796" s="34"/>
    </row>
    <row r="3797" spans="2:2" x14ac:dyDescent="0.2">
      <c r="B3797" s="34"/>
    </row>
    <row r="3798" spans="2:2" x14ac:dyDescent="0.2">
      <c r="B3798" s="34"/>
    </row>
    <row r="3799" spans="2:2" x14ac:dyDescent="0.2">
      <c r="B3799" s="34"/>
    </row>
    <row r="3800" spans="2:2" x14ac:dyDescent="0.2">
      <c r="B3800" s="34"/>
    </row>
    <row r="3801" spans="2:2" x14ac:dyDescent="0.2">
      <c r="B3801" s="34"/>
    </row>
    <row r="3802" spans="2:2" x14ac:dyDescent="0.2">
      <c r="B3802" s="34"/>
    </row>
    <row r="3803" spans="2:2" x14ac:dyDescent="0.2">
      <c r="B3803" s="34"/>
    </row>
    <row r="3804" spans="2:2" x14ac:dyDescent="0.2">
      <c r="B3804" s="34"/>
    </row>
    <row r="3805" spans="2:2" x14ac:dyDescent="0.2">
      <c r="B3805" s="34"/>
    </row>
    <row r="3806" spans="2:2" x14ac:dyDescent="0.2">
      <c r="B3806" s="34"/>
    </row>
    <row r="3807" spans="2:2" x14ac:dyDescent="0.2">
      <c r="B3807" s="34"/>
    </row>
    <row r="3808" spans="2:2" x14ac:dyDescent="0.2">
      <c r="B3808" s="34"/>
    </row>
    <row r="3809" spans="2:2" x14ac:dyDescent="0.2">
      <c r="B3809" s="34"/>
    </row>
    <row r="3810" spans="2:2" x14ac:dyDescent="0.2">
      <c r="B3810" s="34"/>
    </row>
    <row r="3811" spans="2:2" x14ac:dyDescent="0.2">
      <c r="B3811" s="34"/>
    </row>
    <row r="3812" spans="2:2" x14ac:dyDescent="0.2">
      <c r="B3812" s="34"/>
    </row>
    <row r="3813" spans="2:2" x14ac:dyDescent="0.2">
      <c r="B3813" s="34"/>
    </row>
    <row r="3814" spans="2:2" x14ac:dyDescent="0.2">
      <c r="B3814" s="34"/>
    </row>
    <row r="3815" spans="2:2" x14ac:dyDescent="0.2">
      <c r="B3815" s="34"/>
    </row>
    <row r="3816" spans="2:2" x14ac:dyDescent="0.2">
      <c r="B3816" s="34"/>
    </row>
    <row r="3817" spans="2:2" x14ac:dyDescent="0.2">
      <c r="B3817" s="34"/>
    </row>
    <row r="3818" spans="2:2" x14ac:dyDescent="0.2">
      <c r="B3818" s="34"/>
    </row>
    <row r="3819" spans="2:2" x14ac:dyDescent="0.2">
      <c r="B3819" s="34"/>
    </row>
    <row r="3820" spans="2:2" x14ac:dyDescent="0.2">
      <c r="B3820" s="34"/>
    </row>
    <row r="3821" spans="2:2" x14ac:dyDescent="0.2">
      <c r="B3821" s="34"/>
    </row>
    <row r="3822" spans="2:2" x14ac:dyDescent="0.2">
      <c r="B3822" s="34"/>
    </row>
    <row r="3823" spans="2:2" x14ac:dyDescent="0.2">
      <c r="B3823" s="34"/>
    </row>
    <row r="3824" spans="2:2" x14ac:dyDescent="0.2">
      <c r="B3824" s="34"/>
    </row>
    <row r="3825" spans="2:2" x14ac:dyDescent="0.2">
      <c r="B3825" s="34"/>
    </row>
    <row r="3826" spans="2:2" x14ac:dyDescent="0.2">
      <c r="B3826" s="34"/>
    </row>
    <row r="3827" spans="2:2" x14ac:dyDescent="0.2">
      <c r="B3827" s="34"/>
    </row>
    <row r="3828" spans="2:2" x14ac:dyDescent="0.2">
      <c r="B3828" s="34"/>
    </row>
    <row r="3829" spans="2:2" x14ac:dyDescent="0.2">
      <c r="B3829" s="34"/>
    </row>
    <row r="3830" spans="2:2" x14ac:dyDescent="0.2">
      <c r="B3830" s="34"/>
    </row>
    <row r="3831" spans="2:2" x14ac:dyDescent="0.2">
      <c r="B3831" s="34"/>
    </row>
    <row r="3832" spans="2:2" x14ac:dyDescent="0.2">
      <c r="B3832" s="34"/>
    </row>
    <row r="3833" spans="2:2" x14ac:dyDescent="0.2">
      <c r="B3833" s="34"/>
    </row>
    <row r="3834" spans="2:2" x14ac:dyDescent="0.2">
      <c r="B3834" s="34"/>
    </row>
    <row r="3835" spans="2:2" x14ac:dyDescent="0.2">
      <c r="B3835" s="34"/>
    </row>
    <row r="3836" spans="2:2" x14ac:dyDescent="0.2">
      <c r="B3836" s="34"/>
    </row>
    <row r="3837" spans="2:2" x14ac:dyDescent="0.2">
      <c r="B3837" s="34"/>
    </row>
    <row r="3838" spans="2:2" x14ac:dyDescent="0.2">
      <c r="B3838" s="34"/>
    </row>
    <row r="3839" spans="2:2" x14ac:dyDescent="0.2">
      <c r="B3839" s="34"/>
    </row>
    <row r="3840" spans="2:2" x14ac:dyDescent="0.2">
      <c r="B3840" s="34"/>
    </row>
    <row r="3841" spans="2:2" x14ac:dyDescent="0.2">
      <c r="B3841" s="34"/>
    </row>
    <row r="3842" spans="2:2" x14ac:dyDescent="0.2">
      <c r="B3842" s="34"/>
    </row>
    <row r="3843" spans="2:2" x14ac:dyDescent="0.2">
      <c r="B3843" s="34"/>
    </row>
    <row r="3844" spans="2:2" x14ac:dyDescent="0.2">
      <c r="B3844" s="34"/>
    </row>
    <row r="3845" spans="2:2" x14ac:dyDescent="0.2">
      <c r="B3845" s="34"/>
    </row>
    <row r="3846" spans="2:2" x14ac:dyDescent="0.2">
      <c r="B3846" s="34"/>
    </row>
    <row r="3847" spans="2:2" x14ac:dyDescent="0.2">
      <c r="B3847" s="34"/>
    </row>
    <row r="3848" spans="2:2" x14ac:dyDescent="0.2">
      <c r="B3848" s="34"/>
    </row>
    <row r="3849" spans="2:2" x14ac:dyDescent="0.2">
      <c r="B3849" s="34"/>
    </row>
    <row r="3850" spans="2:2" x14ac:dyDescent="0.2">
      <c r="B3850" s="34"/>
    </row>
    <row r="3851" spans="2:2" x14ac:dyDescent="0.2">
      <c r="B3851" s="34"/>
    </row>
    <row r="3852" spans="2:2" x14ac:dyDescent="0.2">
      <c r="B3852" s="34"/>
    </row>
    <row r="3853" spans="2:2" x14ac:dyDescent="0.2">
      <c r="B3853" s="34"/>
    </row>
    <row r="3854" spans="2:2" x14ac:dyDescent="0.2">
      <c r="B3854" s="34"/>
    </row>
    <row r="3855" spans="2:2" x14ac:dyDescent="0.2">
      <c r="B3855" s="34"/>
    </row>
    <row r="3856" spans="2:2" x14ac:dyDescent="0.2">
      <c r="B3856" s="34"/>
    </row>
    <row r="3857" spans="2:2" x14ac:dyDescent="0.2">
      <c r="B3857" s="34"/>
    </row>
    <row r="3858" spans="2:2" x14ac:dyDescent="0.2">
      <c r="B3858" s="34"/>
    </row>
    <row r="3859" spans="2:2" x14ac:dyDescent="0.2">
      <c r="B3859" s="34"/>
    </row>
    <row r="3860" spans="2:2" x14ac:dyDescent="0.2">
      <c r="B3860" s="34"/>
    </row>
    <row r="3861" spans="2:2" x14ac:dyDescent="0.2">
      <c r="B3861" s="34"/>
    </row>
    <row r="3862" spans="2:2" x14ac:dyDescent="0.2">
      <c r="B3862" s="34"/>
    </row>
    <row r="3863" spans="2:2" x14ac:dyDescent="0.2">
      <c r="B3863" s="34"/>
    </row>
    <row r="3864" spans="2:2" x14ac:dyDescent="0.2">
      <c r="B3864" s="34"/>
    </row>
    <row r="3865" spans="2:2" x14ac:dyDescent="0.2">
      <c r="B3865" s="34"/>
    </row>
    <row r="3866" spans="2:2" x14ac:dyDescent="0.2">
      <c r="B3866" s="34"/>
    </row>
    <row r="3867" spans="2:2" x14ac:dyDescent="0.2">
      <c r="B3867" s="34"/>
    </row>
    <row r="3868" spans="2:2" x14ac:dyDescent="0.2">
      <c r="B3868" s="34"/>
    </row>
    <row r="3869" spans="2:2" x14ac:dyDescent="0.2">
      <c r="B3869" s="34"/>
    </row>
    <row r="3870" spans="2:2" x14ac:dyDescent="0.2">
      <c r="B3870" s="34"/>
    </row>
    <row r="3871" spans="2:2" x14ac:dyDescent="0.2">
      <c r="B3871" s="34"/>
    </row>
    <row r="3872" spans="2:2" x14ac:dyDescent="0.2">
      <c r="B3872" s="34"/>
    </row>
    <row r="3873" spans="2:2" x14ac:dyDescent="0.2">
      <c r="B3873" s="34"/>
    </row>
    <row r="3874" spans="2:2" x14ac:dyDescent="0.2">
      <c r="B3874" s="34"/>
    </row>
    <row r="3875" spans="2:2" x14ac:dyDescent="0.2">
      <c r="B3875" s="34"/>
    </row>
    <row r="3876" spans="2:2" x14ac:dyDescent="0.2">
      <c r="B3876" s="34"/>
    </row>
    <row r="3877" spans="2:2" x14ac:dyDescent="0.2">
      <c r="B3877" s="34"/>
    </row>
    <row r="3878" spans="2:2" x14ac:dyDescent="0.2">
      <c r="B3878" s="34"/>
    </row>
    <row r="3879" spans="2:2" x14ac:dyDescent="0.2">
      <c r="B3879" s="34"/>
    </row>
    <row r="3880" spans="2:2" x14ac:dyDescent="0.2">
      <c r="B3880" s="34"/>
    </row>
    <row r="3881" spans="2:2" x14ac:dyDescent="0.2">
      <c r="B3881" s="34"/>
    </row>
    <row r="3882" spans="2:2" x14ac:dyDescent="0.2">
      <c r="B3882" s="34"/>
    </row>
    <row r="3883" spans="2:2" x14ac:dyDescent="0.2">
      <c r="B3883" s="34"/>
    </row>
    <row r="3884" spans="2:2" x14ac:dyDescent="0.2">
      <c r="B3884" s="34"/>
    </row>
    <row r="3885" spans="2:2" x14ac:dyDescent="0.2">
      <c r="B3885" s="34"/>
    </row>
    <row r="3886" spans="2:2" x14ac:dyDescent="0.2">
      <c r="B3886" s="34"/>
    </row>
    <row r="3887" spans="2:2" x14ac:dyDescent="0.2">
      <c r="B3887" s="34"/>
    </row>
    <row r="3888" spans="2:2" x14ac:dyDescent="0.2">
      <c r="B3888" s="34"/>
    </row>
    <row r="3889" spans="2:2" x14ac:dyDescent="0.2">
      <c r="B3889" s="34"/>
    </row>
    <row r="3890" spans="2:2" x14ac:dyDescent="0.2">
      <c r="B3890" s="34"/>
    </row>
    <row r="3891" spans="2:2" x14ac:dyDescent="0.2">
      <c r="B3891" s="34"/>
    </row>
    <row r="3892" spans="2:2" x14ac:dyDescent="0.2">
      <c r="B3892" s="34"/>
    </row>
    <row r="3893" spans="2:2" x14ac:dyDescent="0.2">
      <c r="B3893" s="34"/>
    </row>
    <row r="3894" spans="2:2" x14ac:dyDescent="0.2">
      <c r="B3894" s="34"/>
    </row>
    <row r="3895" spans="2:2" x14ac:dyDescent="0.2">
      <c r="B3895" s="34"/>
    </row>
    <row r="3896" spans="2:2" x14ac:dyDescent="0.2">
      <c r="B3896" s="34"/>
    </row>
    <row r="3897" spans="2:2" x14ac:dyDescent="0.2">
      <c r="B3897" s="34"/>
    </row>
    <row r="3898" spans="2:2" x14ac:dyDescent="0.2">
      <c r="B3898" s="34"/>
    </row>
    <row r="3899" spans="2:2" x14ac:dyDescent="0.2">
      <c r="B3899" s="34"/>
    </row>
    <row r="3900" spans="2:2" x14ac:dyDescent="0.2">
      <c r="B3900" s="34"/>
    </row>
    <row r="3901" spans="2:2" x14ac:dyDescent="0.2">
      <c r="B3901" s="34"/>
    </row>
    <row r="3902" spans="2:2" x14ac:dyDescent="0.2">
      <c r="B3902" s="34"/>
    </row>
    <row r="3903" spans="2:2" x14ac:dyDescent="0.2">
      <c r="B3903" s="34"/>
    </row>
    <row r="3904" spans="2:2" x14ac:dyDescent="0.2">
      <c r="B3904" s="34"/>
    </row>
    <row r="3905" spans="2:2" x14ac:dyDescent="0.2">
      <c r="B3905" s="34"/>
    </row>
    <row r="3906" spans="2:2" x14ac:dyDescent="0.2">
      <c r="B3906" s="34"/>
    </row>
    <row r="3907" spans="2:2" x14ac:dyDescent="0.2">
      <c r="B3907" s="34"/>
    </row>
    <row r="3908" spans="2:2" x14ac:dyDescent="0.2">
      <c r="B3908" s="34"/>
    </row>
    <row r="3909" spans="2:2" x14ac:dyDescent="0.2">
      <c r="B3909" s="34"/>
    </row>
    <row r="3910" spans="2:2" x14ac:dyDescent="0.2">
      <c r="B3910" s="34"/>
    </row>
    <row r="3911" spans="2:2" x14ac:dyDescent="0.2">
      <c r="B3911" s="34"/>
    </row>
    <row r="3912" spans="2:2" x14ac:dyDescent="0.2">
      <c r="B3912" s="34"/>
    </row>
    <row r="3913" spans="2:2" x14ac:dyDescent="0.2">
      <c r="B3913" s="34"/>
    </row>
    <row r="3914" spans="2:2" x14ac:dyDescent="0.2">
      <c r="B3914" s="34"/>
    </row>
    <row r="3915" spans="2:2" x14ac:dyDescent="0.2">
      <c r="B3915" s="34"/>
    </row>
    <row r="3916" spans="2:2" x14ac:dyDescent="0.2">
      <c r="B3916" s="34"/>
    </row>
    <row r="3917" spans="2:2" x14ac:dyDescent="0.2">
      <c r="B3917" s="34"/>
    </row>
    <row r="3918" spans="2:2" x14ac:dyDescent="0.2">
      <c r="B3918" s="34"/>
    </row>
    <row r="3919" spans="2:2" x14ac:dyDescent="0.2">
      <c r="B3919" s="34"/>
    </row>
    <row r="3920" spans="2:2" x14ac:dyDescent="0.2">
      <c r="B3920" s="34"/>
    </row>
    <row r="3921" spans="2:2" x14ac:dyDescent="0.2">
      <c r="B3921" s="34"/>
    </row>
    <row r="3922" spans="2:2" x14ac:dyDescent="0.2">
      <c r="B3922" s="34"/>
    </row>
    <row r="3923" spans="2:2" x14ac:dyDescent="0.2">
      <c r="B3923" s="34"/>
    </row>
    <row r="3924" spans="2:2" x14ac:dyDescent="0.2">
      <c r="B3924" s="34"/>
    </row>
    <row r="3925" spans="2:2" x14ac:dyDescent="0.2">
      <c r="B3925" s="34"/>
    </row>
    <row r="3926" spans="2:2" x14ac:dyDescent="0.2">
      <c r="B3926" s="34"/>
    </row>
    <row r="3927" spans="2:2" x14ac:dyDescent="0.2">
      <c r="B3927" s="34"/>
    </row>
    <row r="3928" spans="2:2" x14ac:dyDescent="0.2">
      <c r="B3928" s="34"/>
    </row>
    <row r="3929" spans="2:2" x14ac:dyDescent="0.2">
      <c r="B3929" s="34"/>
    </row>
    <row r="3930" spans="2:2" x14ac:dyDescent="0.2">
      <c r="B3930" s="34"/>
    </row>
    <row r="3931" spans="2:2" x14ac:dyDescent="0.2">
      <c r="B3931" s="34"/>
    </row>
    <row r="3932" spans="2:2" x14ac:dyDescent="0.2">
      <c r="B3932" s="34"/>
    </row>
    <row r="3933" spans="2:2" x14ac:dyDescent="0.2">
      <c r="B3933" s="34"/>
    </row>
    <row r="3934" spans="2:2" x14ac:dyDescent="0.2">
      <c r="B3934" s="34"/>
    </row>
    <row r="3935" spans="2:2" x14ac:dyDescent="0.2">
      <c r="B3935" s="34"/>
    </row>
    <row r="3936" spans="2:2" x14ac:dyDescent="0.2">
      <c r="B3936" s="34"/>
    </row>
    <row r="3937" spans="2:2" x14ac:dyDescent="0.2">
      <c r="B3937" s="34"/>
    </row>
    <row r="3938" spans="2:2" x14ac:dyDescent="0.2">
      <c r="B3938" s="34"/>
    </row>
    <row r="3939" spans="2:2" x14ac:dyDescent="0.2">
      <c r="B3939" s="34"/>
    </row>
    <row r="3940" spans="2:2" x14ac:dyDescent="0.2">
      <c r="B3940" s="34"/>
    </row>
    <row r="3941" spans="2:2" x14ac:dyDescent="0.2">
      <c r="B3941" s="34"/>
    </row>
    <row r="3942" spans="2:2" x14ac:dyDescent="0.2">
      <c r="B3942" s="34"/>
    </row>
    <row r="3943" spans="2:2" x14ac:dyDescent="0.2">
      <c r="B3943" s="34"/>
    </row>
    <row r="3944" spans="2:2" x14ac:dyDescent="0.2">
      <c r="B3944" s="34"/>
    </row>
    <row r="3945" spans="2:2" x14ac:dyDescent="0.2">
      <c r="B3945" s="34"/>
    </row>
    <row r="3946" spans="2:2" x14ac:dyDescent="0.2">
      <c r="B3946" s="34"/>
    </row>
    <row r="3947" spans="2:2" x14ac:dyDescent="0.2">
      <c r="B3947" s="34"/>
    </row>
    <row r="3948" spans="2:2" x14ac:dyDescent="0.2">
      <c r="B3948" s="34"/>
    </row>
    <row r="3949" spans="2:2" x14ac:dyDescent="0.2">
      <c r="B3949" s="34"/>
    </row>
    <row r="3950" spans="2:2" x14ac:dyDescent="0.2">
      <c r="B3950" s="34"/>
    </row>
    <row r="3951" spans="2:2" x14ac:dyDescent="0.2">
      <c r="B3951" s="34"/>
    </row>
    <row r="3952" spans="2:2" x14ac:dyDescent="0.2">
      <c r="B3952" s="34"/>
    </row>
    <row r="3953" spans="2:2" x14ac:dyDescent="0.2">
      <c r="B3953" s="34"/>
    </row>
    <row r="3954" spans="2:2" x14ac:dyDescent="0.2">
      <c r="B3954" s="34"/>
    </row>
    <row r="3955" spans="2:2" x14ac:dyDescent="0.2">
      <c r="B3955" s="34"/>
    </row>
    <row r="3956" spans="2:2" x14ac:dyDescent="0.2">
      <c r="B3956" s="34"/>
    </row>
    <row r="3957" spans="2:2" x14ac:dyDescent="0.2">
      <c r="B3957" s="34"/>
    </row>
    <row r="3958" spans="2:2" x14ac:dyDescent="0.2">
      <c r="B3958" s="34"/>
    </row>
    <row r="3959" spans="2:2" x14ac:dyDescent="0.2">
      <c r="B3959" s="34"/>
    </row>
    <row r="3960" spans="2:2" x14ac:dyDescent="0.2">
      <c r="B3960" s="34"/>
    </row>
    <row r="3961" spans="2:2" x14ac:dyDescent="0.2">
      <c r="B3961" s="34"/>
    </row>
    <row r="3962" spans="2:2" x14ac:dyDescent="0.2">
      <c r="B3962" s="34"/>
    </row>
    <row r="3963" spans="2:2" x14ac:dyDescent="0.2">
      <c r="B3963" s="34"/>
    </row>
    <row r="3964" spans="2:2" x14ac:dyDescent="0.2">
      <c r="B3964" s="34"/>
    </row>
    <row r="3965" spans="2:2" x14ac:dyDescent="0.2">
      <c r="B3965" s="34"/>
    </row>
    <row r="3966" spans="2:2" x14ac:dyDescent="0.2">
      <c r="B3966" s="34"/>
    </row>
    <row r="3967" spans="2:2" x14ac:dyDescent="0.2">
      <c r="B3967" s="34"/>
    </row>
    <row r="3968" spans="2:2" x14ac:dyDescent="0.2">
      <c r="B3968" s="34"/>
    </row>
    <row r="3969" spans="2:2" x14ac:dyDescent="0.2">
      <c r="B3969" s="34"/>
    </row>
    <row r="3970" spans="2:2" x14ac:dyDescent="0.2">
      <c r="B3970" s="34"/>
    </row>
    <row r="3971" spans="2:2" x14ac:dyDescent="0.2">
      <c r="B3971" s="34"/>
    </row>
    <row r="3972" spans="2:2" x14ac:dyDescent="0.2">
      <c r="B3972" s="34"/>
    </row>
    <row r="3973" spans="2:2" x14ac:dyDescent="0.2">
      <c r="B3973" s="34"/>
    </row>
    <row r="3974" spans="2:2" x14ac:dyDescent="0.2">
      <c r="B3974" s="34"/>
    </row>
    <row r="3975" spans="2:2" x14ac:dyDescent="0.2">
      <c r="B3975" s="34"/>
    </row>
    <row r="3976" spans="2:2" x14ac:dyDescent="0.2">
      <c r="B3976" s="34"/>
    </row>
    <row r="3977" spans="2:2" x14ac:dyDescent="0.2">
      <c r="B3977" s="34"/>
    </row>
    <row r="3978" spans="2:2" x14ac:dyDescent="0.2">
      <c r="B3978" s="34"/>
    </row>
    <row r="3979" spans="2:2" x14ac:dyDescent="0.2">
      <c r="B3979" s="34"/>
    </row>
    <row r="3980" spans="2:2" x14ac:dyDescent="0.2">
      <c r="B3980" s="34"/>
    </row>
    <row r="3981" spans="2:2" x14ac:dyDescent="0.2">
      <c r="B3981" s="34"/>
    </row>
    <row r="3982" spans="2:2" x14ac:dyDescent="0.2">
      <c r="B3982" s="34"/>
    </row>
    <row r="3983" spans="2:2" x14ac:dyDescent="0.2">
      <c r="B3983" s="34"/>
    </row>
    <row r="3984" spans="2:2" x14ac:dyDescent="0.2">
      <c r="B3984" s="34"/>
    </row>
    <row r="3985" spans="2:2" x14ac:dyDescent="0.2">
      <c r="B3985" s="34"/>
    </row>
    <row r="3986" spans="2:2" x14ac:dyDescent="0.2">
      <c r="B3986" s="34"/>
    </row>
    <row r="3987" spans="2:2" x14ac:dyDescent="0.2">
      <c r="B3987" s="34"/>
    </row>
    <row r="3988" spans="2:2" x14ac:dyDescent="0.2">
      <c r="B3988" s="34"/>
    </row>
    <row r="3989" spans="2:2" x14ac:dyDescent="0.2">
      <c r="B3989" s="34"/>
    </row>
    <row r="3990" spans="2:2" x14ac:dyDescent="0.2">
      <c r="B3990" s="34"/>
    </row>
    <row r="3991" spans="2:2" x14ac:dyDescent="0.2">
      <c r="B3991" s="34"/>
    </row>
    <row r="3992" spans="2:2" x14ac:dyDescent="0.2">
      <c r="B3992" s="34"/>
    </row>
    <row r="3993" spans="2:2" x14ac:dyDescent="0.2">
      <c r="B3993" s="34"/>
    </row>
    <row r="3994" spans="2:2" x14ac:dyDescent="0.2">
      <c r="B3994" s="34"/>
    </row>
    <row r="3995" spans="2:2" x14ac:dyDescent="0.2">
      <c r="B3995" s="34"/>
    </row>
    <row r="3996" spans="2:2" x14ac:dyDescent="0.2">
      <c r="B3996" s="34"/>
    </row>
    <row r="3997" spans="2:2" x14ac:dyDescent="0.2">
      <c r="B3997" s="34"/>
    </row>
    <row r="3998" spans="2:2" x14ac:dyDescent="0.2">
      <c r="B3998" s="34"/>
    </row>
    <row r="3999" spans="2:2" x14ac:dyDescent="0.2">
      <c r="B3999" s="34"/>
    </row>
    <row r="4000" spans="2:2" x14ac:dyDescent="0.2">
      <c r="B4000" s="34"/>
    </row>
    <row r="4001" spans="2:2" x14ac:dyDescent="0.2">
      <c r="B4001" s="34"/>
    </row>
    <row r="4002" spans="2:2" x14ac:dyDescent="0.2">
      <c r="B4002" s="34"/>
    </row>
    <row r="4003" spans="2:2" x14ac:dyDescent="0.2">
      <c r="B4003" s="34"/>
    </row>
    <row r="4004" spans="2:2" x14ac:dyDescent="0.2">
      <c r="B4004" s="34"/>
    </row>
    <row r="4005" spans="2:2" x14ac:dyDescent="0.2">
      <c r="B4005" s="34"/>
    </row>
    <row r="4006" spans="2:2" x14ac:dyDescent="0.2">
      <c r="B4006" s="34"/>
    </row>
    <row r="4007" spans="2:2" x14ac:dyDescent="0.2">
      <c r="B4007" s="34"/>
    </row>
    <row r="4008" spans="2:2" x14ac:dyDescent="0.2">
      <c r="B4008" s="34"/>
    </row>
    <row r="4009" spans="2:2" x14ac:dyDescent="0.2">
      <c r="B4009" s="34"/>
    </row>
    <row r="4010" spans="2:2" x14ac:dyDescent="0.2">
      <c r="B4010" s="34"/>
    </row>
    <row r="4011" spans="2:2" x14ac:dyDescent="0.2">
      <c r="B4011" s="34"/>
    </row>
    <row r="4012" spans="2:2" x14ac:dyDescent="0.2">
      <c r="B4012" s="34"/>
    </row>
    <row r="4013" spans="2:2" x14ac:dyDescent="0.2">
      <c r="B4013" s="34"/>
    </row>
    <row r="4014" spans="2:2" x14ac:dyDescent="0.2">
      <c r="B4014" s="34"/>
    </row>
    <row r="4015" spans="2:2" x14ac:dyDescent="0.2">
      <c r="B4015" s="34"/>
    </row>
    <row r="4016" spans="2:2" x14ac:dyDescent="0.2">
      <c r="B4016" s="34"/>
    </row>
    <row r="4017" spans="2:2" x14ac:dyDescent="0.2">
      <c r="B4017" s="34"/>
    </row>
    <row r="4018" spans="2:2" x14ac:dyDescent="0.2">
      <c r="B4018" s="34"/>
    </row>
    <row r="4019" spans="2:2" x14ac:dyDescent="0.2">
      <c r="B4019" s="34"/>
    </row>
    <row r="4020" spans="2:2" x14ac:dyDescent="0.2">
      <c r="B4020" s="34"/>
    </row>
    <row r="4021" spans="2:2" x14ac:dyDescent="0.2">
      <c r="B4021" s="34"/>
    </row>
    <row r="4022" spans="2:2" x14ac:dyDescent="0.2">
      <c r="B4022" s="34"/>
    </row>
    <row r="4023" spans="2:2" x14ac:dyDescent="0.2">
      <c r="B4023" s="34"/>
    </row>
    <row r="4024" spans="2:2" x14ac:dyDescent="0.2">
      <c r="B4024" s="34"/>
    </row>
    <row r="4025" spans="2:2" x14ac:dyDescent="0.2">
      <c r="B4025" s="34"/>
    </row>
    <row r="4026" spans="2:2" x14ac:dyDescent="0.2">
      <c r="B4026" s="34"/>
    </row>
    <row r="4027" spans="2:2" x14ac:dyDescent="0.2">
      <c r="B4027" s="34"/>
    </row>
    <row r="4028" spans="2:2" x14ac:dyDescent="0.2">
      <c r="B4028" s="34"/>
    </row>
    <row r="4029" spans="2:2" x14ac:dyDescent="0.2">
      <c r="B4029" s="34"/>
    </row>
    <row r="4030" spans="2:2" x14ac:dyDescent="0.2">
      <c r="B4030" s="34"/>
    </row>
    <row r="4031" spans="2:2" x14ac:dyDescent="0.2">
      <c r="B4031" s="34"/>
    </row>
    <row r="4032" spans="2:2" x14ac:dyDescent="0.2">
      <c r="B4032" s="34"/>
    </row>
    <row r="4033" spans="2:2" x14ac:dyDescent="0.2">
      <c r="B4033" s="34"/>
    </row>
    <row r="4034" spans="2:2" x14ac:dyDescent="0.2">
      <c r="B4034" s="34"/>
    </row>
    <row r="4035" spans="2:2" x14ac:dyDescent="0.2">
      <c r="B4035" s="34"/>
    </row>
    <row r="4036" spans="2:2" x14ac:dyDescent="0.2">
      <c r="B4036" s="34"/>
    </row>
    <row r="4037" spans="2:2" x14ac:dyDescent="0.2">
      <c r="B4037" s="34"/>
    </row>
    <row r="4038" spans="2:2" x14ac:dyDescent="0.2">
      <c r="B4038" s="34"/>
    </row>
    <row r="4039" spans="2:2" x14ac:dyDescent="0.2">
      <c r="B4039" s="34"/>
    </row>
    <row r="4040" spans="2:2" x14ac:dyDescent="0.2">
      <c r="B4040" s="34"/>
    </row>
    <row r="4041" spans="2:2" x14ac:dyDescent="0.2">
      <c r="B4041" s="34"/>
    </row>
    <row r="4042" spans="2:2" x14ac:dyDescent="0.2">
      <c r="B4042" s="34"/>
    </row>
    <row r="4043" spans="2:2" x14ac:dyDescent="0.2">
      <c r="B4043" s="34"/>
    </row>
    <row r="4044" spans="2:2" x14ac:dyDescent="0.2">
      <c r="B4044" s="34"/>
    </row>
    <row r="4045" spans="2:2" x14ac:dyDescent="0.2">
      <c r="B4045" s="34"/>
    </row>
    <row r="4046" spans="2:2" x14ac:dyDescent="0.2">
      <c r="B4046" s="34"/>
    </row>
    <row r="4047" spans="2:2" x14ac:dyDescent="0.2">
      <c r="B4047" s="34"/>
    </row>
    <row r="4048" spans="2:2" x14ac:dyDescent="0.2">
      <c r="B4048" s="34"/>
    </row>
    <row r="4049" spans="2:2" x14ac:dyDescent="0.2">
      <c r="B4049" s="34"/>
    </row>
    <row r="4050" spans="2:2" x14ac:dyDescent="0.2">
      <c r="B4050" s="34"/>
    </row>
    <row r="4051" spans="2:2" x14ac:dyDescent="0.2">
      <c r="B4051" s="34"/>
    </row>
    <row r="4052" spans="2:2" x14ac:dyDescent="0.2">
      <c r="B4052" s="34"/>
    </row>
    <row r="4053" spans="2:2" x14ac:dyDescent="0.2">
      <c r="B4053" s="34"/>
    </row>
    <row r="4054" spans="2:2" x14ac:dyDescent="0.2">
      <c r="B4054" s="34"/>
    </row>
    <row r="4055" spans="2:2" x14ac:dyDescent="0.2">
      <c r="B4055" s="34"/>
    </row>
    <row r="4056" spans="2:2" x14ac:dyDescent="0.2">
      <c r="B4056" s="34"/>
    </row>
    <row r="4057" spans="2:2" x14ac:dyDescent="0.2">
      <c r="B4057" s="34"/>
    </row>
    <row r="4058" spans="2:2" x14ac:dyDescent="0.2">
      <c r="B4058" s="34"/>
    </row>
    <row r="4059" spans="2:2" x14ac:dyDescent="0.2">
      <c r="B4059" s="34"/>
    </row>
    <row r="4060" spans="2:2" x14ac:dyDescent="0.2">
      <c r="B4060" s="34"/>
    </row>
    <row r="4061" spans="2:2" x14ac:dyDescent="0.2">
      <c r="B4061" s="34"/>
    </row>
    <row r="4062" spans="2:2" x14ac:dyDescent="0.2">
      <c r="B4062" s="34"/>
    </row>
    <row r="4063" spans="2:2" x14ac:dyDescent="0.2">
      <c r="B4063" s="34"/>
    </row>
    <row r="4064" spans="2:2" x14ac:dyDescent="0.2">
      <c r="B4064" s="34"/>
    </row>
    <row r="4065" spans="2:2" x14ac:dyDescent="0.2">
      <c r="B4065" s="34"/>
    </row>
    <row r="4066" spans="2:2" x14ac:dyDescent="0.2">
      <c r="B4066" s="34"/>
    </row>
    <row r="4067" spans="2:2" x14ac:dyDescent="0.2">
      <c r="B4067" s="34"/>
    </row>
    <row r="4068" spans="2:2" x14ac:dyDescent="0.2">
      <c r="B4068" s="34"/>
    </row>
    <row r="4069" spans="2:2" x14ac:dyDescent="0.2">
      <c r="B4069" s="34"/>
    </row>
    <row r="4070" spans="2:2" x14ac:dyDescent="0.2">
      <c r="B4070" s="34"/>
    </row>
    <row r="4071" spans="2:2" x14ac:dyDescent="0.2">
      <c r="B4071" s="34"/>
    </row>
    <row r="4072" spans="2:2" x14ac:dyDescent="0.2">
      <c r="B4072" s="34"/>
    </row>
    <row r="4073" spans="2:2" x14ac:dyDescent="0.2">
      <c r="B4073" s="34"/>
    </row>
    <row r="4074" spans="2:2" x14ac:dyDescent="0.2">
      <c r="B4074" s="34"/>
    </row>
    <row r="4075" spans="2:2" x14ac:dyDescent="0.2">
      <c r="B4075" s="34"/>
    </row>
    <row r="4076" spans="2:2" x14ac:dyDescent="0.2">
      <c r="B4076" s="34"/>
    </row>
    <row r="4077" spans="2:2" x14ac:dyDescent="0.2">
      <c r="B4077" s="34"/>
    </row>
    <row r="4078" spans="2:2" x14ac:dyDescent="0.2">
      <c r="B4078" s="34"/>
    </row>
    <row r="4079" spans="2:2" x14ac:dyDescent="0.2">
      <c r="B4079" s="34"/>
    </row>
    <row r="4080" spans="2:2" x14ac:dyDescent="0.2">
      <c r="B4080" s="34"/>
    </row>
    <row r="4081" spans="2:2" x14ac:dyDescent="0.2">
      <c r="B4081" s="34"/>
    </row>
    <row r="4082" spans="2:2" x14ac:dyDescent="0.2">
      <c r="B4082" s="34"/>
    </row>
    <row r="4083" spans="2:2" x14ac:dyDescent="0.2">
      <c r="B4083" s="34"/>
    </row>
    <row r="4084" spans="2:2" x14ac:dyDescent="0.2">
      <c r="B4084" s="34"/>
    </row>
    <row r="4085" spans="2:2" x14ac:dyDescent="0.2">
      <c r="B4085" s="34"/>
    </row>
    <row r="4086" spans="2:2" x14ac:dyDescent="0.2">
      <c r="B4086" s="34"/>
    </row>
    <row r="4087" spans="2:2" x14ac:dyDescent="0.2">
      <c r="B4087" s="34"/>
    </row>
    <row r="4088" spans="2:2" x14ac:dyDescent="0.2">
      <c r="B4088" s="34"/>
    </row>
    <row r="4089" spans="2:2" x14ac:dyDescent="0.2">
      <c r="B4089" s="34"/>
    </row>
    <row r="4090" spans="2:2" x14ac:dyDescent="0.2">
      <c r="B4090" s="34"/>
    </row>
    <row r="4091" spans="2:2" x14ac:dyDescent="0.2">
      <c r="B4091" s="34"/>
    </row>
    <row r="4092" spans="2:2" x14ac:dyDescent="0.2">
      <c r="B4092" s="34"/>
    </row>
    <row r="4093" spans="2:2" x14ac:dyDescent="0.2">
      <c r="B4093" s="34"/>
    </row>
    <row r="4094" spans="2:2" x14ac:dyDescent="0.2">
      <c r="B4094" s="34"/>
    </row>
    <row r="4095" spans="2:2" x14ac:dyDescent="0.2">
      <c r="B4095" s="34"/>
    </row>
    <row r="4096" spans="2:2" x14ac:dyDescent="0.2">
      <c r="B4096" s="34"/>
    </row>
    <row r="4097" spans="2:2" x14ac:dyDescent="0.2">
      <c r="B4097" s="34"/>
    </row>
    <row r="4098" spans="2:2" x14ac:dyDescent="0.2">
      <c r="B4098" s="34"/>
    </row>
    <row r="4099" spans="2:2" x14ac:dyDescent="0.2">
      <c r="B4099" s="34"/>
    </row>
    <row r="4100" spans="2:2" x14ac:dyDescent="0.2">
      <c r="B4100" s="34"/>
    </row>
    <row r="4101" spans="2:2" x14ac:dyDescent="0.2">
      <c r="B4101" s="34"/>
    </row>
    <row r="4102" spans="2:2" x14ac:dyDescent="0.2">
      <c r="B4102" s="34"/>
    </row>
    <row r="4103" spans="2:2" x14ac:dyDescent="0.2">
      <c r="B4103" s="34"/>
    </row>
    <row r="4104" spans="2:2" x14ac:dyDescent="0.2">
      <c r="B4104" s="34"/>
    </row>
    <row r="4105" spans="2:2" x14ac:dyDescent="0.2">
      <c r="B4105" s="34"/>
    </row>
    <row r="4106" spans="2:2" x14ac:dyDescent="0.2">
      <c r="B4106" s="34"/>
    </row>
    <row r="4107" spans="2:2" x14ac:dyDescent="0.2">
      <c r="B4107" s="34"/>
    </row>
    <row r="4108" spans="2:2" x14ac:dyDescent="0.2">
      <c r="B4108" s="34"/>
    </row>
    <row r="4109" spans="2:2" x14ac:dyDescent="0.2">
      <c r="B4109" s="34"/>
    </row>
    <row r="4110" spans="2:2" x14ac:dyDescent="0.2">
      <c r="B4110" s="34"/>
    </row>
    <row r="4111" spans="2:2" x14ac:dyDescent="0.2">
      <c r="B4111" s="34"/>
    </row>
    <row r="4112" spans="2:2" x14ac:dyDescent="0.2">
      <c r="B4112" s="34"/>
    </row>
    <row r="4113" spans="2:2" x14ac:dyDescent="0.2">
      <c r="B4113" s="34"/>
    </row>
    <row r="4114" spans="2:2" x14ac:dyDescent="0.2">
      <c r="B4114" s="34"/>
    </row>
    <row r="4115" spans="2:2" x14ac:dyDescent="0.2">
      <c r="B4115" s="34"/>
    </row>
    <row r="4116" spans="2:2" x14ac:dyDescent="0.2">
      <c r="B4116" s="34"/>
    </row>
    <row r="4117" spans="2:2" x14ac:dyDescent="0.2">
      <c r="B4117" s="34"/>
    </row>
    <row r="4118" spans="2:2" x14ac:dyDescent="0.2">
      <c r="B4118" s="34"/>
    </row>
    <row r="4119" spans="2:2" x14ac:dyDescent="0.2">
      <c r="B4119" s="34"/>
    </row>
    <row r="4120" spans="2:2" x14ac:dyDescent="0.2">
      <c r="B4120" s="34"/>
    </row>
    <row r="4121" spans="2:2" x14ac:dyDescent="0.2">
      <c r="B4121" s="34"/>
    </row>
    <row r="4122" spans="2:2" x14ac:dyDescent="0.2">
      <c r="B4122" s="34"/>
    </row>
    <row r="4123" spans="2:2" x14ac:dyDescent="0.2">
      <c r="B4123" s="34"/>
    </row>
    <row r="4124" spans="2:2" x14ac:dyDescent="0.2">
      <c r="B4124" s="34"/>
    </row>
    <row r="4125" spans="2:2" x14ac:dyDescent="0.2">
      <c r="B4125" s="34"/>
    </row>
    <row r="4126" spans="2:2" x14ac:dyDescent="0.2">
      <c r="B4126" s="34"/>
    </row>
    <row r="4127" spans="2:2" x14ac:dyDescent="0.2">
      <c r="B4127" s="34"/>
    </row>
    <row r="4128" spans="2:2" x14ac:dyDescent="0.2">
      <c r="B4128" s="34"/>
    </row>
    <row r="4129" spans="2:2" x14ac:dyDescent="0.2">
      <c r="B4129" s="34"/>
    </row>
    <row r="4130" spans="2:2" x14ac:dyDescent="0.2">
      <c r="B4130" s="34"/>
    </row>
    <row r="4131" spans="2:2" x14ac:dyDescent="0.2">
      <c r="B4131" s="34"/>
    </row>
    <row r="4132" spans="2:2" x14ac:dyDescent="0.2">
      <c r="B4132" s="34"/>
    </row>
    <row r="4133" spans="2:2" x14ac:dyDescent="0.2">
      <c r="B4133" s="34"/>
    </row>
    <row r="4134" spans="2:2" x14ac:dyDescent="0.2">
      <c r="B4134" s="34"/>
    </row>
    <row r="4135" spans="2:2" x14ac:dyDescent="0.2">
      <c r="B4135" s="34"/>
    </row>
    <row r="4136" spans="2:2" x14ac:dyDescent="0.2">
      <c r="B4136" s="34"/>
    </row>
    <row r="4137" spans="2:2" x14ac:dyDescent="0.2">
      <c r="B4137" s="34"/>
    </row>
    <row r="4138" spans="2:2" x14ac:dyDescent="0.2">
      <c r="B4138" s="34"/>
    </row>
    <row r="4139" spans="2:2" x14ac:dyDescent="0.2">
      <c r="B4139" s="34"/>
    </row>
    <row r="4140" spans="2:2" x14ac:dyDescent="0.2">
      <c r="B4140" s="34"/>
    </row>
    <row r="4141" spans="2:2" x14ac:dyDescent="0.2">
      <c r="B4141" s="34"/>
    </row>
    <row r="4142" spans="2:2" x14ac:dyDescent="0.2">
      <c r="B4142" s="34"/>
    </row>
    <row r="4143" spans="2:2" x14ac:dyDescent="0.2">
      <c r="B4143" s="34"/>
    </row>
    <row r="4144" spans="2:2" x14ac:dyDescent="0.2">
      <c r="B4144" s="34"/>
    </row>
    <row r="4145" spans="2:2" x14ac:dyDescent="0.2">
      <c r="B4145" s="34"/>
    </row>
    <row r="4146" spans="2:2" x14ac:dyDescent="0.2">
      <c r="B4146" s="34"/>
    </row>
    <row r="4147" spans="2:2" x14ac:dyDescent="0.2">
      <c r="B4147" s="34"/>
    </row>
    <row r="4148" spans="2:2" x14ac:dyDescent="0.2">
      <c r="B4148" s="34"/>
    </row>
    <row r="4149" spans="2:2" x14ac:dyDescent="0.2">
      <c r="B4149" s="34"/>
    </row>
    <row r="4150" spans="2:2" x14ac:dyDescent="0.2">
      <c r="B4150" s="34"/>
    </row>
    <row r="4151" spans="2:2" x14ac:dyDescent="0.2">
      <c r="B4151" s="34"/>
    </row>
    <row r="4152" spans="2:2" x14ac:dyDescent="0.2">
      <c r="B4152" s="34"/>
    </row>
    <row r="4153" spans="2:2" x14ac:dyDescent="0.2">
      <c r="B4153" s="34"/>
    </row>
    <row r="4154" spans="2:2" x14ac:dyDescent="0.2">
      <c r="B4154" s="34"/>
    </row>
    <row r="4155" spans="2:2" x14ac:dyDescent="0.2">
      <c r="B4155" s="34"/>
    </row>
    <row r="4156" spans="2:2" x14ac:dyDescent="0.2">
      <c r="B4156" s="34"/>
    </row>
    <row r="4157" spans="2:2" x14ac:dyDescent="0.2">
      <c r="B4157" s="34"/>
    </row>
    <row r="4158" spans="2:2" x14ac:dyDescent="0.2">
      <c r="B4158" s="34"/>
    </row>
    <row r="4159" spans="2:2" x14ac:dyDescent="0.2">
      <c r="B4159" s="34"/>
    </row>
    <row r="4160" spans="2:2" x14ac:dyDescent="0.2">
      <c r="B4160" s="34"/>
    </row>
    <row r="4161" spans="2:2" x14ac:dyDescent="0.2">
      <c r="B4161" s="34"/>
    </row>
    <row r="4162" spans="2:2" x14ac:dyDescent="0.2">
      <c r="B4162" s="34"/>
    </row>
    <row r="4163" spans="2:2" x14ac:dyDescent="0.2">
      <c r="B4163" s="34"/>
    </row>
    <row r="4164" spans="2:2" x14ac:dyDescent="0.2">
      <c r="B4164" s="34"/>
    </row>
    <row r="4165" spans="2:2" x14ac:dyDescent="0.2">
      <c r="B4165" s="34"/>
    </row>
    <row r="4166" spans="2:2" x14ac:dyDescent="0.2">
      <c r="B4166" s="34"/>
    </row>
    <row r="4167" spans="2:2" x14ac:dyDescent="0.2">
      <c r="B4167" s="34"/>
    </row>
    <row r="4168" spans="2:2" x14ac:dyDescent="0.2">
      <c r="B4168" s="34"/>
    </row>
    <row r="4169" spans="2:2" x14ac:dyDescent="0.2">
      <c r="B4169" s="34"/>
    </row>
    <row r="4170" spans="2:2" x14ac:dyDescent="0.2">
      <c r="B4170" s="34"/>
    </row>
    <row r="4171" spans="2:2" x14ac:dyDescent="0.2">
      <c r="B4171" s="34"/>
    </row>
    <row r="4172" spans="2:2" x14ac:dyDescent="0.2">
      <c r="B4172" s="34"/>
    </row>
    <row r="4173" spans="2:2" x14ac:dyDescent="0.2">
      <c r="B4173" s="34"/>
    </row>
    <row r="4174" spans="2:2" x14ac:dyDescent="0.2">
      <c r="B4174" s="34"/>
    </row>
    <row r="4175" spans="2:2" x14ac:dyDescent="0.2">
      <c r="B4175" s="34"/>
    </row>
    <row r="4176" spans="2:2" x14ac:dyDescent="0.2">
      <c r="B4176" s="34"/>
    </row>
    <row r="4177" spans="2:2" x14ac:dyDescent="0.2">
      <c r="B4177" s="34"/>
    </row>
    <row r="4178" spans="2:2" x14ac:dyDescent="0.2">
      <c r="B4178" s="34"/>
    </row>
    <row r="4179" spans="2:2" x14ac:dyDescent="0.2">
      <c r="B4179" s="34"/>
    </row>
    <row r="4180" spans="2:2" x14ac:dyDescent="0.2">
      <c r="B4180" s="34"/>
    </row>
    <row r="4181" spans="2:2" x14ac:dyDescent="0.2">
      <c r="B4181" s="34"/>
    </row>
    <row r="4182" spans="2:2" x14ac:dyDescent="0.2">
      <c r="B4182" s="34"/>
    </row>
    <row r="4183" spans="2:2" x14ac:dyDescent="0.2">
      <c r="B4183" s="34"/>
    </row>
    <row r="4184" spans="2:2" x14ac:dyDescent="0.2">
      <c r="B4184" s="34"/>
    </row>
    <row r="4185" spans="2:2" x14ac:dyDescent="0.2">
      <c r="B4185" s="34"/>
    </row>
    <row r="4186" spans="2:2" x14ac:dyDescent="0.2">
      <c r="B4186" s="34"/>
    </row>
    <row r="4187" spans="2:2" x14ac:dyDescent="0.2">
      <c r="B4187" s="34"/>
    </row>
    <row r="4188" spans="2:2" x14ac:dyDescent="0.2">
      <c r="B4188" s="34"/>
    </row>
    <row r="4189" spans="2:2" x14ac:dyDescent="0.2">
      <c r="B4189" s="34"/>
    </row>
    <row r="4190" spans="2:2" x14ac:dyDescent="0.2">
      <c r="B4190" s="34"/>
    </row>
    <row r="4191" spans="2:2" x14ac:dyDescent="0.2">
      <c r="B4191" s="34"/>
    </row>
    <row r="4192" spans="2:2" x14ac:dyDescent="0.2">
      <c r="B4192" s="34"/>
    </row>
    <row r="4193" spans="2:2" x14ac:dyDescent="0.2">
      <c r="B4193" s="34"/>
    </row>
    <row r="4194" spans="2:2" x14ac:dyDescent="0.2">
      <c r="B4194" s="34"/>
    </row>
    <row r="4195" spans="2:2" x14ac:dyDescent="0.2">
      <c r="B4195" s="34"/>
    </row>
    <row r="4196" spans="2:2" x14ac:dyDescent="0.2">
      <c r="B4196" s="34"/>
    </row>
    <row r="4197" spans="2:2" x14ac:dyDescent="0.2">
      <c r="B4197" s="34"/>
    </row>
    <row r="4198" spans="2:2" x14ac:dyDescent="0.2">
      <c r="B4198" s="34"/>
    </row>
    <row r="4199" spans="2:2" x14ac:dyDescent="0.2">
      <c r="B4199" s="34"/>
    </row>
    <row r="4200" spans="2:2" x14ac:dyDescent="0.2">
      <c r="B4200" s="34"/>
    </row>
    <row r="4201" spans="2:2" x14ac:dyDescent="0.2">
      <c r="B4201" s="34"/>
    </row>
    <row r="4202" spans="2:2" x14ac:dyDescent="0.2">
      <c r="B4202" s="34"/>
    </row>
    <row r="4203" spans="2:2" x14ac:dyDescent="0.2">
      <c r="B4203" s="34"/>
    </row>
    <row r="4204" spans="2:2" x14ac:dyDescent="0.2">
      <c r="B4204" s="34"/>
    </row>
    <row r="4205" spans="2:2" x14ac:dyDescent="0.2">
      <c r="B4205" s="34"/>
    </row>
    <row r="4206" spans="2:2" x14ac:dyDescent="0.2">
      <c r="B4206" s="34"/>
    </row>
    <row r="4207" spans="2:2" x14ac:dyDescent="0.2">
      <c r="B4207" s="34"/>
    </row>
    <row r="4208" spans="2:2" x14ac:dyDescent="0.2">
      <c r="B4208" s="34"/>
    </row>
    <row r="4209" spans="2:2" x14ac:dyDescent="0.2">
      <c r="B4209" s="34"/>
    </row>
    <row r="4210" spans="2:2" x14ac:dyDescent="0.2">
      <c r="B4210" s="34"/>
    </row>
    <row r="4211" spans="2:2" x14ac:dyDescent="0.2">
      <c r="B4211" s="34"/>
    </row>
    <row r="4212" spans="2:2" x14ac:dyDescent="0.2">
      <c r="B4212" s="34"/>
    </row>
    <row r="4213" spans="2:2" x14ac:dyDescent="0.2">
      <c r="B4213" s="34"/>
    </row>
    <row r="4214" spans="2:2" x14ac:dyDescent="0.2">
      <c r="B4214" s="34"/>
    </row>
    <row r="4215" spans="2:2" x14ac:dyDescent="0.2">
      <c r="B4215" s="34"/>
    </row>
    <row r="4216" spans="2:2" x14ac:dyDescent="0.2">
      <c r="B4216" s="34"/>
    </row>
    <row r="4217" spans="2:2" x14ac:dyDescent="0.2">
      <c r="B4217" s="34"/>
    </row>
    <row r="4218" spans="2:2" x14ac:dyDescent="0.2">
      <c r="B4218" s="34"/>
    </row>
    <row r="4219" spans="2:2" x14ac:dyDescent="0.2">
      <c r="B4219" s="34"/>
    </row>
    <row r="4220" spans="2:2" x14ac:dyDescent="0.2">
      <c r="B4220" s="34"/>
    </row>
    <row r="4221" spans="2:2" x14ac:dyDescent="0.2">
      <c r="B4221" s="34"/>
    </row>
    <row r="4222" spans="2:2" x14ac:dyDescent="0.2">
      <c r="B4222" s="34"/>
    </row>
    <row r="4223" spans="2:2" x14ac:dyDescent="0.2">
      <c r="B4223" s="34"/>
    </row>
    <row r="4224" spans="2:2" x14ac:dyDescent="0.2">
      <c r="B4224" s="34"/>
    </row>
    <row r="4225" spans="2:2" x14ac:dyDescent="0.2">
      <c r="B4225" s="34"/>
    </row>
    <row r="4226" spans="2:2" x14ac:dyDescent="0.2">
      <c r="B4226" s="34"/>
    </row>
    <row r="4227" spans="2:2" x14ac:dyDescent="0.2">
      <c r="B4227" s="34"/>
    </row>
    <row r="4228" spans="2:2" x14ac:dyDescent="0.2">
      <c r="B4228" s="34"/>
    </row>
    <row r="4229" spans="2:2" x14ac:dyDescent="0.2">
      <c r="B4229" s="34"/>
    </row>
    <row r="4230" spans="2:2" x14ac:dyDescent="0.2">
      <c r="B4230" s="34"/>
    </row>
    <row r="4231" spans="2:2" x14ac:dyDescent="0.2">
      <c r="B4231" s="34"/>
    </row>
    <row r="4232" spans="2:2" x14ac:dyDescent="0.2">
      <c r="B4232" s="34"/>
    </row>
    <row r="4233" spans="2:2" x14ac:dyDescent="0.2">
      <c r="B4233" s="34"/>
    </row>
    <row r="4234" spans="2:2" x14ac:dyDescent="0.2">
      <c r="B4234" s="34"/>
    </row>
    <row r="4235" spans="2:2" x14ac:dyDescent="0.2">
      <c r="B4235" s="34"/>
    </row>
    <row r="4236" spans="2:2" x14ac:dyDescent="0.2">
      <c r="B4236" s="34"/>
    </row>
    <row r="4237" spans="2:2" x14ac:dyDescent="0.2">
      <c r="B4237" s="34"/>
    </row>
    <row r="4238" spans="2:2" x14ac:dyDescent="0.2">
      <c r="B4238" s="34"/>
    </row>
    <row r="4239" spans="2:2" x14ac:dyDescent="0.2">
      <c r="B4239" s="34"/>
    </row>
    <row r="4240" spans="2:2" x14ac:dyDescent="0.2">
      <c r="B4240" s="34"/>
    </row>
    <row r="4241" spans="2:2" x14ac:dyDescent="0.2">
      <c r="B4241" s="34"/>
    </row>
    <row r="4242" spans="2:2" x14ac:dyDescent="0.2">
      <c r="B4242" s="34"/>
    </row>
    <row r="4243" spans="2:2" x14ac:dyDescent="0.2">
      <c r="B4243" s="34"/>
    </row>
    <row r="4244" spans="2:2" x14ac:dyDescent="0.2">
      <c r="B4244" s="34"/>
    </row>
    <row r="4245" spans="2:2" x14ac:dyDescent="0.2">
      <c r="B4245" s="34"/>
    </row>
    <row r="4246" spans="2:2" x14ac:dyDescent="0.2">
      <c r="B4246" s="34"/>
    </row>
    <row r="4247" spans="2:2" x14ac:dyDescent="0.2">
      <c r="B4247" s="34"/>
    </row>
    <row r="4248" spans="2:2" x14ac:dyDescent="0.2">
      <c r="B4248" s="34"/>
    </row>
    <row r="4249" spans="2:2" x14ac:dyDescent="0.2">
      <c r="B4249" s="34"/>
    </row>
    <row r="4250" spans="2:2" x14ac:dyDescent="0.2">
      <c r="B4250" s="34"/>
    </row>
    <row r="4251" spans="2:2" x14ac:dyDescent="0.2">
      <c r="B4251" s="34"/>
    </row>
    <row r="4252" spans="2:2" x14ac:dyDescent="0.2">
      <c r="B4252" s="34"/>
    </row>
    <row r="4253" spans="2:2" x14ac:dyDescent="0.2">
      <c r="B4253" s="34"/>
    </row>
    <row r="4254" spans="2:2" x14ac:dyDescent="0.2">
      <c r="B4254" s="34"/>
    </row>
    <row r="4255" spans="2:2" x14ac:dyDescent="0.2">
      <c r="B4255" s="34"/>
    </row>
    <row r="4256" spans="2:2" x14ac:dyDescent="0.2">
      <c r="B4256" s="34"/>
    </row>
    <row r="4257" spans="2:2" x14ac:dyDescent="0.2">
      <c r="B4257" s="34"/>
    </row>
    <row r="4258" spans="2:2" x14ac:dyDescent="0.2">
      <c r="B4258" s="34"/>
    </row>
    <row r="4259" spans="2:2" x14ac:dyDescent="0.2">
      <c r="B4259" s="34"/>
    </row>
    <row r="4260" spans="2:2" x14ac:dyDescent="0.2">
      <c r="B4260" s="34"/>
    </row>
    <row r="4261" spans="2:2" x14ac:dyDescent="0.2">
      <c r="B4261" s="34"/>
    </row>
    <row r="4262" spans="2:2" x14ac:dyDescent="0.2">
      <c r="B4262" s="34"/>
    </row>
    <row r="4263" spans="2:2" x14ac:dyDescent="0.2">
      <c r="B4263" s="34"/>
    </row>
    <row r="4264" spans="2:2" x14ac:dyDescent="0.2">
      <c r="B4264" s="34"/>
    </row>
    <row r="4265" spans="2:2" x14ac:dyDescent="0.2">
      <c r="B4265" s="34"/>
    </row>
    <row r="4266" spans="2:2" x14ac:dyDescent="0.2">
      <c r="B4266" s="34"/>
    </row>
    <row r="4267" spans="2:2" x14ac:dyDescent="0.2">
      <c r="B4267" s="34"/>
    </row>
    <row r="4268" spans="2:2" x14ac:dyDescent="0.2">
      <c r="B4268" s="34"/>
    </row>
    <row r="4269" spans="2:2" x14ac:dyDescent="0.2">
      <c r="B4269" s="34"/>
    </row>
    <row r="4270" spans="2:2" x14ac:dyDescent="0.2">
      <c r="B4270" s="34"/>
    </row>
    <row r="4271" spans="2:2" x14ac:dyDescent="0.2">
      <c r="B4271" s="34"/>
    </row>
    <row r="4272" spans="2:2" x14ac:dyDescent="0.2">
      <c r="B4272" s="34"/>
    </row>
    <row r="4273" spans="2:2" x14ac:dyDescent="0.2">
      <c r="B4273" s="34"/>
    </row>
    <row r="4274" spans="2:2" x14ac:dyDescent="0.2">
      <c r="B4274" s="34"/>
    </row>
    <row r="4275" spans="2:2" x14ac:dyDescent="0.2">
      <c r="B4275" s="34"/>
    </row>
    <row r="4276" spans="2:2" x14ac:dyDescent="0.2">
      <c r="B4276" s="34"/>
    </row>
    <row r="4277" spans="2:2" x14ac:dyDescent="0.2">
      <c r="B4277" s="34"/>
    </row>
    <row r="4278" spans="2:2" x14ac:dyDescent="0.2">
      <c r="B4278" s="34"/>
    </row>
    <row r="4279" spans="2:2" x14ac:dyDescent="0.2">
      <c r="B4279" s="34"/>
    </row>
    <row r="4280" spans="2:2" x14ac:dyDescent="0.2">
      <c r="B4280" s="34"/>
    </row>
    <row r="4281" spans="2:2" x14ac:dyDescent="0.2">
      <c r="B4281" s="34"/>
    </row>
    <row r="4282" spans="2:2" x14ac:dyDescent="0.2">
      <c r="B4282" s="34"/>
    </row>
    <row r="4283" spans="2:2" x14ac:dyDescent="0.2">
      <c r="B4283" s="34"/>
    </row>
    <row r="4284" spans="2:2" x14ac:dyDescent="0.2">
      <c r="B4284" s="34"/>
    </row>
    <row r="4285" spans="2:2" x14ac:dyDescent="0.2">
      <c r="B4285" s="34"/>
    </row>
    <row r="4286" spans="2:2" x14ac:dyDescent="0.2">
      <c r="B4286" s="34"/>
    </row>
    <row r="4287" spans="2:2" x14ac:dyDescent="0.2">
      <c r="B4287" s="34"/>
    </row>
    <row r="4288" spans="2:2" x14ac:dyDescent="0.2">
      <c r="B4288" s="34"/>
    </row>
    <row r="4289" spans="2:2" x14ac:dyDescent="0.2">
      <c r="B4289" s="34"/>
    </row>
    <row r="4290" spans="2:2" x14ac:dyDescent="0.2">
      <c r="B4290" s="34"/>
    </row>
    <row r="4291" spans="2:2" x14ac:dyDescent="0.2">
      <c r="B4291" s="34"/>
    </row>
    <row r="4292" spans="2:2" x14ac:dyDescent="0.2">
      <c r="B4292" s="34"/>
    </row>
    <row r="4293" spans="2:2" x14ac:dyDescent="0.2">
      <c r="B4293" s="34"/>
    </row>
    <row r="4294" spans="2:2" x14ac:dyDescent="0.2">
      <c r="B4294" s="34"/>
    </row>
    <row r="4295" spans="2:2" x14ac:dyDescent="0.2">
      <c r="B4295" s="34"/>
    </row>
    <row r="4296" spans="2:2" x14ac:dyDescent="0.2">
      <c r="B4296" s="34"/>
    </row>
    <row r="4297" spans="2:2" x14ac:dyDescent="0.2">
      <c r="B4297" s="34"/>
    </row>
    <row r="4298" spans="2:2" x14ac:dyDescent="0.2">
      <c r="B4298" s="34"/>
    </row>
    <row r="4299" spans="2:2" x14ac:dyDescent="0.2">
      <c r="B4299" s="34"/>
    </row>
    <row r="4300" spans="2:2" x14ac:dyDescent="0.2">
      <c r="B4300" s="34"/>
    </row>
    <row r="4301" spans="2:2" x14ac:dyDescent="0.2">
      <c r="B4301" s="34"/>
    </row>
    <row r="4302" spans="2:2" x14ac:dyDescent="0.2">
      <c r="B4302" s="34"/>
    </row>
    <row r="4303" spans="2:2" x14ac:dyDescent="0.2">
      <c r="B4303" s="34"/>
    </row>
    <row r="4304" spans="2:2" x14ac:dyDescent="0.2">
      <c r="B4304" s="34"/>
    </row>
    <row r="4305" spans="2:2" x14ac:dyDescent="0.2">
      <c r="B4305" s="34"/>
    </row>
    <row r="4306" spans="2:2" x14ac:dyDescent="0.2">
      <c r="B4306" s="34"/>
    </row>
    <row r="4307" spans="2:2" x14ac:dyDescent="0.2">
      <c r="B4307" s="34"/>
    </row>
    <row r="4308" spans="2:2" x14ac:dyDescent="0.2">
      <c r="B4308" s="34"/>
    </row>
    <row r="4309" spans="2:2" x14ac:dyDescent="0.2">
      <c r="B4309" s="34"/>
    </row>
    <row r="4310" spans="2:2" x14ac:dyDescent="0.2">
      <c r="B4310" s="34"/>
    </row>
    <row r="4311" spans="2:2" x14ac:dyDescent="0.2">
      <c r="B4311" s="34"/>
    </row>
    <row r="4312" spans="2:2" x14ac:dyDescent="0.2">
      <c r="B4312" s="34"/>
    </row>
    <row r="4313" spans="2:2" x14ac:dyDescent="0.2">
      <c r="B4313" s="34"/>
    </row>
    <row r="4314" spans="2:2" x14ac:dyDescent="0.2">
      <c r="B4314" s="34"/>
    </row>
    <row r="4315" spans="2:2" x14ac:dyDescent="0.2">
      <c r="B4315" s="34"/>
    </row>
    <row r="4316" spans="2:2" x14ac:dyDescent="0.2">
      <c r="B4316" s="34"/>
    </row>
    <row r="4317" spans="2:2" x14ac:dyDescent="0.2">
      <c r="B4317" s="34"/>
    </row>
    <row r="4318" spans="2:2" x14ac:dyDescent="0.2">
      <c r="B4318" s="34"/>
    </row>
    <row r="4319" spans="2:2" x14ac:dyDescent="0.2">
      <c r="B4319" s="34"/>
    </row>
    <row r="4320" spans="2:2" x14ac:dyDescent="0.2">
      <c r="B4320" s="34"/>
    </row>
    <row r="4321" spans="2:2" x14ac:dyDescent="0.2">
      <c r="B4321" s="34"/>
    </row>
    <row r="4322" spans="2:2" x14ac:dyDescent="0.2">
      <c r="B4322" s="34"/>
    </row>
    <row r="4323" spans="2:2" x14ac:dyDescent="0.2">
      <c r="B4323" s="34"/>
    </row>
    <row r="4324" spans="2:2" x14ac:dyDescent="0.2">
      <c r="B4324" s="34"/>
    </row>
    <row r="4325" spans="2:2" x14ac:dyDescent="0.2">
      <c r="B4325" s="34"/>
    </row>
    <row r="4326" spans="2:2" x14ac:dyDescent="0.2">
      <c r="B4326" s="34"/>
    </row>
    <row r="4327" spans="2:2" x14ac:dyDescent="0.2">
      <c r="B4327" s="34"/>
    </row>
    <row r="4328" spans="2:2" x14ac:dyDescent="0.2">
      <c r="B4328" s="34"/>
    </row>
    <row r="4329" spans="2:2" x14ac:dyDescent="0.2">
      <c r="B4329" s="34"/>
    </row>
    <row r="4330" spans="2:2" x14ac:dyDescent="0.2">
      <c r="B4330" s="34"/>
    </row>
    <row r="4331" spans="2:2" x14ac:dyDescent="0.2">
      <c r="B4331" s="34"/>
    </row>
    <row r="4332" spans="2:2" x14ac:dyDescent="0.2">
      <c r="B4332" s="34"/>
    </row>
    <row r="4333" spans="2:2" x14ac:dyDescent="0.2">
      <c r="B4333" s="34"/>
    </row>
    <row r="4334" spans="2:2" x14ac:dyDescent="0.2">
      <c r="B4334" s="34"/>
    </row>
    <row r="4335" spans="2:2" x14ac:dyDescent="0.2">
      <c r="B4335" s="34"/>
    </row>
    <row r="4336" spans="2:2" x14ac:dyDescent="0.2">
      <c r="B4336" s="34"/>
    </row>
    <row r="4337" spans="2:2" x14ac:dyDescent="0.2">
      <c r="B4337" s="34"/>
    </row>
    <row r="4338" spans="2:2" x14ac:dyDescent="0.2">
      <c r="B4338" s="34"/>
    </row>
    <row r="4339" spans="2:2" x14ac:dyDescent="0.2">
      <c r="B4339" s="34"/>
    </row>
    <row r="4340" spans="2:2" x14ac:dyDescent="0.2">
      <c r="B4340" s="34"/>
    </row>
    <row r="4341" spans="2:2" x14ac:dyDescent="0.2">
      <c r="B4341" s="34"/>
    </row>
    <row r="4342" spans="2:2" x14ac:dyDescent="0.2">
      <c r="B4342" s="34"/>
    </row>
    <row r="4343" spans="2:2" x14ac:dyDescent="0.2">
      <c r="B4343" s="34"/>
    </row>
    <row r="4344" spans="2:2" x14ac:dyDescent="0.2">
      <c r="B4344" s="34"/>
    </row>
    <row r="4345" spans="2:2" x14ac:dyDescent="0.2">
      <c r="B4345" s="34"/>
    </row>
    <row r="4346" spans="2:2" x14ac:dyDescent="0.2">
      <c r="B4346" s="34"/>
    </row>
    <row r="4347" spans="2:2" x14ac:dyDescent="0.2">
      <c r="B4347" s="34"/>
    </row>
    <row r="4348" spans="2:2" x14ac:dyDescent="0.2">
      <c r="B4348" s="34"/>
    </row>
    <row r="4349" spans="2:2" x14ac:dyDescent="0.2">
      <c r="B4349" s="34"/>
    </row>
    <row r="4350" spans="2:2" x14ac:dyDescent="0.2">
      <c r="B4350" s="34"/>
    </row>
    <row r="4351" spans="2:2" x14ac:dyDescent="0.2">
      <c r="B4351" s="34"/>
    </row>
    <row r="4352" spans="2:2" x14ac:dyDescent="0.2">
      <c r="B4352" s="34"/>
    </row>
    <row r="4353" spans="2:2" x14ac:dyDescent="0.2">
      <c r="B4353" s="34"/>
    </row>
    <row r="4354" spans="2:2" x14ac:dyDescent="0.2">
      <c r="B4354" s="34"/>
    </row>
    <row r="4355" spans="2:2" x14ac:dyDescent="0.2">
      <c r="B4355" s="34"/>
    </row>
    <row r="4356" spans="2:2" x14ac:dyDescent="0.2">
      <c r="B4356" s="34"/>
    </row>
    <row r="4357" spans="2:2" x14ac:dyDescent="0.2">
      <c r="B4357" s="34"/>
    </row>
    <row r="4358" spans="2:2" x14ac:dyDescent="0.2">
      <c r="B4358" s="34"/>
    </row>
    <row r="4359" spans="2:2" x14ac:dyDescent="0.2">
      <c r="B4359" s="34"/>
    </row>
    <row r="4360" spans="2:2" x14ac:dyDescent="0.2">
      <c r="B4360" s="34"/>
    </row>
    <row r="4361" spans="2:2" x14ac:dyDescent="0.2">
      <c r="B4361" s="34"/>
    </row>
    <row r="4362" spans="2:2" x14ac:dyDescent="0.2">
      <c r="B4362" s="34"/>
    </row>
    <row r="4363" spans="2:2" x14ac:dyDescent="0.2">
      <c r="B4363" s="34"/>
    </row>
    <row r="4364" spans="2:2" x14ac:dyDescent="0.2">
      <c r="B4364" s="34"/>
    </row>
    <row r="4365" spans="2:2" x14ac:dyDescent="0.2">
      <c r="B4365" s="34"/>
    </row>
    <row r="4366" spans="2:2" x14ac:dyDescent="0.2">
      <c r="B4366" s="34"/>
    </row>
    <row r="4367" spans="2:2" x14ac:dyDescent="0.2">
      <c r="B4367" s="34"/>
    </row>
    <row r="4368" spans="2:2" x14ac:dyDescent="0.2">
      <c r="B4368" s="34"/>
    </row>
    <row r="4369" spans="2:2" x14ac:dyDescent="0.2">
      <c r="B4369" s="34"/>
    </row>
    <row r="4370" spans="2:2" x14ac:dyDescent="0.2">
      <c r="B4370" s="34"/>
    </row>
    <row r="4371" spans="2:2" x14ac:dyDescent="0.2">
      <c r="B4371" s="34"/>
    </row>
    <row r="4372" spans="2:2" x14ac:dyDescent="0.2">
      <c r="B4372" s="34"/>
    </row>
    <row r="4373" spans="2:2" x14ac:dyDescent="0.2">
      <c r="B4373" s="34"/>
    </row>
    <row r="4374" spans="2:2" x14ac:dyDescent="0.2">
      <c r="B4374" s="34"/>
    </row>
    <row r="4375" spans="2:2" x14ac:dyDescent="0.2">
      <c r="B4375" s="34"/>
    </row>
    <row r="4376" spans="2:2" x14ac:dyDescent="0.2">
      <c r="B4376" s="34"/>
    </row>
    <row r="4377" spans="2:2" x14ac:dyDescent="0.2">
      <c r="B4377" s="34"/>
    </row>
    <row r="4378" spans="2:2" x14ac:dyDescent="0.2">
      <c r="B4378" s="34"/>
    </row>
    <row r="4379" spans="2:2" x14ac:dyDescent="0.2">
      <c r="B4379" s="34"/>
    </row>
    <row r="4380" spans="2:2" x14ac:dyDescent="0.2">
      <c r="B4380" s="34"/>
    </row>
    <row r="4381" spans="2:2" x14ac:dyDescent="0.2">
      <c r="B4381" s="34"/>
    </row>
    <row r="4382" spans="2:2" x14ac:dyDescent="0.2">
      <c r="B4382" s="34"/>
    </row>
    <row r="4383" spans="2:2" x14ac:dyDescent="0.2">
      <c r="B4383" s="34"/>
    </row>
    <row r="4384" spans="2:2" x14ac:dyDescent="0.2">
      <c r="B4384" s="34"/>
    </row>
    <row r="4385" spans="2:2" x14ac:dyDescent="0.2">
      <c r="B4385" s="34"/>
    </row>
    <row r="4386" spans="2:2" x14ac:dyDescent="0.2">
      <c r="B4386" s="34"/>
    </row>
    <row r="4387" spans="2:2" x14ac:dyDescent="0.2">
      <c r="B4387" s="34"/>
    </row>
    <row r="4388" spans="2:2" x14ac:dyDescent="0.2">
      <c r="B4388" s="34"/>
    </row>
    <row r="4389" spans="2:2" x14ac:dyDescent="0.2">
      <c r="B4389" s="34"/>
    </row>
    <row r="4390" spans="2:2" x14ac:dyDescent="0.2">
      <c r="B4390" s="34"/>
    </row>
    <row r="4391" spans="2:2" x14ac:dyDescent="0.2">
      <c r="B4391" s="34"/>
    </row>
    <row r="4392" spans="2:2" x14ac:dyDescent="0.2">
      <c r="B4392" s="34"/>
    </row>
    <row r="4393" spans="2:2" x14ac:dyDescent="0.2">
      <c r="B4393" s="34"/>
    </row>
    <row r="4394" spans="2:2" x14ac:dyDescent="0.2">
      <c r="B4394" s="34"/>
    </row>
    <row r="4395" spans="2:2" x14ac:dyDescent="0.2">
      <c r="B4395" s="34"/>
    </row>
    <row r="4396" spans="2:2" x14ac:dyDescent="0.2">
      <c r="B4396" s="34"/>
    </row>
    <row r="4397" spans="2:2" x14ac:dyDescent="0.2">
      <c r="B4397" s="34"/>
    </row>
    <row r="4398" spans="2:2" x14ac:dyDescent="0.2">
      <c r="B4398" s="34"/>
    </row>
    <row r="4399" spans="2:2" x14ac:dyDescent="0.2">
      <c r="B4399" s="34"/>
    </row>
    <row r="4400" spans="2:2" x14ac:dyDescent="0.2">
      <c r="B4400" s="34"/>
    </row>
    <row r="4401" spans="2:2" x14ac:dyDescent="0.2">
      <c r="B4401" s="34"/>
    </row>
    <row r="4402" spans="2:2" x14ac:dyDescent="0.2">
      <c r="B4402" s="34"/>
    </row>
    <row r="4403" spans="2:2" x14ac:dyDescent="0.2">
      <c r="B4403" s="34"/>
    </row>
    <row r="4404" spans="2:2" x14ac:dyDescent="0.2">
      <c r="B4404" s="34"/>
    </row>
    <row r="4405" spans="2:2" x14ac:dyDescent="0.2">
      <c r="B4405" s="34"/>
    </row>
    <row r="4406" spans="2:2" x14ac:dyDescent="0.2">
      <c r="B4406" s="34"/>
    </row>
    <row r="4407" spans="2:2" x14ac:dyDescent="0.2">
      <c r="B4407" s="34"/>
    </row>
    <row r="4408" spans="2:2" x14ac:dyDescent="0.2">
      <c r="B4408" s="34"/>
    </row>
    <row r="4409" spans="2:2" x14ac:dyDescent="0.2">
      <c r="B4409" s="34"/>
    </row>
    <row r="4410" spans="2:2" x14ac:dyDescent="0.2">
      <c r="B4410" s="34"/>
    </row>
    <row r="4411" spans="2:2" x14ac:dyDescent="0.2">
      <c r="B4411" s="34"/>
    </row>
    <row r="4412" spans="2:2" x14ac:dyDescent="0.2">
      <c r="B4412" s="34"/>
    </row>
    <row r="4413" spans="2:2" x14ac:dyDescent="0.2">
      <c r="B4413" s="34"/>
    </row>
    <row r="4414" spans="2:2" x14ac:dyDescent="0.2">
      <c r="B4414" s="34"/>
    </row>
    <row r="4415" spans="2:2" x14ac:dyDescent="0.2">
      <c r="B4415" s="34"/>
    </row>
    <row r="4416" spans="2:2" x14ac:dyDescent="0.2">
      <c r="B4416" s="34"/>
    </row>
    <row r="4417" spans="2:2" x14ac:dyDescent="0.2">
      <c r="B4417" s="34"/>
    </row>
    <row r="4418" spans="2:2" x14ac:dyDescent="0.2">
      <c r="B4418" s="34"/>
    </row>
    <row r="4419" spans="2:2" x14ac:dyDescent="0.2">
      <c r="B4419" s="34"/>
    </row>
    <row r="4420" spans="2:2" x14ac:dyDescent="0.2">
      <c r="B4420" s="34"/>
    </row>
    <row r="4421" spans="2:2" x14ac:dyDescent="0.2">
      <c r="B4421" s="34"/>
    </row>
    <row r="4422" spans="2:2" x14ac:dyDescent="0.2">
      <c r="B4422" s="34"/>
    </row>
    <row r="4423" spans="2:2" x14ac:dyDescent="0.2">
      <c r="B4423" s="34"/>
    </row>
    <row r="4424" spans="2:2" x14ac:dyDescent="0.2">
      <c r="B4424" s="34"/>
    </row>
    <row r="4425" spans="2:2" x14ac:dyDescent="0.2">
      <c r="B4425" s="34"/>
    </row>
    <row r="4426" spans="2:2" x14ac:dyDescent="0.2">
      <c r="B4426" s="34"/>
    </row>
    <row r="4427" spans="2:2" x14ac:dyDescent="0.2">
      <c r="B4427" s="34"/>
    </row>
    <row r="4428" spans="2:2" x14ac:dyDescent="0.2">
      <c r="B4428" s="34"/>
    </row>
    <row r="4429" spans="2:2" x14ac:dyDescent="0.2">
      <c r="B4429" s="34"/>
    </row>
    <row r="4430" spans="2:2" x14ac:dyDescent="0.2">
      <c r="B4430" s="34"/>
    </row>
    <row r="4431" spans="2:2" x14ac:dyDescent="0.2">
      <c r="B4431" s="34"/>
    </row>
    <row r="4432" spans="2:2" x14ac:dyDescent="0.2">
      <c r="B4432" s="34"/>
    </row>
    <row r="4433" spans="2:2" x14ac:dyDescent="0.2">
      <c r="B4433" s="34"/>
    </row>
    <row r="4434" spans="2:2" x14ac:dyDescent="0.2">
      <c r="B4434" s="34"/>
    </row>
    <row r="4435" spans="2:2" x14ac:dyDescent="0.2">
      <c r="B4435" s="34"/>
    </row>
    <row r="4436" spans="2:2" x14ac:dyDescent="0.2">
      <c r="B4436" s="34"/>
    </row>
    <row r="4437" spans="2:2" x14ac:dyDescent="0.2">
      <c r="B4437" s="34"/>
    </row>
    <row r="4438" spans="2:2" x14ac:dyDescent="0.2">
      <c r="B4438" s="34"/>
    </row>
    <row r="4439" spans="2:2" x14ac:dyDescent="0.2">
      <c r="B4439" s="34"/>
    </row>
    <row r="4440" spans="2:2" x14ac:dyDescent="0.2">
      <c r="B4440" s="34"/>
    </row>
    <row r="4441" spans="2:2" x14ac:dyDescent="0.2">
      <c r="B4441" s="34"/>
    </row>
    <row r="4442" spans="2:2" x14ac:dyDescent="0.2">
      <c r="B4442" s="34"/>
    </row>
    <row r="4443" spans="2:2" x14ac:dyDescent="0.2">
      <c r="B4443" s="34"/>
    </row>
    <row r="4444" spans="2:2" x14ac:dyDescent="0.2">
      <c r="B4444" s="34"/>
    </row>
    <row r="4445" spans="2:2" x14ac:dyDescent="0.2">
      <c r="B4445" s="34"/>
    </row>
    <row r="4446" spans="2:2" x14ac:dyDescent="0.2">
      <c r="B4446" s="34"/>
    </row>
    <row r="4447" spans="2:2" x14ac:dyDescent="0.2">
      <c r="B4447" s="34"/>
    </row>
    <row r="4448" spans="2:2" x14ac:dyDescent="0.2">
      <c r="B4448" s="34"/>
    </row>
    <row r="4449" spans="2:2" x14ac:dyDescent="0.2">
      <c r="B4449" s="34"/>
    </row>
    <row r="4450" spans="2:2" x14ac:dyDescent="0.2">
      <c r="B4450" s="34"/>
    </row>
    <row r="4451" spans="2:2" x14ac:dyDescent="0.2">
      <c r="B4451" s="34"/>
    </row>
    <row r="4452" spans="2:2" x14ac:dyDescent="0.2">
      <c r="B4452" s="34"/>
    </row>
    <row r="4453" spans="2:2" x14ac:dyDescent="0.2">
      <c r="B4453" s="34"/>
    </row>
    <row r="4454" spans="2:2" x14ac:dyDescent="0.2">
      <c r="B4454" s="34"/>
    </row>
    <row r="4455" spans="2:2" x14ac:dyDescent="0.2">
      <c r="B4455" s="34"/>
    </row>
    <row r="4456" spans="2:2" x14ac:dyDescent="0.2">
      <c r="B4456" s="34"/>
    </row>
    <row r="4457" spans="2:2" x14ac:dyDescent="0.2">
      <c r="B4457" s="34"/>
    </row>
    <row r="4458" spans="2:2" x14ac:dyDescent="0.2">
      <c r="B4458" s="34"/>
    </row>
    <row r="4459" spans="2:2" x14ac:dyDescent="0.2">
      <c r="B4459" s="34"/>
    </row>
    <row r="4460" spans="2:2" x14ac:dyDescent="0.2">
      <c r="B4460" s="34"/>
    </row>
    <row r="4461" spans="2:2" x14ac:dyDescent="0.2">
      <c r="B4461" s="34"/>
    </row>
    <row r="4462" spans="2:2" x14ac:dyDescent="0.2">
      <c r="B4462" s="34"/>
    </row>
    <row r="4463" spans="2:2" x14ac:dyDescent="0.2">
      <c r="B4463" s="34"/>
    </row>
    <row r="4464" spans="2:2" x14ac:dyDescent="0.2">
      <c r="B4464" s="34"/>
    </row>
    <row r="4465" spans="2:2" x14ac:dyDescent="0.2">
      <c r="B4465" s="34"/>
    </row>
    <row r="4466" spans="2:2" x14ac:dyDescent="0.2">
      <c r="B4466" s="34"/>
    </row>
    <row r="4467" spans="2:2" x14ac:dyDescent="0.2">
      <c r="B4467" s="34"/>
    </row>
    <row r="4468" spans="2:2" x14ac:dyDescent="0.2">
      <c r="B4468" s="34"/>
    </row>
    <row r="4469" spans="2:2" x14ac:dyDescent="0.2">
      <c r="B4469" s="34"/>
    </row>
    <row r="4470" spans="2:2" x14ac:dyDescent="0.2">
      <c r="B4470" s="34"/>
    </row>
    <row r="4471" spans="2:2" x14ac:dyDescent="0.2">
      <c r="B4471" s="34"/>
    </row>
    <row r="4472" spans="2:2" x14ac:dyDescent="0.2">
      <c r="B4472" s="34"/>
    </row>
    <row r="4473" spans="2:2" x14ac:dyDescent="0.2">
      <c r="B4473" s="34"/>
    </row>
    <row r="4474" spans="2:2" x14ac:dyDescent="0.2">
      <c r="B4474" s="34"/>
    </row>
    <row r="4475" spans="2:2" x14ac:dyDescent="0.2">
      <c r="B4475" s="34"/>
    </row>
    <row r="4476" spans="2:2" x14ac:dyDescent="0.2">
      <c r="B4476" s="34"/>
    </row>
    <row r="4477" spans="2:2" x14ac:dyDescent="0.2">
      <c r="B4477" s="34"/>
    </row>
    <row r="4478" spans="2:2" x14ac:dyDescent="0.2">
      <c r="B4478" s="34"/>
    </row>
    <row r="4479" spans="2:2" x14ac:dyDescent="0.2">
      <c r="B4479" s="34"/>
    </row>
    <row r="4480" spans="2:2" x14ac:dyDescent="0.2">
      <c r="B4480" s="34"/>
    </row>
    <row r="4481" spans="2:2" x14ac:dyDescent="0.2">
      <c r="B4481" s="34"/>
    </row>
    <row r="4482" spans="2:2" x14ac:dyDescent="0.2">
      <c r="B4482" s="34"/>
    </row>
    <row r="4483" spans="2:2" x14ac:dyDescent="0.2">
      <c r="B4483" s="34"/>
    </row>
    <row r="4484" spans="2:2" x14ac:dyDescent="0.2">
      <c r="B4484" s="34"/>
    </row>
    <row r="4485" spans="2:2" x14ac:dyDescent="0.2">
      <c r="B4485" s="34"/>
    </row>
    <row r="4486" spans="2:2" x14ac:dyDescent="0.2">
      <c r="B4486" s="34"/>
    </row>
    <row r="4487" spans="2:2" x14ac:dyDescent="0.2">
      <c r="B4487" s="34"/>
    </row>
    <row r="4488" spans="2:2" x14ac:dyDescent="0.2">
      <c r="B4488" s="34"/>
    </row>
    <row r="4489" spans="2:2" x14ac:dyDescent="0.2">
      <c r="B4489" s="34"/>
    </row>
    <row r="4490" spans="2:2" x14ac:dyDescent="0.2">
      <c r="B4490" s="34"/>
    </row>
    <row r="4491" spans="2:2" x14ac:dyDescent="0.2">
      <c r="B4491" s="34"/>
    </row>
    <row r="4492" spans="2:2" x14ac:dyDescent="0.2">
      <c r="B4492" s="34"/>
    </row>
    <row r="4493" spans="2:2" x14ac:dyDescent="0.2">
      <c r="B4493" s="34"/>
    </row>
    <row r="4494" spans="2:2" x14ac:dyDescent="0.2">
      <c r="B4494" s="34"/>
    </row>
    <row r="4495" spans="2:2" x14ac:dyDescent="0.2">
      <c r="B4495" s="34"/>
    </row>
    <row r="4496" spans="2:2" x14ac:dyDescent="0.2">
      <c r="B4496" s="34"/>
    </row>
    <row r="4497" spans="2:2" x14ac:dyDescent="0.2">
      <c r="B4497" s="34"/>
    </row>
    <row r="4498" spans="2:2" x14ac:dyDescent="0.2">
      <c r="B4498" s="34"/>
    </row>
    <row r="4499" spans="2:2" x14ac:dyDescent="0.2">
      <c r="B4499" s="34"/>
    </row>
    <row r="4500" spans="2:2" x14ac:dyDescent="0.2">
      <c r="B4500" s="34"/>
    </row>
    <row r="4501" spans="2:2" x14ac:dyDescent="0.2">
      <c r="B4501" s="34"/>
    </row>
    <row r="4502" spans="2:2" x14ac:dyDescent="0.2">
      <c r="B4502" s="34"/>
    </row>
    <row r="4503" spans="2:2" x14ac:dyDescent="0.2">
      <c r="B4503" s="34"/>
    </row>
    <row r="4504" spans="2:2" x14ac:dyDescent="0.2">
      <c r="B4504" s="34"/>
    </row>
    <row r="4505" spans="2:2" x14ac:dyDescent="0.2">
      <c r="B4505" s="34"/>
    </row>
    <row r="4506" spans="2:2" x14ac:dyDescent="0.2">
      <c r="B4506" s="34"/>
    </row>
    <row r="4507" spans="2:2" x14ac:dyDescent="0.2">
      <c r="B4507" s="34"/>
    </row>
    <row r="4508" spans="2:2" x14ac:dyDescent="0.2">
      <c r="B4508" s="34"/>
    </row>
    <row r="4509" spans="2:2" x14ac:dyDescent="0.2">
      <c r="B4509" s="34"/>
    </row>
    <row r="4510" spans="2:2" x14ac:dyDescent="0.2">
      <c r="B4510" s="34"/>
    </row>
    <row r="4511" spans="2:2" x14ac:dyDescent="0.2">
      <c r="B4511" s="34"/>
    </row>
    <row r="4512" spans="2:2" x14ac:dyDescent="0.2">
      <c r="B4512" s="34"/>
    </row>
    <row r="4513" spans="2:2" x14ac:dyDescent="0.2">
      <c r="B4513" s="34"/>
    </row>
    <row r="4514" spans="2:2" x14ac:dyDescent="0.2">
      <c r="B4514" s="34"/>
    </row>
    <row r="4515" spans="2:2" x14ac:dyDescent="0.2">
      <c r="B4515" s="34"/>
    </row>
    <row r="4516" spans="2:2" x14ac:dyDescent="0.2">
      <c r="B4516" s="34"/>
    </row>
    <row r="4517" spans="2:2" x14ac:dyDescent="0.2">
      <c r="B4517" s="34"/>
    </row>
    <row r="4518" spans="2:2" x14ac:dyDescent="0.2">
      <c r="B4518" s="34"/>
    </row>
    <row r="4519" spans="2:2" x14ac:dyDescent="0.2">
      <c r="B4519" s="34"/>
    </row>
    <row r="4520" spans="2:2" x14ac:dyDescent="0.2">
      <c r="B4520" s="34"/>
    </row>
    <row r="4521" spans="2:2" x14ac:dyDescent="0.2">
      <c r="B4521" s="34"/>
    </row>
    <row r="4522" spans="2:2" x14ac:dyDescent="0.2">
      <c r="B4522" s="34"/>
    </row>
    <row r="4523" spans="2:2" x14ac:dyDescent="0.2">
      <c r="B4523" s="34"/>
    </row>
    <row r="4524" spans="2:2" x14ac:dyDescent="0.2">
      <c r="B4524" s="34"/>
    </row>
    <row r="4525" spans="2:2" x14ac:dyDescent="0.2">
      <c r="B4525" s="34"/>
    </row>
    <row r="4526" spans="2:2" x14ac:dyDescent="0.2">
      <c r="B4526" s="34"/>
    </row>
    <row r="4527" spans="2:2" x14ac:dyDescent="0.2">
      <c r="B4527" s="34"/>
    </row>
    <row r="4528" spans="2:2" x14ac:dyDescent="0.2">
      <c r="B4528" s="34"/>
    </row>
    <row r="4529" spans="2:2" x14ac:dyDescent="0.2">
      <c r="B4529" s="34"/>
    </row>
    <row r="4530" spans="2:2" x14ac:dyDescent="0.2">
      <c r="B4530" s="34"/>
    </row>
    <row r="4531" spans="2:2" x14ac:dyDescent="0.2">
      <c r="B4531" s="34"/>
    </row>
    <row r="4532" spans="2:2" x14ac:dyDescent="0.2">
      <c r="B4532" s="34"/>
    </row>
    <row r="4533" spans="2:2" x14ac:dyDescent="0.2">
      <c r="B4533" s="34"/>
    </row>
    <row r="4534" spans="2:2" x14ac:dyDescent="0.2">
      <c r="B4534" s="34"/>
    </row>
    <row r="4535" spans="2:2" x14ac:dyDescent="0.2">
      <c r="B4535" s="34"/>
    </row>
    <row r="4536" spans="2:2" x14ac:dyDescent="0.2">
      <c r="B4536" s="34"/>
    </row>
    <row r="4537" spans="2:2" x14ac:dyDescent="0.2">
      <c r="B4537" s="34"/>
    </row>
    <row r="4538" spans="2:2" x14ac:dyDescent="0.2">
      <c r="B4538" s="34"/>
    </row>
    <row r="4539" spans="2:2" x14ac:dyDescent="0.2">
      <c r="B4539" s="34"/>
    </row>
    <row r="4540" spans="2:2" x14ac:dyDescent="0.2">
      <c r="B4540" s="34"/>
    </row>
    <row r="4541" spans="2:2" x14ac:dyDescent="0.2">
      <c r="B4541" s="34"/>
    </row>
    <row r="4542" spans="2:2" x14ac:dyDescent="0.2">
      <c r="B4542" s="34"/>
    </row>
    <row r="4543" spans="2:2" x14ac:dyDescent="0.2">
      <c r="B4543" s="34"/>
    </row>
    <row r="4544" spans="2:2" x14ac:dyDescent="0.2">
      <c r="B4544" s="34"/>
    </row>
    <row r="4545" spans="2:2" x14ac:dyDescent="0.2">
      <c r="B4545" s="34"/>
    </row>
    <row r="4546" spans="2:2" x14ac:dyDescent="0.2">
      <c r="B4546" s="34"/>
    </row>
    <row r="4547" spans="2:2" x14ac:dyDescent="0.2">
      <c r="B4547" s="34"/>
    </row>
    <row r="4548" spans="2:2" x14ac:dyDescent="0.2">
      <c r="B4548" s="34"/>
    </row>
    <row r="4549" spans="2:2" x14ac:dyDescent="0.2">
      <c r="B4549" s="34"/>
    </row>
    <row r="4550" spans="2:2" x14ac:dyDescent="0.2">
      <c r="B4550" s="34"/>
    </row>
    <row r="4551" spans="2:2" x14ac:dyDescent="0.2">
      <c r="B4551" s="34"/>
    </row>
    <row r="4552" spans="2:2" x14ac:dyDescent="0.2">
      <c r="B4552" s="34"/>
    </row>
    <row r="4553" spans="2:2" x14ac:dyDescent="0.2">
      <c r="B4553" s="34"/>
    </row>
    <row r="4554" spans="2:2" x14ac:dyDescent="0.2">
      <c r="B4554" s="34"/>
    </row>
    <row r="4555" spans="2:2" x14ac:dyDescent="0.2">
      <c r="B4555" s="34"/>
    </row>
    <row r="4556" spans="2:2" x14ac:dyDescent="0.2">
      <c r="B4556" s="34"/>
    </row>
    <row r="4557" spans="2:2" x14ac:dyDescent="0.2">
      <c r="B4557" s="34"/>
    </row>
    <row r="4558" spans="2:2" x14ac:dyDescent="0.2">
      <c r="B4558" s="34"/>
    </row>
    <row r="4559" spans="2:2" x14ac:dyDescent="0.2">
      <c r="B4559" s="34"/>
    </row>
    <row r="4560" spans="2:2" x14ac:dyDescent="0.2">
      <c r="B4560" s="34"/>
    </row>
    <row r="4561" spans="2:2" x14ac:dyDescent="0.2">
      <c r="B4561" s="34"/>
    </row>
    <row r="4562" spans="2:2" x14ac:dyDescent="0.2">
      <c r="B4562" s="34"/>
    </row>
    <row r="4563" spans="2:2" x14ac:dyDescent="0.2">
      <c r="B4563" s="34"/>
    </row>
    <row r="4564" spans="2:2" x14ac:dyDescent="0.2">
      <c r="B4564" s="34"/>
    </row>
    <row r="4565" spans="2:2" x14ac:dyDescent="0.2">
      <c r="B4565" s="34"/>
    </row>
    <row r="4566" spans="2:2" x14ac:dyDescent="0.2">
      <c r="B4566" s="34"/>
    </row>
    <row r="4567" spans="2:2" x14ac:dyDescent="0.2">
      <c r="B4567" s="34"/>
    </row>
    <row r="4568" spans="2:2" x14ac:dyDescent="0.2">
      <c r="B4568" s="34"/>
    </row>
    <row r="4569" spans="2:2" x14ac:dyDescent="0.2">
      <c r="B4569" s="34"/>
    </row>
    <row r="4570" spans="2:2" x14ac:dyDescent="0.2">
      <c r="B4570" s="34"/>
    </row>
    <row r="4571" spans="2:2" x14ac:dyDescent="0.2">
      <c r="B4571" s="34"/>
    </row>
    <row r="4572" spans="2:2" x14ac:dyDescent="0.2">
      <c r="B4572" s="34"/>
    </row>
    <row r="4573" spans="2:2" x14ac:dyDescent="0.2">
      <c r="B4573" s="34"/>
    </row>
    <row r="4574" spans="2:2" x14ac:dyDescent="0.2">
      <c r="B4574" s="34"/>
    </row>
    <row r="4575" spans="2:2" x14ac:dyDescent="0.2">
      <c r="B4575" s="34"/>
    </row>
    <row r="4576" spans="2:2" x14ac:dyDescent="0.2">
      <c r="B4576" s="34"/>
    </row>
    <row r="4577" spans="2:2" x14ac:dyDescent="0.2">
      <c r="B4577" s="34"/>
    </row>
    <row r="4578" spans="2:2" x14ac:dyDescent="0.2">
      <c r="B4578" s="34"/>
    </row>
    <row r="4579" spans="2:2" x14ac:dyDescent="0.2">
      <c r="B4579" s="34"/>
    </row>
    <row r="4580" spans="2:2" x14ac:dyDescent="0.2">
      <c r="B4580" s="34"/>
    </row>
    <row r="4581" spans="2:2" x14ac:dyDescent="0.2">
      <c r="B4581" s="34"/>
    </row>
    <row r="4582" spans="2:2" x14ac:dyDescent="0.2">
      <c r="B4582" s="34"/>
    </row>
    <row r="4583" spans="2:2" x14ac:dyDescent="0.2">
      <c r="B4583" s="34"/>
    </row>
    <row r="4584" spans="2:2" x14ac:dyDescent="0.2">
      <c r="B4584" s="34"/>
    </row>
    <row r="4585" spans="2:2" x14ac:dyDescent="0.2">
      <c r="B4585" s="34"/>
    </row>
    <row r="4586" spans="2:2" x14ac:dyDescent="0.2">
      <c r="B4586" s="34"/>
    </row>
    <row r="4587" spans="2:2" x14ac:dyDescent="0.2">
      <c r="B4587" s="34"/>
    </row>
    <row r="4588" spans="2:2" x14ac:dyDescent="0.2">
      <c r="B4588" s="34"/>
    </row>
    <row r="4589" spans="2:2" x14ac:dyDescent="0.2">
      <c r="B4589" s="34"/>
    </row>
    <row r="4590" spans="2:2" x14ac:dyDescent="0.2">
      <c r="B4590" s="34"/>
    </row>
    <row r="4591" spans="2:2" x14ac:dyDescent="0.2">
      <c r="B4591" s="34"/>
    </row>
    <row r="4592" spans="2:2" x14ac:dyDescent="0.2">
      <c r="B4592" s="34"/>
    </row>
    <row r="4593" spans="2:2" x14ac:dyDescent="0.2">
      <c r="B4593" s="34"/>
    </row>
    <row r="4594" spans="2:2" x14ac:dyDescent="0.2">
      <c r="B4594" s="34"/>
    </row>
    <row r="4595" spans="2:2" x14ac:dyDescent="0.2">
      <c r="B4595" s="34"/>
    </row>
    <row r="4596" spans="2:2" x14ac:dyDescent="0.2">
      <c r="B4596" s="34"/>
    </row>
    <row r="4597" spans="2:2" x14ac:dyDescent="0.2">
      <c r="B4597" s="34"/>
    </row>
    <row r="4598" spans="2:2" x14ac:dyDescent="0.2">
      <c r="B4598" s="34"/>
    </row>
    <row r="4599" spans="2:2" x14ac:dyDescent="0.2">
      <c r="B4599" s="34"/>
    </row>
    <row r="4600" spans="2:2" x14ac:dyDescent="0.2">
      <c r="B4600" s="34"/>
    </row>
    <row r="4601" spans="2:2" x14ac:dyDescent="0.2">
      <c r="B4601" s="34"/>
    </row>
    <row r="4602" spans="2:2" x14ac:dyDescent="0.2">
      <c r="B4602" s="34"/>
    </row>
    <row r="4603" spans="2:2" x14ac:dyDescent="0.2">
      <c r="B4603" s="34"/>
    </row>
    <row r="4604" spans="2:2" x14ac:dyDescent="0.2">
      <c r="B4604" s="34"/>
    </row>
    <row r="4605" spans="2:2" x14ac:dyDescent="0.2">
      <c r="B4605" s="34"/>
    </row>
    <row r="4606" spans="2:2" x14ac:dyDescent="0.2">
      <c r="B4606" s="34"/>
    </row>
    <row r="4607" spans="2:2" x14ac:dyDescent="0.2">
      <c r="B4607" s="34"/>
    </row>
    <row r="4608" spans="2:2" x14ac:dyDescent="0.2">
      <c r="B4608" s="34"/>
    </row>
    <row r="4609" spans="2:2" x14ac:dyDescent="0.2">
      <c r="B4609" s="34"/>
    </row>
    <row r="4610" spans="2:2" x14ac:dyDescent="0.2">
      <c r="B4610" s="34"/>
    </row>
    <row r="4611" spans="2:2" x14ac:dyDescent="0.2">
      <c r="B4611" s="34"/>
    </row>
    <row r="4612" spans="2:2" x14ac:dyDescent="0.2">
      <c r="B4612" s="34"/>
    </row>
    <row r="4613" spans="2:2" x14ac:dyDescent="0.2">
      <c r="B4613" s="34"/>
    </row>
    <row r="4614" spans="2:2" x14ac:dyDescent="0.2">
      <c r="B4614" s="34"/>
    </row>
    <row r="4615" spans="2:2" x14ac:dyDescent="0.2">
      <c r="B4615" s="34"/>
    </row>
    <row r="4616" spans="2:2" x14ac:dyDescent="0.2">
      <c r="B4616" s="34"/>
    </row>
    <row r="4617" spans="2:2" x14ac:dyDescent="0.2">
      <c r="B4617" s="34"/>
    </row>
    <row r="4618" spans="2:2" x14ac:dyDescent="0.2">
      <c r="B4618" s="34"/>
    </row>
    <row r="4619" spans="2:2" x14ac:dyDescent="0.2">
      <c r="B4619" s="34"/>
    </row>
    <row r="4620" spans="2:2" x14ac:dyDescent="0.2">
      <c r="B4620" s="34"/>
    </row>
    <row r="4621" spans="2:2" x14ac:dyDescent="0.2">
      <c r="B4621" s="34"/>
    </row>
    <row r="4622" spans="2:2" x14ac:dyDescent="0.2">
      <c r="B4622" s="34"/>
    </row>
    <row r="4623" spans="2:2" x14ac:dyDescent="0.2">
      <c r="B4623" s="34"/>
    </row>
    <row r="4624" spans="2:2" x14ac:dyDescent="0.2">
      <c r="B4624" s="34"/>
    </row>
    <row r="4625" spans="2:2" x14ac:dyDescent="0.2">
      <c r="B4625" s="34"/>
    </row>
    <row r="4626" spans="2:2" x14ac:dyDescent="0.2">
      <c r="B4626" s="34"/>
    </row>
    <row r="4627" spans="2:2" x14ac:dyDescent="0.2">
      <c r="B4627" s="34"/>
    </row>
    <row r="4628" spans="2:2" x14ac:dyDescent="0.2">
      <c r="B4628" s="34"/>
    </row>
    <row r="4629" spans="2:2" x14ac:dyDescent="0.2">
      <c r="B4629" s="34"/>
    </row>
    <row r="4630" spans="2:2" x14ac:dyDescent="0.2">
      <c r="B4630" s="34"/>
    </row>
    <row r="4631" spans="2:2" x14ac:dyDescent="0.2">
      <c r="B4631" s="34"/>
    </row>
    <row r="4632" spans="2:2" x14ac:dyDescent="0.2">
      <c r="B4632" s="34"/>
    </row>
    <row r="4633" spans="2:2" x14ac:dyDescent="0.2">
      <c r="B4633" s="34"/>
    </row>
    <row r="4634" spans="2:2" x14ac:dyDescent="0.2">
      <c r="B4634" s="34"/>
    </row>
    <row r="4635" spans="2:2" x14ac:dyDescent="0.2">
      <c r="B4635" s="34"/>
    </row>
    <row r="4636" spans="2:2" x14ac:dyDescent="0.2">
      <c r="B4636" s="34"/>
    </row>
    <row r="4637" spans="2:2" x14ac:dyDescent="0.2">
      <c r="B4637" s="34"/>
    </row>
    <row r="4638" spans="2:2" x14ac:dyDescent="0.2">
      <c r="B4638" s="34"/>
    </row>
    <row r="4639" spans="2:2" x14ac:dyDescent="0.2">
      <c r="B4639" s="34"/>
    </row>
    <row r="4640" spans="2:2" x14ac:dyDescent="0.2">
      <c r="B4640" s="34"/>
    </row>
    <row r="4641" spans="2:2" x14ac:dyDescent="0.2">
      <c r="B4641" s="34"/>
    </row>
    <row r="4642" spans="2:2" x14ac:dyDescent="0.2">
      <c r="B4642" s="34"/>
    </row>
    <row r="4643" spans="2:2" x14ac:dyDescent="0.2">
      <c r="B4643" s="34"/>
    </row>
    <row r="4644" spans="2:2" x14ac:dyDescent="0.2">
      <c r="B4644" s="34"/>
    </row>
    <row r="4645" spans="2:2" x14ac:dyDescent="0.2">
      <c r="B4645" s="34"/>
    </row>
    <row r="4646" spans="2:2" x14ac:dyDescent="0.2">
      <c r="B4646" s="34"/>
    </row>
    <row r="4647" spans="2:2" x14ac:dyDescent="0.2">
      <c r="B4647" s="34"/>
    </row>
    <row r="4648" spans="2:2" x14ac:dyDescent="0.2">
      <c r="B4648" s="34"/>
    </row>
    <row r="4649" spans="2:2" x14ac:dyDescent="0.2">
      <c r="B4649" s="34"/>
    </row>
    <row r="4650" spans="2:2" x14ac:dyDescent="0.2">
      <c r="B4650" s="34"/>
    </row>
    <row r="4651" spans="2:2" x14ac:dyDescent="0.2">
      <c r="B4651" s="34"/>
    </row>
    <row r="4652" spans="2:2" x14ac:dyDescent="0.2">
      <c r="B4652" s="34"/>
    </row>
    <row r="4653" spans="2:2" x14ac:dyDescent="0.2">
      <c r="B4653" s="34"/>
    </row>
    <row r="4654" spans="2:2" x14ac:dyDescent="0.2">
      <c r="B4654" s="34"/>
    </row>
    <row r="4655" spans="2:2" x14ac:dyDescent="0.2">
      <c r="B4655" s="34"/>
    </row>
    <row r="4656" spans="2:2" x14ac:dyDescent="0.2">
      <c r="B4656" s="34"/>
    </row>
    <row r="4657" spans="2:2" x14ac:dyDescent="0.2">
      <c r="B4657" s="34"/>
    </row>
    <row r="4658" spans="2:2" x14ac:dyDescent="0.2">
      <c r="B4658" s="34"/>
    </row>
    <row r="4659" spans="2:2" x14ac:dyDescent="0.2">
      <c r="B4659" s="34"/>
    </row>
    <row r="4660" spans="2:2" x14ac:dyDescent="0.2">
      <c r="B4660" s="34"/>
    </row>
    <row r="4661" spans="2:2" x14ac:dyDescent="0.2">
      <c r="B4661" s="34"/>
    </row>
    <row r="4662" spans="2:2" x14ac:dyDescent="0.2">
      <c r="B4662" s="34"/>
    </row>
    <row r="4663" spans="2:2" x14ac:dyDescent="0.2">
      <c r="B4663" s="34"/>
    </row>
    <row r="4664" spans="2:2" x14ac:dyDescent="0.2">
      <c r="B4664" s="34"/>
    </row>
    <row r="4665" spans="2:2" x14ac:dyDescent="0.2">
      <c r="B4665" s="34"/>
    </row>
    <row r="4666" spans="2:2" x14ac:dyDescent="0.2">
      <c r="B4666" s="34"/>
    </row>
    <row r="4667" spans="2:2" x14ac:dyDescent="0.2">
      <c r="B4667" s="34"/>
    </row>
    <row r="4668" spans="2:2" x14ac:dyDescent="0.2">
      <c r="B4668" s="34"/>
    </row>
    <row r="4669" spans="2:2" x14ac:dyDescent="0.2">
      <c r="B4669" s="34"/>
    </row>
    <row r="4670" spans="2:2" x14ac:dyDescent="0.2">
      <c r="B4670" s="34"/>
    </row>
    <row r="4671" spans="2:2" x14ac:dyDescent="0.2">
      <c r="B4671" s="34"/>
    </row>
    <row r="4672" spans="2:2" x14ac:dyDescent="0.2">
      <c r="B4672" s="34"/>
    </row>
    <row r="4673" spans="2:2" x14ac:dyDescent="0.2">
      <c r="B4673" s="34"/>
    </row>
    <row r="4674" spans="2:2" x14ac:dyDescent="0.2">
      <c r="B4674" s="34"/>
    </row>
    <row r="4675" spans="2:2" x14ac:dyDescent="0.2">
      <c r="B4675" s="34"/>
    </row>
    <row r="4676" spans="2:2" x14ac:dyDescent="0.2">
      <c r="B4676" s="34"/>
    </row>
    <row r="4677" spans="2:2" x14ac:dyDescent="0.2">
      <c r="B4677" s="34"/>
    </row>
    <row r="4678" spans="2:2" x14ac:dyDescent="0.2">
      <c r="B4678" s="34"/>
    </row>
    <row r="4679" spans="2:2" x14ac:dyDescent="0.2">
      <c r="B4679" s="34"/>
    </row>
    <row r="4680" spans="2:2" x14ac:dyDescent="0.2">
      <c r="B4680" s="34"/>
    </row>
    <row r="4681" spans="2:2" x14ac:dyDescent="0.2">
      <c r="B4681" s="34"/>
    </row>
    <row r="4682" spans="2:2" x14ac:dyDescent="0.2">
      <c r="B4682" s="34"/>
    </row>
    <row r="4683" spans="2:2" x14ac:dyDescent="0.2">
      <c r="B4683" s="34"/>
    </row>
    <row r="4684" spans="2:2" x14ac:dyDescent="0.2">
      <c r="B4684" s="34"/>
    </row>
    <row r="4685" spans="2:2" x14ac:dyDescent="0.2">
      <c r="B4685" s="34"/>
    </row>
    <row r="4686" spans="2:2" x14ac:dyDescent="0.2">
      <c r="B4686" s="34"/>
    </row>
    <row r="4687" spans="2:2" x14ac:dyDescent="0.2">
      <c r="B4687" s="34"/>
    </row>
    <row r="4688" spans="2:2" x14ac:dyDescent="0.2">
      <c r="B4688" s="34"/>
    </row>
    <row r="4689" spans="2:2" x14ac:dyDescent="0.2">
      <c r="B4689" s="34"/>
    </row>
    <row r="4690" spans="2:2" x14ac:dyDescent="0.2">
      <c r="B4690" s="34"/>
    </row>
    <row r="4691" spans="2:2" x14ac:dyDescent="0.2">
      <c r="B4691" s="34"/>
    </row>
    <row r="4692" spans="2:2" x14ac:dyDescent="0.2">
      <c r="B4692" s="34"/>
    </row>
    <row r="4693" spans="2:2" x14ac:dyDescent="0.2">
      <c r="B4693" s="34"/>
    </row>
    <row r="4694" spans="2:2" x14ac:dyDescent="0.2">
      <c r="B4694" s="34"/>
    </row>
    <row r="4695" spans="2:2" x14ac:dyDescent="0.2">
      <c r="B4695" s="34"/>
    </row>
    <row r="4696" spans="2:2" x14ac:dyDescent="0.2">
      <c r="B4696" s="34"/>
    </row>
    <row r="4697" spans="2:2" x14ac:dyDescent="0.2">
      <c r="B4697" s="34"/>
    </row>
    <row r="4698" spans="2:2" x14ac:dyDescent="0.2">
      <c r="B4698" s="34"/>
    </row>
    <row r="4699" spans="2:2" x14ac:dyDescent="0.2">
      <c r="B4699" s="34"/>
    </row>
    <row r="4700" spans="2:2" x14ac:dyDescent="0.2">
      <c r="B4700" s="34"/>
    </row>
    <row r="4701" spans="2:2" x14ac:dyDescent="0.2">
      <c r="B4701" s="34"/>
    </row>
    <row r="4702" spans="2:2" x14ac:dyDescent="0.2">
      <c r="B4702" s="34"/>
    </row>
    <row r="4703" spans="2:2" x14ac:dyDescent="0.2">
      <c r="B4703" s="34"/>
    </row>
    <row r="4704" spans="2:2" x14ac:dyDescent="0.2">
      <c r="B4704" s="34"/>
    </row>
    <row r="4705" spans="2:2" x14ac:dyDescent="0.2">
      <c r="B4705" s="34"/>
    </row>
    <row r="4706" spans="2:2" x14ac:dyDescent="0.2">
      <c r="B4706" s="34"/>
    </row>
    <row r="4707" spans="2:2" x14ac:dyDescent="0.2">
      <c r="B4707" s="34"/>
    </row>
    <row r="4708" spans="2:2" x14ac:dyDescent="0.2">
      <c r="B4708" s="34"/>
    </row>
    <row r="4709" spans="2:2" x14ac:dyDescent="0.2">
      <c r="B4709" s="34"/>
    </row>
    <row r="4710" spans="2:2" x14ac:dyDescent="0.2">
      <c r="B4710" s="34"/>
    </row>
    <row r="4711" spans="2:2" x14ac:dyDescent="0.2">
      <c r="B4711" s="34"/>
    </row>
    <row r="4712" spans="2:2" x14ac:dyDescent="0.2">
      <c r="B4712" s="34"/>
    </row>
    <row r="4713" spans="2:2" x14ac:dyDescent="0.2">
      <c r="B4713" s="34"/>
    </row>
    <row r="4714" spans="2:2" x14ac:dyDescent="0.2">
      <c r="B4714" s="34"/>
    </row>
    <row r="4715" spans="2:2" x14ac:dyDescent="0.2">
      <c r="B4715" s="34"/>
    </row>
    <row r="4716" spans="2:2" x14ac:dyDescent="0.2">
      <c r="B4716" s="34"/>
    </row>
    <row r="4717" spans="2:2" x14ac:dyDescent="0.2">
      <c r="B4717" s="34"/>
    </row>
    <row r="4718" spans="2:2" x14ac:dyDescent="0.2">
      <c r="B4718" s="34"/>
    </row>
    <row r="4719" spans="2:2" x14ac:dyDescent="0.2">
      <c r="B4719" s="34"/>
    </row>
    <row r="4720" spans="2:2" x14ac:dyDescent="0.2">
      <c r="B4720" s="34"/>
    </row>
    <row r="4721" spans="2:2" x14ac:dyDescent="0.2">
      <c r="B4721" s="34"/>
    </row>
    <row r="4722" spans="2:2" x14ac:dyDescent="0.2">
      <c r="B4722" s="34"/>
    </row>
    <row r="4723" spans="2:2" x14ac:dyDescent="0.2">
      <c r="B4723" s="34"/>
    </row>
    <row r="4724" spans="2:2" x14ac:dyDescent="0.2">
      <c r="B4724" s="34"/>
    </row>
    <row r="4725" spans="2:2" x14ac:dyDescent="0.2">
      <c r="B4725" s="34"/>
    </row>
    <row r="4726" spans="2:2" x14ac:dyDescent="0.2">
      <c r="B4726" s="34"/>
    </row>
    <row r="4727" spans="2:2" x14ac:dyDescent="0.2">
      <c r="B4727" s="34"/>
    </row>
    <row r="4728" spans="2:2" x14ac:dyDescent="0.2">
      <c r="B4728" s="34"/>
    </row>
    <row r="4729" spans="2:2" x14ac:dyDescent="0.2">
      <c r="B4729" s="34"/>
    </row>
    <row r="4730" spans="2:2" x14ac:dyDescent="0.2">
      <c r="B4730" s="34"/>
    </row>
    <row r="4731" spans="2:2" x14ac:dyDescent="0.2">
      <c r="B4731" s="34"/>
    </row>
    <row r="4732" spans="2:2" x14ac:dyDescent="0.2">
      <c r="B4732" s="34"/>
    </row>
    <row r="4733" spans="2:2" x14ac:dyDescent="0.2">
      <c r="B4733" s="34"/>
    </row>
    <row r="4734" spans="2:2" x14ac:dyDescent="0.2">
      <c r="B4734" s="34"/>
    </row>
    <row r="4735" spans="2:2" x14ac:dyDescent="0.2">
      <c r="B4735" s="34"/>
    </row>
    <row r="4736" spans="2:2" x14ac:dyDescent="0.2">
      <c r="B4736" s="34"/>
    </row>
    <row r="4737" spans="2:2" x14ac:dyDescent="0.2">
      <c r="B4737" s="34"/>
    </row>
    <row r="4738" spans="2:2" x14ac:dyDescent="0.2">
      <c r="B4738" s="34"/>
    </row>
    <row r="4739" spans="2:2" x14ac:dyDescent="0.2">
      <c r="B4739" s="34"/>
    </row>
    <row r="4740" spans="2:2" x14ac:dyDescent="0.2">
      <c r="B4740" s="34"/>
    </row>
    <row r="4741" spans="2:2" x14ac:dyDescent="0.2">
      <c r="B4741" s="34"/>
    </row>
    <row r="4742" spans="2:2" x14ac:dyDescent="0.2">
      <c r="B4742" s="34"/>
    </row>
    <row r="4743" spans="2:2" x14ac:dyDescent="0.2">
      <c r="B4743" s="34"/>
    </row>
    <row r="4744" spans="2:2" x14ac:dyDescent="0.2">
      <c r="B4744" s="34"/>
    </row>
    <row r="4745" spans="2:2" x14ac:dyDescent="0.2">
      <c r="B4745" s="34"/>
    </row>
    <row r="4746" spans="2:2" x14ac:dyDescent="0.2">
      <c r="B4746" s="34"/>
    </row>
    <row r="4747" spans="2:2" x14ac:dyDescent="0.2">
      <c r="B4747" s="34"/>
    </row>
    <row r="4748" spans="2:2" x14ac:dyDescent="0.2">
      <c r="B4748" s="34"/>
    </row>
    <row r="4749" spans="2:2" x14ac:dyDescent="0.2">
      <c r="B4749" s="34"/>
    </row>
    <row r="4750" spans="2:2" x14ac:dyDescent="0.2">
      <c r="B4750" s="34"/>
    </row>
    <row r="4751" spans="2:2" x14ac:dyDescent="0.2">
      <c r="B4751" s="34"/>
    </row>
    <row r="4752" spans="2:2" x14ac:dyDescent="0.2">
      <c r="B4752" s="34"/>
    </row>
    <row r="4753" spans="2:2" x14ac:dyDescent="0.2">
      <c r="B4753" s="34"/>
    </row>
    <row r="4754" spans="2:2" x14ac:dyDescent="0.2">
      <c r="B4754" s="34"/>
    </row>
    <row r="4755" spans="2:2" x14ac:dyDescent="0.2">
      <c r="B4755" s="34"/>
    </row>
    <row r="4756" spans="2:2" x14ac:dyDescent="0.2">
      <c r="B4756" s="34"/>
    </row>
    <row r="4757" spans="2:2" x14ac:dyDescent="0.2">
      <c r="B4757" s="34"/>
    </row>
    <row r="4758" spans="2:2" x14ac:dyDescent="0.2">
      <c r="B4758" s="34"/>
    </row>
    <row r="4759" spans="2:2" x14ac:dyDescent="0.2">
      <c r="B4759" s="34"/>
    </row>
    <row r="4760" spans="2:2" x14ac:dyDescent="0.2">
      <c r="B4760" s="34"/>
    </row>
    <row r="4761" spans="2:2" x14ac:dyDescent="0.2">
      <c r="B4761" s="34"/>
    </row>
    <row r="4762" spans="2:2" x14ac:dyDescent="0.2">
      <c r="B4762" s="34"/>
    </row>
    <row r="4763" spans="2:2" x14ac:dyDescent="0.2">
      <c r="B4763" s="34"/>
    </row>
    <row r="4764" spans="2:2" x14ac:dyDescent="0.2">
      <c r="B4764" s="34"/>
    </row>
    <row r="4765" spans="2:2" x14ac:dyDescent="0.2">
      <c r="B4765" s="34"/>
    </row>
    <row r="4766" spans="2:2" x14ac:dyDescent="0.2">
      <c r="B4766" s="34"/>
    </row>
    <row r="4767" spans="2:2" x14ac:dyDescent="0.2">
      <c r="B4767" s="34"/>
    </row>
    <row r="4768" spans="2:2" x14ac:dyDescent="0.2">
      <c r="B4768" s="34"/>
    </row>
    <row r="4769" spans="2:2" x14ac:dyDescent="0.2">
      <c r="B4769" s="34"/>
    </row>
    <row r="4770" spans="2:2" x14ac:dyDescent="0.2">
      <c r="B4770" s="34"/>
    </row>
    <row r="4771" spans="2:2" x14ac:dyDescent="0.2">
      <c r="B4771" s="34"/>
    </row>
    <row r="4772" spans="2:2" x14ac:dyDescent="0.2">
      <c r="B4772" s="34"/>
    </row>
    <row r="4773" spans="2:2" x14ac:dyDescent="0.2">
      <c r="B4773" s="34"/>
    </row>
    <row r="4774" spans="2:2" x14ac:dyDescent="0.2">
      <c r="B4774" s="34"/>
    </row>
    <row r="4775" spans="2:2" x14ac:dyDescent="0.2">
      <c r="B4775" s="34"/>
    </row>
    <row r="4776" spans="2:2" x14ac:dyDescent="0.2">
      <c r="B4776" s="34"/>
    </row>
    <row r="4777" spans="2:2" x14ac:dyDescent="0.2">
      <c r="B4777" s="34"/>
    </row>
    <row r="4778" spans="2:2" x14ac:dyDescent="0.2">
      <c r="B4778" s="34"/>
    </row>
    <row r="4779" spans="2:2" x14ac:dyDescent="0.2">
      <c r="B4779" s="34"/>
    </row>
    <row r="4780" spans="2:2" x14ac:dyDescent="0.2">
      <c r="B4780" s="34"/>
    </row>
    <row r="4781" spans="2:2" x14ac:dyDescent="0.2">
      <c r="B4781" s="34"/>
    </row>
    <row r="4782" spans="2:2" x14ac:dyDescent="0.2">
      <c r="B4782" s="34"/>
    </row>
    <row r="4783" spans="2:2" x14ac:dyDescent="0.2">
      <c r="B4783" s="34"/>
    </row>
    <row r="4784" spans="2:2" x14ac:dyDescent="0.2">
      <c r="B4784" s="34"/>
    </row>
    <row r="4785" spans="2:2" x14ac:dyDescent="0.2">
      <c r="B4785" s="34"/>
    </row>
    <row r="4786" spans="2:2" x14ac:dyDescent="0.2">
      <c r="B4786" s="34"/>
    </row>
    <row r="4787" spans="2:2" x14ac:dyDescent="0.2">
      <c r="B4787" s="34"/>
    </row>
    <row r="4788" spans="2:2" x14ac:dyDescent="0.2">
      <c r="B4788" s="34"/>
    </row>
    <row r="4789" spans="2:2" x14ac:dyDescent="0.2">
      <c r="B4789" s="34"/>
    </row>
    <row r="4790" spans="2:2" x14ac:dyDescent="0.2">
      <c r="B4790" s="34"/>
    </row>
    <row r="4791" spans="2:2" x14ac:dyDescent="0.2">
      <c r="B4791" s="34"/>
    </row>
    <row r="4792" spans="2:2" x14ac:dyDescent="0.2">
      <c r="B4792" s="34"/>
    </row>
    <row r="4793" spans="2:2" x14ac:dyDescent="0.2">
      <c r="B4793" s="34"/>
    </row>
    <row r="4794" spans="2:2" x14ac:dyDescent="0.2">
      <c r="B4794" s="34"/>
    </row>
    <row r="4795" spans="2:2" x14ac:dyDescent="0.2">
      <c r="B4795" s="34"/>
    </row>
    <row r="4796" spans="2:2" x14ac:dyDescent="0.2">
      <c r="B4796" s="34"/>
    </row>
    <row r="4797" spans="2:2" x14ac:dyDescent="0.2">
      <c r="B4797" s="34"/>
    </row>
    <row r="4798" spans="2:2" x14ac:dyDescent="0.2">
      <c r="B4798" s="34"/>
    </row>
    <row r="4799" spans="2:2" x14ac:dyDescent="0.2">
      <c r="B4799" s="34"/>
    </row>
    <row r="4800" spans="2:2" x14ac:dyDescent="0.2">
      <c r="B4800" s="34"/>
    </row>
    <row r="4801" spans="2:2" x14ac:dyDescent="0.2">
      <c r="B4801" s="34"/>
    </row>
    <row r="4802" spans="2:2" x14ac:dyDescent="0.2">
      <c r="B4802" s="34"/>
    </row>
    <row r="4803" spans="2:2" x14ac:dyDescent="0.2">
      <c r="B4803" s="34"/>
    </row>
    <row r="4804" spans="2:2" x14ac:dyDescent="0.2">
      <c r="B4804" s="34"/>
    </row>
    <row r="4805" spans="2:2" x14ac:dyDescent="0.2">
      <c r="B4805" s="34"/>
    </row>
    <row r="4806" spans="2:2" x14ac:dyDescent="0.2">
      <c r="B4806" s="34"/>
    </row>
    <row r="4807" spans="2:2" x14ac:dyDescent="0.2">
      <c r="B4807" s="34"/>
    </row>
    <row r="4808" spans="2:2" x14ac:dyDescent="0.2">
      <c r="B4808" s="34"/>
    </row>
    <row r="4809" spans="2:2" x14ac:dyDescent="0.2">
      <c r="B4809" s="34"/>
    </row>
    <row r="4810" spans="2:2" x14ac:dyDescent="0.2">
      <c r="B4810" s="34"/>
    </row>
    <row r="4811" spans="2:2" x14ac:dyDescent="0.2">
      <c r="B4811" s="34"/>
    </row>
    <row r="4812" spans="2:2" x14ac:dyDescent="0.2">
      <c r="B4812" s="34"/>
    </row>
    <row r="4813" spans="2:2" x14ac:dyDescent="0.2">
      <c r="B4813" s="34"/>
    </row>
    <row r="4814" spans="2:2" x14ac:dyDescent="0.2">
      <c r="B4814" s="34"/>
    </row>
    <row r="4815" spans="2:2" x14ac:dyDescent="0.2">
      <c r="B4815" s="34"/>
    </row>
    <row r="4816" spans="2:2" x14ac:dyDescent="0.2">
      <c r="B4816" s="34"/>
    </row>
    <row r="4817" spans="2:2" x14ac:dyDescent="0.2">
      <c r="B4817" s="34"/>
    </row>
    <row r="4818" spans="2:2" x14ac:dyDescent="0.2">
      <c r="B4818" s="34"/>
    </row>
    <row r="4819" spans="2:2" x14ac:dyDescent="0.2">
      <c r="B4819" s="34"/>
    </row>
    <row r="4820" spans="2:2" x14ac:dyDescent="0.2">
      <c r="B4820" s="34"/>
    </row>
    <row r="4821" spans="2:2" x14ac:dyDescent="0.2">
      <c r="B4821" s="34"/>
    </row>
    <row r="4822" spans="2:2" x14ac:dyDescent="0.2">
      <c r="B4822" s="34"/>
    </row>
    <row r="4823" spans="2:2" x14ac:dyDescent="0.2">
      <c r="B4823" s="34"/>
    </row>
    <row r="4824" spans="2:2" x14ac:dyDescent="0.2">
      <c r="B4824" s="34"/>
    </row>
    <row r="4825" spans="2:2" x14ac:dyDescent="0.2">
      <c r="B4825" s="34"/>
    </row>
    <row r="4826" spans="2:2" x14ac:dyDescent="0.2">
      <c r="B4826" s="34"/>
    </row>
    <row r="4827" spans="2:2" x14ac:dyDescent="0.2">
      <c r="B4827" s="34"/>
    </row>
    <row r="4828" spans="2:2" x14ac:dyDescent="0.2">
      <c r="B4828" s="34"/>
    </row>
    <row r="4829" spans="2:2" x14ac:dyDescent="0.2">
      <c r="B4829" s="34"/>
    </row>
    <row r="4830" spans="2:2" x14ac:dyDescent="0.2">
      <c r="B4830" s="34"/>
    </row>
    <row r="4831" spans="2:2" x14ac:dyDescent="0.2">
      <c r="B4831" s="34"/>
    </row>
    <row r="4832" spans="2:2" x14ac:dyDescent="0.2">
      <c r="B4832" s="34"/>
    </row>
    <row r="4833" spans="2:2" x14ac:dyDescent="0.2">
      <c r="B4833" s="34"/>
    </row>
    <row r="4834" spans="2:2" x14ac:dyDescent="0.2">
      <c r="B4834" s="34"/>
    </row>
    <row r="4835" spans="2:2" x14ac:dyDescent="0.2">
      <c r="B4835" s="34"/>
    </row>
    <row r="4836" spans="2:2" x14ac:dyDescent="0.2">
      <c r="B4836" s="34"/>
    </row>
    <row r="4837" spans="2:2" x14ac:dyDescent="0.2">
      <c r="B4837" s="34"/>
    </row>
    <row r="4838" spans="2:2" x14ac:dyDescent="0.2">
      <c r="B4838" s="34"/>
    </row>
    <row r="4839" spans="2:2" x14ac:dyDescent="0.2">
      <c r="B4839" s="34"/>
    </row>
    <row r="4840" spans="2:2" x14ac:dyDescent="0.2">
      <c r="B4840" s="34"/>
    </row>
    <row r="4841" spans="2:2" x14ac:dyDescent="0.2">
      <c r="B4841" s="34"/>
    </row>
    <row r="4842" spans="2:2" x14ac:dyDescent="0.2">
      <c r="B4842" s="34"/>
    </row>
    <row r="4843" spans="2:2" x14ac:dyDescent="0.2">
      <c r="B4843" s="34"/>
    </row>
    <row r="4844" spans="2:2" x14ac:dyDescent="0.2">
      <c r="B4844" s="34"/>
    </row>
    <row r="4845" spans="2:2" x14ac:dyDescent="0.2">
      <c r="B4845" s="34"/>
    </row>
    <row r="4846" spans="2:2" x14ac:dyDescent="0.2">
      <c r="B4846" s="34"/>
    </row>
    <row r="4847" spans="2:2" x14ac:dyDescent="0.2">
      <c r="B4847" s="34"/>
    </row>
    <row r="4848" spans="2:2" x14ac:dyDescent="0.2">
      <c r="B4848" s="34"/>
    </row>
    <row r="4849" spans="2:2" x14ac:dyDescent="0.2">
      <c r="B4849" s="34"/>
    </row>
    <row r="4850" spans="2:2" x14ac:dyDescent="0.2">
      <c r="B4850" s="34"/>
    </row>
    <row r="4851" spans="2:2" x14ac:dyDescent="0.2">
      <c r="B4851" s="34"/>
    </row>
    <row r="4852" spans="2:2" x14ac:dyDescent="0.2">
      <c r="B4852" s="34"/>
    </row>
    <row r="4853" spans="2:2" x14ac:dyDescent="0.2">
      <c r="B4853" s="34"/>
    </row>
    <row r="4854" spans="2:2" x14ac:dyDescent="0.2">
      <c r="B4854" s="34"/>
    </row>
    <row r="4855" spans="2:2" x14ac:dyDescent="0.2">
      <c r="B4855" s="34"/>
    </row>
    <row r="4856" spans="2:2" x14ac:dyDescent="0.2">
      <c r="B4856" s="34"/>
    </row>
    <row r="4857" spans="2:2" x14ac:dyDescent="0.2">
      <c r="B4857" s="34"/>
    </row>
    <row r="4858" spans="2:2" x14ac:dyDescent="0.2">
      <c r="B4858" s="34"/>
    </row>
    <row r="4859" spans="2:2" x14ac:dyDescent="0.2">
      <c r="B4859" s="34"/>
    </row>
    <row r="4860" spans="2:2" x14ac:dyDescent="0.2">
      <c r="B4860" s="34"/>
    </row>
    <row r="4861" spans="2:2" x14ac:dyDescent="0.2">
      <c r="B4861" s="34"/>
    </row>
    <row r="4862" spans="2:2" x14ac:dyDescent="0.2">
      <c r="B4862" s="34"/>
    </row>
    <row r="4863" spans="2:2" x14ac:dyDescent="0.2">
      <c r="B4863" s="34"/>
    </row>
    <row r="4864" spans="2:2" x14ac:dyDescent="0.2">
      <c r="B4864" s="34"/>
    </row>
    <row r="4865" spans="2:2" x14ac:dyDescent="0.2">
      <c r="B4865" s="34"/>
    </row>
    <row r="4866" spans="2:2" x14ac:dyDescent="0.2">
      <c r="B4866" s="34"/>
    </row>
    <row r="4867" spans="2:2" x14ac:dyDescent="0.2">
      <c r="B4867" s="34"/>
    </row>
    <row r="4868" spans="2:2" x14ac:dyDescent="0.2">
      <c r="B4868" s="34"/>
    </row>
    <row r="4869" spans="2:2" x14ac:dyDescent="0.2">
      <c r="B4869" s="34"/>
    </row>
    <row r="4870" spans="2:2" x14ac:dyDescent="0.2">
      <c r="B4870" s="34"/>
    </row>
    <row r="4871" spans="2:2" x14ac:dyDescent="0.2">
      <c r="B4871" s="34"/>
    </row>
    <row r="4872" spans="2:2" x14ac:dyDescent="0.2">
      <c r="B4872" s="34"/>
    </row>
    <row r="4873" spans="2:2" x14ac:dyDescent="0.2">
      <c r="B4873" s="34"/>
    </row>
    <row r="4874" spans="2:2" x14ac:dyDescent="0.2">
      <c r="B4874" s="34"/>
    </row>
    <row r="4875" spans="2:2" x14ac:dyDescent="0.2">
      <c r="B4875" s="34"/>
    </row>
    <row r="4876" spans="2:2" x14ac:dyDescent="0.2">
      <c r="B4876" s="34"/>
    </row>
    <row r="4877" spans="2:2" x14ac:dyDescent="0.2">
      <c r="B4877" s="34"/>
    </row>
    <row r="4878" spans="2:2" x14ac:dyDescent="0.2">
      <c r="B4878" s="34"/>
    </row>
    <row r="4879" spans="2:2" x14ac:dyDescent="0.2">
      <c r="B4879" s="34"/>
    </row>
    <row r="4880" spans="2:2" x14ac:dyDescent="0.2">
      <c r="B4880" s="34"/>
    </row>
    <row r="4881" spans="2:2" x14ac:dyDescent="0.2">
      <c r="B4881" s="34"/>
    </row>
    <row r="4882" spans="2:2" x14ac:dyDescent="0.2">
      <c r="B4882" s="34"/>
    </row>
    <row r="4883" spans="2:2" x14ac:dyDescent="0.2">
      <c r="B4883" s="34"/>
    </row>
    <row r="4884" spans="2:2" x14ac:dyDescent="0.2">
      <c r="B4884" s="34"/>
    </row>
    <row r="4885" spans="2:2" x14ac:dyDescent="0.2">
      <c r="B4885" s="34"/>
    </row>
    <row r="4886" spans="2:2" x14ac:dyDescent="0.2">
      <c r="B4886" s="34"/>
    </row>
    <row r="4887" spans="2:2" x14ac:dyDescent="0.2">
      <c r="B4887" s="34"/>
    </row>
    <row r="4888" spans="2:2" x14ac:dyDescent="0.2">
      <c r="B4888" s="34"/>
    </row>
    <row r="4889" spans="2:2" x14ac:dyDescent="0.2">
      <c r="B4889" s="34"/>
    </row>
    <row r="4890" spans="2:2" x14ac:dyDescent="0.2">
      <c r="B4890" s="34"/>
    </row>
    <row r="4891" spans="2:2" x14ac:dyDescent="0.2">
      <c r="B4891" s="34"/>
    </row>
    <row r="4892" spans="2:2" x14ac:dyDescent="0.2">
      <c r="B4892" s="34"/>
    </row>
    <row r="4893" spans="2:2" x14ac:dyDescent="0.2">
      <c r="B4893" s="34"/>
    </row>
    <row r="4894" spans="2:2" x14ac:dyDescent="0.2">
      <c r="B4894" s="34"/>
    </row>
    <row r="4895" spans="2:2" x14ac:dyDescent="0.2">
      <c r="B4895" s="34"/>
    </row>
    <row r="4896" spans="2:2" x14ac:dyDescent="0.2">
      <c r="B4896" s="34"/>
    </row>
    <row r="4897" spans="2:2" x14ac:dyDescent="0.2">
      <c r="B4897" s="34"/>
    </row>
    <row r="4898" spans="2:2" x14ac:dyDescent="0.2">
      <c r="B4898" s="34"/>
    </row>
    <row r="4899" spans="2:2" x14ac:dyDescent="0.2">
      <c r="B4899" s="34"/>
    </row>
    <row r="4900" spans="2:2" x14ac:dyDescent="0.2">
      <c r="B4900" s="34"/>
    </row>
    <row r="4901" spans="2:2" x14ac:dyDescent="0.2">
      <c r="B4901" s="34"/>
    </row>
    <row r="4902" spans="2:2" x14ac:dyDescent="0.2">
      <c r="B4902" s="34"/>
    </row>
    <row r="4903" spans="2:2" x14ac:dyDescent="0.2">
      <c r="B4903" s="34"/>
    </row>
    <row r="4904" spans="2:2" x14ac:dyDescent="0.2">
      <c r="B4904" s="34"/>
    </row>
    <row r="4905" spans="2:2" x14ac:dyDescent="0.2">
      <c r="B4905" s="34"/>
    </row>
    <row r="4906" spans="2:2" x14ac:dyDescent="0.2">
      <c r="B4906" s="34"/>
    </row>
    <row r="4907" spans="2:2" x14ac:dyDescent="0.2">
      <c r="B4907" s="34"/>
    </row>
    <row r="4908" spans="2:2" x14ac:dyDescent="0.2">
      <c r="B4908" s="34"/>
    </row>
    <row r="4909" spans="2:2" x14ac:dyDescent="0.2">
      <c r="B4909" s="34"/>
    </row>
    <row r="4910" spans="2:2" x14ac:dyDescent="0.2">
      <c r="B4910" s="34"/>
    </row>
    <row r="4911" spans="2:2" x14ac:dyDescent="0.2">
      <c r="B4911" s="34"/>
    </row>
    <row r="4912" spans="2:2" x14ac:dyDescent="0.2">
      <c r="B4912" s="34"/>
    </row>
    <row r="4913" spans="2:2" x14ac:dyDescent="0.2">
      <c r="B4913" s="34"/>
    </row>
    <row r="4914" spans="2:2" x14ac:dyDescent="0.2">
      <c r="B4914" s="34"/>
    </row>
    <row r="4915" spans="2:2" x14ac:dyDescent="0.2">
      <c r="B4915" s="34"/>
    </row>
    <row r="4916" spans="2:2" x14ac:dyDescent="0.2">
      <c r="B4916" s="34"/>
    </row>
    <row r="4917" spans="2:2" x14ac:dyDescent="0.2">
      <c r="B4917" s="34"/>
    </row>
    <row r="4918" spans="2:2" x14ac:dyDescent="0.2">
      <c r="B4918" s="34"/>
    </row>
    <row r="4919" spans="2:2" x14ac:dyDescent="0.2">
      <c r="B4919" s="34"/>
    </row>
    <row r="4920" spans="2:2" x14ac:dyDescent="0.2">
      <c r="B4920" s="34"/>
    </row>
    <row r="4921" spans="2:2" x14ac:dyDescent="0.2">
      <c r="B4921" s="34"/>
    </row>
    <row r="4922" spans="2:2" x14ac:dyDescent="0.2">
      <c r="B4922" s="34"/>
    </row>
    <row r="4923" spans="2:2" x14ac:dyDescent="0.2">
      <c r="B4923" s="34"/>
    </row>
    <row r="4924" spans="2:2" x14ac:dyDescent="0.2">
      <c r="B4924" s="34"/>
    </row>
    <row r="4925" spans="2:2" x14ac:dyDescent="0.2">
      <c r="B4925" s="34"/>
    </row>
    <row r="4926" spans="2:2" x14ac:dyDescent="0.2">
      <c r="B4926" s="34"/>
    </row>
    <row r="4927" spans="2:2" x14ac:dyDescent="0.2">
      <c r="B4927" s="34"/>
    </row>
    <row r="4928" spans="2:2" x14ac:dyDescent="0.2">
      <c r="B4928" s="34"/>
    </row>
    <row r="4929" spans="2:2" x14ac:dyDescent="0.2">
      <c r="B4929" s="34"/>
    </row>
    <row r="4930" spans="2:2" x14ac:dyDescent="0.2">
      <c r="B4930" s="34"/>
    </row>
    <row r="4931" spans="2:2" x14ac:dyDescent="0.2">
      <c r="B4931" s="34"/>
    </row>
    <row r="4932" spans="2:2" x14ac:dyDescent="0.2">
      <c r="B4932" s="34"/>
    </row>
    <row r="4933" spans="2:2" x14ac:dyDescent="0.2">
      <c r="B4933" s="34"/>
    </row>
    <row r="4934" spans="2:2" x14ac:dyDescent="0.2">
      <c r="B4934" s="34"/>
    </row>
    <row r="4935" spans="2:2" x14ac:dyDescent="0.2">
      <c r="B4935" s="34"/>
    </row>
    <row r="4936" spans="2:2" x14ac:dyDescent="0.2">
      <c r="B4936" s="34"/>
    </row>
    <row r="4937" spans="2:2" x14ac:dyDescent="0.2">
      <c r="B4937" s="34"/>
    </row>
    <row r="4938" spans="2:2" x14ac:dyDescent="0.2">
      <c r="B4938" s="34"/>
    </row>
    <row r="4939" spans="2:2" x14ac:dyDescent="0.2">
      <c r="B4939" s="34"/>
    </row>
    <row r="4940" spans="2:2" x14ac:dyDescent="0.2">
      <c r="B4940" s="34"/>
    </row>
    <row r="4941" spans="2:2" x14ac:dyDescent="0.2">
      <c r="B4941" s="34"/>
    </row>
    <row r="4942" spans="2:2" x14ac:dyDescent="0.2">
      <c r="B4942" s="34"/>
    </row>
    <row r="4943" spans="2:2" x14ac:dyDescent="0.2">
      <c r="B4943" s="34"/>
    </row>
    <row r="4944" spans="2:2" x14ac:dyDescent="0.2">
      <c r="B4944" s="34"/>
    </row>
    <row r="4945" spans="2:2" x14ac:dyDescent="0.2">
      <c r="B4945" s="34"/>
    </row>
    <row r="4946" spans="2:2" x14ac:dyDescent="0.2">
      <c r="B4946" s="34"/>
    </row>
    <row r="4947" spans="2:2" x14ac:dyDescent="0.2">
      <c r="B4947" s="34"/>
    </row>
    <row r="4948" spans="2:2" x14ac:dyDescent="0.2">
      <c r="B4948" s="34"/>
    </row>
    <row r="4949" spans="2:2" x14ac:dyDescent="0.2">
      <c r="B4949" s="34"/>
    </row>
    <row r="4950" spans="2:2" x14ac:dyDescent="0.2">
      <c r="B4950" s="34"/>
    </row>
    <row r="4951" spans="2:2" x14ac:dyDescent="0.2">
      <c r="B4951" s="34"/>
    </row>
    <row r="4952" spans="2:2" x14ac:dyDescent="0.2">
      <c r="B4952" s="34"/>
    </row>
    <row r="4953" spans="2:2" x14ac:dyDescent="0.2">
      <c r="B4953" s="34"/>
    </row>
    <row r="4954" spans="2:2" x14ac:dyDescent="0.2">
      <c r="B4954" s="34"/>
    </row>
    <row r="4955" spans="2:2" x14ac:dyDescent="0.2">
      <c r="B4955" s="34"/>
    </row>
    <row r="4956" spans="2:2" x14ac:dyDescent="0.2">
      <c r="B4956" s="34"/>
    </row>
    <row r="4957" spans="2:2" x14ac:dyDescent="0.2">
      <c r="B4957" s="34"/>
    </row>
    <row r="4958" spans="2:2" x14ac:dyDescent="0.2">
      <c r="B4958" s="34"/>
    </row>
    <row r="4959" spans="2:2" x14ac:dyDescent="0.2">
      <c r="B4959" s="34"/>
    </row>
    <row r="4960" spans="2:2" x14ac:dyDescent="0.2">
      <c r="B4960" s="34"/>
    </row>
    <row r="4961" spans="2:2" x14ac:dyDescent="0.2">
      <c r="B4961" s="34"/>
    </row>
    <row r="4962" spans="2:2" x14ac:dyDescent="0.2">
      <c r="B4962" s="34"/>
    </row>
    <row r="4963" spans="2:2" x14ac:dyDescent="0.2">
      <c r="B4963" s="34"/>
    </row>
    <row r="4964" spans="2:2" x14ac:dyDescent="0.2">
      <c r="B4964" s="34"/>
    </row>
    <row r="4965" spans="2:2" x14ac:dyDescent="0.2">
      <c r="B4965" s="34"/>
    </row>
    <row r="4966" spans="2:2" x14ac:dyDescent="0.2">
      <c r="B4966" s="34"/>
    </row>
    <row r="4967" spans="2:2" x14ac:dyDescent="0.2">
      <c r="B4967" s="34"/>
    </row>
    <row r="4968" spans="2:2" x14ac:dyDescent="0.2">
      <c r="B4968" s="34"/>
    </row>
    <row r="4969" spans="2:2" x14ac:dyDescent="0.2">
      <c r="B4969" s="34"/>
    </row>
    <row r="4970" spans="2:2" x14ac:dyDescent="0.2">
      <c r="B4970" s="34"/>
    </row>
    <row r="4971" spans="2:2" x14ac:dyDescent="0.2">
      <c r="B4971" s="34"/>
    </row>
    <row r="4972" spans="2:2" x14ac:dyDescent="0.2">
      <c r="B4972" s="34"/>
    </row>
    <row r="4973" spans="2:2" x14ac:dyDescent="0.2">
      <c r="B4973" s="34"/>
    </row>
    <row r="4974" spans="2:2" x14ac:dyDescent="0.2">
      <c r="B4974" s="34"/>
    </row>
    <row r="4975" spans="2:2" x14ac:dyDescent="0.2">
      <c r="B4975" s="34"/>
    </row>
    <row r="4976" spans="2:2" x14ac:dyDescent="0.2">
      <c r="B4976" s="34"/>
    </row>
    <row r="4977" spans="2:2" x14ac:dyDescent="0.2">
      <c r="B4977" s="34"/>
    </row>
    <row r="4978" spans="2:2" x14ac:dyDescent="0.2">
      <c r="B4978" s="34"/>
    </row>
    <row r="4979" spans="2:2" x14ac:dyDescent="0.2">
      <c r="B4979" s="34"/>
    </row>
    <row r="4980" spans="2:2" x14ac:dyDescent="0.2">
      <c r="B4980" s="34"/>
    </row>
    <row r="4981" spans="2:2" x14ac:dyDescent="0.2">
      <c r="B4981" s="34"/>
    </row>
    <row r="4982" spans="2:2" x14ac:dyDescent="0.2">
      <c r="B4982" s="34"/>
    </row>
    <row r="4983" spans="2:2" x14ac:dyDescent="0.2">
      <c r="B4983" s="34"/>
    </row>
    <row r="4984" spans="2:2" x14ac:dyDescent="0.2">
      <c r="B4984" s="34"/>
    </row>
    <row r="4985" spans="2:2" x14ac:dyDescent="0.2">
      <c r="B4985" s="34"/>
    </row>
    <row r="4986" spans="2:2" x14ac:dyDescent="0.2">
      <c r="B4986" s="34"/>
    </row>
    <row r="4987" spans="2:2" x14ac:dyDescent="0.2">
      <c r="B4987" s="34"/>
    </row>
    <row r="4988" spans="2:2" x14ac:dyDescent="0.2">
      <c r="B4988" s="34"/>
    </row>
    <row r="4989" spans="2:2" x14ac:dyDescent="0.2">
      <c r="B4989" s="34"/>
    </row>
    <row r="4990" spans="2:2" x14ac:dyDescent="0.2">
      <c r="B4990" s="34"/>
    </row>
    <row r="4991" spans="2:2" x14ac:dyDescent="0.2">
      <c r="B4991" s="34"/>
    </row>
    <row r="4992" spans="2:2" x14ac:dyDescent="0.2">
      <c r="B4992" s="34"/>
    </row>
    <row r="4993" spans="2:2" x14ac:dyDescent="0.2">
      <c r="B4993" s="34"/>
    </row>
    <row r="4994" spans="2:2" x14ac:dyDescent="0.2">
      <c r="B4994" s="34"/>
    </row>
    <row r="4995" spans="2:2" x14ac:dyDescent="0.2">
      <c r="B4995" s="34"/>
    </row>
    <row r="4996" spans="2:2" x14ac:dyDescent="0.2">
      <c r="B4996" s="34"/>
    </row>
    <row r="4997" spans="2:2" x14ac:dyDescent="0.2">
      <c r="B4997" s="34"/>
    </row>
    <row r="4998" spans="2:2" x14ac:dyDescent="0.2">
      <c r="B4998" s="34"/>
    </row>
    <row r="4999" spans="2:2" x14ac:dyDescent="0.2">
      <c r="B4999" s="34"/>
    </row>
    <row r="5000" spans="2:2" x14ac:dyDescent="0.2">
      <c r="B5000" s="34"/>
    </row>
    <row r="5001" spans="2:2" x14ac:dyDescent="0.2">
      <c r="B5001" s="34"/>
    </row>
    <row r="5002" spans="2:2" x14ac:dyDescent="0.2">
      <c r="B5002" s="34"/>
    </row>
    <row r="5003" spans="2:2" x14ac:dyDescent="0.2">
      <c r="B5003" s="34"/>
    </row>
    <row r="5004" spans="2:2" x14ac:dyDescent="0.2">
      <c r="B5004" s="34"/>
    </row>
    <row r="5005" spans="2:2" x14ac:dyDescent="0.2">
      <c r="B5005" s="34"/>
    </row>
    <row r="5006" spans="2:2" x14ac:dyDescent="0.2">
      <c r="B5006" s="34"/>
    </row>
    <row r="5007" spans="2:2" x14ac:dyDescent="0.2">
      <c r="B5007" s="34"/>
    </row>
    <row r="5008" spans="2:2" x14ac:dyDescent="0.2">
      <c r="B5008" s="34"/>
    </row>
    <row r="5009" spans="2:2" x14ac:dyDescent="0.2">
      <c r="B5009" s="34"/>
    </row>
    <row r="5010" spans="2:2" x14ac:dyDescent="0.2">
      <c r="B5010" s="34"/>
    </row>
    <row r="5011" spans="2:2" x14ac:dyDescent="0.2">
      <c r="B5011" s="34"/>
    </row>
    <row r="5012" spans="2:2" x14ac:dyDescent="0.2">
      <c r="B5012" s="34"/>
    </row>
    <row r="5013" spans="2:2" x14ac:dyDescent="0.2">
      <c r="B5013" s="34"/>
    </row>
    <row r="5014" spans="2:2" x14ac:dyDescent="0.2">
      <c r="B5014" s="34"/>
    </row>
    <row r="5015" spans="2:2" x14ac:dyDescent="0.2">
      <c r="B5015" s="34"/>
    </row>
    <row r="5016" spans="2:2" x14ac:dyDescent="0.2">
      <c r="B5016" s="34"/>
    </row>
    <row r="5017" spans="2:2" x14ac:dyDescent="0.2">
      <c r="B5017" s="34"/>
    </row>
    <row r="5018" spans="2:2" x14ac:dyDescent="0.2">
      <c r="B5018" s="34"/>
    </row>
    <row r="5019" spans="2:2" x14ac:dyDescent="0.2">
      <c r="B5019" s="34"/>
    </row>
    <row r="5020" spans="2:2" x14ac:dyDescent="0.2">
      <c r="B5020" s="34"/>
    </row>
    <row r="5021" spans="2:2" x14ac:dyDescent="0.2">
      <c r="B5021" s="34"/>
    </row>
    <row r="5022" spans="2:2" x14ac:dyDescent="0.2">
      <c r="B5022" s="34"/>
    </row>
    <row r="5023" spans="2:2" x14ac:dyDescent="0.2">
      <c r="B5023" s="34"/>
    </row>
    <row r="5024" spans="2:2" x14ac:dyDescent="0.2">
      <c r="B5024" s="34"/>
    </row>
    <row r="5025" spans="2:2" x14ac:dyDescent="0.2">
      <c r="B5025" s="34"/>
    </row>
    <row r="5026" spans="2:2" x14ac:dyDescent="0.2">
      <c r="B5026" s="34"/>
    </row>
    <row r="5027" spans="2:2" x14ac:dyDescent="0.2">
      <c r="B5027" s="34"/>
    </row>
    <row r="5028" spans="2:2" x14ac:dyDescent="0.2">
      <c r="B5028" s="34"/>
    </row>
    <row r="5029" spans="2:2" x14ac:dyDescent="0.2">
      <c r="B5029" s="34"/>
    </row>
    <row r="5030" spans="2:2" x14ac:dyDescent="0.2">
      <c r="B5030" s="34"/>
    </row>
    <row r="5031" spans="2:2" x14ac:dyDescent="0.2">
      <c r="B5031" s="34"/>
    </row>
    <row r="5032" spans="2:2" x14ac:dyDescent="0.2">
      <c r="B5032" s="34"/>
    </row>
    <row r="5033" spans="2:2" x14ac:dyDescent="0.2">
      <c r="B5033" s="34"/>
    </row>
    <row r="5034" spans="2:2" x14ac:dyDescent="0.2">
      <c r="B5034" s="34"/>
    </row>
    <row r="5035" spans="2:2" x14ac:dyDescent="0.2">
      <c r="B5035" s="34"/>
    </row>
    <row r="5036" spans="2:2" x14ac:dyDescent="0.2">
      <c r="B5036" s="34"/>
    </row>
    <row r="5037" spans="2:2" x14ac:dyDescent="0.2">
      <c r="B5037" s="34"/>
    </row>
    <row r="5038" spans="2:2" x14ac:dyDescent="0.2">
      <c r="B5038" s="34"/>
    </row>
    <row r="5039" spans="2:2" x14ac:dyDescent="0.2">
      <c r="B5039" s="34"/>
    </row>
    <row r="5040" spans="2:2" x14ac:dyDescent="0.2">
      <c r="B5040" s="34"/>
    </row>
    <row r="5041" spans="2:2" x14ac:dyDescent="0.2">
      <c r="B5041" s="34"/>
    </row>
    <row r="5042" spans="2:2" x14ac:dyDescent="0.2">
      <c r="B5042" s="34"/>
    </row>
    <row r="5043" spans="2:2" x14ac:dyDescent="0.2">
      <c r="B5043" s="34"/>
    </row>
    <row r="5044" spans="2:2" x14ac:dyDescent="0.2">
      <c r="B5044" s="34"/>
    </row>
    <row r="5045" spans="2:2" x14ac:dyDescent="0.2">
      <c r="B5045" s="34"/>
    </row>
    <row r="5046" spans="2:2" x14ac:dyDescent="0.2">
      <c r="B5046" s="34"/>
    </row>
    <row r="5047" spans="2:2" x14ac:dyDescent="0.2">
      <c r="B5047" s="34"/>
    </row>
    <row r="5048" spans="2:2" x14ac:dyDescent="0.2">
      <c r="B5048" s="34"/>
    </row>
    <row r="5049" spans="2:2" x14ac:dyDescent="0.2">
      <c r="B5049" s="34"/>
    </row>
    <row r="5050" spans="2:2" x14ac:dyDescent="0.2">
      <c r="B5050" s="34"/>
    </row>
    <row r="5051" spans="2:2" x14ac:dyDescent="0.2">
      <c r="B5051" s="34"/>
    </row>
    <row r="5052" spans="2:2" x14ac:dyDescent="0.2">
      <c r="B5052" s="34"/>
    </row>
    <row r="5053" spans="2:2" x14ac:dyDescent="0.2">
      <c r="B5053" s="34"/>
    </row>
    <row r="5054" spans="2:2" x14ac:dyDescent="0.2">
      <c r="B5054" s="34"/>
    </row>
    <row r="5055" spans="2:2" x14ac:dyDescent="0.2">
      <c r="B5055" s="34"/>
    </row>
    <row r="5056" spans="2:2" x14ac:dyDescent="0.2">
      <c r="B5056" s="34"/>
    </row>
    <row r="5057" spans="2:2" x14ac:dyDescent="0.2">
      <c r="B5057" s="34"/>
    </row>
    <row r="5058" spans="2:2" x14ac:dyDescent="0.2">
      <c r="B5058" s="34"/>
    </row>
    <row r="5059" spans="2:2" x14ac:dyDescent="0.2">
      <c r="B5059" s="34"/>
    </row>
    <row r="5060" spans="2:2" x14ac:dyDescent="0.2">
      <c r="B5060" s="34"/>
    </row>
    <row r="5061" spans="2:2" x14ac:dyDescent="0.2">
      <c r="B5061" s="34"/>
    </row>
    <row r="5062" spans="2:2" x14ac:dyDescent="0.2">
      <c r="B5062" s="34"/>
    </row>
    <row r="5063" spans="2:2" x14ac:dyDescent="0.2">
      <c r="B5063" s="34"/>
    </row>
    <row r="5064" spans="2:2" x14ac:dyDescent="0.2">
      <c r="B5064" s="34"/>
    </row>
    <row r="5065" spans="2:2" x14ac:dyDescent="0.2">
      <c r="B5065" s="34"/>
    </row>
    <row r="5066" spans="2:2" x14ac:dyDescent="0.2">
      <c r="B5066" s="34"/>
    </row>
    <row r="5067" spans="2:2" x14ac:dyDescent="0.2">
      <c r="B5067" s="34"/>
    </row>
    <row r="5068" spans="2:2" x14ac:dyDescent="0.2">
      <c r="B5068" s="34"/>
    </row>
    <row r="5069" spans="2:2" x14ac:dyDescent="0.2">
      <c r="B5069" s="34"/>
    </row>
    <row r="5070" spans="2:2" x14ac:dyDescent="0.2">
      <c r="B5070" s="34"/>
    </row>
    <row r="5071" spans="2:2" x14ac:dyDescent="0.2">
      <c r="B5071" s="34"/>
    </row>
    <row r="5072" spans="2:2" x14ac:dyDescent="0.2">
      <c r="B5072" s="34"/>
    </row>
    <row r="5073" spans="2:2" x14ac:dyDescent="0.2">
      <c r="B5073" s="34"/>
    </row>
    <row r="5074" spans="2:2" x14ac:dyDescent="0.2">
      <c r="B5074" s="34"/>
    </row>
    <row r="5075" spans="2:2" x14ac:dyDescent="0.2">
      <c r="B5075" s="34"/>
    </row>
    <row r="5076" spans="2:2" x14ac:dyDescent="0.2">
      <c r="B5076" s="34"/>
    </row>
    <row r="5077" spans="2:2" x14ac:dyDescent="0.2">
      <c r="B5077" s="34"/>
    </row>
    <row r="5078" spans="2:2" x14ac:dyDescent="0.2">
      <c r="B5078" s="34"/>
    </row>
    <row r="5079" spans="2:2" x14ac:dyDescent="0.2">
      <c r="B5079" s="34"/>
    </row>
    <row r="5080" spans="2:2" x14ac:dyDescent="0.2">
      <c r="B5080" s="34"/>
    </row>
    <row r="5081" spans="2:2" x14ac:dyDescent="0.2">
      <c r="B5081" s="34"/>
    </row>
    <row r="5082" spans="2:2" x14ac:dyDescent="0.2">
      <c r="B5082" s="34"/>
    </row>
    <row r="5083" spans="2:2" x14ac:dyDescent="0.2">
      <c r="B5083" s="34"/>
    </row>
    <row r="5084" spans="2:2" x14ac:dyDescent="0.2">
      <c r="B5084" s="34"/>
    </row>
    <row r="5085" spans="2:2" x14ac:dyDescent="0.2">
      <c r="B5085" s="34"/>
    </row>
    <row r="5086" spans="2:2" x14ac:dyDescent="0.2">
      <c r="B5086" s="34"/>
    </row>
    <row r="5087" spans="2:2" x14ac:dyDescent="0.2">
      <c r="B5087" s="34"/>
    </row>
    <row r="5088" spans="2:2" x14ac:dyDescent="0.2">
      <c r="B5088" s="34"/>
    </row>
    <row r="5089" spans="2:2" x14ac:dyDescent="0.2">
      <c r="B5089" s="34"/>
    </row>
    <row r="5090" spans="2:2" x14ac:dyDescent="0.2">
      <c r="B5090" s="34"/>
    </row>
    <row r="5091" spans="2:2" x14ac:dyDescent="0.2">
      <c r="B5091" s="34"/>
    </row>
    <row r="5092" spans="2:2" x14ac:dyDescent="0.2">
      <c r="B5092" s="34"/>
    </row>
    <row r="5093" spans="2:2" x14ac:dyDescent="0.2">
      <c r="B5093" s="34"/>
    </row>
    <row r="5094" spans="2:2" x14ac:dyDescent="0.2">
      <c r="B5094" s="34"/>
    </row>
    <row r="5095" spans="2:2" x14ac:dyDescent="0.2">
      <c r="B5095" s="34"/>
    </row>
    <row r="5096" spans="2:2" x14ac:dyDescent="0.2">
      <c r="B5096" s="34"/>
    </row>
    <row r="5097" spans="2:2" x14ac:dyDescent="0.2">
      <c r="B5097" s="34"/>
    </row>
    <row r="5098" spans="2:2" x14ac:dyDescent="0.2">
      <c r="B5098" s="34"/>
    </row>
    <row r="5099" spans="2:2" x14ac:dyDescent="0.2">
      <c r="B5099" s="34"/>
    </row>
    <row r="5100" spans="2:2" x14ac:dyDescent="0.2">
      <c r="B5100" s="34"/>
    </row>
    <row r="5101" spans="2:2" x14ac:dyDescent="0.2">
      <c r="B5101" s="34"/>
    </row>
    <row r="5102" spans="2:2" x14ac:dyDescent="0.2">
      <c r="B5102" s="34"/>
    </row>
    <row r="5103" spans="2:2" x14ac:dyDescent="0.2">
      <c r="B5103" s="34"/>
    </row>
    <row r="5104" spans="2:2" x14ac:dyDescent="0.2">
      <c r="B5104" s="34"/>
    </row>
    <row r="5105" spans="2:2" x14ac:dyDescent="0.2">
      <c r="B5105" s="34"/>
    </row>
    <row r="5106" spans="2:2" x14ac:dyDescent="0.2">
      <c r="B5106" s="34"/>
    </row>
    <row r="5107" spans="2:2" x14ac:dyDescent="0.2">
      <c r="B5107" s="34"/>
    </row>
    <row r="5108" spans="2:2" x14ac:dyDescent="0.2">
      <c r="B5108" s="34"/>
    </row>
    <row r="5109" spans="2:2" x14ac:dyDescent="0.2">
      <c r="B5109" s="34"/>
    </row>
    <row r="5110" spans="2:2" x14ac:dyDescent="0.2">
      <c r="B5110" s="34"/>
    </row>
    <row r="5111" spans="2:2" x14ac:dyDescent="0.2">
      <c r="B5111" s="34"/>
    </row>
    <row r="5112" spans="2:2" x14ac:dyDescent="0.2">
      <c r="B5112" s="34"/>
    </row>
    <row r="5113" spans="2:2" x14ac:dyDescent="0.2">
      <c r="B5113" s="34"/>
    </row>
    <row r="5114" spans="2:2" x14ac:dyDescent="0.2">
      <c r="B5114" s="34"/>
    </row>
    <row r="5115" spans="2:2" x14ac:dyDescent="0.2">
      <c r="B5115" s="34"/>
    </row>
    <row r="5116" spans="2:2" x14ac:dyDescent="0.2">
      <c r="B5116" s="34"/>
    </row>
    <row r="5117" spans="2:2" x14ac:dyDescent="0.2">
      <c r="B5117" s="34"/>
    </row>
    <row r="5118" spans="2:2" x14ac:dyDescent="0.2">
      <c r="B5118" s="34"/>
    </row>
    <row r="5119" spans="2:2" x14ac:dyDescent="0.2">
      <c r="B5119" s="34"/>
    </row>
    <row r="5120" spans="2:2" x14ac:dyDescent="0.2">
      <c r="B5120" s="34"/>
    </row>
    <row r="5121" spans="2:2" x14ac:dyDescent="0.2">
      <c r="B5121" s="34"/>
    </row>
    <row r="5122" spans="2:2" x14ac:dyDescent="0.2">
      <c r="B5122" s="34"/>
    </row>
    <row r="5123" spans="2:2" x14ac:dyDescent="0.2">
      <c r="B5123" s="34"/>
    </row>
    <row r="5124" spans="2:2" x14ac:dyDescent="0.2">
      <c r="B5124" s="34"/>
    </row>
    <row r="5125" spans="2:2" x14ac:dyDescent="0.2">
      <c r="B5125" s="34"/>
    </row>
    <row r="5126" spans="2:2" x14ac:dyDescent="0.2">
      <c r="B5126" s="34"/>
    </row>
    <row r="5127" spans="2:2" x14ac:dyDescent="0.2">
      <c r="B5127" s="34"/>
    </row>
    <row r="5128" spans="2:2" x14ac:dyDescent="0.2">
      <c r="B5128" s="34"/>
    </row>
    <row r="5129" spans="2:2" x14ac:dyDescent="0.2">
      <c r="B5129" s="34"/>
    </row>
    <row r="5130" spans="2:2" x14ac:dyDescent="0.2">
      <c r="B5130" s="34"/>
    </row>
    <row r="5131" spans="2:2" x14ac:dyDescent="0.2">
      <c r="B5131" s="34"/>
    </row>
    <row r="5132" spans="2:2" x14ac:dyDescent="0.2">
      <c r="B5132" s="34"/>
    </row>
    <row r="5133" spans="2:2" x14ac:dyDescent="0.2">
      <c r="B5133" s="34"/>
    </row>
    <row r="5134" spans="2:2" x14ac:dyDescent="0.2">
      <c r="B5134" s="34"/>
    </row>
    <row r="5135" spans="2:2" x14ac:dyDescent="0.2">
      <c r="B5135" s="34"/>
    </row>
    <row r="5136" spans="2:2" x14ac:dyDescent="0.2">
      <c r="B5136" s="34"/>
    </row>
    <row r="5137" spans="2:2" x14ac:dyDescent="0.2">
      <c r="B5137" s="34"/>
    </row>
    <row r="5138" spans="2:2" x14ac:dyDescent="0.2">
      <c r="B5138" s="34"/>
    </row>
    <row r="5139" spans="2:2" x14ac:dyDescent="0.2">
      <c r="B5139" s="34"/>
    </row>
    <row r="5140" spans="2:2" x14ac:dyDescent="0.2">
      <c r="B5140" s="34"/>
    </row>
    <row r="5141" spans="2:2" x14ac:dyDescent="0.2">
      <c r="B5141" s="34"/>
    </row>
    <row r="5142" spans="2:2" x14ac:dyDescent="0.2">
      <c r="B5142" s="34"/>
    </row>
    <row r="5143" spans="2:2" x14ac:dyDescent="0.2">
      <c r="B5143" s="34"/>
    </row>
    <row r="5144" spans="2:2" x14ac:dyDescent="0.2">
      <c r="B5144" s="34"/>
    </row>
    <row r="5145" spans="2:2" x14ac:dyDescent="0.2">
      <c r="B5145" s="34"/>
    </row>
    <row r="5146" spans="2:2" x14ac:dyDescent="0.2">
      <c r="B5146" s="34"/>
    </row>
    <row r="5147" spans="2:2" x14ac:dyDescent="0.2">
      <c r="B5147" s="34"/>
    </row>
    <row r="5148" spans="2:2" x14ac:dyDescent="0.2">
      <c r="B5148" s="34"/>
    </row>
    <row r="5149" spans="2:2" x14ac:dyDescent="0.2">
      <c r="B5149" s="34"/>
    </row>
    <row r="5150" spans="2:2" x14ac:dyDescent="0.2">
      <c r="B5150" s="34"/>
    </row>
    <row r="5151" spans="2:2" x14ac:dyDescent="0.2">
      <c r="B5151" s="34"/>
    </row>
    <row r="5152" spans="2:2" x14ac:dyDescent="0.2">
      <c r="B5152" s="34"/>
    </row>
    <row r="5153" spans="2:2" x14ac:dyDescent="0.2">
      <c r="B5153" s="34"/>
    </row>
    <row r="5154" spans="2:2" x14ac:dyDescent="0.2">
      <c r="B5154" s="34"/>
    </row>
    <row r="5155" spans="2:2" x14ac:dyDescent="0.2">
      <c r="B5155" s="34"/>
    </row>
    <row r="5156" spans="2:2" x14ac:dyDescent="0.2">
      <c r="B5156" s="34"/>
    </row>
    <row r="5157" spans="2:2" x14ac:dyDescent="0.2">
      <c r="B5157" s="34"/>
    </row>
    <row r="5158" spans="2:2" x14ac:dyDescent="0.2">
      <c r="B5158" s="34"/>
    </row>
    <row r="5159" spans="2:2" x14ac:dyDescent="0.2">
      <c r="B5159" s="34"/>
    </row>
    <row r="5160" spans="2:2" x14ac:dyDescent="0.2">
      <c r="B5160" s="34"/>
    </row>
    <row r="5161" spans="2:2" x14ac:dyDescent="0.2">
      <c r="B5161" s="34"/>
    </row>
    <row r="5162" spans="2:2" x14ac:dyDescent="0.2">
      <c r="B5162" s="34"/>
    </row>
    <row r="5163" spans="2:2" x14ac:dyDescent="0.2">
      <c r="B5163" s="34"/>
    </row>
    <row r="5164" spans="2:2" x14ac:dyDescent="0.2">
      <c r="B5164" s="34"/>
    </row>
    <row r="5165" spans="2:2" x14ac:dyDescent="0.2">
      <c r="B5165" s="34"/>
    </row>
    <row r="5166" spans="2:2" x14ac:dyDescent="0.2">
      <c r="B5166" s="34"/>
    </row>
    <row r="5167" spans="2:2" x14ac:dyDescent="0.2">
      <c r="B5167" s="34"/>
    </row>
    <row r="5168" spans="2:2" x14ac:dyDescent="0.2">
      <c r="B5168" s="34"/>
    </row>
    <row r="5169" spans="2:2" x14ac:dyDescent="0.2">
      <c r="B5169" s="34"/>
    </row>
    <row r="5170" spans="2:2" x14ac:dyDescent="0.2">
      <c r="B5170" s="34"/>
    </row>
    <row r="5171" spans="2:2" x14ac:dyDescent="0.2">
      <c r="B5171" s="34"/>
    </row>
    <row r="5172" spans="2:2" x14ac:dyDescent="0.2">
      <c r="B5172" s="34"/>
    </row>
    <row r="5173" spans="2:2" x14ac:dyDescent="0.2">
      <c r="B5173" s="34"/>
    </row>
    <row r="5174" spans="2:2" x14ac:dyDescent="0.2">
      <c r="B5174" s="34"/>
    </row>
    <row r="5175" spans="2:2" x14ac:dyDescent="0.2">
      <c r="B5175" s="34"/>
    </row>
    <row r="5176" spans="2:2" x14ac:dyDescent="0.2">
      <c r="B5176" s="34"/>
    </row>
    <row r="5177" spans="2:2" x14ac:dyDescent="0.2">
      <c r="B5177" s="34"/>
    </row>
    <row r="5178" spans="2:2" x14ac:dyDescent="0.2">
      <c r="B5178" s="34"/>
    </row>
    <row r="5179" spans="2:2" x14ac:dyDescent="0.2">
      <c r="B5179" s="34"/>
    </row>
    <row r="5180" spans="2:2" x14ac:dyDescent="0.2">
      <c r="B5180" s="34"/>
    </row>
    <row r="5181" spans="2:2" x14ac:dyDescent="0.2">
      <c r="B5181" s="34"/>
    </row>
    <row r="5182" spans="2:2" x14ac:dyDescent="0.2">
      <c r="B5182" s="34"/>
    </row>
    <row r="5183" spans="2:2" x14ac:dyDescent="0.2">
      <c r="B5183" s="34"/>
    </row>
    <row r="5184" spans="2:2" x14ac:dyDescent="0.2">
      <c r="B5184" s="34"/>
    </row>
    <row r="5185" spans="2:2" x14ac:dyDescent="0.2">
      <c r="B5185" s="34"/>
    </row>
    <row r="5186" spans="2:2" x14ac:dyDescent="0.2">
      <c r="B5186" s="34"/>
    </row>
    <row r="5187" spans="2:2" x14ac:dyDescent="0.2">
      <c r="B5187" s="34"/>
    </row>
    <row r="5188" spans="2:2" x14ac:dyDescent="0.2">
      <c r="B5188" s="34"/>
    </row>
    <row r="5189" spans="2:2" x14ac:dyDescent="0.2">
      <c r="B5189" s="34"/>
    </row>
    <row r="5190" spans="2:2" x14ac:dyDescent="0.2">
      <c r="B5190" s="34"/>
    </row>
    <row r="5191" spans="2:2" x14ac:dyDescent="0.2">
      <c r="B5191" s="34"/>
    </row>
    <row r="5192" spans="2:2" x14ac:dyDescent="0.2">
      <c r="B5192" s="34"/>
    </row>
    <row r="5193" spans="2:2" x14ac:dyDescent="0.2">
      <c r="B5193" s="34"/>
    </row>
    <row r="5194" spans="2:2" x14ac:dyDescent="0.2">
      <c r="B5194" s="34"/>
    </row>
    <row r="5195" spans="2:2" x14ac:dyDescent="0.2">
      <c r="B5195" s="34"/>
    </row>
    <row r="5196" spans="2:2" x14ac:dyDescent="0.2">
      <c r="B5196" s="34"/>
    </row>
    <row r="5197" spans="2:2" x14ac:dyDescent="0.2">
      <c r="B5197" s="34"/>
    </row>
    <row r="5198" spans="2:2" x14ac:dyDescent="0.2">
      <c r="B5198" s="34"/>
    </row>
    <row r="5199" spans="2:2" x14ac:dyDescent="0.2">
      <c r="B5199" s="34"/>
    </row>
    <row r="5200" spans="2:2" x14ac:dyDescent="0.2">
      <c r="B5200" s="34"/>
    </row>
    <row r="5201" spans="2:2" x14ac:dyDescent="0.2">
      <c r="B5201" s="34"/>
    </row>
    <row r="5202" spans="2:2" x14ac:dyDescent="0.2">
      <c r="B5202" s="34"/>
    </row>
    <row r="5203" spans="2:2" x14ac:dyDescent="0.2">
      <c r="B5203" s="34"/>
    </row>
    <row r="5204" spans="2:2" x14ac:dyDescent="0.2">
      <c r="B5204" s="34"/>
    </row>
    <row r="5205" spans="2:2" x14ac:dyDescent="0.2">
      <c r="B5205" s="34"/>
    </row>
    <row r="5206" spans="2:2" x14ac:dyDescent="0.2">
      <c r="B5206" s="34"/>
    </row>
    <row r="5207" spans="2:2" x14ac:dyDescent="0.2">
      <c r="B5207" s="34"/>
    </row>
    <row r="5208" spans="2:2" x14ac:dyDescent="0.2">
      <c r="B5208" s="34"/>
    </row>
    <row r="5209" spans="2:2" x14ac:dyDescent="0.2">
      <c r="B5209" s="34"/>
    </row>
    <row r="5210" spans="2:2" x14ac:dyDescent="0.2">
      <c r="B5210" s="34"/>
    </row>
    <row r="5211" spans="2:2" x14ac:dyDescent="0.2">
      <c r="B5211" s="34"/>
    </row>
    <row r="5212" spans="2:2" x14ac:dyDescent="0.2">
      <c r="B5212" s="34"/>
    </row>
    <row r="5213" spans="2:2" x14ac:dyDescent="0.2">
      <c r="B5213" s="34"/>
    </row>
    <row r="5214" spans="2:2" x14ac:dyDescent="0.2">
      <c r="B5214" s="34"/>
    </row>
    <row r="5215" spans="2:2" x14ac:dyDescent="0.2">
      <c r="B5215" s="34"/>
    </row>
    <row r="5216" spans="2:2" x14ac:dyDescent="0.2">
      <c r="B5216" s="34"/>
    </row>
    <row r="5217" spans="2:2" x14ac:dyDescent="0.2">
      <c r="B5217" s="34"/>
    </row>
    <row r="5218" spans="2:2" x14ac:dyDescent="0.2">
      <c r="B5218" s="34"/>
    </row>
    <row r="5219" spans="2:2" x14ac:dyDescent="0.2">
      <c r="B5219" s="34"/>
    </row>
    <row r="5220" spans="2:2" x14ac:dyDescent="0.2">
      <c r="B5220" s="34"/>
    </row>
    <row r="5221" spans="2:2" x14ac:dyDescent="0.2">
      <c r="B5221" s="34"/>
    </row>
    <row r="5222" spans="2:2" x14ac:dyDescent="0.2">
      <c r="B5222" s="34"/>
    </row>
    <row r="5223" spans="2:2" x14ac:dyDescent="0.2">
      <c r="B5223" s="34"/>
    </row>
    <row r="5224" spans="2:2" x14ac:dyDescent="0.2">
      <c r="B5224" s="34"/>
    </row>
    <row r="5225" spans="2:2" x14ac:dyDescent="0.2">
      <c r="B5225" s="34"/>
    </row>
    <row r="5226" spans="2:2" x14ac:dyDescent="0.2">
      <c r="B5226" s="34"/>
    </row>
    <row r="5227" spans="2:2" x14ac:dyDescent="0.2">
      <c r="B5227" s="34"/>
    </row>
    <row r="5228" spans="2:2" x14ac:dyDescent="0.2">
      <c r="B5228" s="34"/>
    </row>
    <row r="5229" spans="2:2" x14ac:dyDescent="0.2">
      <c r="B5229" s="34"/>
    </row>
    <row r="5230" spans="2:2" x14ac:dyDescent="0.2">
      <c r="B5230" s="34"/>
    </row>
    <row r="5231" spans="2:2" x14ac:dyDescent="0.2">
      <c r="B5231" s="34"/>
    </row>
    <row r="5232" spans="2:2" x14ac:dyDescent="0.2">
      <c r="B5232" s="34"/>
    </row>
    <row r="5233" spans="2:2" x14ac:dyDescent="0.2">
      <c r="B5233" s="34"/>
    </row>
    <row r="5234" spans="2:2" x14ac:dyDescent="0.2">
      <c r="B5234" s="34"/>
    </row>
    <row r="5235" spans="2:2" x14ac:dyDescent="0.2">
      <c r="B5235" s="34"/>
    </row>
    <row r="5236" spans="2:2" x14ac:dyDescent="0.2">
      <c r="B5236" s="34"/>
    </row>
    <row r="5237" spans="2:2" x14ac:dyDescent="0.2">
      <c r="B5237" s="34"/>
    </row>
    <row r="5238" spans="2:2" x14ac:dyDescent="0.2">
      <c r="B5238" s="34"/>
    </row>
    <row r="5239" spans="2:2" x14ac:dyDescent="0.2">
      <c r="B5239" s="34"/>
    </row>
    <row r="5240" spans="2:2" x14ac:dyDescent="0.2">
      <c r="B5240" s="34"/>
    </row>
    <row r="5241" spans="2:2" x14ac:dyDescent="0.2">
      <c r="B5241" s="34"/>
    </row>
    <row r="5242" spans="2:2" x14ac:dyDescent="0.2">
      <c r="B5242" s="34"/>
    </row>
    <row r="5243" spans="2:2" x14ac:dyDescent="0.2">
      <c r="B5243" s="34"/>
    </row>
    <row r="5244" spans="2:2" x14ac:dyDescent="0.2">
      <c r="B5244" s="34"/>
    </row>
    <row r="5245" spans="2:2" x14ac:dyDescent="0.2">
      <c r="B5245" s="34"/>
    </row>
    <row r="5246" spans="2:2" x14ac:dyDescent="0.2">
      <c r="B5246" s="34"/>
    </row>
    <row r="5247" spans="2:2" x14ac:dyDescent="0.2">
      <c r="B5247" s="34"/>
    </row>
    <row r="5248" spans="2:2" x14ac:dyDescent="0.2">
      <c r="B5248" s="34"/>
    </row>
    <row r="5249" spans="2:2" x14ac:dyDescent="0.2">
      <c r="B5249" s="34"/>
    </row>
    <row r="5250" spans="2:2" x14ac:dyDescent="0.2">
      <c r="B5250" s="34"/>
    </row>
    <row r="5251" spans="2:2" x14ac:dyDescent="0.2">
      <c r="B5251" s="34"/>
    </row>
    <row r="5252" spans="2:2" x14ac:dyDescent="0.2">
      <c r="B5252" s="34"/>
    </row>
    <row r="5253" spans="2:2" x14ac:dyDescent="0.2">
      <c r="B5253" s="34"/>
    </row>
    <row r="5254" spans="2:2" x14ac:dyDescent="0.2">
      <c r="B5254" s="34"/>
    </row>
    <row r="5255" spans="2:2" x14ac:dyDescent="0.2">
      <c r="B5255" s="34"/>
    </row>
    <row r="5256" spans="2:2" x14ac:dyDescent="0.2">
      <c r="B5256" s="34"/>
    </row>
    <row r="5257" spans="2:2" x14ac:dyDescent="0.2">
      <c r="B5257" s="34"/>
    </row>
    <row r="5258" spans="2:2" x14ac:dyDescent="0.2">
      <c r="B5258" s="34"/>
    </row>
    <row r="5259" spans="2:2" x14ac:dyDescent="0.2">
      <c r="B5259" s="34"/>
    </row>
    <row r="5260" spans="2:2" x14ac:dyDescent="0.2">
      <c r="B5260" s="34"/>
    </row>
    <row r="5261" spans="2:2" x14ac:dyDescent="0.2">
      <c r="B5261" s="34"/>
    </row>
    <row r="5262" spans="2:2" x14ac:dyDescent="0.2">
      <c r="B5262" s="34"/>
    </row>
    <row r="5263" spans="2:2" x14ac:dyDescent="0.2">
      <c r="B5263" s="34"/>
    </row>
    <row r="5264" spans="2:2" x14ac:dyDescent="0.2">
      <c r="B5264" s="34"/>
    </row>
    <row r="5265" spans="2:2" x14ac:dyDescent="0.2">
      <c r="B5265" s="34"/>
    </row>
    <row r="5266" spans="2:2" x14ac:dyDescent="0.2">
      <c r="B5266" s="34"/>
    </row>
    <row r="5267" spans="2:2" x14ac:dyDescent="0.2">
      <c r="B5267" s="34"/>
    </row>
    <row r="5268" spans="2:2" x14ac:dyDescent="0.2">
      <c r="B5268" s="34"/>
    </row>
    <row r="5269" spans="2:2" x14ac:dyDescent="0.2">
      <c r="B5269" s="34"/>
    </row>
    <row r="5270" spans="2:2" x14ac:dyDescent="0.2">
      <c r="B5270" s="34"/>
    </row>
    <row r="5271" spans="2:2" x14ac:dyDescent="0.2">
      <c r="B5271" s="34"/>
    </row>
    <row r="5272" spans="2:2" x14ac:dyDescent="0.2">
      <c r="B5272" s="34"/>
    </row>
    <row r="5273" spans="2:2" x14ac:dyDescent="0.2">
      <c r="B5273" s="34"/>
    </row>
    <row r="5274" spans="2:2" x14ac:dyDescent="0.2">
      <c r="B5274" s="34"/>
    </row>
    <row r="5275" spans="2:2" x14ac:dyDescent="0.2">
      <c r="B5275" s="34"/>
    </row>
    <row r="5276" spans="2:2" x14ac:dyDescent="0.2">
      <c r="B5276" s="34"/>
    </row>
    <row r="5277" spans="2:2" x14ac:dyDescent="0.2">
      <c r="B5277" s="34"/>
    </row>
    <row r="5278" spans="2:2" x14ac:dyDescent="0.2">
      <c r="B5278" s="34"/>
    </row>
    <row r="5279" spans="2:2" x14ac:dyDescent="0.2">
      <c r="B5279" s="34"/>
    </row>
    <row r="5280" spans="2:2" x14ac:dyDescent="0.2">
      <c r="B5280" s="34"/>
    </row>
    <row r="5281" spans="2:2" x14ac:dyDescent="0.2">
      <c r="B5281" s="34"/>
    </row>
    <row r="5282" spans="2:2" x14ac:dyDescent="0.2">
      <c r="B5282" s="34"/>
    </row>
    <row r="5283" spans="2:2" x14ac:dyDescent="0.2">
      <c r="B5283" s="34"/>
    </row>
    <row r="5284" spans="2:2" x14ac:dyDescent="0.2">
      <c r="B5284" s="34"/>
    </row>
    <row r="5285" spans="2:2" x14ac:dyDescent="0.2">
      <c r="B5285" s="34"/>
    </row>
    <row r="5286" spans="2:2" x14ac:dyDescent="0.2">
      <c r="B5286" s="34"/>
    </row>
    <row r="5287" spans="2:2" x14ac:dyDescent="0.2">
      <c r="B5287" s="34"/>
    </row>
    <row r="5288" spans="2:2" x14ac:dyDescent="0.2">
      <c r="B5288" s="34"/>
    </row>
    <row r="5289" spans="2:2" x14ac:dyDescent="0.2">
      <c r="B5289" s="34"/>
    </row>
    <row r="5290" spans="2:2" x14ac:dyDescent="0.2">
      <c r="B5290" s="34"/>
    </row>
    <row r="5291" spans="2:2" x14ac:dyDescent="0.2">
      <c r="B5291" s="34"/>
    </row>
    <row r="5292" spans="2:2" x14ac:dyDescent="0.2">
      <c r="B5292" s="34"/>
    </row>
    <row r="5293" spans="2:2" x14ac:dyDescent="0.2">
      <c r="B5293" s="34"/>
    </row>
    <row r="5294" spans="2:2" x14ac:dyDescent="0.2">
      <c r="B5294" s="34"/>
    </row>
    <row r="5295" spans="2:2" x14ac:dyDescent="0.2">
      <c r="B5295" s="34"/>
    </row>
    <row r="5296" spans="2:2" x14ac:dyDescent="0.2">
      <c r="B5296" s="34"/>
    </row>
    <row r="5297" spans="2:2" x14ac:dyDescent="0.2">
      <c r="B5297" s="34"/>
    </row>
    <row r="5298" spans="2:2" x14ac:dyDescent="0.2">
      <c r="B5298" s="34"/>
    </row>
    <row r="5299" spans="2:2" x14ac:dyDescent="0.2">
      <c r="B5299" s="34"/>
    </row>
    <row r="5300" spans="2:2" x14ac:dyDescent="0.2">
      <c r="B5300" s="34"/>
    </row>
    <row r="5301" spans="2:2" x14ac:dyDescent="0.2">
      <c r="B5301" s="34"/>
    </row>
    <row r="5302" spans="2:2" x14ac:dyDescent="0.2">
      <c r="B5302" s="34"/>
    </row>
    <row r="5303" spans="2:2" x14ac:dyDescent="0.2">
      <c r="B5303" s="34"/>
    </row>
    <row r="5304" spans="2:2" x14ac:dyDescent="0.2">
      <c r="B5304" s="34"/>
    </row>
    <row r="5305" spans="2:2" x14ac:dyDescent="0.2">
      <c r="B5305" s="34"/>
    </row>
    <row r="5306" spans="2:2" x14ac:dyDescent="0.2">
      <c r="B5306" s="34"/>
    </row>
    <row r="5307" spans="2:2" x14ac:dyDescent="0.2">
      <c r="B5307" s="34"/>
    </row>
    <row r="5308" spans="2:2" x14ac:dyDescent="0.2">
      <c r="B5308" s="34"/>
    </row>
    <row r="5309" spans="2:2" x14ac:dyDescent="0.2">
      <c r="B5309" s="34"/>
    </row>
    <row r="5310" spans="2:2" x14ac:dyDescent="0.2">
      <c r="B5310" s="34"/>
    </row>
    <row r="5311" spans="2:2" x14ac:dyDescent="0.2">
      <c r="B5311" s="34"/>
    </row>
    <row r="5312" spans="2:2" x14ac:dyDescent="0.2">
      <c r="B5312" s="34"/>
    </row>
    <row r="5313" spans="2:2" x14ac:dyDescent="0.2">
      <c r="B5313" s="34"/>
    </row>
    <row r="5314" spans="2:2" x14ac:dyDescent="0.2">
      <c r="B5314" s="34"/>
    </row>
    <row r="5315" spans="2:2" x14ac:dyDescent="0.2">
      <c r="B5315" s="34"/>
    </row>
    <row r="5316" spans="2:2" x14ac:dyDescent="0.2">
      <c r="B5316" s="34"/>
    </row>
    <row r="5317" spans="2:2" x14ac:dyDescent="0.2">
      <c r="B5317" s="34"/>
    </row>
    <row r="5318" spans="2:2" x14ac:dyDescent="0.2">
      <c r="B5318" s="34"/>
    </row>
    <row r="5319" spans="2:2" x14ac:dyDescent="0.2">
      <c r="B5319" s="34"/>
    </row>
    <row r="5320" spans="2:2" x14ac:dyDescent="0.2">
      <c r="B5320" s="34"/>
    </row>
    <row r="5321" spans="2:2" x14ac:dyDescent="0.2">
      <c r="B5321" s="34"/>
    </row>
    <row r="5322" spans="2:2" x14ac:dyDescent="0.2">
      <c r="B5322" s="34"/>
    </row>
    <row r="5323" spans="2:2" x14ac:dyDescent="0.2">
      <c r="B5323" s="34"/>
    </row>
    <row r="5324" spans="2:2" x14ac:dyDescent="0.2">
      <c r="B5324" s="34"/>
    </row>
    <row r="5325" spans="2:2" x14ac:dyDescent="0.2">
      <c r="B5325" s="34"/>
    </row>
    <row r="5326" spans="2:2" x14ac:dyDescent="0.2">
      <c r="B5326" s="34"/>
    </row>
    <row r="5327" spans="2:2" x14ac:dyDescent="0.2">
      <c r="B5327" s="34"/>
    </row>
    <row r="5328" spans="2:2" x14ac:dyDescent="0.2">
      <c r="B5328" s="34"/>
    </row>
    <row r="5329" spans="2:2" x14ac:dyDescent="0.2">
      <c r="B5329" s="34"/>
    </row>
    <row r="5330" spans="2:2" x14ac:dyDescent="0.2">
      <c r="B5330" s="34"/>
    </row>
    <row r="5331" spans="2:2" x14ac:dyDescent="0.2">
      <c r="B5331" s="34"/>
    </row>
    <row r="5332" spans="2:2" x14ac:dyDescent="0.2">
      <c r="B5332" s="34"/>
    </row>
    <row r="5333" spans="2:2" x14ac:dyDescent="0.2">
      <c r="B5333" s="34"/>
    </row>
    <row r="5334" spans="2:2" x14ac:dyDescent="0.2">
      <c r="B5334" s="34"/>
    </row>
    <row r="5335" spans="2:2" x14ac:dyDescent="0.2">
      <c r="B5335" s="34"/>
    </row>
    <row r="5336" spans="2:2" x14ac:dyDescent="0.2">
      <c r="B5336" s="34"/>
    </row>
    <row r="5337" spans="2:2" x14ac:dyDescent="0.2">
      <c r="B5337" s="34"/>
    </row>
    <row r="5338" spans="2:2" x14ac:dyDescent="0.2">
      <c r="B5338" s="34"/>
    </row>
    <row r="5339" spans="2:2" x14ac:dyDescent="0.2">
      <c r="B5339" s="34"/>
    </row>
    <row r="5340" spans="2:2" x14ac:dyDescent="0.2">
      <c r="B5340" s="34"/>
    </row>
    <row r="5341" spans="2:2" x14ac:dyDescent="0.2">
      <c r="B5341" s="34"/>
    </row>
    <row r="5342" spans="2:2" x14ac:dyDescent="0.2">
      <c r="B5342" s="34"/>
    </row>
    <row r="5343" spans="2:2" x14ac:dyDescent="0.2">
      <c r="B5343" s="34"/>
    </row>
    <row r="5344" spans="2:2" x14ac:dyDescent="0.2">
      <c r="B5344" s="34"/>
    </row>
    <row r="5345" spans="2:2" x14ac:dyDescent="0.2">
      <c r="B5345" s="34"/>
    </row>
    <row r="5346" spans="2:2" x14ac:dyDescent="0.2">
      <c r="B5346" s="34"/>
    </row>
    <row r="5347" spans="2:2" x14ac:dyDescent="0.2">
      <c r="B5347" s="34"/>
    </row>
    <row r="5348" spans="2:2" x14ac:dyDescent="0.2">
      <c r="B5348" s="34"/>
    </row>
    <row r="5349" spans="2:2" x14ac:dyDescent="0.2">
      <c r="B5349" s="34"/>
    </row>
    <row r="5350" spans="2:2" x14ac:dyDescent="0.2">
      <c r="B5350" s="34"/>
    </row>
    <row r="5351" spans="2:2" x14ac:dyDescent="0.2">
      <c r="B5351" s="34"/>
    </row>
    <row r="5352" spans="2:2" x14ac:dyDescent="0.2">
      <c r="B5352" s="34"/>
    </row>
    <row r="5353" spans="2:2" x14ac:dyDescent="0.2">
      <c r="B5353" s="34"/>
    </row>
    <row r="5354" spans="2:2" x14ac:dyDescent="0.2">
      <c r="B5354" s="34"/>
    </row>
    <row r="5355" spans="2:2" x14ac:dyDescent="0.2">
      <c r="B5355" s="34"/>
    </row>
    <row r="5356" spans="2:2" x14ac:dyDescent="0.2">
      <c r="B5356" s="34"/>
    </row>
    <row r="5357" spans="2:2" x14ac:dyDescent="0.2">
      <c r="B5357" s="34"/>
    </row>
    <row r="5358" spans="2:2" x14ac:dyDescent="0.2">
      <c r="B5358" s="34"/>
    </row>
    <row r="5359" spans="2:2" x14ac:dyDescent="0.2">
      <c r="B5359" s="34"/>
    </row>
    <row r="5360" spans="2:2" x14ac:dyDescent="0.2">
      <c r="B5360" s="34"/>
    </row>
    <row r="5361" spans="2:2" x14ac:dyDescent="0.2">
      <c r="B5361" s="34"/>
    </row>
    <row r="5362" spans="2:2" x14ac:dyDescent="0.2">
      <c r="B5362" s="34"/>
    </row>
    <row r="5363" spans="2:2" x14ac:dyDescent="0.2">
      <c r="B5363" s="34"/>
    </row>
    <row r="5364" spans="2:2" x14ac:dyDescent="0.2">
      <c r="B5364" s="34"/>
    </row>
    <row r="5365" spans="2:2" x14ac:dyDescent="0.2">
      <c r="B5365" s="34"/>
    </row>
    <row r="5366" spans="2:2" x14ac:dyDescent="0.2">
      <c r="B5366" s="34"/>
    </row>
    <row r="5367" spans="2:2" x14ac:dyDescent="0.2">
      <c r="B5367" s="34"/>
    </row>
    <row r="5368" spans="2:2" x14ac:dyDescent="0.2">
      <c r="B5368" s="34"/>
    </row>
    <row r="5369" spans="2:2" x14ac:dyDescent="0.2">
      <c r="B5369" s="34"/>
    </row>
    <row r="5370" spans="2:2" x14ac:dyDescent="0.2">
      <c r="B5370" s="34"/>
    </row>
    <row r="5371" spans="2:2" x14ac:dyDescent="0.2">
      <c r="B5371" s="34"/>
    </row>
    <row r="5372" spans="2:2" x14ac:dyDescent="0.2">
      <c r="B5372" s="34"/>
    </row>
    <row r="5373" spans="2:2" x14ac:dyDescent="0.2">
      <c r="B5373" s="34"/>
    </row>
    <row r="5374" spans="2:2" x14ac:dyDescent="0.2">
      <c r="B5374" s="34"/>
    </row>
    <row r="5375" spans="2:2" x14ac:dyDescent="0.2">
      <c r="B5375" s="34"/>
    </row>
    <row r="5376" spans="2:2" x14ac:dyDescent="0.2">
      <c r="B5376" s="34"/>
    </row>
    <row r="5377" spans="2:2" x14ac:dyDescent="0.2">
      <c r="B5377" s="34"/>
    </row>
    <row r="5378" spans="2:2" x14ac:dyDescent="0.2">
      <c r="B5378" s="34"/>
    </row>
    <row r="5379" spans="2:2" x14ac:dyDescent="0.2">
      <c r="B5379" s="34"/>
    </row>
    <row r="5380" spans="2:2" x14ac:dyDescent="0.2">
      <c r="B5380" s="34"/>
    </row>
    <row r="5381" spans="2:2" x14ac:dyDescent="0.2">
      <c r="B5381" s="34"/>
    </row>
    <row r="5382" spans="2:2" x14ac:dyDescent="0.2">
      <c r="B5382" s="34"/>
    </row>
    <row r="5383" spans="2:2" x14ac:dyDescent="0.2">
      <c r="B5383" s="34"/>
    </row>
    <row r="5384" spans="2:2" x14ac:dyDescent="0.2">
      <c r="B5384" s="34"/>
    </row>
    <row r="5385" spans="2:2" x14ac:dyDescent="0.2">
      <c r="B5385" s="34"/>
    </row>
    <row r="5386" spans="2:2" x14ac:dyDescent="0.2">
      <c r="B5386" s="34"/>
    </row>
    <row r="5387" spans="2:2" x14ac:dyDescent="0.2">
      <c r="B5387" s="34"/>
    </row>
    <row r="5388" spans="2:2" x14ac:dyDescent="0.2">
      <c r="B5388" s="34"/>
    </row>
    <row r="5389" spans="2:2" x14ac:dyDescent="0.2">
      <c r="B5389" s="34"/>
    </row>
    <row r="5390" spans="2:2" x14ac:dyDescent="0.2">
      <c r="B5390" s="34"/>
    </row>
    <row r="5391" spans="2:2" x14ac:dyDescent="0.2">
      <c r="B5391" s="34"/>
    </row>
    <row r="5392" spans="2:2" x14ac:dyDescent="0.2">
      <c r="B5392" s="34"/>
    </row>
    <row r="5393" spans="2:2" x14ac:dyDescent="0.2">
      <c r="B5393" s="34"/>
    </row>
    <row r="5394" spans="2:2" x14ac:dyDescent="0.2">
      <c r="B5394" s="34"/>
    </row>
    <row r="5395" spans="2:2" x14ac:dyDescent="0.2">
      <c r="B5395" s="34"/>
    </row>
    <row r="5396" spans="2:2" x14ac:dyDescent="0.2">
      <c r="B5396" s="34"/>
    </row>
    <row r="5397" spans="2:2" x14ac:dyDescent="0.2">
      <c r="B5397" s="34"/>
    </row>
    <row r="5398" spans="2:2" x14ac:dyDescent="0.2">
      <c r="B5398" s="34"/>
    </row>
    <row r="5399" spans="2:2" x14ac:dyDescent="0.2">
      <c r="B5399" s="34"/>
    </row>
    <row r="5400" spans="2:2" x14ac:dyDescent="0.2">
      <c r="B5400" s="34"/>
    </row>
    <row r="5401" spans="2:2" x14ac:dyDescent="0.2">
      <c r="B5401" s="34"/>
    </row>
    <row r="5402" spans="2:2" x14ac:dyDescent="0.2">
      <c r="B5402" s="34"/>
    </row>
    <row r="5403" spans="2:2" x14ac:dyDescent="0.2">
      <c r="B5403" s="34"/>
    </row>
    <row r="5404" spans="2:2" x14ac:dyDescent="0.2">
      <c r="B5404" s="34"/>
    </row>
    <row r="5405" spans="2:2" x14ac:dyDescent="0.2">
      <c r="B5405" s="34"/>
    </row>
    <row r="5406" spans="2:2" x14ac:dyDescent="0.2">
      <c r="B5406" s="34"/>
    </row>
    <row r="5407" spans="2:2" x14ac:dyDescent="0.2">
      <c r="B5407" s="34"/>
    </row>
    <row r="5408" spans="2:2" x14ac:dyDescent="0.2">
      <c r="B5408" s="34"/>
    </row>
    <row r="5409" spans="2:2" x14ac:dyDescent="0.2">
      <c r="B5409" s="34"/>
    </row>
    <row r="5410" spans="2:2" x14ac:dyDescent="0.2">
      <c r="B5410" s="34"/>
    </row>
    <row r="5411" spans="2:2" x14ac:dyDescent="0.2">
      <c r="B5411" s="34"/>
    </row>
    <row r="5412" spans="2:2" x14ac:dyDescent="0.2">
      <c r="B5412" s="34"/>
    </row>
    <row r="5413" spans="2:2" x14ac:dyDescent="0.2">
      <c r="B5413" s="34"/>
    </row>
    <row r="5414" spans="2:2" x14ac:dyDescent="0.2">
      <c r="B5414" s="34"/>
    </row>
    <row r="5415" spans="2:2" x14ac:dyDescent="0.2">
      <c r="B5415" s="34"/>
    </row>
    <row r="5416" spans="2:2" x14ac:dyDescent="0.2">
      <c r="B5416" s="34"/>
    </row>
    <row r="5417" spans="2:2" x14ac:dyDescent="0.2">
      <c r="B5417" s="34"/>
    </row>
    <row r="5418" spans="2:2" x14ac:dyDescent="0.2">
      <c r="B5418" s="34"/>
    </row>
    <row r="5419" spans="2:2" x14ac:dyDescent="0.2">
      <c r="B5419" s="34"/>
    </row>
    <row r="5420" spans="2:2" x14ac:dyDescent="0.2">
      <c r="B5420" s="34"/>
    </row>
    <row r="5421" spans="2:2" x14ac:dyDescent="0.2">
      <c r="B5421" s="34"/>
    </row>
    <row r="5422" spans="2:2" x14ac:dyDescent="0.2">
      <c r="B5422" s="34"/>
    </row>
    <row r="5423" spans="2:2" x14ac:dyDescent="0.2">
      <c r="B5423" s="34"/>
    </row>
    <row r="5424" spans="2:2" x14ac:dyDescent="0.2">
      <c r="B5424" s="34"/>
    </row>
    <row r="5425" spans="2:2" x14ac:dyDescent="0.2">
      <c r="B5425" s="34"/>
    </row>
    <row r="5426" spans="2:2" x14ac:dyDescent="0.2">
      <c r="B5426" s="34"/>
    </row>
    <row r="5427" spans="2:2" x14ac:dyDescent="0.2">
      <c r="B5427" s="34"/>
    </row>
    <row r="5428" spans="2:2" x14ac:dyDescent="0.2">
      <c r="B5428" s="34"/>
    </row>
    <row r="5429" spans="2:2" x14ac:dyDescent="0.2">
      <c r="B5429" s="34"/>
    </row>
    <row r="5430" spans="2:2" x14ac:dyDescent="0.2">
      <c r="B5430" s="34"/>
    </row>
    <row r="5431" spans="2:2" x14ac:dyDescent="0.2">
      <c r="B5431" s="34"/>
    </row>
    <row r="5432" spans="2:2" x14ac:dyDescent="0.2">
      <c r="B5432" s="34"/>
    </row>
    <row r="5433" spans="2:2" x14ac:dyDescent="0.2">
      <c r="B5433" s="34"/>
    </row>
    <row r="5434" spans="2:2" x14ac:dyDescent="0.2">
      <c r="B5434" s="34"/>
    </row>
    <row r="5435" spans="2:2" x14ac:dyDescent="0.2">
      <c r="B5435" s="34"/>
    </row>
    <row r="5436" spans="2:2" x14ac:dyDescent="0.2">
      <c r="B5436" s="34"/>
    </row>
    <row r="5437" spans="2:2" x14ac:dyDescent="0.2">
      <c r="B5437" s="34"/>
    </row>
    <row r="5438" spans="2:2" x14ac:dyDescent="0.2">
      <c r="B5438" s="34"/>
    </row>
    <row r="5439" spans="2:2" x14ac:dyDescent="0.2">
      <c r="B5439" s="34"/>
    </row>
    <row r="5440" spans="2:2" x14ac:dyDescent="0.2">
      <c r="B5440" s="34"/>
    </row>
    <row r="5441" spans="2:2" x14ac:dyDescent="0.2">
      <c r="B5441" s="34"/>
    </row>
    <row r="5442" spans="2:2" x14ac:dyDescent="0.2">
      <c r="B5442" s="34"/>
    </row>
    <row r="5443" spans="2:2" x14ac:dyDescent="0.2">
      <c r="B5443" s="34"/>
    </row>
    <row r="5444" spans="2:2" x14ac:dyDescent="0.2">
      <c r="B5444" s="34"/>
    </row>
    <row r="5445" spans="2:2" x14ac:dyDescent="0.2">
      <c r="B5445" s="34"/>
    </row>
    <row r="5446" spans="2:2" x14ac:dyDescent="0.2">
      <c r="B5446" s="34"/>
    </row>
    <row r="5447" spans="2:2" x14ac:dyDescent="0.2">
      <c r="B5447" s="34"/>
    </row>
    <row r="5448" spans="2:2" x14ac:dyDescent="0.2">
      <c r="B5448" s="34"/>
    </row>
    <row r="5449" spans="2:2" x14ac:dyDescent="0.2">
      <c r="B5449" s="34"/>
    </row>
    <row r="5450" spans="2:2" x14ac:dyDescent="0.2">
      <c r="B5450" s="34"/>
    </row>
    <row r="5451" spans="2:2" x14ac:dyDescent="0.2">
      <c r="B5451" s="34"/>
    </row>
    <row r="5452" spans="2:2" x14ac:dyDescent="0.2">
      <c r="B5452" s="34"/>
    </row>
    <row r="5453" spans="2:2" x14ac:dyDescent="0.2">
      <c r="B5453" s="34"/>
    </row>
    <row r="5454" spans="2:2" x14ac:dyDescent="0.2">
      <c r="B5454" s="34"/>
    </row>
    <row r="5455" spans="2:2" x14ac:dyDescent="0.2">
      <c r="B5455" s="34"/>
    </row>
    <row r="5456" spans="2:2" x14ac:dyDescent="0.2">
      <c r="B5456" s="34"/>
    </row>
    <row r="5457" spans="2:2" x14ac:dyDescent="0.2">
      <c r="B5457" s="34"/>
    </row>
    <row r="5458" spans="2:2" x14ac:dyDescent="0.2">
      <c r="B5458" s="34"/>
    </row>
    <row r="5459" spans="2:2" x14ac:dyDescent="0.2">
      <c r="B5459" s="34"/>
    </row>
    <row r="5460" spans="2:2" x14ac:dyDescent="0.2">
      <c r="B5460" s="34"/>
    </row>
    <row r="5461" spans="2:2" x14ac:dyDescent="0.2">
      <c r="B5461" s="34"/>
    </row>
    <row r="5462" spans="2:2" x14ac:dyDescent="0.2">
      <c r="B5462" s="34"/>
    </row>
    <row r="5463" spans="2:2" x14ac:dyDescent="0.2">
      <c r="B5463" s="34"/>
    </row>
    <row r="5464" spans="2:2" x14ac:dyDescent="0.2">
      <c r="B5464" s="34"/>
    </row>
    <row r="5465" spans="2:2" x14ac:dyDescent="0.2">
      <c r="B5465" s="34"/>
    </row>
    <row r="5466" spans="2:2" x14ac:dyDescent="0.2">
      <c r="B5466" s="34"/>
    </row>
    <row r="5467" spans="2:2" x14ac:dyDescent="0.2">
      <c r="B5467" s="34"/>
    </row>
    <row r="5468" spans="2:2" x14ac:dyDescent="0.2">
      <c r="B5468" s="34"/>
    </row>
    <row r="5469" spans="2:2" x14ac:dyDescent="0.2">
      <c r="B5469" s="34"/>
    </row>
    <row r="5470" spans="2:2" x14ac:dyDescent="0.2">
      <c r="B5470" s="34"/>
    </row>
    <row r="5471" spans="2:2" x14ac:dyDescent="0.2">
      <c r="B5471" s="34"/>
    </row>
    <row r="5472" spans="2:2" x14ac:dyDescent="0.2">
      <c r="B5472" s="34"/>
    </row>
    <row r="5473" spans="2:2" x14ac:dyDescent="0.2">
      <c r="B5473" s="34"/>
    </row>
    <row r="5474" spans="2:2" x14ac:dyDescent="0.2">
      <c r="B5474" s="34"/>
    </row>
    <row r="5475" spans="2:2" x14ac:dyDescent="0.2">
      <c r="B5475" s="34"/>
    </row>
    <row r="5476" spans="2:2" x14ac:dyDescent="0.2">
      <c r="B5476" s="34"/>
    </row>
    <row r="5477" spans="2:2" x14ac:dyDescent="0.2">
      <c r="B5477" s="34"/>
    </row>
    <row r="5478" spans="2:2" x14ac:dyDescent="0.2">
      <c r="B5478" s="34"/>
    </row>
    <row r="5479" spans="2:2" x14ac:dyDescent="0.2">
      <c r="B5479" s="34"/>
    </row>
    <row r="5480" spans="2:2" x14ac:dyDescent="0.2">
      <c r="B5480" s="34"/>
    </row>
    <row r="5481" spans="2:2" x14ac:dyDescent="0.2">
      <c r="B5481" s="34"/>
    </row>
    <row r="5482" spans="2:2" x14ac:dyDescent="0.2">
      <c r="B5482" s="34"/>
    </row>
    <row r="5483" spans="2:2" x14ac:dyDescent="0.2">
      <c r="B5483" s="34"/>
    </row>
    <row r="5484" spans="2:2" x14ac:dyDescent="0.2">
      <c r="B5484" s="34"/>
    </row>
    <row r="5485" spans="2:2" x14ac:dyDescent="0.2">
      <c r="B5485" s="34"/>
    </row>
    <row r="5486" spans="2:2" x14ac:dyDescent="0.2">
      <c r="B5486" s="34"/>
    </row>
    <row r="5487" spans="2:2" x14ac:dyDescent="0.2">
      <c r="B5487" s="34"/>
    </row>
    <row r="5488" spans="2:2" x14ac:dyDescent="0.2">
      <c r="B5488" s="34"/>
    </row>
    <row r="5489" spans="2:2" x14ac:dyDescent="0.2">
      <c r="B5489" s="34"/>
    </row>
    <row r="5490" spans="2:2" x14ac:dyDescent="0.2">
      <c r="B5490" s="34"/>
    </row>
    <row r="5491" spans="2:2" x14ac:dyDescent="0.2">
      <c r="B5491" s="34"/>
    </row>
    <row r="5492" spans="2:2" x14ac:dyDescent="0.2">
      <c r="B5492" s="34"/>
    </row>
    <row r="5493" spans="2:2" x14ac:dyDescent="0.2">
      <c r="B5493" s="34"/>
    </row>
    <row r="5494" spans="2:2" x14ac:dyDescent="0.2">
      <c r="B5494" s="34"/>
    </row>
    <row r="5495" spans="2:2" x14ac:dyDescent="0.2">
      <c r="B5495" s="34"/>
    </row>
    <row r="5496" spans="2:2" x14ac:dyDescent="0.2">
      <c r="B5496" s="34"/>
    </row>
    <row r="5497" spans="2:2" x14ac:dyDescent="0.2">
      <c r="B5497" s="34"/>
    </row>
    <row r="5498" spans="2:2" x14ac:dyDescent="0.2">
      <c r="B5498" s="34"/>
    </row>
    <row r="5499" spans="2:2" x14ac:dyDescent="0.2">
      <c r="B5499" s="34"/>
    </row>
    <row r="5500" spans="2:2" x14ac:dyDescent="0.2">
      <c r="B5500" s="34"/>
    </row>
    <row r="5501" spans="2:2" x14ac:dyDescent="0.2">
      <c r="B5501" s="34"/>
    </row>
    <row r="5502" spans="2:2" x14ac:dyDescent="0.2">
      <c r="B5502" s="34"/>
    </row>
    <row r="5503" spans="2:2" x14ac:dyDescent="0.2">
      <c r="B5503" s="34"/>
    </row>
    <row r="5504" spans="2:2" x14ac:dyDescent="0.2">
      <c r="B5504" s="34"/>
    </row>
    <row r="5505" spans="2:2" x14ac:dyDescent="0.2">
      <c r="B5505" s="34"/>
    </row>
    <row r="5506" spans="2:2" x14ac:dyDescent="0.2">
      <c r="B5506" s="34"/>
    </row>
    <row r="5507" spans="2:2" x14ac:dyDescent="0.2">
      <c r="B5507" s="34"/>
    </row>
    <row r="5508" spans="2:2" x14ac:dyDescent="0.2">
      <c r="B5508" s="34"/>
    </row>
    <row r="5509" spans="2:2" x14ac:dyDescent="0.2">
      <c r="B5509" s="34"/>
    </row>
    <row r="5510" spans="2:2" x14ac:dyDescent="0.2">
      <c r="B5510" s="34"/>
    </row>
    <row r="5511" spans="2:2" x14ac:dyDescent="0.2">
      <c r="B5511" s="34"/>
    </row>
    <row r="5512" spans="2:2" x14ac:dyDescent="0.2">
      <c r="B5512" s="34"/>
    </row>
    <row r="5513" spans="2:2" x14ac:dyDescent="0.2">
      <c r="B5513" s="34"/>
    </row>
    <row r="5514" spans="2:2" x14ac:dyDescent="0.2">
      <c r="B5514" s="34"/>
    </row>
    <row r="5515" spans="2:2" x14ac:dyDescent="0.2">
      <c r="B5515" s="34"/>
    </row>
    <row r="5516" spans="2:2" x14ac:dyDescent="0.2">
      <c r="B5516" s="34"/>
    </row>
    <row r="5517" spans="2:2" x14ac:dyDescent="0.2">
      <c r="B5517" s="34"/>
    </row>
    <row r="5518" spans="2:2" x14ac:dyDescent="0.2">
      <c r="B5518" s="34"/>
    </row>
    <row r="5519" spans="2:2" x14ac:dyDescent="0.2">
      <c r="B5519" s="34"/>
    </row>
    <row r="5520" spans="2:2" x14ac:dyDescent="0.2">
      <c r="B5520" s="34"/>
    </row>
    <row r="5521" spans="2:2" x14ac:dyDescent="0.2">
      <c r="B5521" s="34"/>
    </row>
    <row r="5522" spans="2:2" x14ac:dyDescent="0.2">
      <c r="B5522" s="34"/>
    </row>
    <row r="5523" spans="2:2" x14ac:dyDescent="0.2">
      <c r="B5523" s="34"/>
    </row>
    <row r="5524" spans="2:2" x14ac:dyDescent="0.2">
      <c r="B5524" s="34"/>
    </row>
    <row r="5525" spans="2:2" x14ac:dyDescent="0.2">
      <c r="B5525" s="34"/>
    </row>
    <row r="5526" spans="2:2" x14ac:dyDescent="0.2">
      <c r="B5526" s="34"/>
    </row>
    <row r="5527" spans="2:2" x14ac:dyDescent="0.2">
      <c r="B5527" s="34"/>
    </row>
    <row r="5528" spans="2:2" x14ac:dyDescent="0.2">
      <c r="B5528" s="34"/>
    </row>
    <row r="5529" spans="2:2" x14ac:dyDescent="0.2">
      <c r="B5529" s="34"/>
    </row>
    <row r="5530" spans="2:2" x14ac:dyDescent="0.2">
      <c r="B5530" s="34"/>
    </row>
    <row r="5531" spans="2:2" x14ac:dyDescent="0.2">
      <c r="B5531" s="34"/>
    </row>
    <row r="5532" spans="2:2" x14ac:dyDescent="0.2">
      <c r="B5532" s="34"/>
    </row>
    <row r="5533" spans="2:2" x14ac:dyDescent="0.2">
      <c r="B5533" s="34"/>
    </row>
    <row r="5534" spans="2:2" x14ac:dyDescent="0.2">
      <c r="B5534" s="34"/>
    </row>
    <row r="5535" spans="2:2" x14ac:dyDescent="0.2">
      <c r="B5535" s="34"/>
    </row>
    <row r="5536" spans="2:2" x14ac:dyDescent="0.2">
      <c r="B5536" s="34"/>
    </row>
    <row r="5537" spans="2:2" x14ac:dyDescent="0.2">
      <c r="B5537" s="34"/>
    </row>
    <row r="5538" spans="2:2" x14ac:dyDescent="0.2">
      <c r="B5538" s="34"/>
    </row>
    <row r="5539" spans="2:2" x14ac:dyDescent="0.2">
      <c r="B5539" s="34"/>
    </row>
    <row r="5540" spans="2:2" x14ac:dyDescent="0.2">
      <c r="B5540" s="34"/>
    </row>
    <row r="5541" spans="2:2" x14ac:dyDescent="0.2">
      <c r="B5541" s="34"/>
    </row>
    <row r="5542" spans="2:2" x14ac:dyDescent="0.2">
      <c r="B5542" s="34"/>
    </row>
    <row r="5543" spans="2:2" x14ac:dyDescent="0.2">
      <c r="B5543" s="34"/>
    </row>
    <row r="5544" spans="2:2" x14ac:dyDescent="0.2">
      <c r="B5544" s="34"/>
    </row>
    <row r="5545" spans="2:2" x14ac:dyDescent="0.2">
      <c r="B5545" s="34"/>
    </row>
    <row r="5546" spans="2:2" x14ac:dyDescent="0.2">
      <c r="B5546" s="34"/>
    </row>
    <row r="5547" spans="2:2" x14ac:dyDescent="0.2">
      <c r="B5547" s="34"/>
    </row>
    <row r="5548" spans="2:2" x14ac:dyDescent="0.2">
      <c r="B5548" s="34"/>
    </row>
    <row r="5549" spans="2:2" x14ac:dyDescent="0.2">
      <c r="B5549" s="34"/>
    </row>
    <row r="5550" spans="2:2" x14ac:dyDescent="0.2">
      <c r="B5550" s="34"/>
    </row>
    <row r="5551" spans="2:2" x14ac:dyDescent="0.2">
      <c r="B5551" s="34"/>
    </row>
    <row r="5552" spans="2:2" x14ac:dyDescent="0.2">
      <c r="B5552" s="34"/>
    </row>
    <row r="5553" spans="2:2" x14ac:dyDescent="0.2">
      <c r="B5553" s="34"/>
    </row>
    <row r="5554" spans="2:2" x14ac:dyDescent="0.2">
      <c r="B5554" s="34"/>
    </row>
    <row r="5555" spans="2:2" x14ac:dyDescent="0.2">
      <c r="B5555" s="34"/>
    </row>
    <row r="5556" spans="2:2" x14ac:dyDescent="0.2">
      <c r="B5556" s="34"/>
    </row>
    <row r="5557" spans="2:2" x14ac:dyDescent="0.2">
      <c r="B5557" s="34"/>
    </row>
    <row r="5558" spans="2:2" x14ac:dyDescent="0.2">
      <c r="B5558" s="34"/>
    </row>
    <row r="5559" spans="2:2" x14ac:dyDescent="0.2">
      <c r="B5559" s="34"/>
    </row>
    <row r="5560" spans="2:2" x14ac:dyDescent="0.2">
      <c r="B5560" s="34"/>
    </row>
    <row r="5561" spans="2:2" x14ac:dyDescent="0.2">
      <c r="B5561" s="34"/>
    </row>
    <row r="5562" spans="2:2" x14ac:dyDescent="0.2">
      <c r="B5562" s="34"/>
    </row>
    <row r="5563" spans="2:2" x14ac:dyDescent="0.2">
      <c r="B5563" s="34"/>
    </row>
    <row r="5564" spans="2:2" x14ac:dyDescent="0.2">
      <c r="B5564" s="34"/>
    </row>
    <row r="5565" spans="2:2" x14ac:dyDescent="0.2">
      <c r="B5565" s="34"/>
    </row>
    <row r="5566" spans="2:2" x14ac:dyDescent="0.2">
      <c r="B5566" s="34"/>
    </row>
    <row r="5567" spans="2:2" x14ac:dyDescent="0.2">
      <c r="B5567" s="34"/>
    </row>
    <row r="5568" spans="2:2" x14ac:dyDescent="0.2">
      <c r="B5568" s="34"/>
    </row>
    <row r="5569" spans="2:2" x14ac:dyDescent="0.2">
      <c r="B5569" s="34"/>
    </row>
    <row r="5570" spans="2:2" x14ac:dyDescent="0.2">
      <c r="B5570" s="34"/>
    </row>
    <row r="5571" spans="2:2" x14ac:dyDescent="0.2">
      <c r="B5571" s="34"/>
    </row>
    <row r="5572" spans="2:2" x14ac:dyDescent="0.2">
      <c r="B5572" s="34"/>
    </row>
    <row r="5573" spans="2:2" x14ac:dyDescent="0.2">
      <c r="B5573" s="34"/>
    </row>
    <row r="5574" spans="2:2" x14ac:dyDescent="0.2">
      <c r="B5574" s="34"/>
    </row>
    <row r="5575" spans="2:2" x14ac:dyDescent="0.2">
      <c r="B5575" s="34"/>
    </row>
    <row r="5576" spans="2:2" x14ac:dyDescent="0.2">
      <c r="B5576" s="34"/>
    </row>
    <row r="5577" spans="2:2" x14ac:dyDescent="0.2">
      <c r="B5577" s="34"/>
    </row>
    <row r="5578" spans="2:2" x14ac:dyDescent="0.2">
      <c r="B5578" s="34"/>
    </row>
    <row r="5579" spans="2:2" x14ac:dyDescent="0.2">
      <c r="B5579" s="34"/>
    </row>
    <row r="5580" spans="2:2" x14ac:dyDescent="0.2">
      <c r="B5580" s="34"/>
    </row>
    <row r="5581" spans="2:2" x14ac:dyDescent="0.2">
      <c r="B5581" s="34"/>
    </row>
    <row r="5582" spans="2:2" x14ac:dyDescent="0.2">
      <c r="B5582" s="34"/>
    </row>
    <row r="5583" spans="2:2" x14ac:dyDescent="0.2">
      <c r="B5583" s="34"/>
    </row>
    <row r="5584" spans="2:2" x14ac:dyDescent="0.2">
      <c r="B5584" s="34"/>
    </row>
    <row r="5585" spans="2:2" x14ac:dyDescent="0.2">
      <c r="B5585" s="34"/>
    </row>
    <row r="5586" spans="2:2" x14ac:dyDescent="0.2">
      <c r="B5586" s="34"/>
    </row>
    <row r="5587" spans="2:2" x14ac:dyDescent="0.2">
      <c r="B5587" s="34"/>
    </row>
    <row r="5588" spans="2:2" x14ac:dyDescent="0.2">
      <c r="B5588" s="34"/>
    </row>
    <row r="5589" spans="2:2" x14ac:dyDescent="0.2">
      <c r="B5589" s="34"/>
    </row>
    <row r="5590" spans="2:2" x14ac:dyDescent="0.2">
      <c r="B5590" s="34"/>
    </row>
    <row r="5591" spans="2:2" x14ac:dyDescent="0.2">
      <c r="B5591" s="34"/>
    </row>
    <row r="5592" spans="2:2" x14ac:dyDescent="0.2">
      <c r="B5592" s="34"/>
    </row>
    <row r="5593" spans="2:2" x14ac:dyDescent="0.2">
      <c r="B5593" s="34"/>
    </row>
    <row r="5594" spans="2:2" x14ac:dyDescent="0.2">
      <c r="B5594" s="34"/>
    </row>
    <row r="5595" spans="2:2" x14ac:dyDescent="0.2">
      <c r="B5595" s="34"/>
    </row>
    <row r="5596" spans="2:2" x14ac:dyDescent="0.2">
      <c r="B5596" s="34"/>
    </row>
    <row r="5597" spans="2:2" x14ac:dyDescent="0.2">
      <c r="B5597" s="34"/>
    </row>
    <row r="5598" spans="2:2" x14ac:dyDescent="0.2">
      <c r="B5598" s="34"/>
    </row>
    <row r="5599" spans="2:2" x14ac:dyDescent="0.2">
      <c r="B5599" s="34"/>
    </row>
    <row r="5600" spans="2:2" x14ac:dyDescent="0.2">
      <c r="B5600" s="34"/>
    </row>
    <row r="5601" spans="2:2" x14ac:dyDescent="0.2">
      <c r="B5601" s="34"/>
    </row>
    <row r="5602" spans="2:2" x14ac:dyDescent="0.2">
      <c r="B5602" s="34"/>
    </row>
    <row r="5603" spans="2:2" x14ac:dyDescent="0.2">
      <c r="B5603" s="34"/>
    </row>
    <row r="5604" spans="2:2" x14ac:dyDescent="0.2">
      <c r="B5604" s="34"/>
    </row>
    <row r="5605" spans="2:2" x14ac:dyDescent="0.2">
      <c r="B5605" s="34"/>
    </row>
    <row r="5606" spans="2:2" x14ac:dyDescent="0.2">
      <c r="B5606" s="34"/>
    </row>
    <row r="5607" spans="2:2" x14ac:dyDescent="0.2">
      <c r="B5607" s="34"/>
    </row>
    <row r="5608" spans="2:2" x14ac:dyDescent="0.2">
      <c r="B5608" s="34"/>
    </row>
    <row r="5609" spans="2:2" x14ac:dyDescent="0.2">
      <c r="B5609" s="34"/>
    </row>
    <row r="5610" spans="2:2" x14ac:dyDescent="0.2">
      <c r="B5610" s="34"/>
    </row>
    <row r="5611" spans="2:2" x14ac:dyDescent="0.2">
      <c r="B5611" s="34"/>
    </row>
    <row r="5612" spans="2:2" x14ac:dyDescent="0.2">
      <c r="B5612" s="34"/>
    </row>
    <row r="5613" spans="2:2" x14ac:dyDescent="0.2">
      <c r="B5613" s="34"/>
    </row>
    <row r="5614" spans="2:2" x14ac:dyDescent="0.2">
      <c r="B5614" s="34"/>
    </row>
    <row r="5615" spans="2:2" x14ac:dyDescent="0.2">
      <c r="B5615" s="34"/>
    </row>
    <row r="5616" spans="2:2" x14ac:dyDescent="0.2">
      <c r="B5616" s="34"/>
    </row>
    <row r="5617" spans="2:2" x14ac:dyDescent="0.2">
      <c r="B5617" s="34"/>
    </row>
    <row r="5618" spans="2:2" x14ac:dyDescent="0.2">
      <c r="B5618" s="34"/>
    </row>
    <row r="5619" spans="2:2" x14ac:dyDescent="0.2">
      <c r="B5619" s="34"/>
    </row>
    <row r="5620" spans="2:2" x14ac:dyDescent="0.2">
      <c r="B5620" s="34"/>
    </row>
    <row r="5621" spans="2:2" x14ac:dyDescent="0.2">
      <c r="B5621" s="34"/>
    </row>
    <row r="5622" spans="2:2" x14ac:dyDescent="0.2">
      <c r="B5622" s="34"/>
    </row>
    <row r="5623" spans="2:2" x14ac:dyDescent="0.2">
      <c r="B5623" s="34"/>
    </row>
    <row r="5624" spans="2:2" x14ac:dyDescent="0.2">
      <c r="B5624" s="34"/>
    </row>
    <row r="5625" spans="2:2" x14ac:dyDescent="0.2">
      <c r="B5625" s="34"/>
    </row>
    <row r="5626" spans="2:2" x14ac:dyDescent="0.2">
      <c r="B5626" s="34"/>
    </row>
    <row r="5627" spans="2:2" x14ac:dyDescent="0.2">
      <c r="B5627" s="34"/>
    </row>
    <row r="5628" spans="2:2" x14ac:dyDescent="0.2">
      <c r="B5628" s="34"/>
    </row>
    <row r="5629" spans="2:2" x14ac:dyDescent="0.2">
      <c r="B5629" s="34"/>
    </row>
    <row r="5630" spans="2:2" x14ac:dyDescent="0.2">
      <c r="B5630" s="34"/>
    </row>
    <row r="5631" spans="2:2" x14ac:dyDescent="0.2">
      <c r="B5631" s="34"/>
    </row>
    <row r="5632" spans="2:2" x14ac:dyDescent="0.2">
      <c r="B5632" s="34"/>
    </row>
    <row r="5633" spans="2:2" x14ac:dyDescent="0.2">
      <c r="B5633" s="34"/>
    </row>
    <row r="5634" spans="2:2" x14ac:dyDescent="0.2">
      <c r="B5634" s="34"/>
    </row>
    <row r="5635" spans="2:2" x14ac:dyDescent="0.2">
      <c r="B5635" s="34"/>
    </row>
    <row r="5636" spans="2:2" x14ac:dyDescent="0.2">
      <c r="B5636" s="34"/>
    </row>
    <row r="5637" spans="2:2" x14ac:dyDescent="0.2">
      <c r="B5637" s="34"/>
    </row>
    <row r="5638" spans="2:2" x14ac:dyDescent="0.2">
      <c r="B5638" s="34"/>
    </row>
    <row r="5639" spans="2:2" x14ac:dyDescent="0.2">
      <c r="B5639" s="34"/>
    </row>
    <row r="5640" spans="2:2" x14ac:dyDescent="0.2">
      <c r="B5640" s="34"/>
    </row>
    <row r="5641" spans="2:2" x14ac:dyDescent="0.2">
      <c r="B5641" s="34"/>
    </row>
    <row r="5642" spans="2:2" x14ac:dyDescent="0.2">
      <c r="B5642" s="34"/>
    </row>
    <row r="5643" spans="2:2" x14ac:dyDescent="0.2">
      <c r="B5643" s="34"/>
    </row>
    <row r="5644" spans="2:2" x14ac:dyDescent="0.2">
      <c r="B5644" s="34"/>
    </row>
    <row r="5645" spans="2:2" x14ac:dyDescent="0.2">
      <c r="B5645" s="34"/>
    </row>
    <row r="5646" spans="2:2" x14ac:dyDescent="0.2">
      <c r="B5646" s="34"/>
    </row>
    <row r="5647" spans="2:2" x14ac:dyDescent="0.2">
      <c r="B5647" s="34"/>
    </row>
    <row r="5648" spans="2:2" x14ac:dyDescent="0.2">
      <c r="B5648" s="34"/>
    </row>
    <row r="5649" spans="2:2" x14ac:dyDescent="0.2">
      <c r="B5649" s="34"/>
    </row>
    <row r="5650" spans="2:2" x14ac:dyDescent="0.2">
      <c r="B5650" s="34"/>
    </row>
    <row r="5651" spans="2:2" x14ac:dyDescent="0.2">
      <c r="B5651" s="34"/>
    </row>
    <row r="5652" spans="2:2" x14ac:dyDescent="0.2">
      <c r="B5652" s="34"/>
    </row>
    <row r="5653" spans="2:2" x14ac:dyDescent="0.2">
      <c r="B5653" s="34"/>
    </row>
    <row r="5654" spans="2:2" x14ac:dyDescent="0.2">
      <c r="B5654" s="34"/>
    </row>
    <row r="5655" spans="2:2" x14ac:dyDescent="0.2">
      <c r="B5655" s="34"/>
    </row>
    <row r="5656" spans="2:2" x14ac:dyDescent="0.2">
      <c r="B5656" s="34"/>
    </row>
    <row r="5657" spans="2:2" x14ac:dyDescent="0.2">
      <c r="B5657" s="34"/>
    </row>
    <row r="5658" spans="2:2" x14ac:dyDescent="0.2">
      <c r="B5658" s="34"/>
    </row>
    <row r="5659" spans="2:2" x14ac:dyDescent="0.2">
      <c r="B5659" s="34"/>
    </row>
    <row r="5660" spans="2:2" x14ac:dyDescent="0.2">
      <c r="B5660" s="34"/>
    </row>
    <row r="5661" spans="2:2" x14ac:dyDescent="0.2">
      <c r="B5661" s="34"/>
    </row>
    <row r="5662" spans="2:2" x14ac:dyDescent="0.2">
      <c r="B5662" s="34"/>
    </row>
    <row r="5663" spans="2:2" x14ac:dyDescent="0.2">
      <c r="B5663" s="34"/>
    </row>
    <row r="5664" spans="2:2" x14ac:dyDescent="0.2">
      <c r="B5664" s="34"/>
    </row>
    <row r="5665" spans="2:2" x14ac:dyDescent="0.2">
      <c r="B5665" s="34"/>
    </row>
    <row r="5666" spans="2:2" x14ac:dyDescent="0.2">
      <c r="B5666" s="34"/>
    </row>
    <row r="5667" spans="2:2" x14ac:dyDescent="0.2">
      <c r="B5667" s="34"/>
    </row>
    <row r="5668" spans="2:2" x14ac:dyDescent="0.2">
      <c r="B5668" s="34"/>
    </row>
    <row r="5669" spans="2:2" x14ac:dyDescent="0.2">
      <c r="B5669" s="34"/>
    </row>
    <row r="5670" spans="2:2" x14ac:dyDescent="0.2">
      <c r="B5670" s="34"/>
    </row>
    <row r="5671" spans="2:2" x14ac:dyDescent="0.2">
      <c r="B5671" s="34"/>
    </row>
    <row r="5672" spans="2:2" x14ac:dyDescent="0.2">
      <c r="B5672" s="34"/>
    </row>
    <row r="5673" spans="2:2" x14ac:dyDescent="0.2">
      <c r="B5673" s="34"/>
    </row>
    <row r="5674" spans="2:2" x14ac:dyDescent="0.2">
      <c r="B5674" s="34"/>
    </row>
    <row r="5675" spans="2:2" x14ac:dyDescent="0.2">
      <c r="B5675" s="34"/>
    </row>
    <row r="5676" spans="2:2" x14ac:dyDescent="0.2">
      <c r="B5676" s="34"/>
    </row>
    <row r="5677" spans="2:2" x14ac:dyDescent="0.2">
      <c r="B5677" s="34"/>
    </row>
    <row r="5678" spans="2:2" x14ac:dyDescent="0.2">
      <c r="B5678" s="34"/>
    </row>
    <row r="5679" spans="2:2" x14ac:dyDescent="0.2">
      <c r="B5679" s="34"/>
    </row>
    <row r="5680" spans="2:2" x14ac:dyDescent="0.2">
      <c r="B5680" s="34"/>
    </row>
    <row r="5681" spans="2:2" x14ac:dyDescent="0.2">
      <c r="B5681" s="34"/>
    </row>
    <row r="5682" spans="2:2" x14ac:dyDescent="0.2">
      <c r="B5682" s="34"/>
    </row>
    <row r="5683" spans="2:2" x14ac:dyDescent="0.2">
      <c r="B5683" s="34"/>
    </row>
    <row r="5684" spans="2:2" x14ac:dyDescent="0.2">
      <c r="B5684" s="34"/>
    </row>
    <row r="5685" spans="2:2" x14ac:dyDescent="0.2">
      <c r="B5685" s="34"/>
    </row>
    <row r="5686" spans="2:2" x14ac:dyDescent="0.2">
      <c r="B5686" s="34"/>
    </row>
    <row r="5687" spans="2:2" x14ac:dyDescent="0.2">
      <c r="B5687" s="34"/>
    </row>
    <row r="5688" spans="2:2" x14ac:dyDescent="0.2">
      <c r="B5688" s="34"/>
    </row>
    <row r="5689" spans="2:2" x14ac:dyDescent="0.2">
      <c r="B5689" s="34"/>
    </row>
    <row r="5690" spans="2:2" x14ac:dyDescent="0.2">
      <c r="B5690" s="34"/>
    </row>
    <row r="5691" spans="2:2" x14ac:dyDescent="0.2">
      <c r="B5691" s="34"/>
    </row>
    <row r="5692" spans="2:2" x14ac:dyDescent="0.2">
      <c r="B5692" s="34"/>
    </row>
    <row r="5693" spans="2:2" x14ac:dyDescent="0.2">
      <c r="B5693" s="34"/>
    </row>
    <row r="5694" spans="2:2" x14ac:dyDescent="0.2">
      <c r="B5694" s="34"/>
    </row>
    <row r="5695" spans="2:2" x14ac:dyDescent="0.2">
      <c r="B5695" s="34"/>
    </row>
    <row r="5696" spans="2:2" x14ac:dyDescent="0.2">
      <c r="B5696" s="34"/>
    </row>
    <row r="5697" spans="2:2" x14ac:dyDescent="0.2">
      <c r="B5697" s="34"/>
    </row>
    <row r="5698" spans="2:2" x14ac:dyDescent="0.2">
      <c r="B5698" s="34"/>
    </row>
    <row r="5699" spans="2:2" x14ac:dyDescent="0.2">
      <c r="B5699" s="34"/>
    </row>
    <row r="5700" spans="2:2" x14ac:dyDescent="0.2">
      <c r="B5700" s="34"/>
    </row>
    <row r="5701" spans="2:2" x14ac:dyDescent="0.2">
      <c r="B5701" s="34"/>
    </row>
    <row r="5702" spans="2:2" x14ac:dyDescent="0.2">
      <c r="B5702" s="34"/>
    </row>
    <row r="5703" spans="2:2" x14ac:dyDescent="0.2">
      <c r="B5703" s="34"/>
    </row>
    <row r="5704" spans="2:2" x14ac:dyDescent="0.2">
      <c r="B5704" s="34"/>
    </row>
    <row r="5705" spans="2:2" x14ac:dyDescent="0.2">
      <c r="B5705" s="34"/>
    </row>
    <row r="5706" spans="2:2" x14ac:dyDescent="0.2">
      <c r="B5706" s="34"/>
    </row>
    <row r="5707" spans="2:2" x14ac:dyDescent="0.2">
      <c r="B5707" s="34"/>
    </row>
    <row r="5708" spans="2:2" x14ac:dyDescent="0.2">
      <c r="B5708" s="34"/>
    </row>
    <row r="5709" spans="2:2" x14ac:dyDescent="0.2">
      <c r="B5709" s="34"/>
    </row>
    <row r="5710" spans="2:2" x14ac:dyDescent="0.2">
      <c r="B5710" s="34"/>
    </row>
    <row r="5711" spans="2:2" x14ac:dyDescent="0.2">
      <c r="B5711" s="34"/>
    </row>
    <row r="5712" spans="2:2" x14ac:dyDescent="0.2">
      <c r="B5712" s="34"/>
    </row>
    <row r="5713" spans="2:2" x14ac:dyDescent="0.2">
      <c r="B5713" s="34"/>
    </row>
    <row r="5714" spans="2:2" x14ac:dyDescent="0.2">
      <c r="B5714" s="34"/>
    </row>
    <row r="5715" spans="2:2" x14ac:dyDescent="0.2">
      <c r="B5715" s="34"/>
    </row>
    <row r="5716" spans="2:2" x14ac:dyDescent="0.2">
      <c r="B5716" s="34"/>
    </row>
    <row r="5717" spans="2:2" x14ac:dyDescent="0.2">
      <c r="B5717" s="34"/>
    </row>
    <row r="5718" spans="2:2" x14ac:dyDescent="0.2">
      <c r="B5718" s="34"/>
    </row>
    <row r="5719" spans="2:2" x14ac:dyDescent="0.2">
      <c r="B5719" s="34"/>
    </row>
    <row r="5720" spans="2:2" x14ac:dyDescent="0.2">
      <c r="B5720" s="34"/>
    </row>
    <row r="5721" spans="2:2" x14ac:dyDescent="0.2">
      <c r="B5721" s="34"/>
    </row>
    <row r="5722" spans="2:2" x14ac:dyDescent="0.2">
      <c r="B5722" s="34"/>
    </row>
    <row r="5723" spans="2:2" x14ac:dyDescent="0.2">
      <c r="B5723" s="34"/>
    </row>
    <row r="5724" spans="2:2" x14ac:dyDescent="0.2">
      <c r="B5724" s="34"/>
    </row>
    <row r="5725" spans="2:2" x14ac:dyDescent="0.2">
      <c r="B5725" s="34"/>
    </row>
    <row r="5726" spans="2:2" x14ac:dyDescent="0.2">
      <c r="B5726" s="34"/>
    </row>
    <row r="5727" spans="2:2" x14ac:dyDescent="0.2">
      <c r="B5727" s="34"/>
    </row>
    <row r="5728" spans="2:2" x14ac:dyDescent="0.2">
      <c r="B5728" s="34"/>
    </row>
    <row r="5729" spans="2:2" x14ac:dyDescent="0.2">
      <c r="B5729" s="34"/>
    </row>
    <row r="5730" spans="2:2" x14ac:dyDescent="0.2">
      <c r="B5730" s="34"/>
    </row>
    <row r="5731" spans="2:2" x14ac:dyDescent="0.2">
      <c r="B5731" s="34"/>
    </row>
    <row r="5732" spans="2:2" x14ac:dyDescent="0.2">
      <c r="B5732" s="34"/>
    </row>
    <row r="5733" spans="2:2" x14ac:dyDescent="0.2">
      <c r="B5733" s="34"/>
    </row>
    <row r="5734" spans="2:2" x14ac:dyDescent="0.2">
      <c r="B5734" s="34"/>
    </row>
    <row r="5735" spans="2:2" x14ac:dyDescent="0.2">
      <c r="B5735" s="34"/>
    </row>
    <row r="5736" spans="2:2" x14ac:dyDescent="0.2">
      <c r="B5736" s="34"/>
    </row>
    <row r="5737" spans="2:2" x14ac:dyDescent="0.2">
      <c r="B5737" s="34"/>
    </row>
    <row r="5738" spans="2:2" x14ac:dyDescent="0.2">
      <c r="B5738" s="34"/>
    </row>
    <row r="5739" spans="2:2" x14ac:dyDescent="0.2">
      <c r="B5739" s="34"/>
    </row>
    <row r="5740" spans="2:2" x14ac:dyDescent="0.2">
      <c r="B5740" s="34"/>
    </row>
    <row r="5741" spans="2:2" x14ac:dyDescent="0.2">
      <c r="B5741" s="34"/>
    </row>
    <row r="5742" spans="2:2" x14ac:dyDescent="0.2">
      <c r="B5742" s="34"/>
    </row>
    <row r="5743" spans="2:2" x14ac:dyDescent="0.2">
      <c r="B5743" s="34"/>
    </row>
    <row r="5744" spans="2:2" x14ac:dyDescent="0.2">
      <c r="B5744" s="34"/>
    </row>
    <row r="5745" spans="2:2" x14ac:dyDescent="0.2">
      <c r="B5745" s="34"/>
    </row>
    <row r="5746" spans="2:2" x14ac:dyDescent="0.2">
      <c r="B5746" s="34"/>
    </row>
    <row r="5747" spans="2:2" x14ac:dyDescent="0.2">
      <c r="B5747" s="34"/>
    </row>
    <row r="5748" spans="2:2" x14ac:dyDescent="0.2">
      <c r="B5748" s="34"/>
    </row>
    <row r="5749" spans="2:2" x14ac:dyDescent="0.2">
      <c r="B5749" s="34"/>
    </row>
    <row r="5750" spans="2:2" x14ac:dyDescent="0.2">
      <c r="B5750" s="34"/>
    </row>
    <row r="5751" spans="2:2" x14ac:dyDescent="0.2">
      <c r="B5751" s="34"/>
    </row>
    <row r="5752" spans="2:2" x14ac:dyDescent="0.2">
      <c r="B5752" s="34"/>
    </row>
    <row r="5753" spans="2:2" x14ac:dyDescent="0.2">
      <c r="B5753" s="34"/>
    </row>
    <row r="5754" spans="2:2" x14ac:dyDescent="0.2">
      <c r="B5754" s="34"/>
    </row>
    <row r="5755" spans="2:2" x14ac:dyDescent="0.2">
      <c r="B5755" s="34"/>
    </row>
    <row r="5756" spans="2:2" x14ac:dyDescent="0.2">
      <c r="B5756" s="34"/>
    </row>
    <row r="5757" spans="2:2" x14ac:dyDescent="0.2">
      <c r="B5757" s="34"/>
    </row>
    <row r="5758" spans="2:2" x14ac:dyDescent="0.2">
      <c r="B5758" s="34"/>
    </row>
    <row r="5759" spans="2:2" x14ac:dyDescent="0.2">
      <c r="B5759" s="34"/>
    </row>
    <row r="5760" spans="2:2" x14ac:dyDescent="0.2">
      <c r="B5760" s="34"/>
    </row>
    <row r="5761" spans="2:2" x14ac:dyDescent="0.2">
      <c r="B5761" s="34"/>
    </row>
    <row r="5762" spans="2:2" x14ac:dyDescent="0.2">
      <c r="B5762" s="34"/>
    </row>
    <row r="5763" spans="2:2" x14ac:dyDescent="0.2">
      <c r="B5763" s="34"/>
    </row>
    <row r="5764" spans="2:2" x14ac:dyDescent="0.2">
      <c r="B5764" s="34"/>
    </row>
    <row r="5765" spans="2:2" x14ac:dyDescent="0.2">
      <c r="B5765" s="34"/>
    </row>
    <row r="5766" spans="2:2" x14ac:dyDescent="0.2">
      <c r="B5766" s="34"/>
    </row>
    <row r="5767" spans="2:2" x14ac:dyDescent="0.2">
      <c r="B5767" s="34"/>
    </row>
    <row r="5768" spans="2:2" x14ac:dyDescent="0.2">
      <c r="B5768" s="34"/>
    </row>
    <row r="5769" spans="2:2" x14ac:dyDescent="0.2">
      <c r="B5769" s="34"/>
    </row>
    <row r="5770" spans="2:2" x14ac:dyDescent="0.2">
      <c r="B5770" s="34"/>
    </row>
    <row r="5771" spans="2:2" x14ac:dyDescent="0.2">
      <c r="B5771" s="34"/>
    </row>
    <row r="5772" spans="2:2" x14ac:dyDescent="0.2">
      <c r="B5772" s="34"/>
    </row>
    <row r="5773" spans="2:2" x14ac:dyDescent="0.2">
      <c r="B5773" s="34"/>
    </row>
    <row r="5774" spans="2:2" x14ac:dyDescent="0.2">
      <c r="B5774" s="34"/>
    </row>
    <row r="5775" spans="2:2" x14ac:dyDescent="0.2">
      <c r="B5775" s="34"/>
    </row>
    <row r="5776" spans="2:2" x14ac:dyDescent="0.2">
      <c r="B5776" s="34"/>
    </row>
    <row r="5777" spans="2:2" x14ac:dyDescent="0.2">
      <c r="B5777" s="34"/>
    </row>
    <row r="5778" spans="2:2" x14ac:dyDescent="0.2">
      <c r="B5778" s="34"/>
    </row>
    <row r="5779" spans="2:2" x14ac:dyDescent="0.2">
      <c r="B5779" s="34"/>
    </row>
    <row r="5780" spans="2:2" x14ac:dyDescent="0.2">
      <c r="B5780" s="34"/>
    </row>
    <row r="5781" spans="2:2" x14ac:dyDescent="0.2">
      <c r="B5781" s="34"/>
    </row>
    <row r="5782" spans="2:2" x14ac:dyDescent="0.2">
      <c r="B5782" s="34"/>
    </row>
    <row r="5783" spans="2:2" x14ac:dyDescent="0.2">
      <c r="B5783" s="34"/>
    </row>
    <row r="5784" spans="2:2" x14ac:dyDescent="0.2">
      <c r="B5784" s="34"/>
    </row>
    <row r="5785" spans="2:2" x14ac:dyDescent="0.2">
      <c r="B5785" s="34"/>
    </row>
    <row r="5786" spans="2:2" x14ac:dyDescent="0.2">
      <c r="B5786" s="34"/>
    </row>
    <row r="5787" spans="2:2" x14ac:dyDescent="0.2">
      <c r="B5787" s="34"/>
    </row>
    <row r="5788" spans="2:2" x14ac:dyDescent="0.2">
      <c r="B5788" s="34"/>
    </row>
    <row r="5789" spans="2:2" x14ac:dyDescent="0.2">
      <c r="B5789" s="34"/>
    </row>
    <row r="5790" spans="2:2" x14ac:dyDescent="0.2">
      <c r="B5790" s="34"/>
    </row>
    <row r="5791" spans="2:2" x14ac:dyDescent="0.2">
      <c r="B5791" s="34"/>
    </row>
    <row r="5792" spans="2:2" x14ac:dyDescent="0.2">
      <c r="B5792" s="34"/>
    </row>
    <row r="5793" spans="2:2" x14ac:dyDescent="0.2">
      <c r="B5793" s="34"/>
    </row>
    <row r="5794" spans="2:2" x14ac:dyDescent="0.2">
      <c r="B5794" s="34"/>
    </row>
    <row r="5795" spans="2:2" x14ac:dyDescent="0.2">
      <c r="B5795" s="34"/>
    </row>
    <row r="5796" spans="2:2" x14ac:dyDescent="0.2">
      <c r="B5796" s="34"/>
    </row>
    <row r="5797" spans="2:2" x14ac:dyDescent="0.2">
      <c r="B5797" s="34"/>
    </row>
    <row r="5798" spans="2:2" x14ac:dyDescent="0.2">
      <c r="B5798" s="34"/>
    </row>
    <row r="5799" spans="2:2" x14ac:dyDescent="0.2">
      <c r="B5799" s="34"/>
    </row>
    <row r="5800" spans="2:2" x14ac:dyDescent="0.2">
      <c r="B5800" s="34"/>
    </row>
    <row r="5801" spans="2:2" x14ac:dyDescent="0.2">
      <c r="B5801" s="34"/>
    </row>
    <row r="5802" spans="2:2" x14ac:dyDescent="0.2">
      <c r="B5802" s="34"/>
    </row>
    <row r="5803" spans="2:2" x14ac:dyDescent="0.2">
      <c r="B5803" s="34"/>
    </row>
    <row r="5804" spans="2:2" x14ac:dyDescent="0.2">
      <c r="B5804" s="34"/>
    </row>
    <row r="5805" spans="2:2" x14ac:dyDescent="0.2">
      <c r="B5805" s="34"/>
    </row>
    <row r="5806" spans="2:2" x14ac:dyDescent="0.2">
      <c r="B5806" s="34"/>
    </row>
    <row r="5807" spans="2:2" x14ac:dyDescent="0.2">
      <c r="B5807" s="34"/>
    </row>
    <row r="5808" spans="2:2" x14ac:dyDescent="0.2">
      <c r="B5808" s="34"/>
    </row>
    <row r="5809" spans="2:2" x14ac:dyDescent="0.2">
      <c r="B5809" s="34"/>
    </row>
    <row r="5810" spans="2:2" x14ac:dyDescent="0.2">
      <c r="B5810" s="34"/>
    </row>
    <row r="5811" spans="2:2" x14ac:dyDescent="0.2">
      <c r="B5811" s="34"/>
    </row>
    <row r="5812" spans="2:2" x14ac:dyDescent="0.2">
      <c r="B5812" s="34"/>
    </row>
    <row r="5813" spans="2:2" x14ac:dyDescent="0.2">
      <c r="B5813" s="34"/>
    </row>
    <row r="5814" spans="2:2" x14ac:dyDescent="0.2">
      <c r="B5814" s="34"/>
    </row>
    <row r="5815" spans="2:2" x14ac:dyDescent="0.2">
      <c r="B5815" s="34"/>
    </row>
    <row r="5816" spans="2:2" x14ac:dyDescent="0.2">
      <c r="B5816" s="34"/>
    </row>
    <row r="5817" spans="2:2" x14ac:dyDescent="0.2">
      <c r="B5817" s="34"/>
    </row>
    <row r="5818" spans="2:2" x14ac:dyDescent="0.2">
      <c r="B5818" s="34"/>
    </row>
    <row r="5819" spans="2:2" x14ac:dyDescent="0.2">
      <c r="B5819" s="34"/>
    </row>
    <row r="5820" spans="2:2" x14ac:dyDescent="0.2">
      <c r="B5820" s="34"/>
    </row>
    <row r="5821" spans="2:2" x14ac:dyDescent="0.2">
      <c r="B5821" s="34"/>
    </row>
    <row r="5822" spans="2:2" x14ac:dyDescent="0.2">
      <c r="B5822" s="34"/>
    </row>
    <row r="5823" spans="2:2" x14ac:dyDescent="0.2">
      <c r="B5823" s="34"/>
    </row>
    <row r="5824" spans="2:2" x14ac:dyDescent="0.2">
      <c r="B5824" s="34"/>
    </row>
    <row r="5825" spans="2:2" x14ac:dyDescent="0.2">
      <c r="B5825" s="34"/>
    </row>
    <row r="5826" spans="2:2" x14ac:dyDescent="0.2">
      <c r="B5826" s="34"/>
    </row>
    <row r="5827" spans="2:2" x14ac:dyDescent="0.2">
      <c r="B5827" s="34"/>
    </row>
    <row r="5828" spans="2:2" x14ac:dyDescent="0.2">
      <c r="B5828" s="34"/>
    </row>
    <row r="5829" spans="2:2" x14ac:dyDescent="0.2">
      <c r="B5829" s="34"/>
    </row>
    <row r="5830" spans="2:2" x14ac:dyDescent="0.2">
      <c r="B5830" s="34"/>
    </row>
    <row r="5831" spans="2:2" x14ac:dyDescent="0.2">
      <c r="B5831" s="34"/>
    </row>
    <row r="5832" spans="2:2" x14ac:dyDescent="0.2">
      <c r="B5832" s="34"/>
    </row>
    <row r="5833" spans="2:2" x14ac:dyDescent="0.2">
      <c r="B5833" s="34"/>
    </row>
    <row r="5834" spans="2:2" x14ac:dyDescent="0.2">
      <c r="B5834" s="34"/>
    </row>
    <row r="5835" spans="2:2" x14ac:dyDescent="0.2">
      <c r="B5835" s="34"/>
    </row>
    <row r="5836" spans="2:2" x14ac:dyDescent="0.2">
      <c r="B5836" s="34"/>
    </row>
    <row r="5837" spans="2:2" x14ac:dyDescent="0.2">
      <c r="B5837" s="34"/>
    </row>
    <row r="5838" spans="2:2" x14ac:dyDescent="0.2">
      <c r="B5838" s="34"/>
    </row>
    <row r="5839" spans="2:2" x14ac:dyDescent="0.2">
      <c r="B5839" s="34"/>
    </row>
    <row r="5840" spans="2:2" x14ac:dyDescent="0.2">
      <c r="B5840" s="34"/>
    </row>
    <row r="5841" spans="2:2" x14ac:dyDescent="0.2">
      <c r="B5841" s="34"/>
    </row>
    <row r="5842" spans="2:2" x14ac:dyDescent="0.2">
      <c r="B5842" s="34"/>
    </row>
    <row r="5843" spans="2:2" x14ac:dyDescent="0.2">
      <c r="B5843" s="34"/>
    </row>
    <row r="5844" spans="2:2" x14ac:dyDescent="0.2">
      <c r="B5844" s="34"/>
    </row>
    <row r="5845" spans="2:2" x14ac:dyDescent="0.2">
      <c r="B5845" s="34"/>
    </row>
    <row r="5846" spans="2:2" x14ac:dyDescent="0.2">
      <c r="B5846" s="34"/>
    </row>
    <row r="5847" spans="2:2" x14ac:dyDescent="0.2">
      <c r="B5847" s="34"/>
    </row>
    <row r="5848" spans="2:2" x14ac:dyDescent="0.2">
      <c r="B5848" s="34"/>
    </row>
    <row r="5849" spans="2:2" x14ac:dyDescent="0.2">
      <c r="B5849" s="34"/>
    </row>
    <row r="5850" spans="2:2" x14ac:dyDescent="0.2">
      <c r="B5850" s="34"/>
    </row>
    <row r="5851" spans="2:2" x14ac:dyDescent="0.2">
      <c r="B5851" s="34"/>
    </row>
    <row r="5852" spans="2:2" x14ac:dyDescent="0.2">
      <c r="B5852" s="34"/>
    </row>
    <row r="5853" spans="2:2" x14ac:dyDescent="0.2">
      <c r="B5853" s="34"/>
    </row>
    <row r="5854" spans="2:2" x14ac:dyDescent="0.2">
      <c r="B5854" s="34"/>
    </row>
    <row r="5855" spans="2:2" x14ac:dyDescent="0.2">
      <c r="B5855" s="34"/>
    </row>
    <row r="5856" spans="2:2" x14ac:dyDescent="0.2">
      <c r="B5856" s="34"/>
    </row>
    <row r="5857" spans="2:2" x14ac:dyDescent="0.2">
      <c r="B5857" s="34"/>
    </row>
    <row r="5858" spans="2:2" x14ac:dyDescent="0.2">
      <c r="B5858" s="34"/>
    </row>
    <row r="5859" spans="2:2" x14ac:dyDescent="0.2">
      <c r="B5859" s="34"/>
    </row>
    <row r="5860" spans="2:2" x14ac:dyDescent="0.2">
      <c r="B5860" s="34"/>
    </row>
    <row r="5861" spans="2:2" x14ac:dyDescent="0.2">
      <c r="B5861" s="34"/>
    </row>
    <row r="5862" spans="2:2" x14ac:dyDescent="0.2">
      <c r="B5862" s="34"/>
    </row>
    <row r="5863" spans="2:2" x14ac:dyDescent="0.2">
      <c r="B5863" s="34"/>
    </row>
    <row r="5864" spans="2:2" x14ac:dyDescent="0.2">
      <c r="B5864" s="34"/>
    </row>
    <row r="5865" spans="2:2" x14ac:dyDescent="0.2">
      <c r="B5865" s="34"/>
    </row>
    <row r="5866" spans="2:2" x14ac:dyDescent="0.2">
      <c r="B5866" s="34"/>
    </row>
    <row r="5867" spans="2:2" x14ac:dyDescent="0.2">
      <c r="B5867" s="34"/>
    </row>
    <row r="5868" spans="2:2" x14ac:dyDescent="0.2">
      <c r="B5868" s="34"/>
    </row>
    <row r="5869" spans="2:2" x14ac:dyDescent="0.2">
      <c r="B5869" s="34"/>
    </row>
    <row r="5870" spans="2:2" x14ac:dyDescent="0.2">
      <c r="B5870" s="34"/>
    </row>
    <row r="5871" spans="2:2" x14ac:dyDescent="0.2">
      <c r="B5871" s="34"/>
    </row>
    <row r="5872" spans="2:2" x14ac:dyDescent="0.2">
      <c r="B5872" s="34"/>
    </row>
    <row r="5873" spans="2:2" x14ac:dyDescent="0.2">
      <c r="B5873" s="34"/>
    </row>
    <row r="5874" spans="2:2" x14ac:dyDescent="0.2">
      <c r="B5874" s="34"/>
    </row>
    <row r="5875" spans="2:2" x14ac:dyDescent="0.2">
      <c r="B5875" s="34"/>
    </row>
    <row r="5876" spans="2:2" x14ac:dyDescent="0.2">
      <c r="B5876" s="34"/>
    </row>
    <row r="5877" spans="2:2" x14ac:dyDescent="0.2">
      <c r="B5877" s="34"/>
    </row>
    <row r="5878" spans="2:2" x14ac:dyDescent="0.2">
      <c r="B5878" s="34"/>
    </row>
    <row r="5879" spans="2:2" x14ac:dyDescent="0.2">
      <c r="B5879" s="34"/>
    </row>
    <row r="5880" spans="2:2" x14ac:dyDescent="0.2">
      <c r="B5880" s="34"/>
    </row>
    <row r="5881" spans="2:2" x14ac:dyDescent="0.2">
      <c r="B5881" s="34"/>
    </row>
    <row r="5882" spans="2:2" x14ac:dyDescent="0.2">
      <c r="B5882" s="34"/>
    </row>
    <row r="5883" spans="2:2" x14ac:dyDescent="0.2">
      <c r="B5883" s="34"/>
    </row>
    <row r="5884" spans="2:2" x14ac:dyDescent="0.2">
      <c r="B5884" s="34"/>
    </row>
    <row r="5885" spans="2:2" x14ac:dyDescent="0.2">
      <c r="B5885" s="34"/>
    </row>
    <row r="5886" spans="2:2" x14ac:dyDescent="0.2">
      <c r="B5886" s="34"/>
    </row>
    <row r="5887" spans="2:2" x14ac:dyDescent="0.2">
      <c r="B5887" s="34"/>
    </row>
    <row r="5888" spans="2:2" x14ac:dyDescent="0.2">
      <c r="B5888" s="34"/>
    </row>
    <row r="5889" spans="2:2" x14ac:dyDescent="0.2">
      <c r="B5889" s="34"/>
    </row>
    <row r="5890" spans="2:2" x14ac:dyDescent="0.2">
      <c r="B5890" s="34"/>
    </row>
    <row r="5891" spans="2:2" x14ac:dyDescent="0.2">
      <c r="B5891" s="34"/>
    </row>
    <row r="5892" spans="2:2" x14ac:dyDescent="0.2">
      <c r="B5892" s="34"/>
    </row>
    <row r="5893" spans="2:2" x14ac:dyDescent="0.2">
      <c r="B5893" s="34"/>
    </row>
    <row r="5894" spans="2:2" x14ac:dyDescent="0.2">
      <c r="B5894" s="34"/>
    </row>
    <row r="5895" spans="2:2" x14ac:dyDescent="0.2">
      <c r="B5895" s="34"/>
    </row>
    <row r="5896" spans="2:2" x14ac:dyDescent="0.2">
      <c r="B5896" s="34"/>
    </row>
    <row r="5897" spans="2:2" x14ac:dyDescent="0.2">
      <c r="B5897" s="34"/>
    </row>
    <row r="5898" spans="2:2" x14ac:dyDescent="0.2">
      <c r="B5898" s="34"/>
    </row>
    <row r="5899" spans="2:2" x14ac:dyDescent="0.2">
      <c r="B5899" s="34"/>
    </row>
    <row r="5900" spans="2:2" x14ac:dyDescent="0.2">
      <c r="B5900" s="34"/>
    </row>
    <row r="5901" spans="2:2" x14ac:dyDescent="0.2">
      <c r="B5901" s="34"/>
    </row>
    <row r="5902" spans="2:2" x14ac:dyDescent="0.2">
      <c r="B5902" s="34"/>
    </row>
    <row r="5903" spans="2:2" x14ac:dyDescent="0.2">
      <c r="B5903" s="34"/>
    </row>
    <row r="5904" spans="2:2" x14ac:dyDescent="0.2">
      <c r="B5904" s="34"/>
    </row>
    <row r="5905" spans="2:2" x14ac:dyDescent="0.2">
      <c r="B5905" s="34"/>
    </row>
    <row r="5906" spans="2:2" x14ac:dyDescent="0.2">
      <c r="B5906" s="34"/>
    </row>
    <row r="5907" spans="2:2" x14ac:dyDescent="0.2">
      <c r="B5907" s="34"/>
    </row>
    <row r="5908" spans="2:2" x14ac:dyDescent="0.2">
      <c r="B5908" s="34"/>
    </row>
    <row r="5909" spans="2:2" x14ac:dyDescent="0.2">
      <c r="B5909" s="34"/>
    </row>
    <row r="5910" spans="2:2" x14ac:dyDescent="0.2">
      <c r="B5910" s="34"/>
    </row>
    <row r="5911" spans="2:2" x14ac:dyDescent="0.2">
      <c r="B5911" s="34"/>
    </row>
    <row r="5912" spans="2:2" x14ac:dyDescent="0.2">
      <c r="B5912" s="34"/>
    </row>
    <row r="5913" spans="2:2" x14ac:dyDescent="0.2">
      <c r="B5913" s="34"/>
    </row>
    <row r="5914" spans="2:2" x14ac:dyDescent="0.2">
      <c r="B5914" s="34"/>
    </row>
    <row r="5915" spans="2:2" x14ac:dyDescent="0.2">
      <c r="B5915" s="34"/>
    </row>
    <row r="5916" spans="2:2" x14ac:dyDescent="0.2">
      <c r="B5916" s="34"/>
    </row>
    <row r="5917" spans="2:2" x14ac:dyDescent="0.2">
      <c r="B5917" s="34"/>
    </row>
    <row r="5918" spans="2:2" x14ac:dyDescent="0.2">
      <c r="B5918" s="34"/>
    </row>
    <row r="5919" spans="2:2" x14ac:dyDescent="0.2">
      <c r="B5919" s="34"/>
    </row>
    <row r="5920" spans="2:2" x14ac:dyDescent="0.2">
      <c r="B5920" s="34"/>
    </row>
    <row r="5921" spans="2:2" x14ac:dyDescent="0.2">
      <c r="B5921" s="34"/>
    </row>
    <row r="5922" spans="2:2" x14ac:dyDescent="0.2">
      <c r="B5922" s="34"/>
    </row>
    <row r="5923" spans="2:2" x14ac:dyDescent="0.2">
      <c r="B5923" s="34"/>
    </row>
    <row r="5924" spans="2:2" x14ac:dyDescent="0.2">
      <c r="B5924" s="34"/>
    </row>
    <row r="5925" spans="2:2" x14ac:dyDescent="0.2">
      <c r="B5925" s="34"/>
    </row>
    <row r="5926" spans="2:2" x14ac:dyDescent="0.2">
      <c r="B5926" s="34"/>
    </row>
    <row r="5927" spans="2:2" x14ac:dyDescent="0.2">
      <c r="B5927" s="34"/>
    </row>
    <row r="5928" spans="2:2" x14ac:dyDescent="0.2">
      <c r="B5928" s="34"/>
    </row>
    <row r="5929" spans="2:2" x14ac:dyDescent="0.2">
      <c r="B5929" s="34"/>
    </row>
    <row r="5930" spans="2:2" x14ac:dyDescent="0.2">
      <c r="B5930" s="34"/>
    </row>
    <row r="5931" spans="2:2" x14ac:dyDescent="0.2">
      <c r="B5931" s="34"/>
    </row>
    <row r="5932" spans="2:2" x14ac:dyDescent="0.2">
      <c r="B5932" s="34"/>
    </row>
    <row r="5933" spans="2:2" x14ac:dyDescent="0.2">
      <c r="B5933" s="34"/>
    </row>
    <row r="5934" spans="2:2" x14ac:dyDescent="0.2">
      <c r="B5934" s="34"/>
    </row>
    <row r="5935" spans="2:2" x14ac:dyDescent="0.2">
      <c r="B5935" s="34"/>
    </row>
    <row r="5936" spans="2:2" x14ac:dyDescent="0.2">
      <c r="B5936" s="34"/>
    </row>
    <row r="5937" spans="2:2" x14ac:dyDescent="0.2">
      <c r="B5937" s="34"/>
    </row>
    <row r="5938" spans="2:2" x14ac:dyDescent="0.2">
      <c r="B5938" s="34"/>
    </row>
    <row r="5939" spans="2:2" x14ac:dyDescent="0.2">
      <c r="B5939" s="34"/>
    </row>
    <row r="5940" spans="2:2" x14ac:dyDescent="0.2">
      <c r="B5940" s="34"/>
    </row>
    <row r="5941" spans="2:2" x14ac:dyDescent="0.2">
      <c r="B5941" s="34"/>
    </row>
    <row r="5942" spans="2:2" x14ac:dyDescent="0.2">
      <c r="B5942" s="34"/>
    </row>
    <row r="5943" spans="2:2" x14ac:dyDescent="0.2">
      <c r="B5943" s="34"/>
    </row>
    <row r="5944" spans="2:2" x14ac:dyDescent="0.2">
      <c r="B5944" s="34"/>
    </row>
    <row r="5945" spans="2:2" x14ac:dyDescent="0.2">
      <c r="B5945" s="34"/>
    </row>
    <row r="5946" spans="2:2" x14ac:dyDescent="0.2">
      <c r="B5946" s="34"/>
    </row>
    <row r="5947" spans="2:2" x14ac:dyDescent="0.2">
      <c r="B5947" s="34"/>
    </row>
    <row r="5948" spans="2:2" x14ac:dyDescent="0.2">
      <c r="B5948" s="34"/>
    </row>
    <row r="5949" spans="2:2" x14ac:dyDescent="0.2">
      <c r="B5949" s="34"/>
    </row>
    <row r="5950" spans="2:2" x14ac:dyDescent="0.2">
      <c r="B5950" s="34"/>
    </row>
    <row r="5951" spans="2:2" x14ac:dyDescent="0.2">
      <c r="B5951" s="34"/>
    </row>
    <row r="5952" spans="2:2" x14ac:dyDescent="0.2">
      <c r="B5952" s="34"/>
    </row>
    <row r="5953" spans="2:2" x14ac:dyDescent="0.2">
      <c r="B5953" s="34"/>
    </row>
    <row r="5954" spans="2:2" x14ac:dyDescent="0.2">
      <c r="B5954" s="34"/>
    </row>
    <row r="5955" spans="2:2" x14ac:dyDescent="0.2">
      <c r="B5955" s="34"/>
    </row>
    <row r="5956" spans="2:2" x14ac:dyDescent="0.2">
      <c r="B5956" s="34"/>
    </row>
    <row r="5957" spans="2:2" x14ac:dyDescent="0.2">
      <c r="B5957" s="34"/>
    </row>
    <row r="5958" spans="2:2" x14ac:dyDescent="0.2">
      <c r="B5958" s="34"/>
    </row>
    <row r="5959" spans="2:2" x14ac:dyDescent="0.2">
      <c r="B5959" s="34"/>
    </row>
    <row r="5960" spans="2:2" x14ac:dyDescent="0.2">
      <c r="B5960" s="34"/>
    </row>
    <row r="5961" spans="2:2" x14ac:dyDescent="0.2">
      <c r="B5961" s="34"/>
    </row>
    <row r="5962" spans="2:2" x14ac:dyDescent="0.2">
      <c r="B5962" s="34"/>
    </row>
    <row r="5963" spans="2:2" x14ac:dyDescent="0.2">
      <c r="B5963" s="34"/>
    </row>
    <row r="5964" spans="2:2" x14ac:dyDescent="0.2">
      <c r="B5964" s="34"/>
    </row>
    <row r="5965" spans="2:2" x14ac:dyDescent="0.2">
      <c r="B5965" s="34"/>
    </row>
    <row r="5966" spans="2:2" x14ac:dyDescent="0.2">
      <c r="B5966" s="34"/>
    </row>
    <row r="5967" spans="2:2" x14ac:dyDescent="0.2">
      <c r="B5967" s="34"/>
    </row>
    <row r="5968" spans="2:2" x14ac:dyDescent="0.2">
      <c r="B5968" s="34"/>
    </row>
    <row r="5969" spans="2:2" x14ac:dyDescent="0.2">
      <c r="B5969" s="34"/>
    </row>
    <row r="5970" spans="2:2" x14ac:dyDescent="0.2">
      <c r="B5970" s="34"/>
    </row>
    <row r="5971" spans="2:2" x14ac:dyDescent="0.2">
      <c r="B5971" s="34"/>
    </row>
    <row r="5972" spans="2:2" x14ac:dyDescent="0.2">
      <c r="B5972" s="34"/>
    </row>
    <row r="5973" spans="2:2" x14ac:dyDescent="0.2">
      <c r="B5973" s="34"/>
    </row>
    <row r="5974" spans="2:2" x14ac:dyDescent="0.2">
      <c r="B5974" s="34"/>
    </row>
    <row r="5975" spans="2:2" x14ac:dyDescent="0.2">
      <c r="B5975" s="34"/>
    </row>
    <row r="5976" spans="2:2" x14ac:dyDescent="0.2">
      <c r="B5976" s="34"/>
    </row>
    <row r="5977" spans="2:2" x14ac:dyDescent="0.2">
      <c r="B5977" s="34"/>
    </row>
    <row r="5978" spans="2:2" x14ac:dyDescent="0.2">
      <c r="B5978" s="34"/>
    </row>
    <row r="5979" spans="2:2" x14ac:dyDescent="0.2">
      <c r="B5979" s="34"/>
    </row>
    <row r="5980" spans="2:2" x14ac:dyDescent="0.2">
      <c r="B5980" s="34"/>
    </row>
    <row r="5981" spans="2:2" x14ac:dyDescent="0.2">
      <c r="B5981" s="34"/>
    </row>
    <row r="5982" spans="2:2" x14ac:dyDescent="0.2">
      <c r="B5982" s="34"/>
    </row>
    <row r="5983" spans="2:2" x14ac:dyDescent="0.2">
      <c r="B5983" s="34"/>
    </row>
    <row r="5984" spans="2:2" x14ac:dyDescent="0.2">
      <c r="B5984" s="34"/>
    </row>
    <row r="5985" spans="2:2" x14ac:dyDescent="0.2">
      <c r="B5985" s="34"/>
    </row>
    <row r="5986" spans="2:2" x14ac:dyDescent="0.2">
      <c r="B5986" s="34"/>
    </row>
    <row r="5987" spans="2:2" x14ac:dyDescent="0.2">
      <c r="B5987" s="34"/>
    </row>
    <row r="5988" spans="2:2" x14ac:dyDescent="0.2">
      <c r="B5988" s="34"/>
    </row>
    <row r="5989" spans="2:2" x14ac:dyDescent="0.2">
      <c r="B5989" s="34"/>
    </row>
    <row r="5990" spans="2:2" x14ac:dyDescent="0.2">
      <c r="B5990" s="34"/>
    </row>
    <row r="5991" spans="2:2" x14ac:dyDescent="0.2">
      <c r="B5991" s="34"/>
    </row>
    <row r="5992" spans="2:2" x14ac:dyDescent="0.2">
      <c r="B5992" s="34"/>
    </row>
    <row r="5993" spans="2:2" x14ac:dyDescent="0.2">
      <c r="B5993" s="34"/>
    </row>
    <row r="5994" spans="2:2" x14ac:dyDescent="0.2">
      <c r="B5994" s="34"/>
    </row>
    <row r="5995" spans="2:2" x14ac:dyDescent="0.2">
      <c r="B5995" s="34"/>
    </row>
    <row r="5996" spans="2:2" x14ac:dyDescent="0.2">
      <c r="B5996" s="34"/>
    </row>
    <row r="5997" spans="2:2" x14ac:dyDescent="0.2">
      <c r="B5997" s="34"/>
    </row>
    <row r="5998" spans="2:2" x14ac:dyDescent="0.2">
      <c r="B5998" s="34"/>
    </row>
    <row r="5999" spans="2:2" x14ac:dyDescent="0.2">
      <c r="B5999" s="34"/>
    </row>
    <row r="6000" spans="2:2" x14ac:dyDescent="0.2">
      <c r="B6000" s="34"/>
    </row>
    <row r="6001" spans="2:2" x14ac:dyDescent="0.2">
      <c r="B6001" s="34"/>
    </row>
    <row r="6002" spans="2:2" x14ac:dyDescent="0.2">
      <c r="B6002" s="34"/>
    </row>
    <row r="6003" spans="2:2" x14ac:dyDescent="0.2">
      <c r="B6003" s="34"/>
    </row>
    <row r="6004" spans="2:2" x14ac:dyDescent="0.2">
      <c r="B6004" s="34"/>
    </row>
    <row r="6005" spans="2:2" x14ac:dyDescent="0.2">
      <c r="B6005" s="34"/>
    </row>
    <row r="6006" spans="2:2" x14ac:dyDescent="0.2">
      <c r="B6006" s="34"/>
    </row>
    <row r="6007" spans="2:2" x14ac:dyDescent="0.2">
      <c r="B6007" s="34"/>
    </row>
    <row r="6008" spans="2:2" x14ac:dyDescent="0.2">
      <c r="B6008" s="34"/>
    </row>
    <row r="6009" spans="2:2" x14ac:dyDescent="0.2">
      <c r="B6009" s="34"/>
    </row>
    <row r="6010" spans="2:2" x14ac:dyDescent="0.2">
      <c r="B6010" s="34"/>
    </row>
    <row r="6011" spans="2:2" x14ac:dyDescent="0.2">
      <c r="B6011" s="34"/>
    </row>
    <row r="6012" spans="2:2" x14ac:dyDescent="0.2">
      <c r="B6012" s="34"/>
    </row>
    <row r="6013" spans="2:2" x14ac:dyDescent="0.2">
      <c r="B6013" s="34"/>
    </row>
    <row r="6014" spans="2:2" x14ac:dyDescent="0.2">
      <c r="B6014" s="34"/>
    </row>
    <row r="6015" spans="2:2" x14ac:dyDescent="0.2">
      <c r="B6015" s="34"/>
    </row>
    <row r="6016" spans="2:2" x14ac:dyDescent="0.2">
      <c r="B6016" s="34"/>
    </row>
    <row r="6017" spans="2:2" x14ac:dyDescent="0.2">
      <c r="B6017" s="34"/>
    </row>
    <row r="6018" spans="2:2" x14ac:dyDescent="0.2">
      <c r="B6018" s="34"/>
    </row>
    <row r="6019" spans="2:2" x14ac:dyDescent="0.2">
      <c r="B6019" s="34"/>
    </row>
    <row r="6020" spans="2:2" x14ac:dyDescent="0.2">
      <c r="B6020" s="34"/>
    </row>
    <row r="6021" spans="2:2" x14ac:dyDescent="0.2">
      <c r="B6021" s="34"/>
    </row>
    <row r="6022" spans="2:2" x14ac:dyDescent="0.2">
      <c r="B6022" s="34"/>
    </row>
    <row r="6023" spans="2:2" x14ac:dyDescent="0.2">
      <c r="B6023" s="34"/>
    </row>
    <row r="6024" spans="2:2" x14ac:dyDescent="0.2">
      <c r="B6024" s="34"/>
    </row>
    <row r="6025" spans="2:2" x14ac:dyDescent="0.2">
      <c r="B6025" s="34"/>
    </row>
    <row r="6026" spans="2:2" x14ac:dyDescent="0.2">
      <c r="B6026" s="34"/>
    </row>
    <row r="6027" spans="2:2" x14ac:dyDescent="0.2">
      <c r="B6027" s="34"/>
    </row>
    <row r="6028" spans="2:2" x14ac:dyDescent="0.2">
      <c r="B6028" s="34"/>
    </row>
    <row r="6029" spans="2:2" x14ac:dyDescent="0.2">
      <c r="B6029" s="34"/>
    </row>
    <row r="6030" spans="2:2" x14ac:dyDescent="0.2">
      <c r="B6030" s="34"/>
    </row>
    <row r="6031" spans="2:2" x14ac:dyDescent="0.2">
      <c r="B6031" s="34"/>
    </row>
    <row r="6032" spans="2:2" x14ac:dyDescent="0.2">
      <c r="B6032" s="34"/>
    </row>
    <row r="6033" spans="2:2" x14ac:dyDescent="0.2">
      <c r="B6033" s="34"/>
    </row>
    <row r="6034" spans="2:2" x14ac:dyDescent="0.2">
      <c r="B6034" s="34"/>
    </row>
    <row r="6035" spans="2:2" x14ac:dyDescent="0.2">
      <c r="B6035" s="34"/>
    </row>
    <row r="6036" spans="2:2" x14ac:dyDescent="0.2">
      <c r="B6036" s="34"/>
    </row>
    <row r="6037" spans="2:2" x14ac:dyDescent="0.2">
      <c r="B6037" s="34"/>
    </row>
    <row r="6038" spans="2:2" x14ac:dyDescent="0.2">
      <c r="B6038" s="34"/>
    </row>
    <row r="6039" spans="2:2" x14ac:dyDescent="0.2">
      <c r="B6039" s="34"/>
    </row>
    <row r="6040" spans="2:2" x14ac:dyDescent="0.2">
      <c r="B6040" s="34"/>
    </row>
    <row r="6041" spans="2:2" x14ac:dyDescent="0.2">
      <c r="B6041" s="34"/>
    </row>
    <row r="6042" spans="2:2" x14ac:dyDescent="0.2">
      <c r="B6042" s="34"/>
    </row>
    <row r="6043" spans="2:2" x14ac:dyDescent="0.2">
      <c r="B6043" s="34"/>
    </row>
    <row r="6044" spans="2:2" x14ac:dyDescent="0.2">
      <c r="B6044" s="34"/>
    </row>
    <row r="6045" spans="2:2" x14ac:dyDescent="0.2">
      <c r="B6045" s="34"/>
    </row>
    <row r="6046" spans="2:2" x14ac:dyDescent="0.2">
      <c r="B6046" s="34"/>
    </row>
    <row r="6047" spans="2:2" x14ac:dyDescent="0.2">
      <c r="B6047" s="34"/>
    </row>
    <row r="6048" spans="2:2" x14ac:dyDescent="0.2">
      <c r="B6048" s="34"/>
    </row>
    <row r="6049" spans="2:2" x14ac:dyDescent="0.2">
      <c r="B6049" s="34"/>
    </row>
    <row r="6050" spans="2:2" x14ac:dyDescent="0.2">
      <c r="B6050" s="34"/>
    </row>
    <row r="6051" spans="2:2" x14ac:dyDescent="0.2">
      <c r="B6051" s="34"/>
    </row>
    <row r="6052" spans="2:2" x14ac:dyDescent="0.2">
      <c r="B6052" s="34"/>
    </row>
    <row r="6053" spans="2:2" x14ac:dyDescent="0.2">
      <c r="B6053" s="34"/>
    </row>
    <row r="6054" spans="2:2" x14ac:dyDescent="0.2">
      <c r="B6054" s="34"/>
    </row>
    <row r="6055" spans="2:2" x14ac:dyDescent="0.2">
      <c r="B6055" s="34"/>
    </row>
    <row r="6056" spans="2:2" x14ac:dyDescent="0.2">
      <c r="B6056" s="34"/>
    </row>
    <row r="6057" spans="2:2" x14ac:dyDescent="0.2">
      <c r="B6057" s="34"/>
    </row>
    <row r="6058" spans="2:2" x14ac:dyDescent="0.2">
      <c r="B6058" s="34"/>
    </row>
    <row r="6059" spans="2:2" x14ac:dyDescent="0.2">
      <c r="B6059" s="34"/>
    </row>
    <row r="6060" spans="2:2" x14ac:dyDescent="0.2">
      <c r="B6060" s="34"/>
    </row>
    <row r="6061" spans="2:2" x14ac:dyDescent="0.2">
      <c r="B6061" s="34"/>
    </row>
    <row r="6062" spans="2:2" x14ac:dyDescent="0.2">
      <c r="B6062" s="34"/>
    </row>
    <row r="6063" spans="2:2" x14ac:dyDescent="0.2">
      <c r="B6063" s="34"/>
    </row>
    <row r="6064" spans="2:2" x14ac:dyDescent="0.2">
      <c r="B6064" s="34"/>
    </row>
    <row r="6065" spans="2:2" x14ac:dyDescent="0.2">
      <c r="B6065" s="34"/>
    </row>
    <row r="6066" spans="2:2" x14ac:dyDescent="0.2">
      <c r="B6066" s="34"/>
    </row>
    <row r="6067" spans="2:2" x14ac:dyDescent="0.2">
      <c r="B6067" s="34"/>
    </row>
    <row r="6068" spans="2:2" x14ac:dyDescent="0.2">
      <c r="B6068" s="34"/>
    </row>
    <row r="6069" spans="2:2" x14ac:dyDescent="0.2">
      <c r="B6069" s="34"/>
    </row>
    <row r="6070" spans="2:2" x14ac:dyDescent="0.2">
      <c r="B6070" s="34"/>
    </row>
    <row r="6071" spans="2:2" x14ac:dyDescent="0.2">
      <c r="B6071" s="34"/>
    </row>
    <row r="6072" spans="2:2" x14ac:dyDescent="0.2">
      <c r="B6072" s="34"/>
    </row>
    <row r="6073" spans="2:2" x14ac:dyDescent="0.2">
      <c r="B6073" s="34"/>
    </row>
    <row r="6074" spans="2:2" x14ac:dyDescent="0.2">
      <c r="B6074" s="34"/>
    </row>
    <row r="6075" spans="2:2" x14ac:dyDescent="0.2">
      <c r="B6075" s="34"/>
    </row>
    <row r="6076" spans="2:2" x14ac:dyDescent="0.2">
      <c r="B6076" s="34"/>
    </row>
    <row r="6077" spans="2:2" x14ac:dyDescent="0.2">
      <c r="B6077" s="34"/>
    </row>
    <row r="6078" spans="2:2" x14ac:dyDescent="0.2">
      <c r="B6078" s="34"/>
    </row>
    <row r="6079" spans="2:2" x14ac:dyDescent="0.2">
      <c r="B6079" s="34"/>
    </row>
    <row r="6080" spans="2:2" x14ac:dyDescent="0.2">
      <c r="B6080" s="34"/>
    </row>
    <row r="6081" spans="2:2" x14ac:dyDescent="0.2">
      <c r="B6081" s="34"/>
    </row>
    <row r="6082" spans="2:2" x14ac:dyDescent="0.2">
      <c r="B6082" s="34"/>
    </row>
    <row r="6083" spans="2:2" x14ac:dyDescent="0.2">
      <c r="B6083" s="34"/>
    </row>
    <row r="6084" spans="2:2" x14ac:dyDescent="0.2">
      <c r="B6084" s="34"/>
    </row>
    <row r="6085" spans="2:2" x14ac:dyDescent="0.2">
      <c r="B6085" s="34"/>
    </row>
    <row r="6086" spans="2:2" x14ac:dyDescent="0.2">
      <c r="B6086" s="34"/>
    </row>
    <row r="6087" spans="2:2" x14ac:dyDescent="0.2">
      <c r="B6087" s="34"/>
    </row>
    <row r="6088" spans="2:2" x14ac:dyDescent="0.2">
      <c r="B6088" s="34"/>
    </row>
    <row r="6089" spans="2:2" x14ac:dyDescent="0.2">
      <c r="B6089" s="34"/>
    </row>
    <row r="6090" spans="2:2" x14ac:dyDescent="0.2">
      <c r="B6090" s="34"/>
    </row>
    <row r="6091" spans="2:2" x14ac:dyDescent="0.2">
      <c r="B6091" s="34"/>
    </row>
    <row r="6092" spans="2:2" x14ac:dyDescent="0.2">
      <c r="B6092" s="34"/>
    </row>
    <row r="6093" spans="2:2" x14ac:dyDescent="0.2">
      <c r="B6093" s="34"/>
    </row>
    <row r="6094" spans="2:2" x14ac:dyDescent="0.2">
      <c r="B6094" s="34"/>
    </row>
    <row r="6095" spans="2:2" x14ac:dyDescent="0.2">
      <c r="B6095" s="34"/>
    </row>
    <row r="6096" spans="2:2" x14ac:dyDescent="0.2">
      <c r="B6096" s="34"/>
    </row>
    <row r="6097" spans="2:2" x14ac:dyDescent="0.2">
      <c r="B6097" s="34"/>
    </row>
    <row r="6098" spans="2:2" x14ac:dyDescent="0.2">
      <c r="B6098" s="34"/>
    </row>
    <row r="6099" spans="2:2" x14ac:dyDescent="0.2">
      <c r="B6099" s="34"/>
    </row>
    <row r="6100" spans="2:2" x14ac:dyDescent="0.2">
      <c r="B6100" s="34"/>
    </row>
    <row r="6101" spans="2:2" x14ac:dyDescent="0.2">
      <c r="B6101" s="34"/>
    </row>
    <row r="6102" spans="2:2" x14ac:dyDescent="0.2">
      <c r="B6102" s="34"/>
    </row>
    <row r="6103" spans="2:2" x14ac:dyDescent="0.2">
      <c r="B6103" s="34"/>
    </row>
    <row r="6104" spans="2:2" x14ac:dyDescent="0.2">
      <c r="B6104" s="34"/>
    </row>
    <row r="6105" spans="2:2" x14ac:dyDescent="0.2">
      <c r="B6105" s="34"/>
    </row>
    <row r="6106" spans="2:2" x14ac:dyDescent="0.2">
      <c r="B6106" s="34"/>
    </row>
    <row r="6107" spans="2:2" x14ac:dyDescent="0.2">
      <c r="B6107" s="34"/>
    </row>
    <row r="6108" spans="2:2" x14ac:dyDescent="0.2">
      <c r="B6108" s="34"/>
    </row>
    <row r="6109" spans="2:2" x14ac:dyDescent="0.2">
      <c r="B6109" s="34"/>
    </row>
    <row r="6110" spans="2:2" x14ac:dyDescent="0.2">
      <c r="B6110" s="34"/>
    </row>
    <row r="6111" spans="2:2" x14ac:dyDescent="0.2">
      <c r="B6111" s="34"/>
    </row>
    <row r="6112" spans="2:2" x14ac:dyDescent="0.2">
      <c r="B6112" s="34"/>
    </row>
    <row r="6113" spans="2:2" x14ac:dyDescent="0.2">
      <c r="B6113" s="34"/>
    </row>
    <row r="6114" spans="2:2" x14ac:dyDescent="0.2">
      <c r="B6114" s="34"/>
    </row>
    <row r="6115" spans="2:2" x14ac:dyDescent="0.2">
      <c r="B6115" s="34"/>
    </row>
    <row r="6116" spans="2:2" x14ac:dyDescent="0.2">
      <c r="B6116" s="34"/>
    </row>
    <row r="6117" spans="2:2" x14ac:dyDescent="0.2">
      <c r="B6117" s="34"/>
    </row>
    <row r="6118" spans="2:2" x14ac:dyDescent="0.2">
      <c r="B6118" s="34"/>
    </row>
    <row r="6119" spans="2:2" x14ac:dyDescent="0.2">
      <c r="B6119" s="34"/>
    </row>
    <row r="6120" spans="2:2" x14ac:dyDescent="0.2">
      <c r="B6120" s="34"/>
    </row>
    <row r="6121" spans="2:2" x14ac:dyDescent="0.2">
      <c r="B6121" s="34"/>
    </row>
    <row r="6122" spans="2:2" x14ac:dyDescent="0.2">
      <c r="B6122" s="34"/>
    </row>
    <row r="6123" spans="2:2" x14ac:dyDescent="0.2">
      <c r="B6123" s="34"/>
    </row>
    <row r="6124" spans="2:2" x14ac:dyDescent="0.2">
      <c r="B6124" s="34"/>
    </row>
    <row r="6125" spans="2:2" x14ac:dyDescent="0.2">
      <c r="B6125" s="34"/>
    </row>
    <row r="6126" spans="2:2" x14ac:dyDescent="0.2">
      <c r="B6126" s="34"/>
    </row>
    <row r="6127" spans="2:2" x14ac:dyDescent="0.2">
      <c r="B6127" s="34"/>
    </row>
    <row r="6128" spans="2:2" x14ac:dyDescent="0.2">
      <c r="B6128" s="34"/>
    </row>
    <row r="6129" spans="2:2" x14ac:dyDescent="0.2">
      <c r="B6129" s="34"/>
    </row>
    <row r="6130" spans="2:2" x14ac:dyDescent="0.2">
      <c r="B6130" s="34"/>
    </row>
    <row r="6131" spans="2:2" x14ac:dyDescent="0.2">
      <c r="B6131" s="34"/>
    </row>
    <row r="6132" spans="2:2" x14ac:dyDescent="0.2">
      <c r="B6132" s="34"/>
    </row>
    <row r="6133" spans="2:2" x14ac:dyDescent="0.2">
      <c r="B6133" s="34"/>
    </row>
    <row r="6134" spans="2:2" x14ac:dyDescent="0.2">
      <c r="B6134" s="34"/>
    </row>
    <row r="6135" spans="2:2" x14ac:dyDescent="0.2">
      <c r="B6135" s="34"/>
    </row>
    <row r="6136" spans="2:2" x14ac:dyDescent="0.2">
      <c r="B6136" s="34"/>
    </row>
    <row r="6137" spans="2:2" x14ac:dyDescent="0.2">
      <c r="B6137" s="34"/>
    </row>
    <row r="6138" spans="2:2" x14ac:dyDescent="0.2">
      <c r="B6138" s="34"/>
    </row>
    <row r="6139" spans="2:2" x14ac:dyDescent="0.2">
      <c r="B6139" s="34"/>
    </row>
    <row r="6140" spans="2:2" x14ac:dyDescent="0.2">
      <c r="B6140" s="34"/>
    </row>
    <row r="6141" spans="2:2" x14ac:dyDescent="0.2">
      <c r="B6141" s="34"/>
    </row>
    <row r="6142" spans="2:2" x14ac:dyDescent="0.2">
      <c r="B6142" s="34"/>
    </row>
    <row r="6143" spans="2:2" x14ac:dyDescent="0.2">
      <c r="B6143" s="34"/>
    </row>
    <row r="6144" spans="2:2" x14ac:dyDescent="0.2">
      <c r="B6144" s="34"/>
    </row>
    <row r="6145" spans="2:2" x14ac:dyDescent="0.2">
      <c r="B6145" s="34"/>
    </row>
    <row r="6146" spans="2:2" x14ac:dyDescent="0.2">
      <c r="B6146" s="34"/>
    </row>
    <row r="6147" spans="2:2" x14ac:dyDescent="0.2">
      <c r="B6147" s="34"/>
    </row>
    <row r="6148" spans="2:2" x14ac:dyDescent="0.2">
      <c r="B6148" s="34"/>
    </row>
    <row r="6149" spans="2:2" x14ac:dyDescent="0.2">
      <c r="B6149" s="34"/>
    </row>
    <row r="6150" spans="2:2" x14ac:dyDescent="0.2">
      <c r="B6150" s="34"/>
    </row>
    <row r="6151" spans="2:2" x14ac:dyDescent="0.2">
      <c r="B6151" s="34"/>
    </row>
    <row r="6152" spans="2:2" x14ac:dyDescent="0.2">
      <c r="B6152" s="34"/>
    </row>
    <row r="6153" spans="2:2" x14ac:dyDescent="0.2">
      <c r="B6153" s="34"/>
    </row>
    <row r="6154" spans="2:2" x14ac:dyDescent="0.2">
      <c r="B6154" s="34"/>
    </row>
    <row r="6155" spans="2:2" x14ac:dyDescent="0.2">
      <c r="B6155" s="34"/>
    </row>
    <row r="6156" spans="2:2" x14ac:dyDescent="0.2">
      <c r="B6156" s="34"/>
    </row>
    <row r="6157" spans="2:2" x14ac:dyDescent="0.2">
      <c r="B6157" s="34"/>
    </row>
    <row r="6158" spans="2:2" x14ac:dyDescent="0.2">
      <c r="B6158" s="34"/>
    </row>
    <row r="6159" spans="2:2" x14ac:dyDescent="0.2">
      <c r="B6159" s="34"/>
    </row>
    <row r="6160" spans="2:2" x14ac:dyDescent="0.2">
      <c r="B6160" s="34"/>
    </row>
    <row r="6161" spans="2:2" x14ac:dyDescent="0.2">
      <c r="B6161" s="34"/>
    </row>
    <row r="6162" spans="2:2" x14ac:dyDescent="0.2">
      <c r="B6162" s="34"/>
    </row>
    <row r="6163" spans="2:2" x14ac:dyDescent="0.2">
      <c r="B6163" s="34"/>
    </row>
    <row r="6164" spans="2:2" x14ac:dyDescent="0.2">
      <c r="B6164" s="34"/>
    </row>
    <row r="6165" spans="2:2" x14ac:dyDescent="0.2">
      <c r="B6165" s="34"/>
    </row>
    <row r="6166" spans="2:2" x14ac:dyDescent="0.2">
      <c r="B6166" s="34"/>
    </row>
    <row r="6167" spans="2:2" x14ac:dyDescent="0.2">
      <c r="B6167" s="34"/>
    </row>
    <row r="6168" spans="2:2" x14ac:dyDescent="0.2">
      <c r="B6168" s="34"/>
    </row>
    <row r="6169" spans="2:2" x14ac:dyDescent="0.2">
      <c r="B6169" s="34"/>
    </row>
    <row r="6170" spans="2:2" x14ac:dyDescent="0.2">
      <c r="B6170" s="34"/>
    </row>
    <row r="6171" spans="2:2" x14ac:dyDescent="0.2">
      <c r="B6171" s="34"/>
    </row>
    <row r="6172" spans="2:2" x14ac:dyDescent="0.2">
      <c r="B6172" s="34"/>
    </row>
    <row r="6173" spans="2:2" x14ac:dyDescent="0.2">
      <c r="B6173" s="34"/>
    </row>
    <row r="6174" spans="2:2" x14ac:dyDescent="0.2">
      <c r="B6174" s="34"/>
    </row>
    <row r="6175" spans="2:2" x14ac:dyDescent="0.2">
      <c r="B6175" s="34"/>
    </row>
    <row r="6176" spans="2:2" x14ac:dyDescent="0.2">
      <c r="B6176" s="34"/>
    </row>
    <row r="6177" spans="2:2" x14ac:dyDescent="0.2">
      <c r="B6177" s="34"/>
    </row>
    <row r="6178" spans="2:2" x14ac:dyDescent="0.2">
      <c r="B6178" s="34"/>
    </row>
    <row r="6179" spans="2:2" x14ac:dyDescent="0.2">
      <c r="B6179" s="34"/>
    </row>
    <row r="6180" spans="2:2" x14ac:dyDescent="0.2">
      <c r="B6180" s="34"/>
    </row>
    <row r="6181" spans="2:2" x14ac:dyDescent="0.2">
      <c r="B6181" s="34"/>
    </row>
    <row r="6182" spans="2:2" x14ac:dyDescent="0.2">
      <c r="B6182" s="34"/>
    </row>
    <row r="6183" spans="2:2" x14ac:dyDescent="0.2">
      <c r="B6183" s="34"/>
    </row>
    <row r="6184" spans="2:2" x14ac:dyDescent="0.2">
      <c r="B6184" s="34"/>
    </row>
    <row r="6185" spans="2:2" x14ac:dyDescent="0.2">
      <c r="B6185" s="34"/>
    </row>
    <row r="6186" spans="2:2" x14ac:dyDescent="0.2">
      <c r="B6186" s="34"/>
    </row>
    <row r="6187" spans="2:2" x14ac:dyDescent="0.2">
      <c r="B6187" s="34"/>
    </row>
    <row r="6188" spans="2:2" x14ac:dyDescent="0.2">
      <c r="B6188" s="34"/>
    </row>
    <row r="6189" spans="2:2" x14ac:dyDescent="0.2">
      <c r="B6189" s="34"/>
    </row>
    <row r="6190" spans="2:2" x14ac:dyDescent="0.2">
      <c r="B6190" s="34"/>
    </row>
    <row r="6191" spans="2:2" x14ac:dyDescent="0.2">
      <c r="B6191" s="34"/>
    </row>
    <row r="6192" spans="2:2" x14ac:dyDescent="0.2">
      <c r="B6192" s="34"/>
    </row>
    <row r="6193" spans="2:2" x14ac:dyDescent="0.2">
      <c r="B6193" s="34"/>
    </row>
    <row r="6194" spans="2:2" x14ac:dyDescent="0.2">
      <c r="B6194" s="34"/>
    </row>
    <row r="6195" spans="2:2" x14ac:dyDescent="0.2">
      <c r="B6195" s="34"/>
    </row>
    <row r="6196" spans="2:2" x14ac:dyDescent="0.2">
      <c r="B6196" s="34"/>
    </row>
    <row r="6197" spans="2:2" x14ac:dyDescent="0.2">
      <c r="B6197" s="34"/>
    </row>
    <row r="6198" spans="2:2" x14ac:dyDescent="0.2">
      <c r="B6198" s="34"/>
    </row>
    <row r="6199" spans="2:2" x14ac:dyDescent="0.2">
      <c r="B6199" s="34"/>
    </row>
    <row r="6200" spans="2:2" x14ac:dyDescent="0.2">
      <c r="B6200" s="34"/>
    </row>
    <row r="6201" spans="2:2" x14ac:dyDescent="0.2">
      <c r="B6201" s="34"/>
    </row>
    <row r="6202" spans="2:2" x14ac:dyDescent="0.2">
      <c r="B6202" s="34"/>
    </row>
    <row r="6203" spans="2:2" x14ac:dyDescent="0.2">
      <c r="B6203" s="34"/>
    </row>
    <row r="6204" spans="2:2" x14ac:dyDescent="0.2">
      <c r="B6204" s="34"/>
    </row>
    <row r="6205" spans="2:2" x14ac:dyDescent="0.2">
      <c r="B6205" s="34"/>
    </row>
    <row r="6206" spans="2:2" x14ac:dyDescent="0.2">
      <c r="B6206" s="34"/>
    </row>
    <row r="6207" spans="2:2" x14ac:dyDescent="0.2">
      <c r="B6207" s="34"/>
    </row>
    <row r="6208" spans="2:2" x14ac:dyDescent="0.2">
      <c r="B6208" s="34"/>
    </row>
    <row r="6209" spans="2:2" x14ac:dyDescent="0.2">
      <c r="B6209" s="34"/>
    </row>
    <row r="6210" spans="2:2" x14ac:dyDescent="0.2">
      <c r="B6210" s="34"/>
    </row>
    <row r="6211" spans="2:2" x14ac:dyDescent="0.2">
      <c r="B6211" s="34"/>
    </row>
    <row r="6212" spans="2:2" x14ac:dyDescent="0.2">
      <c r="B6212" s="34"/>
    </row>
    <row r="6213" spans="2:2" x14ac:dyDescent="0.2">
      <c r="B6213" s="34"/>
    </row>
    <row r="6214" spans="2:2" x14ac:dyDescent="0.2">
      <c r="B6214" s="34"/>
    </row>
    <row r="6215" spans="2:2" x14ac:dyDescent="0.2">
      <c r="B6215" s="34"/>
    </row>
    <row r="6216" spans="2:2" x14ac:dyDescent="0.2">
      <c r="B6216" s="34"/>
    </row>
    <row r="6217" spans="2:2" x14ac:dyDescent="0.2">
      <c r="B6217" s="34"/>
    </row>
    <row r="6218" spans="2:2" x14ac:dyDescent="0.2">
      <c r="B6218" s="34"/>
    </row>
    <row r="6219" spans="2:2" x14ac:dyDescent="0.2">
      <c r="B6219" s="34"/>
    </row>
    <row r="6220" spans="2:2" x14ac:dyDescent="0.2">
      <c r="B6220" s="34"/>
    </row>
    <row r="6221" spans="2:2" x14ac:dyDescent="0.2">
      <c r="B6221" s="34"/>
    </row>
    <row r="6222" spans="2:2" x14ac:dyDescent="0.2">
      <c r="B6222" s="34"/>
    </row>
    <row r="6223" spans="2:2" x14ac:dyDescent="0.2">
      <c r="B6223" s="34"/>
    </row>
    <row r="6224" spans="2:2" x14ac:dyDescent="0.2">
      <c r="B6224" s="34"/>
    </row>
    <row r="6225" spans="2:2" x14ac:dyDescent="0.2">
      <c r="B6225" s="34"/>
    </row>
    <row r="6226" spans="2:2" x14ac:dyDescent="0.2">
      <c r="B6226" s="34"/>
    </row>
    <row r="6227" spans="2:2" x14ac:dyDescent="0.2">
      <c r="B6227" s="34"/>
    </row>
    <row r="6228" spans="2:2" x14ac:dyDescent="0.2">
      <c r="B6228" s="34"/>
    </row>
    <row r="6229" spans="2:2" x14ac:dyDescent="0.2">
      <c r="B6229" s="34"/>
    </row>
    <row r="6230" spans="2:2" x14ac:dyDescent="0.2">
      <c r="B6230" s="34"/>
    </row>
    <row r="6231" spans="2:2" x14ac:dyDescent="0.2">
      <c r="B6231" s="34"/>
    </row>
    <row r="6232" spans="2:2" x14ac:dyDescent="0.2">
      <c r="B6232" s="34"/>
    </row>
    <row r="6233" spans="2:2" x14ac:dyDescent="0.2">
      <c r="B6233" s="34"/>
    </row>
    <row r="6234" spans="2:2" x14ac:dyDescent="0.2">
      <c r="B6234" s="34"/>
    </row>
    <row r="6235" spans="2:2" x14ac:dyDescent="0.2">
      <c r="B6235" s="34"/>
    </row>
    <row r="6236" spans="2:2" x14ac:dyDescent="0.2">
      <c r="B6236" s="34"/>
    </row>
    <row r="6237" spans="2:2" x14ac:dyDescent="0.2">
      <c r="B6237" s="34"/>
    </row>
    <row r="6238" spans="2:2" x14ac:dyDescent="0.2">
      <c r="B6238" s="34"/>
    </row>
    <row r="6239" spans="2:2" x14ac:dyDescent="0.2">
      <c r="B6239" s="34"/>
    </row>
    <row r="6240" spans="2:2" x14ac:dyDescent="0.2">
      <c r="B6240" s="34"/>
    </row>
    <row r="6241" spans="2:2" x14ac:dyDescent="0.2">
      <c r="B6241" s="34"/>
    </row>
    <row r="6242" spans="2:2" x14ac:dyDescent="0.2">
      <c r="B6242" s="34"/>
    </row>
    <row r="6243" spans="2:2" x14ac:dyDescent="0.2">
      <c r="B6243" s="34"/>
    </row>
    <row r="6244" spans="2:2" x14ac:dyDescent="0.2">
      <c r="B6244" s="34"/>
    </row>
    <row r="6245" spans="2:2" x14ac:dyDescent="0.2">
      <c r="B6245" s="34"/>
    </row>
    <row r="6246" spans="2:2" x14ac:dyDescent="0.2">
      <c r="B6246" s="34"/>
    </row>
    <row r="6247" spans="2:2" x14ac:dyDescent="0.2">
      <c r="B6247" s="34"/>
    </row>
    <row r="6248" spans="2:2" x14ac:dyDescent="0.2">
      <c r="B6248" s="34"/>
    </row>
    <row r="6249" spans="2:2" x14ac:dyDescent="0.2">
      <c r="B6249" s="34"/>
    </row>
    <row r="6250" spans="2:2" x14ac:dyDescent="0.2">
      <c r="B6250" s="34"/>
    </row>
    <row r="6251" spans="2:2" x14ac:dyDescent="0.2">
      <c r="B6251" s="34"/>
    </row>
    <row r="6252" spans="2:2" x14ac:dyDescent="0.2">
      <c r="B6252" s="34"/>
    </row>
    <row r="6253" spans="2:2" x14ac:dyDescent="0.2">
      <c r="B6253" s="34"/>
    </row>
    <row r="6254" spans="2:2" x14ac:dyDescent="0.2">
      <c r="B6254" s="34"/>
    </row>
    <row r="6255" spans="2:2" x14ac:dyDescent="0.2">
      <c r="B6255" s="34"/>
    </row>
    <row r="6256" spans="2:2" x14ac:dyDescent="0.2">
      <c r="B6256" s="34"/>
    </row>
    <row r="6257" spans="2:2" x14ac:dyDescent="0.2">
      <c r="B6257" s="34"/>
    </row>
    <row r="6258" spans="2:2" x14ac:dyDescent="0.2">
      <c r="B6258" s="34"/>
    </row>
    <row r="6259" spans="2:2" x14ac:dyDescent="0.2">
      <c r="B6259" s="34"/>
    </row>
    <row r="6260" spans="2:2" x14ac:dyDescent="0.2">
      <c r="B6260" s="34"/>
    </row>
    <row r="6261" spans="2:2" x14ac:dyDescent="0.2">
      <c r="B6261" s="34"/>
    </row>
    <row r="6262" spans="2:2" x14ac:dyDescent="0.2">
      <c r="B6262" s="34"/>
    </row>
    <row r="6263" spans="2:2" x14ac:dyDescent="0.2">
      <c r="B6263" s="34"/>
    </row>
    <row r="6264" spans="2:2" x14ac:dyDescent="0.2">
      <c r="B6264" s="34"/>
    </row>
    <row r="6265" spans="2:2" x14ac:dyDescent="0.2">
      <c r="B6265" s="34"/>
    </row>
    <row r="6266" spans="2:2" x14ac:dyDescent="0.2">
      <c r="B6266" s="34"/>
    </row>
    <row r="6267" spans="2:2" x14ac:dyDescent="0.2">
      <c r="B6267" s="34"/>
    </row>
    <row r="6268" spans="2:2" x14ac:dyDescent="0.2">
      <c r="B6268" s="34"/>
    </row>
    <row r="6269" spans="2:2" x14ac:dyDescent="0.2">
      <c r="B6269" s="34"/>
    </row>
    <row r="6270" spans="2:2" x14ac:dyDescent="0.2">
      <c r="B6270" s="34"/>
    </row>
    <row r="6271" spans="2:2" x14ac:dyDescent="0.2">
      <c r="B6271" s="34"/>
    </row>
    <row r="6272" spans="2:2" x14ac:dyDescent="0.2">
      <c r="B6272" s="34"/>
    </row>
    <row r="6273" spans="2:2" x14ac:dyDescent="0.2">
      <c r="B6273" s="34"/>
    </row>
    <row r="6274" spans="2:2" x14ac:dyDescent="0.2">
      <c r="B6274" s="34"/>
    </row>
    <row r="6275" spans="2:2" x14ac:dyDescent="0.2">
      <c r="B6275" s="34"/>
    </row>
    <row r="6276" spans="2:2" x14ac:dyDescent="0.2">
      <c r="B6276" s="34"/>
    </row>
    <row r="6277" spans="2:2" x14ac:dyDescent="0.2">
      <c r="B6277" s="34"/>
    </row>
    <row r="6278" spans="2:2" x14ac:dyDescent="0.2">
      <c r="B6278" s="34"/>
    </row>
    <row r="6279" spans="2:2" x14ac:dyDescent="0.2">
      <c r="B6279" s="34"/>
    </row>
    <row r="6280" spans="2:2" x14ac:dyDescent="0.2">
      <c r="B6280" s="34"/>
    </row>
    <row r="6281" spans="2:2" x14ac:dyDescent="0.2">
      <c r="B6281" s="34"/>
    </row>
    <row r="6282" spans="2:2" x14ac:dyDescent="0.2">
      <c r="B6282" s="34"/>
    </row>
    <row r="6283" spans="2:2" x14ac:dyDescent="0.2">
      <c r="B6283" s="34"/>
    </row>
    <row r="6284" spans="2:2" x14ac:dyDescent="0.2">
      <c r="B6284" s="34"/>
    </row>
    <row r="6285" spans="2:2" x14ac:dyDescent="0.2">
      <c r="B6285" s="34"/>
    </row>
    <row r="6286" spans="2:2" x14ac:dyDescent="0.2">
      <c r="B6286" s="34"/>
    </row>
    <row r="6287" spans="2:2" x14ac:dyDescent="0.2">
      <c r="B6287" s="34"/>
    </row>
    <row r="6288" spans="2:2" x14ac:dyDescent="0.2">
      <c r="B6288" s="34"/>
    </row>
    <row r="6289" spans="2:2" x14ac:dyDescent="0.2">
      <c r="B6289" s="34"/>
    </row>
    <row r="6290" spans="2:2" x14ac:dyDescent="0.2">
      <c r="B6290" s="34"/>
    </row>
    <row r="6291" spans="2:2" x14ac:dyDescent="0.2">
      <c r="B6291" s="34"/>
    </row>
    <row r="6292" spans="2:2" x14ac:dyDescent="0.2">
      <c r="B6292" s="34"/>
    </row>
    <row r="6293" spans="2:2" x14ac:dyDescent="0.2">
      <c r="B6293" s="34"/>
    </row>
    <row r="6294" spans="2:2" x14ac:dyDescent="0.2">
      <c r="B6294" s="34"/>
    </row>
    <row r="6295" spans="2:2" x14ac:dyDescent="0.2">
      <c r="B6295" s="34"/>
    </row>
    <row r="6296" spans="2:2" x14ac:dyDescent="0.2">
      <c r="B6296" s="34"/>
    </row>
    <row r="6297" spans="2:2" x14ac:dyDescent="0.2">
      <c r="B6297" s="34"/>
    </row>
    <row r="6298" spans="2:2" x14ac:dyDescent="0.2">
      <c r="B6298" s="34"/>
    </row>
    <row r="6299" spans="2:2" x14ac:dyDescent="0.2">
      <c r="B6299" s="34"/>
    </row>
    <row r="6300" spans="2:2" x14ac:dyDescent="0.2">
      <c r="B6300" s="34"/>
    </row>
    <row r="6301" spans="2:2" x14ac:dyDescent="0.2">
      <c r="B6301" s="34"/>
    </row>
    <row r="6302" spans="2:2" x14ac:dyDescent="0.2">
      <c r="B6302" s="34"/>
    </row>
    <row r="6303" spans="2:2" x14ac:dyDescent="0.2">
      <c r="B6303" s="34"/>
    </row>
    <row r="6304" spans="2:2" x14ac:dyDescent="0.2">
      <c r="B6304" s="34"/>
    </row>
    <row r="6305" spans="2:2" x14ac:dyDescent="0.2">
      <c r="B6305" s="34"/>
    </row>
    <row r="6306" spans="2:2" x14ac:dyDescent="0.2">
      <c r="B6306" s="34"/>
    </row>
    <row r="6307" spans="2:2" x14ac:dyDescent="0.2">
      <c r="B6307" s="34"/>
    </row>
    <row r="6308" spans="2:2" x14ac:dyDescent="0.2">
      <c r="B6308" s="34"/>
    </row>
    <row r="6309" spans="2:2" x14ac:dyDescent="0.2">
      <c r="B6309" s="34"/>
    </row>
    <row r="6310" spans="2:2" x14ac:dyDescent="0.2">
      <c r="B6310" s="34"/>
    </row>
    <row r="6311" spans="2:2" x14ac:dyDescent="0.2">
      <c r="B6311" s="34"/>
    </row>
    <row r="6312" spans="2:2" x14ac:dyDescent="0.2">
      <c r="B6312" s="34"/>
    </row>
    <row r="6313" spans="2:2" x14ac:dyDescent="0.2">
      <c r="B6313" s="34"/>
    </row>
    <row r="6314" spans="2:2" x14ac:dyDescent="0.2">
      <c r="B6314" s="34"/>
    </row>
    <row r="6315" spans="2:2" x14ac:dyDescent="0.2">
      <c r="B6315" s="34"/>
    </row>
    <row r="6316" spans="2:2" x14ac:dyDescent="0.2">
      <c r="B6316" s="34"/>
    </row>
    <row r="6317" spans="2:2" x14ac:dyDescent="0.2">
      <c r="B6317" s="34"/>
    </row>
    <row r="6318" spans="2:2" x14ac:dyDescent="0.2">
      <c r="B6318" s="34"/>
    </row>
    <row r="6319" spans="2:2" x14ac:dyDescent="0.2">
      <c r="B6319" s="34"/>
    </row>
    <row r="6320" spans="2:2" x14ac:dyDescent="0.2">
      <c r="B6320" s="34"/>
    </row>
    <row r="6321" spans="2:2" x14ac:dyDescent="0.2">
      <c r="B6321" s="34"/>
    </row>
    <row r="6322" spans="2:2" x14ac:dyDescent="0.2">
      <c r="B6322" s="34"/>
    </row>
    <row r="6323" spans="2:2" x14ac:dyDescent="0.2">
      <c r="B6323" s="34"/>
    </row>
    <row r="6324" spans="2:2" x14ac:dyDescent="0.2">
      <c r="B6324" s="34"/>
    </row>
    <row r="6325" spans="2:2" x14ac:dyDescent="0.2">
      <c r="B6325" s="34"/>
    </row>
    <row r="6326" spans="2:2" x14ac:dyDescent="0.2">
      <c r="B6326" s="34"/>
    </row>
    <row r="6327" spans="2:2" x14ac:dyDescent="0.2">
      <c r="B6327" s="34"/>
    </row>
    <row r="6328" spans="2:2" x14ac:dyDescent="0.2">
      <c r="B6328" s="34"/>
    </row>
    <row r="6329" spans="2:2" x14ac:dyDescent="0.2">
      <c r="B6329" s="34"/>
    </row>
    <row r="6330" spans="2:2" x14ac:dyDescent="0.2">
      <c r="B6330" s="34"/>
    </row>
    <row r="6331" spans="2:2" x14ac:dyDescent="0.2">
      <c r="B6331" s="34"/>
    </row>
    <row r="6332" spans="2:2" x14ac:dyDescent="0.2">
      <c r="B6332" s="34"/>
    </row>
    <row r="6333" spans="2:2" x14ac:dyDescent="0.2">
      <c r="B6333" s="34"/>
    </row>
    <row r="6334" spans="2:2" x14ac:dyDescent="0.2">
      <c r="B6334" s="34"/>
    </row>
    <row r="6335" spans="2:2" x14ac:dyDescent="0.2">
      <c r="B6335" s="34"/>
    </row>
    <row r="6336" spans="2:2" x14ac:dyDescent="0.2">
      <c r="B6336" s="34"/>
    </row>
    <row r="6337" spans="2:2" x14ac:dyDescent="0.2">
      <c r="B6337" s="34"/>
    </row>
    <row r="6338" spans="2:2" x14ac:dyDescent="0.2">
      <c r="B6338" s="34"/>
    </row>
    <row r="6339" spans="2:2" x14ac:dyDescent="0.2">
      <c r="B6339" s="34"/>
    </row>
    <row r="6340" spans="2:2" x14ac:dyDescent="0.2">
      <c r="B6340" s="34"/>
    </row>
    <row r="6341" spans="2:2" x14ac:dyDescent="0.2">
      <c r="B6341" s="34"/>
    </row>
    <row r="6342" spans="2:2" x14ac:dyDescent="0.2">
      <c r="B6342" s="34"/>
    </row>
    <row r="6343" spans="2:2" x14ac:dyDescent="0.2">
      <c r="B6343" s="34"/>
    </row>
    <row r="6344" spans="2:2" x14ac:dyDescent="0.2">
      <c r="B6344" s="34"/>
    </row>
    <row r="6345" spans="2:2" x14ac:dyDescent="0.2">
      <c r="B6345" s="34"/>
    </row>
    <row r="6346" spans="2:2" x14ac:dyDescent="0.2">
      <c r="B6346" s="34"/>
    </row>
    <row r="6347" spans="2:2" x14ac:dyDescent="0.2">
      <c r="B6347" s="34"/>
    </row>
    <row r="6348" spans="2:2" x14ac:dyDescent="0.2">
      <c r="B6348" s="34"/>
    </row>
    <row r="6349" spans="2:2" x14ac:dyDescent="0.2">
      <c r="B6349" s="34"/>
    </row>
    <row r="6350" spans="2:2" x14ac:dyDescent="0.2">
      <c r="B6350" s="34"/>
    </row>
    <row r="6351" spans="2:2" x14ac:dyDescent="0.2">
      <c r="B6351" s="34"/>
    </row>
    <row r="6352" spans="2:2" x14ac:dyDescent="0.2">
      <c r="B6352" s="34"/>
    </row>
    <row r="6353" spans="2:2" x14ac:dyDescent="0.2">
      <c r="B6353" s="34"/>
    </row>
    <row r="6354" spans="2:2" x14ac:dyDescent="0.2">
      <c r="B6354" s="34"/>
    </row>
    <row r="6355" spans="2:2" x14ac:dyDescent="0.2">
      <c r="B6355" s="34"/>
    </row>
    <row r="6356" spans="2:2" x14ac:dyDescent="0.2">
      <c r="B6356" s="34"/>
    </row>
    <row r="6357" spans="2:2" x14ac:dyDescent="0.2">
      <c r="B6357" s="34"/>
    </row>
    <row r="6358" spans="2:2" x14ac:dyDescent="0.2">
      <c r="B6358" s="34"/>
    </row>
    <row r="6359" spans="2:2" x14ac:dyDescent="0.2">
      <c r="B6359" s="34"/>
    </row>
    <row r="6360" spans="2:2" x14ac:dyDescent="0.2">
      <c r="B6360" s="34"/>
    </row>
    <row r="6361" spans="2:2" x14ac:dyDescent="0.2">
      <c r="B6361" s="34"/>
    </row>
    <row r="6362" spans="2:2" x14ac:dyDescent="0.2">
      <c r="B6362" s="34"/>
    </row>
    <row r="6363" spans="2:2" x14ac:dyDescent="0.2">
      <c r="B6363" s="34"/>
    </row>
    <row r="6364" spans="2:2" x14ac:dyDescent="0.2">
      <c r="B6364" s="34"/>
    </row>
    <row r="6365" spans="2:2" x14ac:dyDescent="0.2">
      <c r="B6365" s="34"/>
    </row>
    <row r="6366" spans="2:2" x14ac:dyDescent="0.2">
      <c r="B6366" s="34"/>
    </row>
    <row r="6367" spans="2:2" x14ac:dyDescent="0.2">
      <c r="B6367" s="34"/>
    </row>
    <row r="6368" spans="2:2" x14ac:dyDescent="0.2">
      <c r="B6368" s="34"/>
    </row>
    <row r="6369" spans="2:2" x14ac:dyDescent="0.2">
      <c r="B6369" s="34"/>
    </row>
    <row r="6370" spans="2:2" x14ac:dyDescent="0.2">
      <c r="B6370" s="34"/>
    </row>
    <row r="6371" spans="2:2" x14ac:dyDescent="0.2">
      <c r="B6371" s="34"/>
    </row>
    <row r="6372" spans="2:2" x14ac:dyDescent="0.2">
      <c r="B6372" s="34"/>
    </row>
    <row r="6373" spans="2:2" x14ac:dyDescent="0.2">
      <c r="B6373" s="34"/>
    </row>
    <row r="6374" spans="2:2" x14ac:dyDescent="0.2">
      <c r="B6374" s="34"/>
    </row>
    <row r="6375" spans="2:2" x14ac:dyDescent="0.2">
      <c r="B6375" s="34"/>
    </row>
    <row r="6376" spans="2:2" x14ac:dyDescent="0.2">
      <c r="B6376" s="34"/>
    </row>
    <row r="6377" spans="2:2" x14ac:dyDescent="0.2">
      <c r="B6377" s="34"/>
    </row>
    <row r="6378" spans="2:2" x14ac:dyDescent="0.2">
      <c r="B6378" s="34"/>
    </row>
    <row r="6379" spans="2:2" x14ac:dyDescent="0.2">
      <c r="B6379" s="34"/>
    </row>
    <row r="6380" spans="2:2" x14ac:dyDescent="0.2">
      <c r="B6380" s="34"/>
    </row>
    <row r="6381" spans="2:2" x14ac:dyDescent="0.2">
      <c r="B6381" s="34"/>
    </row>
    <row r="6382" spans="2:2" x14ac:dyDescent="0.2">
      <c r="B6382" s="34"/>
    </row>
    <row r="6383" spans="2:2" x14ac:dyDescent="0.2">
      <c r="B6383" s="34"/>
    </row>
    <row r="6384" spans="2:2" x14ac:dyDescent="0.2">
      <c r="B6384" s="34"/>
    </row>
    <row r="6385" spans="2:2" x14ac:dyDescent="0.2">
      <c r="B6385" s="34"/>
    </row>
    <row r="6386" spans="2:2" x14ac:dyDescent="0.2">
      <c r="B6386" s="34"/>
    </row>
    <row r="6387" spans="2:2" x14ac:dyDescent="0.2">
      <c r="B6387" s="34"/>
    </row>
    <row r="6388" spans="2:2" x14ac:dyDescent="0.2">
      <c r="B6388" s="34"/>
    </row>
    <row r="6389" spans="2:2" x14ac:dyDescent="0.2">
      <c r="B6389" s="34"/>
    </row>
    <row r="6390" spans="2:2" x14ac:dyDescent="0.2">
      <c r="B6390" s="34"/>
    </row>
    <row r="6391" spans="2:2" x14ac:dyDescent="0.2">
      <c r="B6391" s="34"/>
    </row>
    <row r="6392" spans="2:2" x14ac:dyDescent="0.2">
      <c r="B6392" s="34"/>
    </row>
    <row r="6393" spans="2:2" x14ac:dyDescent="0.2">
      <c r="B6393" s="34"/>
    </row>
    <row r="6394" spans="2:2" x14ac:dyDescent="0.2">
      <c r="B6394" s="34"/>
    </row>
    <row r="6395" spans="2:2" x14ac:dyDescent="0.2">
      <c r="B6395" s="34"/>
    </row>
    <row r="6396" spans="2:2" x14ac:dyDescent="0.2">
      <c r="B6396" s="34"/>
    </row>
    <row r="6397" spans="2:2" x14ac:dyDescent="0.2">
      <c r="B6397" s="34"/>
    </row>
    <row r="6398" spans="2:2" x14ac:dyDescent="0.2">
      <c r="B6398" s="34"/>
    </row>
    <row r="6399" spans="2:2" x14ac:dyDescent="0.2">
      <c r="B6399" s="34"/>
    </row>
    <row r="6400" spans="2:2" x14ac:dyDescent="0.2">
      <c r="B6400" s="34"/>
    </row>
    <row r="6401" spans="2:2" x14ac:dyDescent="0.2">
      <c r="B6401" s="34"/>
    </row>
    <row r="6402" spans="2:2" x14ac:dyDescent="0.2">
      <c r="B6402" s="34"/>
    </row>
    <row r="6403" spans="2:2" x14ac:dyDescent="0.2">
      <c r="B6403" s="34"/>
    </row>
    <row r="6404" spans="2:2" x14ac:dyDescent="0.2">
      <c r="B6404" s="34"/>
    </row>
    <row r="6405" spans="2:2" x14ac:dyDescent="0.2">
      <c r="B6405" s="34"/>
    </row>
    <row r="6406" spans="2:2" x14ac:dyDescent="0.2">
      <c r="B6406" s="34"/>
    </row>
    <row r="6407" spans="2:2" x14ac:dyDescent="0.2">
      <c r="B6407" s="34"/>
    </row>
    <row r="6408" spans="2:2" x14ac:dyDescent="0.2">
      <c r="B6408" s="34"/>
    </row>
    <row r="6409" spans="2:2" x14ac:dyDescent="0.2">
      <c r="B6409" s="34"/>
    </row>
    <row r="6410" spans="2:2" x14ac:dyDescent="0.2">
      <c r="B6410" s="34"/>
    </row>
    <row r="6411" spans="2:2" x14ac:dyDescent="0.2">
      <c r="B6411" s="34"/>
    </row>
    <row r="6412" spans="2:2" x14ac:dyDescent="0.2">
      <c r="B6412" s="34"/>
    </row>
    <row r="6413" spans="2:2" x14ac:dyDescent="0.2">
      <c r="B6413" s="34"/>
    </row>
    <row r="6414" spans="2:2" x14ac:dyDescent="0.2">
      <c r="B6414" s="34"/>
    </row>
    <row r="6415" spans="2:2" x14ac:dyDescent="0.2">
      <c r="B6415" s="34"/>
    </row>
    <row r="6416" spans="2:2" x14ac:dyDescent="0.2">
      <c r="B6416" s="34"/>
    </row>
    <row r="6417" spans="2:2" x14ac:dyDescent="0.2">
      <c r="B6417" s="34"/>
    </row>
    <row r="6418" spans="2:2" x14ac:dyDescent="0.2">
      <c r="B6418" s="34"/>
    </row>
    <row r="6419" spans="2:2" x14ac:dyDescent="0.2">
      <c r="B6419" s="34"/>
    </row>
    <row r="6420" spans="2:2" x14ac:dyDescent="0.2">
      <c r="B6420" s="34"/>
    </row>
    <row r="6421" spans="2:2" x14ac:dyDescent="0.2">
      <c r="B6421" s="34"/>
    </row>
    <row r="6422" spans="2:2" x14ac:dyDescent="0.2">
      <c r="B6422" s="34"/>
    </row>
    <row r="6423" spans="2:2" x14ac:dyDescent="0.2">
      <c r="B6423" s="34"/>
    </row>
    <row r="6424" spans="2:2" x14ac:dyDescent="0.2">
      <c r="B6424" s="34"/>
    </row>
    <row r="6425" spans="2:2" x14ac:dyDescent="0.2">
      <c r="B6425" s="34"/>
    </row>
    <row r="6426" spans="2:2" x14ac:dyDescent="0.2">
      <c r="B6426" s="34"/>
    </row>
    <row r="6427" spans="2:2" x14ac:dyDescent="0.2">
      <c r="B6427" s="34"/>
    </row>
    <row r="6428" spans="2:2" x14ac:dyDescent="0.2">
      <c r="B6428" s="34"/>
    </row>
    <row r="6429" spans="2:2" x14ac:dyDescent="0.2">
      <c r="B6429" s="34"/>
    </row>
    <row r="6430" spans="2:2" x14ac:dyDescent="0.2">
      <c r="B6430" s="34"/>
    </row>
    <row r="6431" spans="2:2" x14ac:dyDescent="0.2">
      <c r="B6431" s="34"/>
    </row>
    <row r="6432" spans="2:2" x14ac:dyDescent="0.2">
      <c r="B6432" s="34"/>
    </row>
    <row r="6433" spans="2:2" x14ac:dyDescent="0.2">
      <c r="B6433" s="34"/>
    </row>
    <row r="6434" spans="2:2" x14ac:dyDescent="0.2">
      <c r="B6434" s="34"/>
    </row>
    <row r="6435" spans="2:2" x14ac:dyDescent="0.2">
      <c r="B6435" s="34"/>
    </row>
    <row r="6436" spans="2:2" x14ac:dyDescent="0.2">
      <c r="B6436" s="34"/>
    </row>
    <row r="6437" spans="2:2" x14ac:dyDescent="0.2">
      <c r="B6437" s="34"/>
    </row>
    <row r="6438" spans="2:2" x14ac:dyDescent="0.2">
      <c r="B6438" s="34"/>
    </row>
    <row r="6439" spans="2:2" x14ac:dyDescent="0.2">
      <c r="B6439" s="34"/>
    </row>
    <row r="6440" spans="2:2" x14ac:dyDescent="0.2">
      <c r="B6440" s="34"/>
    </row>
    <row r="6441" spans="2:2" x14ac:dyDescent="0.2">
      <c r="B6441" s="34"/>
    </row>
    <row r="6442" spans="2:2" x14ac:dyDescent="0.2">
      <c r="B6442" s="34"/>
    </row>
    <row r="6443" spans="2:2" x14ac:dyDescent="0.2">
      <c r="B6443" s="34"/>
    </row>
    <row r="6444" spans="2:2" x14ac:dyDescent="0.2">
      <c r="B6444" s="34"/>
    </row>
    <row r="6445" spans="2:2" x14ac:dyDescent="0.2">
      <c r="B6445" s="34"/>
    </row>
    <row r="6446" spans="2:2" x14ac:dyDescent="0.2">
      <c r="B6446" s="34"/>
    </row>
    <row r="6447" spans="2:2" x14ac:dyDescent="0.2">
      <c r="B6447" s="34"/>
    </row>
    <row r="6448" spans="2:2" x14ac:dyDescent="0.2">
      <c r="B6448" s="34"/>
    </row>
    <row r="6449" spans="2:2" x14ac:dyDescent="0.2">
      <c r="B6449" s="34"/>
    </row>
    <row r="6450" spans="2:2" x14ac:dyDescent="0.2">
      <c r="B6450" s="34"/>
    </row>
    <row r="6451" spans="2:2" x14ac:dyDescent="0.2">
      <c r="B6451" s="34"/>
    </row>
    <row r="6452" spans="2:2" x14ac:dyDescent="0.2">
      <c r="B6452" s="34"/>
    </row>
    <row r="6453" spans="2:2" x14ac:dyDescent="0.2">
      <c r="B6453" s="34"/>
    </row>
    <row r="6454" spans="2:2" x14ac:dyDescent="0.2">
      <c r="B6454" s="34"/>
    </row>
    <row r="6455" spans="2:2" x14ac:dyDescent="0.2">
      <c r="B6455" s="34"/>
    </row>
    <row r="6456" spans="2:2" x14ac:dyDescent="0.2">
      <c r="B6456" s="34"/>
    </row>
    <row r="6457" spans="2:2" x14ac:dyDescent="0.2">
      <c r="B6457" s="34"/>
    </row>
    <row r="6458" spans="2:2" x14ac:dyDescent="0.2">
      <c r="B6458" s="34"/>
    </row>
    <row r="6459" spans="2:2" x14ac:dyDescent="0.2">
      <c r="B6459" s="34"/>
    </row>
    <row r="6460" spans="2:2" x14ac:dyDescent="0.2">
      <c r="B6460" s="34"/>
    </row>
    <row r="6461" spans="2:2" x14ac:dyDescent="0.2">
      <c r="B6461" s="34"/>
    </row>
    <row r="6462" spans="2:2" x14ac:dyDescent="0.2">
      <c r="B6462" s="34"/>
    </row>
    <row r="6463" spans="2:2" x14ac:dyDescent="0.2">
      <c r="B6463" s="34"/>
    </row>
    <row r="6464" spans="2:2" x14ac:dyDescent="0.2">
      <c r="B6464" s="34"/>
    </row>
    <row r="6465" spans="2:2" x14ac:dyDescent="0.2">
      <c r="B6465" s="34"/>
    </row>
    <row r="6466" spans="2:2" x14ac:dyDescent="0.2">
      <c r="B6466" s="34"/>
    </row>
    <row r="6467" spans="2:2" x14ac:dyDescent="0.2">
      <c r="B6467" s="34"/>
    </row>
    <row r="6468" spans="2:2" x14ac:dyDescent="0.2">
      <c r="B6468" s="34"/>
    </row>
    <row r="6469" spans="2:2" x14ac:dyDescent="0.2">
      <c r="B6469" s="34"/>
    </row>
    <row r="6470" spans="2:2" x14ac:dyDescent="0.2">
      <c r="B6470" s="34"/>
    </row>
    <row r="6471" spans="2:2" x14ac:dyDescent="0.2">
      <c r="B6471" s="34"/>
    </row>
    <row r="6472" spans="2:2" x14ac:dyDescent="0.2">
      <c r="B6472" s="34"/>
    </row>
    <row r="6473" spans="2:2" x14ac:dyDescent="0.2">
      <c r="B6473" s="34"/>
    </row>
    <row r="6474" spans="2:2" x14ac:dyDescent="0.2">
      <c r="B6474" s="34"/>
    </row>
    <row r="6475" spans="2:2" x14ac:dyDescent="0.2">
      <c r="B6475" s="34"/>
    </row>
    <row r="6476" spans="2:2" x14ac:dyDescent="0.2">
      <c r="B6476" s="34"/>
    </row>
    <row r="6477" spans="2:2" x14ac:dyDescent="0.2">
      <c r="B6477" s="34"/>
    </row>
    <row r="6478" spans="2:2" x14ac:dyDescent="0.2">
      <c r="B6478" s="34"/>
    </row>
    <row r="6479" spans="2:2" x14ac:dyDescent="0.2">
      <c r="B6479" s="34"/>
    </row>
    <row r="6480" spans="2:2" x14ac:dyDescent="0.2">
      <c r="B6480" s="34"/>
    </row>
    <row r="6481" spans="2:2" x14ac:dyDescent="0.2">
      <c r="B6481" s="34"/>
    </row>
    <row r="6482" spans="2:2" x14ac:dyDescent="0.2">
      <c r="B6482" s="34"/>
    </row>
    <row r="6483" spans="2:2" x14ac:dyDescent="0.2">
      <c r="B6483" s="34"/>
    </row>
    <row r="6484" spans="2:2" x14ac:dyDescent="0.2">
      <c r="B6484" s="34"/>
    </row>
    <row r="6485" spans="2:2" x14ac:dyDescent="0.2">
      <c r="B6485" s="34"/>
    </row>
    <row r="6486" spans="2:2" x14ac:dyDescent="0.2">
      <c r="B6486" s="34"/>
    </row>
    <row r="6487" spans="2:2" x14ac:dyDescent="0.2">
      <c r="B6487" s="34"/>
    </row>
    <row r="6488" spans="2:2" x14ac:dyDescent="0.2">
      <c r="B6488" s="34"/>
    </row>
    <row r="6489" spans="2:2" x14ac:dyDescent="0.2">
      <c r="B6489" s="34"/>
    </row>
    <row r="6490" spans="2:2" x14ac:dyDescent="0.2">
      <c r="B6490" s="34"/>
    </row>
    <row r="6491" spans="2:2" x14ac:dyDescent="0.2">
      <c r="B6491" s="34"/>
    </row>
    <row r="6492" spans="2:2" x14ac:dyDescent="0.2">
      <c r="B6492" s="34"/>
    </row>
    <row r="6493" spans="2:2" x14ac:dyDescent="0.2">
      <c r="B6493" s="34"/>
    </row>
    <row r="6494" spans="2:2" x14ac:dyDescent="0.2">
      <c r="B6494" s="34"/>
    </row>
    <row r="6495" spans="2:2" x14ac:dyDescent="0.2">
      <c r="B6495" s="34"/>
    </row>
    <row r="6496" spans="2:2" x14ac:dyDescent="0.2">
      <c r="B6496" s="34"/>
    </row>
    <row r="6497" spans="2:2" x14ac:dyDescent="0.2">
      <c r="B6497" s="34"/>
    </row>
    <row r="6498" spans="2:2" x14ac:dyDescent="0.2">
      <c r="B6498" s="34"/>
    </row>
    <row r="6499" spans="2:2" x14ac:dyDescent="0.2">
      <c r="B6499" s="34"/>
    </row>
    <row r="6500" spans="2:2" x14ac:dyDescent="0.2">
      <c r="B6500" s="34"/>
    </row>
    <row r="6501" spans="2:2" x14ac:dyDescent="0.2">
      <c r="B6501" s="34"/>
    </row>
    <row r="6502" spans="2:2" x14ac:dyDescent="0.2">
      <c r="B6502" s="34"/>
    </row>
    <row r="6503" spans="2:2" x14ac:dyDescent="0.2">
      <c r="B6503" s="34"/>
    </row>
    <row r="6504" spans="2:2" x14ac:dyDescent="0.2">
      <c r="B6504" s="34"/>
    </row>
    <row r="6505" spans="2:2" x14ac:dyDescent="0.2">
      <c r="B6505" s="34"/>
    </row>
    <row r="6506" spans="2:2" x14ac:dyDescent="0.2">
      <c r="B6506" s="34"/>
    </row>
    <row r="6507" spans="2:2" x14ac:dyDescent="0.2">
      <c r="B6507" s="34"/>
    </row>
    <row r="6508" spans="2:2" x14ac:dyDescent="0.2">
      <c r="B6508" s="34"/>
    </row>
    <row r="6509" spans="2:2" x14ac:dyDescent="0.2">
      <c r="B6509" s="34"/>
    </row>
    <row r="6510" spans="2:2" x14ac:dyDescent="0.2">
      <c r="B6510" s="34"/>
    </row>
    <row r="6511" spans="2:2" x14ac:dyDescent="0.2">
      <c r="B6511" s="34"/>
    </row>
    <row r="6512" spans="2:2" x14ac:dyDescent="0.2">
      <c r="B6512" s="34"/>
    </row>
    <row r="6513" spans="2:2" x14ac:dyDescent="0.2">
      <c r="B6513" s="34"/>
    </row>
    <row r="6514" spans="2:2" x14ac:dyDescent="0.2">
      <c r="B6514" s="34"/>
    </row>
    <row r="6515" spans="2:2" x14ac:dyDescent="0.2">
      <c r="B6515" s="34"/>
    </row>
    <row r="6516" spans="2:2" x14ac:dyDescent="0.2">
      <c r="B6516" s="34"/>
    </row>
    <row r="6517" spans="2:2" x14ac:dyDescent="0.2">
      <c r="B6517" s="34"/>
    </row>
    <row r="6518" spans="2:2" x14ac:dyDescent="0.2">
      <c r="B6518" s="34"/>
    </row>
    <row r="6519" spans="2:2" x14ac:dyDescent="0.2">
      <c r="B6519" s="34"/>
    </row>
    <row r="6520" spans="2:2" x14ac:dyDescent="0.2">
      <c r="B6520" s="34"/>
    </row>
    <row r="6521" spans="2:2" x14ac:dyDescent="0.2">
      <c r="B6521" s="34"/>
    </row>
    <row r="6522" spans="2:2" x14ac:dyDescent="0.2">
      <c r="B6522" s="34"/>
    </row>
    <row r="6523" spans="2:2" x14ac:dyDescent="0.2">
      <c r="B6523" s="34"/>
    </row>
    <row r="6524" spans="2:2" x14ac:dyDescent="0.2">
      <c r="B6524" s="34"/>
    </row>
    <row r="6525" spans="2:2" x14ac:dyDescent="0.2">
      <c r="B6525" s="34"/>
    </row>
    <row r="6526" spans="2:2" x14ac:dyDescent="0.2">
      <c r="B6526" s="34"/>
    </row>
    <row r="6527" spans="2:2" x14ac:dyDescent="0.2">
      <c r="B6527" s="34"/>
    </row>
    <row r="6528" spans="2:2" x14ac:dyDescent="0.2">
      <c r="B6528" s="34"/>
    </row>
    <row r="6529" spans="2:2" x14ac:dyDescent="0.2">
      <c r="B6529" s="34"/>
    </row>
    <row r="6530" spans="2:2" x14ac:dyDescent="0.2">
      <c r="B6530" s="34"/>
    </row>
    <row r="6531" spans="2:2" x14ac:dyDescent="0.2">
      <c r="B6531" s="34"/>
    </row>
    <row r="6532" spans="2:2" x14ac:dyDescent="0.2">
      <c r="B6532" s="34"/>
    </row>
    <row r="6533" spans="2:2" x14ac:dyDescent="0.2">
      <c r="B6533" s="34"/>
    </row>
    <row r="6534" spans="2:2" x14ac:dyDescent="0.2">
      <c r="B6534" s="34"/>
    </row>
    <row r="6535" spans="2:2" x14ac:dyDescent="0.2">
      <c r="B6535" s="34"/>
    </row>
    <row r="6536" spans="2:2" x14ac:dyDescent="0.2">
      <c r="B6536" s="34"/>
    </row>
    <row r="6537" spans="2:2" x14ac:dyDescent="0.2">
      <c r="B6537" s="34"/>
    </row>
    <row r="6538" spans="2:2" x14ac:dyDescent="0.2">
      <c r="B6538" s="34"/>
    </row>
    <row r="6539" spans="2:2" x14ac:dyDescent="0.2">
      <c r="B6539" s="34"/>
    </row>
    <row r="6540" spans="2:2" x14ac:dyDescent="0.2">
      <c r="B6540" s="34"/>
    </row>
    <row r="6541" spans="2:2" x14ac:dyDescent="0.2">
      <c r="B6541" s="34"/>
    </row>
    <row r="6542" spans="2:2" x14ac:dyDescent="0.2">
      <c r="B6542" s="34"/>
    </row>
    <row r="6543" spans="2:2" x14ac:dyDescent="0.2">
      <c r="B6543" s="34"/>
    </row>
    <row r="6544" spans="2:2" x14ac:dyDescent="0.2">
      <c r="B6544" s="34"/>
    </row>
    <row r="6545" spans="2:2" x14ac:dyDescent="0.2">
      <c r="B6545" s="34"/>
    </row>
    <row r="6546" spans="2:2" x14ac:dyDescent="0.2">
      <c r="B6546" s="34"/>
    </row>
    <row r="6547" spans="2:2" x14ac:dyDescent="0.2">
      <c r="B6547" s="34"/>
    </row>
    <row r="6548" spans="2:2" x14ac:dyDescent="0.2">
      <c r="B6548" s="34"/>
    </row>
    <row r="6549" spans="2:2" x14ac:dyDescent="0.2">
      <c r="B6549" s="34"/>
    </row>
    <row r="6550" spans="2:2" x14ac:dyDescent="0.2">
      <c r="B6550" s="34"/>
    </row>
    <row r="6551" spans="2:2" x14ac:dyDescent="0.2">
      <c r="B6551" s="34"/>
    </row>
    <row r="6552" spans="2:2" x14ac:dyDescent="0.2">
      <c r="B6552" s="34"/>
    </row>
    <row r="6553" spans="2:2" x14ac:dyDescent="0.2">
      <c r="B6553" s="34"/>
    </row>
    <row r="6554" spans="2:2" x14ac:dyDescent="0.2">
      <c r="B6554" s="34"/>
    </row>
    <row r="6555" spans="2:2" x14ac:dyDescent="0.2">
      <c r="B6555" s="34"/>
    </row>
    <row r="6556" spans="2:2" x14ac:dyDescent="0.2">
      <c r="B6556" s="34"/>
    </row>
    <row r="6557" spans="2:2" x14ac:dyDescent="0.2">
      <c r="B6557" s="34"/>
    </row>
    <row r="6558" spans="2:2" x14ac:dyDescent="0.2">
      <c r="B6558" s="34"/>
    </row>
    <row r="6559" spans="2:2" x14ac:dyDescent="0.2">
      <c r="B6559" s="34"/>
    </row>
    <row r="6560" spans="2:2" x14ac:dyDescent="0.2">
      <c r="B6560" s="34"/>
    </row>
    <row r="6561" spans="2:2" x14ac:dyDescent="0.2">
      <c r="B6561" s="34"/>
    </row>
    <row r="6562" spans="2:2" x14ac:dyDescent="0.2">
      <c r="B6562" s="34"/>
    </row>
    <row r="6563" spans="2:2" x14ac:dyDescent="0.2">
      <c r="B6563" s="34"/>
    </row>
    <row r="6564" spans="2:2" x14ac:dyDescent="0.2">
      <c r="B6564" s="34"/>
    </row>
    <row r="6565" spans="2:2" x14ac:dyDescent="0.2">
      <c r="B6565" s="34"/>
    </row>
    <row r="6566" spans="2:2" x14ac:dyDescent="0.2">
      <c r="B6566" s="34"/>
    </row>
    <row r="6567" spans="2:2" x14ac:dyDescent="0.2">
      <c r="B6567" s="34"/>
    </row>
    <row r="6568" spans="2:2" x14ac:dyDescent="0.2">
      <c r="B6568" s="34"/>
    </row>
    <row r="6569" spans="2:2" x14ac:dyDescent="0.2">
      <c r="B6569" s="34"/>
    </row>
    <row r="6570" spans="2:2" x14ac:dyDescent="0.2">
      <c r="B6570" s="34"/>
    </row>
    <row r="6571" spans="2:2" x14ac:dyDescent="0.2">
      <c r="B6571" s="34"/>
    </row>
    <row r="6572" spans="2:2" x14ac:dyDescent="0.2">
      <c r="B6572" s="34"/>
    </row>
    <row r="6573" spans="2:2" x14ac:dyDescent="0.2">
      <c r="B6573" s="34"/>
    </row>
    <row r="6574" spans="2:2" x14ac:dyDescent="0.2">
      <c r="B6574" s="34"/>
    </row>
    <row r="6575" spans="2:2" x14ac:dyDescent="0.2">
      <c r="B6575" s="34"/>
    </row>
    <row r="6576" spans="2:2" x14ac:dyDescent="0.2">
      <c r="B6576" s="34"/>
    </row>
    <row r="6577" spans="2:2" x14ac:dyDescent="0.2">
      <c r="B6577" s="34"/>
    </row>
    <row r="6578" spans="2:2" x14ac:dyDescent="0.2">
      <c r="B6578" s="34"/>
    </row>
    <row r="6579" spans="2:2" x14ac:dyDescent="0.2">
      <c r="B6579" s="34"/>
    </row>
    <row r="6580" spans="2:2" x14ac:dyDescent="0.2">
      <c r="B6580" s="34"/>
    </row>
    <row r="6581" spans="2:2" x14ac:dyDescent="0.2">
      <c r="B6581" s="34"/>
    </row>
    <row r="6582" spans="2:2" x14ac:dyDescent="0.2">
      <c r="B6582" s="34"/>
    </row>
    <row r="6583" spans="2:2" x14ac:dyDescent="0.2">
      <c r="B6583" s="34"/>
    </row>
    <row r="6584" spans="2:2" x14ac:dyDescent="0.2">
      <c r="B6584" s="34"/>
    </row>
    <row r="6585" spans="2:2" x14ac:dyDescent="0.2">
      <c r="B6585" s="34"/>
    </row>
    <row r="6586" spans="2:2" x14ac:dyDescent="0.2">
      <c r="B6586" s="34"/>
    </row>
    <row r="6587" spans="2:2" x14ac:dyDescent="0.2">
      <c r="B6587" s="34"/>
    </row>
    <row r="6588" spans="2:2" x14ac:dyDescent="0.2">
      <c r="B6588" s="34"/>
    </row>
    <row r="6589" spans="2:2" x14ac:dyDescent="0.2">
      <c r="B6589" s="34"/>
    </row>
    <row r="6590" spans="2:2" x14ac:dyDescent="0.2">
      <c r="B6590" s="34"/>
    </row>
    <row r="6591" spans="2:2" x14ac:dyDescent="0.2">
      <c r="B6591" s="34"/>
    </row>
    <row r="6592" spans="2:2" x14ac:dyDescent="0.2">
      <c r="B6592" s="34"/>
    </row>
    <row r="6593" spans="2:2" x14ac:dyDescent="0.2">
      <c r="B6593" s="34"/>
    </row>
    <row r="6594" spans="2:2" x14ac:dyDescent="0.2">
      <c r="B6594" s="34"/>
    </row>
    <row r="6595" spans="2:2" x14ac:dyDescent="0.2">
      <c r="B6595" s="34"/>
    </row>
    <row r="6596" spans="2:2" x14ac:dyDescent="0.2">
      <c r="B6596" s="34"/>
    </row>
    <row r="6597" spans="2:2" x14ac:dyDescent="0.2">
      <c r="B6597" s="34"/>
    </row>
    <row r="6598" spans="2:2" x14ac:dyDescent="0.2">
      <c r="B6598" s="34"/>
    </row>
    <row r="6599" spans="2:2" x14ac:dyDescent="0.2">
      <c r="B6599" s="34"/>
    </row>
    <row r="6600" spans="2:2" x14ac:dyDescent="0.2">
      <c r="B6600" s="34"/>
    </row>
    <row r="6601" spans="2:2" x14ac:dyDescent="0.2">
      <c r="B6601" s="34"/>
    </row>
    <row r="6602" spans="2:2" x14ac:dyDescent="0.2">
      <c r="B6602" s="34"/>
    </row>
    <row r="6603" spans="2:2" x14ac:dyDescent="0.2">
      <c r="B6603" s="34"/>
    </row>
    <row r="6604" spans="2:2" x14ac:dyDescent="0.2">
      <c r="B6604" s="34"/>
    </row>
    <row r="6605" spans="2:2" x14ac:dyDescent="0.2">
      <c r="B6605" s="34"/>
    </row>
    <row r="6606" spans="2:2" x14ac:dyDescent="0.2">
      <c r="B6606" s="34"/>
    </row>
    <row r="6607" spans="2:2" x14ac:dyDescent="0.2">
      <c r="B6607" s="34"/>
    </row>
    <row r="6608" spans="2:2" x14ac:dyDescent="0.2">
      <c r="B6608" s="34"/>
    </row>
    <row r="6609" spans="2:2" x14ac:dyDescent="0.2">
      <c r="B6609" s="34"/>
    </row>
    <row r="6610" spans="2:2" x14ac:dyDescent="0.2">
      <c r="B6610" s="34"/>
    </row>
    <row r="6611" spans="2:2" x14ac:dyDescent="0.2">
      <c r="B6611" s="34"/>
    </row>
    <row r="6612" spans="2:2" x14ac:dyDescent="0.2">
      <c r="B6612" s="34"/>
    </row>
    <row r="6613" spans="2:2" x14ac:dyDescent="0.2">
      <c r="B6613" s="34"/>
    </row>
    <row r="6614" spans="2:2" x14ac:dyDescent="0.2">
      <c r="B6614" s="34"/>
    </row>
    <row r="6615" spans="2:2" x14ac:dyDescent="0.2">
      <c r="B6615" s="34"/>
    </row>
    <row r="6616" spans="2:2" x14ac:dyDescent="0.2">
      <c r="B6616" s="34"/>
    </row>
    <row r="6617" spans="2:2" x14ac:dyDescent="0.2">
      <c r="B6617" s="34"/>
    </row>
    <row r="6618" spans="2:2" x14ac:dyDescent="0.2">
      <c r="B6618" s="34"/>
    </row>
    <row r="6619" spans="2:2" x14ac:dyDescent="0.2">
      <c r="B6619" s="34"/>
    </row>
    <row r="6620" spans="2:2" x14ac:dyDescent="0.2">
      <c r="B6620" s="34"/>
    </row>
    <row r="6621" spans="2:2" x14ac:dyDescent="0.2">
      <c r="B6621" s="34"/>
    </row>
    <row r="6622" spans="2:2" x14ac:dyDescent="0.2">
      <c r="B6622" s="34"/>
    </row>
    <row r="6623" spans="2:2" x14ac:dyDescent="0.2">
      <c r="B6623" s="34"/>
    </row>
    <row r="6624" spans="2:2" x14ac:dyDescent="0.2">
      <c r="B6624" s="34"/>
    </row>
    <row r="6625" spans="2:2" x14ac:dyDescent="0.2">
      <c r="B6625" s="34"/>
    </row>
    <row r="6626" spans="2:2" x14ac:dyDescent="0.2">
      <c r="B6626" s="34"/>
    </row>
    <row r="6627" spans="2:2" x14ac:dyDescent="0.2">
      <c r="B6627" s="34"/>
    </row>
    <row r="6628" spans="2:2" x14ac:dyDescent="0.2">
      <c r="B6628" s="34"/>
    </row>
    <row r="6629" spans="2:2" x14ac:dyDescent="0.2">
      <c r="B6629" s="34"/>
    </row>
    <row r="6630" spans="2:2" x14ac:dyDescent="0.2">
      <c r="B6630" s="34"/>
    </row>
    <row r="6631" spans="2:2" x14ac:dyDescent="0.2">
      <c r="B6631" s="34"/>
    </row>
    <row r="6632" spans="2:2" x14ac:dyDescent="0.2">
      <c r="B6632" s="34"/>
    </row>
    <row r="6633" spans="2:2" x14ac:dyDescent="0.2">
      <c r="B6633" s="34"/>
    </row>
    <row r="6634" spans="2:2" x14ac:dyDescent="0.2">
      <c r="B6634" s="34"/>
    </row>
    <row r="6635" spans="2:2" x14ac:dyDescent="0.2">
      <c r="B6635" s="34"/>
    </row>
    <row r="6636" spans="2:2" x14ac:dyDescent="0.2">
      <c r="B6636" s="34"/>
    </row>
    <row r="6637" spans="2:2" x14ac:dyDescent="0.2">
      <c r="B6637" s="34"/>
    </row>
    <row r="6638" spans="2:2" x14ac:dyDescent="0.2">
      <c r="B6638" s="34"/>
    </row>
    <row r="6639" spans="2:2" x14ac:dyDescent="0.2">
      <c r="B6639" s="34"/>
    </row>
    <row r="6640" spans="2:2" x14ac:dyDescent="0.2">
      <c r="B6640" s="34"/>
    </row>
    <row r="6641" spans="2:2" x14ac:dyDescent="0.2">
      <c r="B6641" s="34"/>
    </row>
    <row r="6642" spans="2:2" x14ac:dyDescent="0.2">
      <c r="B6642" s="34"/>
    </row>
    <row r="6643" spans="2:2" x14ac:dyDescent="0.2">
      <c r="B6643" s="34"/>
    </row>
    <row r="6644" spans="2:2" x14ac:dyDescent="0.2">
      <c r="B6644" s="34"/>
    </row>
    <row r="6645" spans="2:2" x14ac:dyDescent="0.2">
      <c r="B6645" s="34"/>
    </row>
    <row r="6646" spans="2:2" x14ac:dyDescent="0.2">
      <c r="B6646" s="34"/>
    </row>
    <row r="6647" spans="2:2" x14ac:dyDescent="0.2">
      <c r="B6647" s="34"/>
    </row>
    <row r="6648" spans="2:2" x14ac:dyDescent="0.2">
      <c r="B6648" s="34"/>
    </row>
    <row r="6649" spans="2:2" x14ac:dyDescent="0.2">
      <c r="B6649" s="34"/>
    </row>
    <row r="6650" spans="2:2" x14ac:dyDescent="0.2">
      <c r="B6650" s="34"/>
    </row>
    <row r="6651" spans="2:2" x14ac:dyDescent="0.2">
      <c r="B6651" s="34"/>
    </row>
    <row r="6652" spans="2:2" x14ac:dyDescent="0.2">
      <c r="B6652" s="34"/>
    </row>
    <row r="6653" spans="2:2" x14ac:dyDescent="0.2">
      <c r="B6653" s="34"/>
    </row>
    <row r="6654" spans="2:2" x14ac:dyDescent="0.2">
      <c r="B6654" s="34"/>
    </row>
    <row r="6655" spans="2:2" x14ac:dyDescent="0.2">
      <c r="B6655" s="34"/>
    </row>
    <row r="6656" spans="2:2" x14ac:dyDescent="0.2">
      <c r="B6656" s="34"/>
    </row>
    <row r="6657" spans="2:2" x14ac:dyDescent="0.2">
      <c r="B6657" s="34"/>
    </row>
    <row r="6658" spans="2:2" x14ac:dyDescent="0.2">
      <c r="B6658" s="34"/>
    </row>
    <row r="6659" spans="2:2" x14ac:dyDescent="0.2">
      <c r="B6659" s="34"/>
    </row>
    <row r="6660" spans="2:2" x14ac:dyDescent="0.2">
      <c r="B6660" s="34"/>
    </row>
    <row r="6661" spans="2:2" x14ac:dyDescent="0.2">
      <c r="B6661" s="34"/>
    </row>
    <row r="6662" spans="2:2" x14ac:dyDescent="0.2">
      <c r="B6662" s="34"/>
    </row>
    <row r="6663" spans="2:2" x14ac:dyDescent="0.2">
      <c r="B6663" s="34"/>
    </row>
    <row r="6664" spans="2:2" x14ac:dyDescent="0.2">
      <c r="B6664" s="34"/>
    </row>
    <row r="6665" spans="2:2" x14ac:dyDescent="0.2">
      <c r="B6665" s="34"/>
    </row>
    <row r="6666" spans="2:2" x14ac:dyDescent="0.2">
      <c r="B6666" s="34"/>
    </row>
    <row r="6667" spans="2:2" x14ac:dyDescent="0.2">
      <c r="B6667" s="34"/>
    </row>
    <row r="6668" spans="2:2" x14ac:dyDescent="0.2">
      <c r="B6668" s="34"/>
    </row>
    <row r="6669" spans="2:2" x14ac:dyDescent="0.2">
      <c r="B6669" s="34"/>
    </row>
    <row r="6670" spans="2:2" x14ac:dyDescent="0.2">
      <c r="B6670" s="34"/>
    </row>
    <row r="6671" spans="2:2" x14ac:dyDescent="0.2">
      <c r="B6671" s="34"/>
    </row>
    <row r="6672" spans="2:2" x14ac:dyDescent="0.2">
      <c r="B6672" s="34"/>
    </row>
    <row r="6673" spans="2:2" x14ac:dyDescent="0.2">
      <c r="B6673" s="34"/>
    </row>
    <row r="6674" spans="2:2" x14ac:dyDescent="0.2">
      <c r="B6674" s="34"/>
    </row>
    <row r="6675" spans="2:2" x14ac:dyDescent="0.2">
      <c r="B6675" s="34"/>
    </row>
    <row r="6676" spans="2:2" x14ac:dyDescent="0.2">
      <c r="B6676" s="34"/>
    </row>
    <row r="6677" spans="2:2" x14ac:dyDescent="0.2">
      <c r="B6677" s="34"/>
    </row>
    <row r="6678" spans="2:2" x14ac:dyDescent="0.2">
      <c r="B6678" s="34"/>
    </row>
    <row r="6679" spans="2:2" x14ac:dyDescent="0.2">
      <c r="B6679" s="34"/>
    </row>
    <row r="6680" spans="2:2" x14ac:dyDescent="0.2">
      <c r="B6680" s="34"/>
    </row>
    <row r="6681" spans="2:2" x14ac:dyDescent="0.2">
      <c r="B6681" s="34"/>
    </row>
    <row r="6682" spans="2:2" x14ac:dyDescent="0.2">
      <c r="B6682" s="34"/>
    </row>
    <row r="6683" spans="2:2" x14ac:dyDescent="0.2">
      <c r="B6683" s="34"/>
    </row>
    <row r="6684" spans="2:2" x14ac:dyDescent="0.2">
      <c r="B6684" s="34"/>
    </row>
    <row r="6685" spans="2:2" x14ac:dyDescent="0.2">
      <c r="B6685" s="34"/>
    </row>
    <row r="6686" spans="2:2" x14ac:dyDescent="0.2">
      <c r="B6686" s="34"/>
    </row>
    <row r="6687" spans="2:2" x14ac:dyDescent="0.2">
      <c r="B6687" s="34"/>
    </row>
    <row r="6688" spans="2:2" x14ac:dyDescent="0.2">
      <c r="B6688" s="34"/>
    </row>
    <row r="6689" spans="2:2" x14ac:dyDescent="0.2">
      <c r="B6689" s="34"/>
    </row>
    <row r="6690" spans="2:2" x14ac:dyDescent="0.2">
      <c r="B6690" s="34"/>
    </row>
    <row r="6691" spans="2:2" x14ac:dyDescent="0.2">
      <c r="B6691" s="34"/>
    </row>
    <row r="6692" spans="2:2" x14ac:dyDescent="0.2">
      <c r="B6692" s="34"/>
    </row>
    <row r="6693" spans="2:2" x14ac:dyDescent="0.2">
      <c r="B6693" s="34"/>
    </row>
    <row r="6694" spans="2:2" x14ac:dyDescent="0.2">
      <c r="B6694" s="34"/>
    </row>
    <row r="6695" spans="2:2" x14ac:dyDescent="0.2">
      <c r="B6695" s="34"/>
    </row>
    <row r="6696" spans="2:2" x14ac:dyDescent="0.2">
      <c r="B6696" s="34"/>
    </row>
    <row r="6697" spans="2:2" x14ac:dyDescent="0.2">
      <c r="B6697" s="34"/>
    </row>
    <row r="6698" spans="2:2" x14ac:dyDescent="0.2">
      <c r="B6698" s="34"/>
    </row>
    <row r="6699" spans="2:2" x14ac:dyDescent="0.2">
      <c r="B6699" s="34"/>
    </row>
    <row r="6700" spans="2:2" x14ac:dyDescent="0.2">
      <c r="B6700" s="34"/>
    </row>
    <row r="6701" spans="2:2" x14ac:dyDescent="0.2">
      <c r="B6701" s="34"/>
    </row>
    <row r="6702" spans="2:2" x14ac:dyDescent="0.2">
      <c r="B6702" s="34"/>
    </row>
    <row r="6703" spans="2:2" x14ac:dyDescent="0.2">
      <c r="B6703" s="34"/>
    </row>
    <row r="6704" spans="2:2" x14ac:dyDescent="0.2">
      <c r="B6704" s="34"/>
    </row>
    <row r="6705" spans="2:2" x14ac:dyDescent="0.2">
      <c r="B6705" s="34"/>
    </row>
    <row r="6706" spans="2:2" x14ac:dyDescent="0.2">
      <c r="B6706" s="34"/>
    </row>
    <row r="6707" spans="2:2" x14ac:dyDescent="0.2">
      <c r="B6707" s="34"/>
    </row>
    <row r="6708" spans="2:2" x14ac:dyDescent="0.2">
      <c r="B6708" s="34"/>
    </row>
    <row r="6709" spans="2:2" x14ac:dyDescent="0.2">
      <c r="B6709" s="34"/>
    </row>
    <row r="6710" spans="2:2" x14ac:dyDescent="0.2">
      <c r="B6710" s="34"/>
    </row>
    <row r="6711" spans="2:2" x14ac:dyDescent="0.2">
      <c r="B6711" s="34"/>
    </row>
    <row r="6712" spans="2:2" x14ac:dyDescent="0.2">
      <c r="B6712" s="34"/>
    </row>
    <row r="6713" spans="2:2" x14ac:dyDescent="0.2">
      <c r="B6713" s="34"/>
    </row>
    <row r="6714" spans="2:2" x14ac:dyDescent="0.2">
      <c r="B6714" s="34"/>
    </row>
    <row r="6715" spans="2:2" x14ac:dyDescent="0.2">
      <c r="B6715" s="34"/>
    </row>
    <row r="6716" spans="2:2" x14ac:dyDescent="0.2">
      <c r="B6716" s="34"/>
    </row>
    <row r="6717" spans="2:2" x14ac:dyDescent="0.2">
      <c r="B6717" s="34"/>
    </row>
    <row r="6718" spans="2:2" x14ac:dyDescent="0.2">
      <c r="B6718" s="34"/>
    </row>
    <row r="6719" spans="2:2" x14ac:dyDescent="0.2">
      <c r="B6719" s="34"/>
    </row>
    <row r="6720" spans="2:2" x14ac:dyDescent="0.2">
      <c r="B6720" s="34"/>
    </row>
    <row r="6721" spans="2:2" x14ac:dyDescent="0.2">
      <c r="B6721" s="34"/>
    </row>
    <row r="6722" spans="2:2" x14ac:dyDescent="0.2">
      <c r="B6722" s="34"/>
    </row>
    <row r="6723" spans="2:2" x14ac:dyDescent="0.2">
      <c r="B6723" s="34"/>
    </row>
    <row r="6724" spans="2:2" x14ac:dyDescent="0.2">
      <c r="B6724" s="34"/>
    </row>
    <row r="6725" spans="2:2" x14ac:dyDescent="0.2">
      <c r="B6725" s="34"/>
    </row>
    <row r="6726" spans="2:2" x14ac:dyDescent="0.2">
      <c r="B6726" s="34"/>
    </row>
    <row r="6727" spans="2:2" x14ac:dyDescent="0.2">
      <c r="B6727" s="34"/>
    </row>
    <row r="6728" spans="2:2" x14ac:dyDescent="0.2">
      <c r="B6728" s="34"/>
    </row>
    <row r="6729" spans="2:2" x14ac:dyDescent="0.2">
      <c r="B6729" s="34"/>
    </row>
    <row r="6730" spans="2:2" x14ac:dyDescent="0.2">
      <c r="B6730" s="34"/>
    </row>
    <row r="6731" spans="2:2" x14ac:dyDescent="0.2">
      <c r="B6731" s="34"/>
    </row>
    <row r="6732" spans="2:2" x14ac:dyDescent="0.2">
      <c r="B6732" s="34"/>
    </row>
    <row r="6733" spans="2:2" x14ac:dyDescent="0.2">
      <c r="B6733" s="34"/>
    </row>
    <row r="6734" spans="2:2" x14ac:dyDescent="0.2">
      <c r="B6734" s="34"/>
    </row>
    <row r="6735" spans="2:2" x14ac:dyDescent="0.2">
      <c r="B6735" s="34"/>
    </row>
    <row r="6736" spans="2:2" x14ac:dyDescent="0.2">
      <c r="B6736" s="34"/>
    </row>
    <row r="6737" spans="2:2" x14ac:dyDescent="0.2">
      <c r="B6737" s="34"/>
    </row>
    <row r="6738" spans="2:2" x14ac:dyDescent="0.2">
      <c r="B6738" s="34"/>
    </row>
    <row r="6739" spans="2:2" x14ac:dyDescent="0.2">
      <c r="B6739" s="34"/>
    </row>
    <row r="6740" spans="2:2" x14ac:dyDescent="0.2">
      <c r="B6740" s="34"/>
    </row>
    <row r="6741" spans="2:2" x14ac:dyDescent="0.2">
      <c r="B6741" s="34"/>
    </row>
    <row r="6742" spans="2:2" x14ac:dyDescent="0.2">
      <c r="B6742" s="34"/>
    </row>
    <row r="6743" spans="2:2" x14ac:dyDescent="0.2">
      <c r="B6743" s="34"/>
    </row>
    <row r="6744" spans="2:2" x14ac:dyDescent="0.2">
      <c r="B6744" s="34"/>
    </row>
    <row r="6745" spans="2:2" x14ac:dyDescent="0.2">
      <c r="B6745" s="34"/>
    </row>
    <row r="6746" spans="2:2" x14ac:dyDescent="0.2">
      <c r="B6746" s="34"/>
    </row>
    <row r="6747" spans="2:2" x14ac:dyDescent="0.2">
      <c r="B6747" s="34"/>
    </row>
    <row r="6748" spans="2:2" x14ac:dyDescent="0.2">
      <c r="B6748" s="34"/>
    </row>
    <row r="6749" spans="2:2" x14ac:dyDescent="0.2">
      <c r="B6749" s="34"/>
    </row>
    <row r="6750" spans="2:2" x14ac:dyDescent="0.2">
      <c r="B6750" s="34"/>
    </row>
    <row r="6751" spans="2:2" x14ac:dyDescent="0.2">
      <c r="B6751" s="34"/>
    </row>
    <row r="6752" spans="2:2" x14ac:dyDescent="0.2">
      <c r="B6752" s="34"/>
    </row>
    <row r="6753" spans="2:2" x14ac:dyDescent="0.2">
      <c r="B6753" s="34"/>
    </row>
    <row r="6754" spans="2:2" x14ac:dyDescent="0.2">
      <c r="B6754" s="34"/>
    </row>
    <row r="6755" spans="2:2" x14ac:dyDescent="0.2">
      <c r="B6755" s="34"/>
    </row>
    <row r="6756" spans="2:2" x14ac:dyDescent="0.2">
      <c r="B6756" s="34"/>
    </row>
    <row r="6757" spans="2:2" x14ac:dyDescent="0.2">
      <c r="B6757" s="34"/>
    </row>
    <row r="6758" spans="2:2" x14ac:dyDescent="0.2">
      <c r="B6758" s="34"/>
    </row>
    <row r="6759" spans="2:2" x14ac:dyDescent="0.2">
      <c r="B6759" s="34"/>
    </row>
    <row r="6760" spans="2:2" x14ac:dyDescent="0.2">
      <c r="B6760" s="34"/>
    </row>
    <row r="6761" spans="2:2" x14ac:dyDescent="0.2">
      <c r="B6761" s="34"/>
    </row>
    <row r="6762" spans="2:2" x14ac:dyDescent="0.2">
      <c r="B6762" s="34"/>
    </row>
    <row r="6763" spans="2:2" x14ac:dyDescent="0.2">
      <c r="B6763" s="34"/>
    </row>
    <row r="6764" spans="2:2" x14ac:dyDescent="0.2">
      <c r="B6764" s="34"/>
    </row>
    <row r="6765" spans="2:2" x14ac:dyDescent="0.2">
      <c r="B6765" s="34"/>
    </row>
    <row r="6766" spans="2:2" x14ac:dyDescent="0.2">
      <c r="B6766" s="34"/>
    </row>
    <row r="6767" spans="2:2" x14ac:dyDescent="0.2">
      <c r="B6767" s="34"/>
    </row>
    <row r="6768" spans="2:2" x14ac:dyDescent="0.2">
      <c r="B6768" s="34"/>
    </row>
    <row r="6769" spans="2:2" x14ac:dyDescent="0.2">
      <c r="B6769" s="34"/>
    </row>
    <row r="6770" spans="2:2" x14ac:dyDescent="0.2">
      <c r="B6770" s="34"/>
    </row>
    <row r="6771" spans="2:2" x14ac:dyDescent="0.2">
      <c r="B6771" s="34"/>
    </row>
    <row r="6772" spans="2:2" x14ac:dyDescent="0.2">
      <c r="B6772" s="34"/>
    </row>
    <row r="6773" spans="2:2" x14ac:dyDescent="0.2">
      <c r="B6773" s="34"/>
    </row>
    <row r="6774" spans="2:2" x14ac:dyDescent="0.2">
      <c r="B6774" s="34"/>
    </row>
    <row r="6775" spans="2:2" x14ac:dyDescent="0.2">
      <c r="B6775" s="34"/>
    </row>
    <row r="6776" spans="2:2" x14ac:dyDescent="0.2">
      <c r="B6776" s="34"/>
    </row>
    <row r="6777" spans="2:2" x14ac:dyDescent="0.2">
      <c r="B6777" s="34"/>
    </row>
    <row r="6778" spans="2:2" x14ac:dyDescent="0.2">
      <c r="B6778" s="34"/>
    </row>
    <row r="6779" spans="2:2" x14ac:dyDescent="0.2">
      <c r="B6779" s="34"/>
    </row>
    <row r="6780" spans="2:2" x14ac:dyDescent="0.2">
      <c r="B6780" s="34"/>
    </row>
    <row r="6781" spans="2:2" x14ac:dyDescent="0.2">
      <c r="B6781" s="34"/>
    </row>
    <row r="6782" spans="2:2" x14ac:dyDescent="0.2">
      <c r="B6782" s="34"/>
    </row>
    <row r="6783" spans="2:2" x14ac:dyDescent="0.2">
      <c r="B6783" s="34"/>
    </row>
    <row r="6784" spans="2:2" x14ac:dyDescent="0.2">
      <c r="B6784" s="34"/>
    </row>
    <row r="6785" spans="2:2" x14ac:dyDescent="0.2">
      <c r="B6785" s="34"/>
    </row>
    <row r="6786" spans="2:2" x14ac:dyDescent="0.2">
      <c r="B6786" s="34"/>
    </row>
    <row r="6787" spans="2:2" x14ac:dyDescent="0.2">
      <c r="B6787" s="34"/>
    </row>
    <row r="6788" spans="2:2" x14ac:dyDescent="0.2">
      <c r="B6788" s="34"/>
    </row>
    <row r="6789" spans="2:2" x14ac:dyDescent="0.2">
      <c r="B6789" s="34"/>
    </row>
    <row r="6790" spans="2:2" x14ac:dyDescent="0.2">
      <c r="B6790" s="34"/>
    </row>
    <row r="6791" spans="2:2" x14ac:dyDescent="0.2">
      <c r="B6791" s="34"/>
    </row>
    <row r="6792" spans="2:2" x14ac:dyDescent="0.2">
      <c r="B6792" s="34"/>
    </row>
    <row r="6793" spans="2:2" x14ac:dyDescent="0.2">
      <c r="B6793" s="34"/>
    </row>
    <row r="6794" spans="2:2" x14ac:dyDescent="0.2">
      <c r="B6794" s="34"/>
    </row>
    <row r="6795" spans="2:2" x14ac:dyDescent="0.2">
      <c r="B6795" s="34"/>
    </row>
    <row r="6796" spans="2:2" x14ac:dyDescent="0.2">
      <c r="B6796" s="34"/>
    </row>
    <row r="6797" spans="2:2" x14ac:dyDescent="0.2">
      <c r="B6797" s="34"/>
    </row>
    <row r="6798" spans="2:2" x14ac:dyDescent="0.2">
      <c r="B6798" s="34"/>
    </row>
    <row r="6799" spans="2:2" x14ac:dyDescent="0.2">
      <c r="B6799" s="34"/>
    </row>
    <row r="6800" spans="2:2" x14ac:dyDescent="0.2">
      <c r="B6800" s="34"/>
    </row>
    <row r="6801" spans="2:2" x14ac:dyDescent="0.2">
      <c r="B6801" s="34"/>
    </row>
    <row r="6802" spans="2:2" x14ac:dyDescent="0.2">
      <c r="B6802" s="34"/>
    </row>
    <row r="6803" spans="2:2" x14ac:dyDescent="0.2">
      <c r="B6803" s="34"/>
    </row>
    <row r="6804" spans="2:2" x14ac:dyDescent="0.2">
      <c r="B6804" s="34"/>
    </row>
    <row r="6805" spans="2:2" x14ac:dyDescent="0.2">
      <c r="B6805" s="34"/>
    </row>
    <row r="6806" spans="2:2" x14ac:dyDescent="0.2">
      <c r="B6806" s="34"/>
    </row>
    <row r="6807" spans="2:2" x14ac:dyDescent="0.2">
      <c r="B6807" s="34"/>
    </row>
    <row r="6808" spans="2:2" x14ac:dyDescent="0.2">
      <c r="B6808" s="34"/>
    </row>
    <row r="6809" spans="2:2" x14ac:dyDescent="0.2">
      <c r="B6809" s="34"/>
    </row>
    <row r="6810" spans="2:2" x14ac:dyDescent="0.2">
      <c r="B6810" s="34"/>
    </row>
    <row r="6811" spans="2:2" x14ac:dyDescent="0.2">
      <c r="B6811" s="34"/>
    </row>
    <row r="6812" spans="2:2" x14ac:dyDescent="0.2">
      <c r="B6812" s="34"/>
    </row>
    <row r="6813" spans="2:2" x14ac:dyDescent="0.2">
      <c r="B6813" s="34"/>
    </row>
    <row r="6814" spans="2:2" x14ac:dyDescent="0.2">
      <c r="B6814" s="34"/>
    </row>
    <row r="6815" spans="2:2" x14ac:dyDescent="0.2">
      <c r="B6815" s="34"/>
    </row>
    <row r="6816" spans="2:2" x14ac:dyDescent="0.2">
      <c r="B6816" s="34"/>
    </row>
    <row r="6817" spans="2:2" x14ac:dyDescent="0.2">
      <c r="B6817" s="34"/>
    </row>
    <row r="6818" spans="2:2" x14ac:dyDescent="0.2">
      <c r="B6818" s="34"/>
    </row>
    <row r="6819" spans="2:2" x14ac:dyDescent="0.2">
      <c r="B6819" s="34"/>
    </row>
    <row r="6820" spans="2:2" x14ac:dyDescent="0.2">
      <c r="B6820" s="34"/>
    </row>
    <row r="6821" spans="2:2" x14ac:dyDescent="0.2">
      <c r="B6821" s="34"/>
    </row>
    <row r="6822" spans="2:2" x14ac:dyDescent="0.2">
      <c r="B6822" s="34"/>
    </row>
    <row r="6823" spans="2:2" x14ac:dyDescent="0.2">
      <c r="B6823" s="34"/>
    </row>
    <row r="6824" spans="2:2" x14ac:dyDescent="0.2">
      <c r="B6824" s="34"/>
    </row>
    <row r="6825" spans="2:2" x14ac:dyDescent="0.2">
      <c r="B6825" s="34"/>
    </row>
    <row r="6826" spans="2:2" x14ac:dyDescent="0.2">
      <c r="B6826" s="34"/>
    </row>
    <row r="6827" spans="2:2" x14ac:dyDescent="0.2">
      <c r="B6827" s="34"/>
    </row>
    <row r="6828" spans="2:2" x14ac:dyDescent="0.2">
      <c r="B6828" s="34"/>
    </row>
    <row r="6829" spans="2:2" x14ac:dyDescent="0.2">
      <c r="B6829" s="34"/>
    </row>
    <row r="6830" spans="2:2" x14ac:dyDescent="0.2">
      <c r="B6830" s="34"/>
    </row>
    <row r="6831" spans="2:2" x14ac:dyDescent="0.2">
      <c r="B6831" s="34"/>
    </row>
    <row r="6832" spans="2:2" x14ac:dyDescent="0.2">
      <c r="B6832" s="34"/>
    </row>
    <row r="6833" spans="2:2" x14ac:dyDescent="0.2">
      <c r="B6833" s="34"/>
    </row>
    <row r="6834" spans="2:2" x14ac:dyDescent="0.2">
      <c r="B6834" s="34"/>
    </row>
    <row r="6835" spans="2:2" x14ac:dyDescent="0.2">
      <c r="B6835" s="34"/>
    </row>
    <row r="6836" spans="2:2" x14ac:dyDescent="0.2">
      <c r="B6836" s="34"/>
    </row>
    <row r="6837" spans="2:2" x14ac:dyDescent="0.2">
      <c r="B6837" s="34"/>
    </row>
    <row r="6838" spans="2:2" x14ac:dyDescent="0.2">
      <c r="B6838" s="34"/>
    </row>
    <row r="6839" spans="2:2" x14ac:dyDescent="0.2">
      <c r="B6839" s="34"/>
    </row>
    <row r="6840" spans="2:2" x14ac:dyDescent="0.2">
      <c r="B6840" s="34"/>
    </row>
    <row r="6841" spans="2:2" x14ac:dyDescent="0.2">
      <c r="B6841" s="34"/>
    </row>
    <row r="6842" spans="2:2" x14ac:dyDescent="0.2">
      <c r="B6842" s="34"/>
    </row>
    <row r="6843" spans="2:2" x14ac:dyDescent="0.2">
      <c r="B6843" s="34"/>
    </row>
    <row r="6844" spans="2:2" x14ac:dyDescent="0.2">
      <c r="B6844" s="34"/>
    </row>
    <row r="6845" spans="2:2" x14ac:dyDescent="0.2">
      <c r="B6845" s="34"/>
    </row>
    <row r="6846" spans="2:2" x14ac:dyDescent="0.2">
      <c r="B6846" s="34"/>
    </row>
    <row r="6847" spans="2:2" x14ac:dyDescent="0.2">
      <c r="B6847" s="34"/>
    </row>
    <row r="6848" spans="2:2" x14ac:dyDescent="0.2">
      <c r="B6848" s="34"/>
    </row>
    <row r="6849" spans="2:2" x14ac:dyDescent="0.2">
      <c r="B6849" s="34"/>
    </row>
    <row r="6850" spans="2:2" x14ac:dyDescent="0.2">
      <c r="B6850" s="34"/>
    </row>
    <row r="6851" spans="2:2" x14ac:dyDescent="0.2">
      <c r="B6851" s="34"/>
    </row>
    <row r="6852" spans="2:2" x14ac:dyDescent="0.2">
      <c r="B6852" s="34"/>
    </row>
    <row r="6853" spans="2:2" x14ac:dyDescent="0.2">
      <c r="B6853" s="34"/>
    </row>
    <row r="6854" spans="2:2" x14ac:dyDescent="0.2">
      <c r="B6854" s="34"/>
    </row>
    <row r="6855" spans="2:2" x14ac:dyDescent="0.2">
      <c r="B6855" s="34"/>
    </row>
    <row r="6856" spans="2:2" x14ac:dyDescent="0.2">
      <c r="B6856" s="34"/>
    </row>
    <row r="6857" spans="2:2" x14ac:dyDescent="0.2">
      <c r="B6857" s="34"/>
    </row>
    <row r="6858" spans="2:2" x14ac:dyDescent="0.2">
      <c r="B6858" s="34"/>
    </row>
    <row r="6859" spans="2:2" x14ac:dyDescent="0.2">
      <c r="B6859" s="34"/>
    </row>
    <row r="6860" spans="2:2" x14ac:dyDescent="0.2">
      <c r="B6860" s="34"/>
    </row>
    <row r="6861" spans="2:2" x14ac:dyDescent="0.2">
      <c r="B6861" s="34"/>
    </row>
    <row r="6862" spans="2:2" x14ac:dyDescent="0.2">
      <c r="B6862" s="34"/>
    </row>
    <row r="6863" spans="2:2" x14ac:dyDescent="0.2">
      <c r="B6863" s="34"/>
    </row>
    <row r="6864" spans="2:2" x14ac:dyDescent="0.2">
      <c r="B6864" s="34"/>
    </row>
    <row r="6865" spans="2:2" x14ac:dyDescent="0.2">
      <c r="B6865" s="34"/>
    </row>
    <row r="6866" spans="2:2" x14ac:dyDescent="0.2">
      <c r="B6866" s="34"/>
    </row>
    <row r="6867" spans="2:2" x14ac:dyDescent="0.2">
      <c r="B6867" s="34"/>
    </row>
    <row r="6868" spans="2:2" x14ac:dyDescent="0.2">
      <c r="B6868" s="34"/>
    </row>
    <row r="6869" spans="2:2" x14ac:dyDescent="0.2">
      <c r="B6869" s="34"/>
    </row>
    <row r="6870" spans="2:2" x14ac:dyDescent="0.2">
      <c r="B6870" s="34"/>
    </row>
    <row r="6871" spans="2:2" x14ac:dyDescent="0.2">
      <c r="B6871" s="34"/>
    </row>
    <row r="6872" spans="2:2" x14ac:dyDescent="0.2">
      <c r="B6872" s="34"/>
    </row>
    <row r="6873" spans="2:2" x14ac:dyDescent="0.2">
      <c r="B6873" s="34"/>
    </row>
    <row r="6874" spans="2:2" x14ac:dyDescent="0.2">
      <c r="B6874" s="34"/>
    </row>
    <row r="6875" spans="2:2" x14ac:dyDescent="0.2">
      <c r="B6875" s="34"/>
    </row>
    <row r="6876" spans="2:2" x14ac:dyDescent="0.2">
      <c r="B6876" s="34"/>
    </row>
    <row r="6877" spans="2:2" x14ac:dyDescent="0.2">
      <c r="B6877" s="34"/>
    </row>
    <row r="6878" spans="2:2" x14ac:dyDescent="0.2">
      <c r="B6878" s="34"/>
    </row>
    <row r="6879" spans="2:2" x14ac:dyDescent="0.2">
      <c r="B6879" s="34"/>
    </row>
    <row r="6880" spans="2:2" x14ac:dyDescent="0.2">
      <c r="B6880" s="34"/>
    </row>
    <row r="6881" spans="2:2" x14ac:dyDescent="0.2">
      <c r="B6881" s="34"/>
    </row>
    <row r="6882" spans="2:2" x14ac:dyDescent="0.2">
      <c r="B6882" s="34"/>
    </row>
    <row r="6883" spans="2:2" x14ac:dyDescent="0.2">
      <c r="B6883" s="34"/>
    </row>
    <row r="6884" spans="2:2" x14ac:dyDescent="0.2">
      <c r="B6884" s="34"/>
    </row>
    <row r="6885" spans="2:2" x14ac:dyDescent="0.2">
      <c r="B6885" s="34"/>
    </row>
    <row r="6886" spans="2:2" x14ac:dyDescent="0.2">
      <c r="B6886" s="34"/>
    </row>
    <row r="6887" spans="2:2" x14ac:dyDescent="0.2">
      <c r="B6887" s="34"/>
    </row>
    <row r="6888" spans="2:2" x14ac:dyDescent="0.2">
      <c r="B6888" s="34"/>
    </row>
    <row r="6889" spans="2:2" x14ac:dyDescent="0.2">
      <c r="B6889" s="34"/>
    </row>
    <row r="6890" spans="2:2" x14ac:dyDescent="0.2">
      <c r="B6890" s="34"/>
    </row>
    <row r="6891" spans="2:2" x14ac:dyDescent="0.2">
      <c r="B6891" s="34"/>
    </row>
    <row r="6892" spans="2:2" x14ac:dyDescent="0.2">
      <c r="B6892" s="34"/>
    </row>
    <row r="6893" spans="2:2" x14ac:dyDescent="0.2">
      <c r="B6893" s="34"/>
    </row>
    <row r="6894" spans="2:2" x14ac:dyDescent="0.2">
      <c r="B6894" s="34"/>
    </row>
    <row r="6895" spans="2:2" x14ac:dyDescent="0.2">
      <c r="B6895" s="34"/>
    </row>
    <row r="6896" spans="2:2" x14ac:dyDescent="0.2">
      <c r="B6896" s="34"/>
    </row>
    <row r="6897" spans="2:2" x14ac:dyDescent="0.2">
      <c r="B6897" s="34"/>
    </row>
    <row r="6898" spans="2:2" x14ac:dyDescent="0.2">
      <c r="B6898" s="34"/>
    </row>
    <row r="6899" spans="2:2" x14ac:dyDescent="0.2">
      <c r="B6899" s="34"/>
    </row>
    <row r="6900" spans="2:2" x14ac:dyDescent="0.2">
      <c r="B6900" s="34"/>
    </row>
    <row r="6901" spans="2:2" x14ac:dyDescent="0.2">
      <c r="B6901" s="34"/>
    </row>
    <row r="6902" spans="2:2" x14ac:dyDescent="0.2">
      <c r="B6902" s="34"/>
    </row>
    <row r="6903" spans="2:2" x14ac:dyDescent="0.2">
      <c r="B6903" s="34"/>
    </row>
    <row r="6904" spans="2:2" x14ac:dyDescent="0.2">
      <c r="B6904" s="34"/>
    </row>
    <row r="6905" spans="2:2" x14ac:dyDescent="0.2">
      <c r="B6905" s="34"/>
    </row>
    <row r="6906" spans="2:2" x14ac:dyDescent="0.2">
      <c r="B6906" s="34"/>
    </row>
    <row r="6907" spans="2:2" x14ac:dyDescent="0.2">
      <c r="B6907" s="34"/>
    </row>
    <row r="6908" spans="2:2" x14ac:dyDescent="0.2">
      <c r="B6908" s="34"/>
    </row>
    <row r="6909" spans="2:2" x14ac:dyDescent="0.2">
      <c r="B6909" s="34"/>
    </row>
    <row r="6910" spans="2:2" x14ac:dyDescent="0.2">
      <c r="B6910" s="34"/>
    </row>
    <row r="6911" spans="2:2" x14ac:dyDescent="0.2">
      <c r="B6911" s="34"/>
    </row>
    <row r="6912" spans="2:2" x14ac:dyDescent="0.2">
      <c r="B6912" s="34"/>
    </row>
    <row r="6913" spans="2:2" x14ac:dyDescent="0.2">
      <c r="B6913" s="34"/>
    </row>
    <row r="6914" spans="2:2" x14ac:dyDescent="0.2">
      <c r="B6914" s="34"/>
    </row>
    <row r="6915" spans="2:2" x14ac:dyDescent="0.2">
      <c r="B6915" s="34"/>
    </row>
    <row r="6916" spans="2:2" x14ac:dyDescent="0.2">
      <c r="B6916" s="34"/>
    </row>
    <row r="6917" spans="2:2" x14ac:dyDescent="0.2">
      <c r="B6917" s="34"/>
    </row>
    <row r="6918" spans="2:2" x14ac:dyDescent="0.2">
      <c r="B6918" s="34"/>
    </row>
    <row r="6919" spans="2:2" x14ac:dyDescent="0.2">
      <c r="B6919" s="34"/>
    </row>
    <row r="6920" spans="2:2" x14ac:dyDescent="0.2">
      <c r="B6920" s="34"/>
    </row>
    <row r="6921" spans="2:2" x14ac:dyDescent="0.2">
      <c r="B6921" s="34"/>
    </row>
    <row r="6922" spans="2:2" x14ac:dyDescent="0.2">
      <c r="B6922" s="34"/>
    </row>
    <row r="6923" spans="2:2" x14ac:dyDescent="0.2">
      <c r="B6923" s="34"/>
    </row>
    <row r="6924" spans="2:2" x14ac:dyDescent="0.2">
      <c r="B6924" s="34"/>
    </row>
    <row r="6925" spans="2:2" x14ac:dyDescent="0.2">
      <c r="B6925" s="34"/>
    </row>
    <row r="6926" spans="2:2" x14ac:dyDescent="0.2">
      <c r="B6926" s="34"/>
    </row>
    <row r="6927" spans="2:2" x14ac:dyDescent="0.2">
      <c r="B6927" s="34"/>
    </row>
    <row r="6928" spans="2:2" x14ac:dyDescent="0.2">
      <c r="B6928" s="34"/>
    </row>
    <row r="6929" spans="2:2" x14ac:dyDescent="0.2">
      <c r="B6929" s="34"/>
    </row>
    <row r="6930" spans="2:2" x14ac:dyDescent="0.2">
      <c r="B6930" s="34"/>
    </row>
    <row r="6931" spans="2:2" x14ac:dyDescent="0.2">
      <c r="B6931" s="34"/>
    </row>
    <row r="6932" spans="2:2" x14ac:dyDescent="0.2">
      <c r="B6932" s="34"/>
    </row>
    <row r="6933" spans="2:2" x14ac:dyDescent="0.2">
      <c r="B6933" s="34"/>
    </row>
    <row r="6934" spans="2:2" x14ac:dyDescent="0.2">
      <c r="B6934" s="34"/>
    </row>
    <row r="6935" spans="2:2" x14ac:dyDescent="0.2">
      <c r="B6935" s="34"/>
    </row>
    <row r="6936" spans="2:2" x14ac:dyDescent="0.2">
      <c r="B6936" s="34"/>
    </row>
    <row r="6937" spans="2:2" x14ac:dyDescent="0.2">
      <c r="B6937" s="34"/>
    </row>
    <row r="6938" spans="2:2" x14ac:dyDescent="0.2">
      <c r="B6938" s="34"/>
    </row>
    <row r="6939" spans="2:2" x14ac:dyDescent="0.2">
      <c r="B6939" s="34"/>
    </row>
    <row r="6940" spans="2:2" x14ac:dyDescent="0.2">
      <c r="B6940" s="34"/>
    </row>
    <row r="6941" spans="2:2" x14ac:dyDescent="0.2">
      <c r="B6941" s="34"/>
    </row>
    <row r="6942" spans="2:2" x14ac:dyDescent="0.2">
      <c r="B6942" s="34"/>
    </row>
    <row r="6943" spans="2:2" x14ac:dyDescent="0.2">
      <c r="B6943" s="34"/>
    </row>
    <row r="6944" spans="2:2" x14ac:dyDescent="0.2">
      <c r="B6944" s="34"/>
    </row>
    <row r="6945" spans="2:2" x14ac:dyDescent="0.2">
      <c r="B6945" s="34"/>
    </row>
    <row r="6946" spans="2:2" x14ac:dyDescent="0.2">
      <c r="B6946" s="34"/>
    </row>
    <row r="6947" spans="2:2" x14ac:dyDescent="0.2">
      <c r="B6947" s="34"/>
    </row>
    <row r="6948" spans="2:2" x14ac:dyDescent="0.2">
      <c r="B6948" s="34"/>
    </row>
    <row r="6949" spans="2:2" x14ac:dyDescent="0.2">
      <c r="B6949" s="34"/>
    </row>
    <row r="6950" spans="2:2" x14ac:dyDescent="0.2">
      <c r="B6950" s="34"/>
    </row>
    <row r="6951" spans="2:2" x14ac:dyDescent="0.2">
      <c r="B6951" s="34"/>
    </row>
    <row r="6952" spans="2:2" x14ac:dyDescent="0.2">
      <c r="B6952" s="34"/>
    </row>
    <row r="6953" spans="2:2" x14ac:dyDescent="0.2">
      <c r="B6953" s="34"/>
    </row>
    <row r="6954" spans="2:2" x14ac:dyDescent="0.2">
      <c r="B6954" s="34"/>
    </row>
    <row r="6955" spans="2:2" x14ac:dyDescent="0.2">
      <c r="B6955" s="34"/>
    </row>
    <row r="6956" spans="2:2" x14ac:dyDescent="0.2">
      <c r="B6956" s="34"/>
    </row>
    <row r="6957" spans="2:2" x14ac:dyDescent="0.2">
      <c r="B6957" s="34"/>
    </row>
    <row r="6958" spans="2:2" x14ac:dyDescent="0.2">
      <c r="B6958" s="34"/>
    </row>
    <row r="6959" spans="2:2" x14ac:dyDescent="0.2">
      <c r="B6959" s="34"/>
    </row>
    <row r="6960" spans="2:2" x14ac:dyDescent="0.2">
      <c r="B6960" s="34"/>
    </row>
    <row r="6961" spans="2:2" x14ac:dyDescent="0.2">
      <c r="B6961" s="34"/>
    </row>
    <row r="6962" spans="2:2" x14ac:dyDescent="0.2">
      <c r="B6962" s="34"/>
    </row>
    <row r="6963" spans="2:2" x14ac:dyDescent="0.2">
      <c r="B6963" s="34"/>
    </row>
    <row r="6964" spans="2:2" x14ac:dyDescent="0.2">
      <c r="B6964" s="34"/>
    </row>
    <row r="6965" spans="2:2" x14ac:dyDescent="0.2">
      <c r="B6965" s="34"/>
    </row>
    <row r="6966" spans="2:2" x14ac:dyDescent="0.2">
      <c r="B6966" s="34"/>
    </row>
    <row r="6967" spans="2:2" x14ac:dyDescent="0.2">
      <c r="B6967" s="34"/>
    </row>
    <row r="6968" spans="2:2" x14ac:dyDescent="0.2">
      <c r="B6968" s="34"/>
    </row>
    <row r="6969" spans="2:2" x14ac:dyDescent="0.2">
      <c r="B6969" s="34"/>
    </row>
    <row r="6970" spans="2:2" x14ac:dyDescent="0.2">
      <c r="B6970" s="34"/>
    </row>
    <row r="6971" spans="2:2" x14ac:dyDescent="0.2">
      <c r="B6971" s="34"/>
    </row>
    <row r="6972" spans="2:2" x14ac:dyDescent="0.2">
      <c r="B6972" s="34"/>
    </row>
    <row r="6973" spans="2:2" x14ac:dyDescent="0.2">
      <c r="B6973" s="34"/>
    </row>
    <row r="6974" spans="2:2" x14ac:dyDescent="0.2">
      <c r="B6974" s="34"/>
    </row>
    <row r="6975" spans="2:2" x14ac:dyDescent="0.2">
      <c r="B6975" s="34"/>
    </row>
    <row r="6976" spans="2:2" x14ac:dyDescent="0.2">
      <c r="B6976" s="34"/>
    </row>
    <row r="6977" spans="2:2" x14ac:dyDescent="0.2">
      <c r="B6977" s="34"/>
    </row>
    <row r="6978" spans="2:2" x14ac:dyDescent="0.2">
      <c r="B6978" s="34"/>
    </row>
    <row r="6979" spans="2:2" x14ac:dyDescent="0.2">
      <c r="B6979" s="34"/>
    </row>
    <row r="6980" spans="2:2" x14ac:dyDescent="0.2">
      <c r="B6980" s="34"/>
    </row>
    <row r="6981" spans="2:2" x14ac:dyDescent="0.2">
      <c r="B6981" s="34"/>
    </row>
    <row r="6982" spans="2:2" x14ac:dyDescent="0.2">
      <c r="B6982" s="34"/>
    </row>
    <row r="6983" spans="2:2" x14ac:dyDescent="0.2">
      <c r="B6983" s="34"/>
    </row>
    <row r="6984" spans="2:2" x14ac:dyDescent="0.2">
      <c r="B6984" s="34"/>
    </row>
    <row r="6985" spans="2:2" x14ac:dyDescent="0.2">
      <c r="B6985" s="34"/>
    </row>
    <row r="6986" spans="2:2" x14ac:dyDescent="0.2">
      <c r="B6986" s="34"/>
    </row>
    <row r="6987" spans="2:2" x14ac:dyDescent="0.2">
      <c r="B6987" s="34"/>
    </row>
    <row r="6988" spans="2:2" x14ac:dyDescent="0.2">
      <c r="B6988" s="34"/>
    </row>
    <row r="6989" spans="2:2" x14ac:dyDescent="0.2">
      <c r="B6989" s="34"/>
    </row>
    <row r="6990" spans="2:2" x14ac:dyDescent="0.2">
      <c r="B6990" s="34"/>
    </row>
    <row r="6991" spans="2:2" x14ac:dyDescent="0.2">
      <c r="B6991" s="34"/>
    </row>
    <row r="6992" spans="2:2" x14ac:dyDescent="0.2">
      <c r="B6992" s="34"/>
    </row>
    <row r="6993" spans="2:2" x14ac:dyDescent="0.2">
      <c r="B6993" s="34"/>
    </row>
    <row r="6994" spans="2:2" x14ac:dyDescent="0.2">
      <c r="B6994" s="34"/>
    </row>
    <row r="6995" spans="2:2" x14ac:dyDescent="0.2">
      <c r="B6995" s="34"/>
    </row>
    <row r="6996" spans="2:2" x14ac:dyDescent="0.2">
      <c r="B6996" s="34"/>
    </row>
    <row r="6997" spans="2:2" x14ac:dyDescent="0.2">
      <c r="B6997" s="34"/>
    </row>
    <row r="6998" spans="2:2" x14ac:dyDescent="0.2">
      <c r="B6998" s="34"/>
    </row>
    <row r="6999" spans="2:2" x14ac:dyDescent="0.2">
      <c r="B6999" s="34"/>
    </row>
    <row r="7000" spans="2:2" x14ac:dyDescent="0.2">
      <c r="B7000" s="34"/>
    </row>
    <row r="7001" spans="2:2" x14ac:dyDescent="0.2">
      <c r="B7001" s="34"/>
    </row>
    <row r="7002" spans="2:2" x14ac:dyDescent="0.2">
      <c r="B7002" s="34"/>
    </row>
    <row r="7003" spans="2:2" x14ac:dyDescent="0.2">
      <c r="B7003" s="34"/>
    </row>
    <row r="7004" spans="2:2" x14ac:dyDescent="0.2">
      <c r="B7004" s="34"/>
    </row>
    <row r="7005" spans="2:2" x14ac:dyDescent="0.2">
      <c r="B7005" s="34"/>
    </row>
    <row r="7006" spans="2:2" x14ac:dyDescent="0.2">
      <c r="B7006" s="34"/>
    </row>
    <row r="7007" spans="2:2" x14ac:dyDescent="0.2">
      <c r="B7007" s="34"/>
    </row>
    <row r="7008" spans="2:2" x14ac:dyDescent="0.2">
      <c r="B7008" s="34"/>
    </row>
    <row r="7009" spans="2:2" x14ac:dyDescent="0.2">
      <c r="B7009" s="34"/>
    </row>
    <row r="7010" spans="2:2" x14ac:dyDescent="0.2">
      <c r="B7010" s="34"/>
    </row>
    <row r="7011" spans="2:2" x14ac:dyDescent="0.2">
      <c r="B7011" s="34"/>
    </row>
    <row r="7012" spans="2:2" x14ac:dyDescent="0.2">
      <c r="B7012" s="34"/>
    </row>
    <row r="7013" spans="2:2" x14ac:dyDescent="0.2">
      <c r="B7013" s="34"/>
    </row>
    <row r="7014" spans="2:2" x14ac:dyDescent="0.2">
      <c r="B7014" s="34"/>
    </row>
    <row r="7015" spans="2:2" x14ac:dyDescent="0.2">
      <c r="B7015" s="34"/>
    </row>
    <row r="7016" spans="2:2" x14ac:dyDescent="0.2">
      <c r="B7016" s="34"/>
    </row>
    <row r="7017" spans="2:2" x14ac:dyDescent="0.2">
      <c r="B7017" s="34"/>
    </row>
    <row r="7018" spans="2:2" x14ac:dyDescent="0.2">
      <c r="B7018" s="34"/>
    </row>
    <row r="7019" spans="2:2" x14ac:dyDescent="0.2">
      <c r="B7019" s="34"/>
    </row>
    <row r="7020" spans="2:2" x14ac:dyDescent="0.2">
      <c r="B7020" s="34"/>
    </row>
    <row r="7021" spans="2:2" x14ac:dyDescent="0.2">
      <c r="B7021" s="34"/>
    </row>
    <row r="7022" spans="2:2" x14ac:dyDescent="0.2">
      <c r="B7022" s="34"/>
    </row>
    <row r="7023" spans="2:2" x14ac:dyDescent="0.2">
      <c r="B7023" s="34"/>
    </row>
    <row r="7024" spans="2:2" x14ac:dyDescent="0.2">
      <c r="B7024" s="34"/>
    </row>
    <row r="7025" spans="2:2" x14ac:dyDescent="0.2">
      <c r="B7025" s="34"/>
    </row>
    <row r="7026" spans="2:2" x14ac:dyDescent="0.2">
      <c r="B7026" s="34"/>
    </row>
    <row r="7027" spans="2:2" x14ac:dyDescent="0.2">
      <c r="B7027" s="34"/>
    </row>
    <row r="7028" spans="2:2" x14ac:dyDescent="0.2">
      <c r="B7028" s="34"/>
    </row>
    <row r="7029" spans="2:2" x14ac:dyDescent="0.2">
      <c r="B7029" s="34"/>
    </row>
    <row r="7030" spans="2:2" x14ac:dyDescent="0.2">
      <c r="B7030" s="34"/>
    </row>
    <row r="7031" spans="2:2" x14ac:dyDescent="0.2">
      <c r="B7031" s="34"/>
    </row>
    <row r="7032" spans="2:2" x14ac:dyDescent="0.2">
      <c r="B7032" s="34"/>
    </row>
    <row r="7033" spans="2:2" x14ac:dyDescent="0.2">
      <c r="B7033" s="34"/>
    </row>
    <row r="7034" spans="2:2" x14ac:dyDescent="0.2">
      <c r="B7034" s="34"/>
    </row>
    <row r="7035" spans="2:2" x14ac:dyDescent="0.2">
      <c r="B7035" s="34"/>
    </row>
    <row r="7036" spans="2:2" x14ac:dyDescent="0.2">
      <c r="B7036" s="34"/>
    </row>
    <row r="7037" spans="2:2" x14ac:dyDescent="0.2">
      <c r="B7037" s="34"/>
    </row>
    <row r="7038" spans="2:2" x14ac:dyDescent="0.2">
      <c r="B7038" s="34"/>
    </row>
    <row r="7039" spans="2:2" x14ac:dyDescent="0.2">
      <c r="B7039" s="34"/>
    </row>
    <row r="7040" spans="2:2" x14ac:dyDescent="0.2">
      <c r="B7040" s="34"/>
    </row>
    <row r="7041" spans="2:2" x14ac:dyDescent="0.2">
      <c r="B7041" s="34"/>
    </row>
    <row r="7042" spans="2:2" x14ac:dyDescent="0.2">
      <c r="B7042" s="34"/>
    </row>
    <row r="7043" spans="2:2" x14ac:dyDescent="0.2">
      <c r="B7043" s="34"/>
    </row>
    <row r="7044" spans="2:2" x14ac:dyDescent="0.2">
      <c r="B7044" s="34"/>
    </row>
    <row r="7045" spans="2:2" x14ac:dyDescent="0.2">
      <c r="B7045" s="34"/>
    </row>
    <row r="7046" spans="2:2" x14ac:dyDescent="0.2">
      <c r="B7046" s="34"/>
    </row>
    <row r="7047" spans="2:2" x14ac:dyDescent="0.2">
      <c r="B7047" s="34"/>
    </row>
    <row r="7048" spans="2:2" x14ac:dyDescent="0.2">
      <c r="B7048" s="34"/>
    </row>
    <row r="7049" spans="2:2" x14ac:dyDescent="0.2">
      <c r="B7049" s="34"/>
    </row>
    <row r="7050" spans="2:2" x14ac:dyDescent="0.2">
      <c r="B7050" s="34"/>
    </row>
    <row r="7051" spans="2:2" x14ac:dyDescent="0.2">
      <c r="B7051" s="34"/>
    </row>
    <row r="7052" spans="2:2" x14ac:dyDescent="0.2">
      <c r="B7052" s="34"/>
    </row>
    <row r="7053" spans="2:2" x14ac:dyDescent="0.2">
      <c r="B7053" s="34"/>
    </row>
    <row r="7054" spans="2:2" x14ac:dyDescent="0.2">
      <c r="B7054" s="34"/>
    </row>
    <row r="7055" spans="2:2" x14ac:dyDescent="0.2">
      <c r="B7055" s="34"/>
    </row>
    <row r="7056" spans="2:2" x14ac:dyDescent="0.2">
      <c r="B7056" s="34"/>
    </row>
    <row r="7057" spans="2:2" x14ac:dyDescent="0.2">
      <c r="B7057" s="34"/>
    </row>
    <row r="7058" spans="2:2" x14ac:dyDescent="0.2">
      <c r="B7058" s="34"/>
    </row>
    <row r="7059" spans="2:2" x14ac:dyDescent="0.2">
      <c r="B7059" s="34"/>
    </row>
    <row r="7060" spans="2:2" x14ac:dyDescent="0.2">
      <c r="B7060" s="34"/>
    </row>
    <row r="7061" spans="2:2" x14ac:dyDescent="0.2">
      <c r="B7061" s="34"/>
    </row>
    <row r="7062" spans="2:2" x14ac:dyDescent="0.2">
      <c r="B7062" s="34"/>
    </row>
    <row r="7063" spans="2:2" x14ac:dyDescent="0.2">
      <c r="B7063" s="34"/>
    </row>
    <row r="7064" spans="2:2" x14ac:dyDescent="0.2">
      <c r="B7064" s="34"/>
    </row>
    <row r="7065" spans="2:2" x14ac:dyDescent="0.2">
      <c r="B7065" s="34"/>
    </row>
    <row r="7066" spans="2:2" x14ac:dyDescent="0.2">
      <c r="B7066" s="34"/>
    </row>
    <row r="7067" spans="2:2" x14ac:dyDescent="0.2">
      <c r="B7067" s="34"/>
    </row>
    <row r="7068" spans="2:2" x14ac:dyDescent="0.2">
      <c r="B7068" s="34"/>
    </row>
    <row r="7069" spans="2:2" x14ac:dyDescent="0.2">
      <c r="B7069" s="34"/>
    </row>
    <row r="7070" spans="2:2" x14ac:dyDescent="0.2">
      <c r="B7070" s="34"/>
    </row>
    <row r="7071" spans="2:2" x14ac:dyDescent="0.2">
      <c r="B7071" s="34"/>
    </row>
    <row r="7072" spans="2:2" x14ac:dyDescent="0.2">
      <c r="B7072" s="34"/>
    </row>
    <row r="7073" spans="2:2" x14ac:dyDescent="0.2">
      <c r="B7073" s="34"/>
    </row>
    <row r="7074" spans="2:2" x14ac:dyDescent="0.2">
      <c r="B7074" s="34"/>
    </row>
    <row r="7075" spans="2:2" x14ac:dyDescent="0.2">
      <c r="B7075" s="34"/>
    </row>
    <row r="7076" spans="2:2" x14ac:dyDescent="0.2">
      <c r="B7076" s="34"/>
    </row>
    <row r="7077" spans="2:2" x14ac:dyDescent="0.2">
      <c r="B7077" s="34"/>
    </row>
    <row r="7078" spans="2:2" x14ac:dyDescent="0.2">
      <c r="B7078" s="34"/>
    </row>
    <row r="7079" spans="2:2" x14ac:dyDescent="0.2">
      <c r="B7079" s="34"/>
    </row>
    <row r="7080" spans="2:2" x14ac:dyDescent="0.2">
      <c r="B7080" s="34"/>
    </row>
    <row r="7081" spans="2:2" x14ac:dyDescent="0.2">
      <c r="B7081" s="34"/>
    </row>
    <row r="7082" spans="2:2" x14ac:dyDescent="0.2">
      <c r="B7082" s="34"/>
    </row>
    <row r="7083" spans="2:2" x14ac:dyDescent="0.2">
      <c r="B7083" s="34"/>
    </row>
    <row r="7084" spans="2:2" x14ac:dyDescent="0.2">
      <c r="B7084" s="34"/>
    </row>
    <row r="7085" spans="2:2" x14ac:dyDescent="0.2">
      <c r="B7085" s="34"/>
    </row>
    <row r="7086" spans="2:2" x14ac:dyDescent="0.2">
      <c r="B7086" s="34"/>
    </row>
    <row r="7087" spans="2:2" x14ac:dyDescent="0.2">
      <c r="B7087" s="34"/>
    </row>
    <row r="7088" spans="2:2" x14ac:dyDescent="0.2">
      <c r="B7088" s="34"/>
    </row>
    <row r="7089" spans="2:2" x14ac:dyDescent="0.2">
      <c r="B7089" s="34"/>
    </row>
    <row r="7090" spans="2:2" x14ac:dyDescent="0.2">
      <c r="B7090" s="34"/>
    </row>
    <row r="7091" spans="2:2" x14ac:dyDescent="0.2">
      <c r="B7091" s="34"/>
    </row>
    <row r="7092" spans="2:2" x14ac:dyDescent="0.2">
      <c r="B7092" s="34"/>
    </row>
    <row r="7093" spans="2:2" x14ac:dyDescent="0.2">
      <c r="B7093" s="34"/>
    </row>
    <row r="7094" spans="2:2" x14ac:dyDescent="0.2">
      <c r="B7094" s="34"/>
    </row>
    <row r="7095" spans="2:2" x14ac:dyDescent="0.2">
      <c r="B7095" s="34"/>
    </row>
    <row r="7096" spans="2:2" x14ac:dyDescent="0.2">
      <c r="B7096" s="34"/>
    </row>
    <row r="7097" spans="2:2" x14ac:dyDescent="0.2">
      <c r="B7097" s="34"/>
    </row>
    <row r="7098" spans="2:2" x14ac:dyDescent="0.2">
      <c r="B7098" s="34"/>
    </row>
    <row r="7099" spans="2:2" x14ac:dyDescent="0.2">
      <c r="B7099" s="34"/>
    </row>
    <row r="7100" spans="2:2" x14ac:dyDescent="0.2">
      <c r="B7100" s="34"/>
    </row>
    <row r="7101" spans="2:2" x14ac:dyDescent="0.2">
      <c r="B7101" s="34"/>
    </row>
    <row r="7102" spans="2:2" x14ac:dyDescent="0.2">
      <c r="B7102" s="34"/>
    </row>
    <row r="7103" spans="2:2" x14ac:dyDescent="0.2">
      <c r="B7103" s="34"/>
    </row>
    <row r="7104" spans="2:2" x14ac:dyDescent="0.2">
      <c r="B7104" s="34"/>
    </row>
    <row r="7105" spans="2:2" x14ac:dyDescent="0.2">
      <c r="B7105" s="34"/>
    </row>
    <row r="7106" spans="2:2" x14ac:dyDescent="0.2">
      <c r="B7106" s="34"/>
    </row>
    <row r="7107" spans="2:2" x14ac:dyDescent="0.2">
      <c r="B7107" s="34"/>
    </row>
    <row r="7108" spans="2:2" x14ac:dyDescent="0.2">
      <c r="B7108" s="34"/>
    </row>
    <row r="7109" spans="2:2" x14ac:dyDescent="0.2">
      <c r="B7109" s="34"/>
    </row>
    <row r="7110" spans="2:2" x14ac:dyDescent="0.2">
      <c r="B7110" s="34"/>
    </row>
    <row r="7111" spans="2:2" x14ac:dyDescent="0.2">
      <c r="B7111" s="34"/>
    </row>
    <row r="7112" spans="2:2" x14ac:dyDescent="0.2">
      <c r="B7112" s="34"/>
    </row>
    <row r="7113" spans="2:2" x14ac:dyDescent="0.2">
      <c r="B7113" s="34"/>
    </row>
    <row r="7114" spans="2:2" x14ac:dyDescent="0.2">
      <c r="B7114" s="34"/>
    </row>
    <row r="7115" spans="2:2" x14ac:dyDescent="0.2">
      <c r="B7115" s="34"/>
    </row>
    <row r="7116" spans="2:2" x14ac:dyDescent="0.2">
      <c r="B7116" s="34"/>
    </row>
    <row r="7117" spans="2:2" x14ac:dyDescent="0.2">
      <c r="B7117" s="34"/>
    </row>
    <row r="7118" spans="2:2" x14ac:dyDescent="0.2">
      <c r="B7118" s="34"/>
    </row>
    <row r="7119" spans="2:2" x14ac:dyDescent="0.2">
      <c r="B7119" s="34"/>
    </row>
    <row r="7120" spans="2:2" x14ac:dyDescent="0.2">
      <c r="B7120" s="34"/>
    </row>
    <row r="7121" spans="2:2" x14ac:dyDescent="0.2">
      <c r="B7121" s="34"/>
    </row>
    <row r="7122" spans="2:2" x14ac:dyDescent="0.2">
      <c r="B7122" s="34"/>
    </row>
    <row r="7123" spans="2:2" x14ac:dyDescent="0.2">
      <c r="B7123" s="34"/>
    </row>
    <row r="7124" spans="2:2" x14ac:dyDescent="0.2">
      <c r="B7124" s="34"/>
    </row>
    <row r="7125" spans="2:2" x14ac:dyDescent="0.2">
      <c r="B7125" s="34"/>
    </row>
    <row r="7126" spans="2:2" x14ac:dyDescent="0.2">
      <c r="B7126" s="34"/>
    </row>
    <row r="7127" spans="2:2" x14ac:dyDescent="0.2">
      <c r="B7127" s="34"/>
    </row>
    <row r="7128" spans="2:2" x14ac:dyDescent="0.2">
      <c r="B7128" s="34"/>
    </row>
    <row r="7129" spans="2:2" x14ac:dyDescent="0.2">
      <c r="B7129" s="34"/>
    </row>
    <row r="7130" spans="2:2" x14ac:dyDescent="0.2">
      <c r="B7130" s="34"/>
    </row>
    <row r="7131" spans="2:2" x14ac:dyDescent="0.2">
      <c r="B7131" s="34"/>
    </row>
    <row r="7132" spans="2:2" x14ac:dyDescent="0.2">
      <c r="B7132" s="34"/>
    </row>
    <row r="7133" spans="2:2" x14ac:dyDescent="0.2">
      <c r="B7133" s="34"/>
    </row>
    <row r="7134" spans="2:2" x14ac:dyDescent="0.2">
      <c r="B7134" s="34"/>
    </row>
    <row r="7135" spans="2:2" x14ac:dyDescent="0.2">
      <c r="B7135" s="34"/>
    </row>
    <row r="7136" spans="2:2" x14ac:dyDescent="0.2">
      <c r="B7136" s="34"/>
    </row>
    <row r="7137" spans="2:2" x14ac:dyDescent="0.2">
      <c r="B7137" s="34"/>
    </row>
    <row r="7138" spans="2:2" x14ac:dyDescent="0.2">
      <c r="B7138" s="34"/>
    </row>
    <row r="7139" spans="2:2" x14ac:dyDescent="0.2">
      <c r="B7139" s="34"/>
    </row>
    <row r="7140" spans="2:2" x14ac:dyDescent="0.2">
      <c r="B7140" s="34"/>
    </row>
    <row r="7141" spans="2:2" x14ac:dyDescent="0.2">
      <c r="B7141" s="34"/>
    </row>
    <row r="7142" spans="2:2" x14ac:dyDescent="0.2">
      <c r="B7142" s="34"/>
    </row>
    <row r="7143" spans="2:2" x14ac:dyDescent="0.2">
      <c r="B7143" s="34"/>
    </row>
    <row r="7144" spans="2:2" x14ac:dyDescent="0.2">
      <c r="B7144" s="34"/>
    </row>
    <row r="7145" spans="2:2" x14ac:dyDescent="0.2">
      <c r="B7145" s="34"/>
    </row>
    <row r="7146" spans="2:2" x14ac:dyDescent="0.2">
      <c r="B7146" s="34"/>
    </row>
    <row r="7147" spans="2:2" x14ac:dyDescent="0.2">
      <c r="B7147" s="34"/>
    </row>
    <row r="7148" spans="2:2" x14ac:dyDescent="0.2">
      <c r="B7148" s="34"/>
    </row>
    <row r="7149" spans="2:2" x14ac:dyDescent="0.2">
      <c r="B7149" s="34"/>
    </row>
    <row r="7150" spans="2:2" x14ac:dyDescent="0.2">
      <c r="B7150" s="34"/>
    </row>
    <row r="7151" spans="2:2" x14ac:dyDescent="0.2">
      <c r="B7151" s="34"/>
    </row>
    <row r="7152" spans="2:2" x14ac:dyDescent="0.2">
      <c r="B7152" s="34"/>
    </row>
    <row r="7153" spans="2:2" x14ac:dyDescent="0.2">
      <c r="B7153" s="34"/>
    </row>
    <row r="7154" spans="2:2" x14ac:dyDescent="0.2">
      <c r="B7154" s="34"/>
    </row>
    <row r="7155" spans="2:2" x14ac:dyDescent="0.2">
      <c r="B7155" s="34"/>
    </row>
    <row r="7156" spans="2:2" x14ac:dyDescent="0.2">
      <c r="B7156" s="34"/>
    </row>
    <row r="7157" spans="2:2" x14ac:dyDescent="0.2">
      <c r="B7157" s="34"/>
    </row>
    <row r="7158" spans="2:2" x14ac:dyDescent="0.2">
      <c r="B7158" s="34"/>
    </row>
    <row r="7159" spans="2:2" x14ac:dyDescent="0.2">
      <c r="B7159" s="34"/>
    </row>
    <row r="7160" spans="2:2" x14ac:dyDescent="0.2">
      <c r="B7160" s="34"/>
    </row>
    <row r="7161" spans="2:2" x14ac:dyDescent="0.2">
      <c r="B7161" s="34"/>
    </row>
    <row r="7162" spans="2:2" x14ac:dyDescent="0.2">
      <c r="B7162" s="34"/>
    </row>
    <row r="7163" spans="2:2" x14ac:dyDescent="0.2">
      <c r="B7163" s="34"/>
    </row>
    <row r="7164" spans="2:2" x14ac:dyDescent="0.2">
      <c r="B7164" s="34"/>
    </row>
    <row r="7165" spans="2:2" x14ac:dyDescent="0.2">
      <c r="B7165" s="34"/>
    </row>
    <row r="7166" spans="2:2" x14ac:dyDescent="0.2">
      <c r="B7166" s="34"/>
    </row>
    <row r="7167" spans="2:2" x14ac:dyDescent="0.2">
      <c r="B7167" s="34"/>
    </row>
    <row r="7168" spans="2:2" x14ac:dyDescent="0.2">
      <c r="B7168" s="34"/>
    </row>
    <row r="7169" spans="2:2" x14ac:dyDescent="0.2">
      <c r="B7169" s="34"/>
    </row>
    <row r="7170" spans="2:2" x14ac:dyDescent="0.2">
      <c r="B7170" s="34"/>
    </row>
    <row r="7171" spans="2:2" x14ac:dyDescent="0.2">
      <c r="B7171" s="34"/>
    </row>
    <row r="7172" spans="2:2" x14ac:dyDescent="0.2">
      <c r="B7172" s="34"/>
    </row>
    <row r="7173" spans="2:2" x14ac:dyDescent="0.2">
      <c r="B7173" s="34"/>
    </row>
    <row r="7174" spans="2:2" x14ac:dyDescent="0.2">
      <c r="B7174" s="34"/>
    </row>
    <row r="7175" spans="2:2" x14ac:dyDescent="0.2">
      <c r="B7175" s="34"/>
    </row>
    <row r="7176" spans="2:2" x14ac:dyDescent="0.2">
      <c r="B7176" s="34"/>
    </row>
    <row r="7177" spans="2:2" x14ac:dyDescent="0.2">
      <c r="B7177" s="34"/>
    </row>
    <row r="7178" spans="2:2" x14ac:dyDescent="0.2">
      <c r="B7178" s="34"/>
    </row>
    <row r="7179" spans="2:2" x14ac:dyDescent="0.2">
      <c r="B7179" s="34"/>
    </row>
    <row r="7180" spans="2:2" x14ac:dyDescent="0.2">
      <c r="B7180" s="34"/>
    </row>
    <row r="7181" spans="2:2" x14ac:dyDescent="0.2">
      <c r="B7181" s="34"/>
    </row>
    <row r="7182" spans="2:2" x14ac:dyDescent="0.2">
      <c r="B7182" s="34"/>
    </row>
    <row r="7183" spans="2:2" x14ac:dyDescent="0.2">
      <c r="B7183" s="34"/>
    </row>
    <row r="7184" spans="2:2" x14ac:dyDescent="0.2">
      <c r="B7184" s="34"/>
    </row>
    <row r="7185" spans="2:2" x14ac:dyDescent="0.2">
      <c r="B7185" s="34"/>
    </row>
    <row r="7186" spans="2:2" x14ac:dyDescent="0.2">
      <c r="B7186" s="34"/>
    </row>
    <row r="7187" spans="2:2" x14ac:dyDescent="0.2">
      <c r="B7187" s="34"/>
    </row>
    <row r="7188" spans="2:2" x14ac:dyDescent="0.2">
      <c r="B7188" s="34"/>
    </row>
    <row r="7189" spans="2:2" x14ac:dyDescent="0.2">
      <c r="B7189" s="34"/>
    </row>
    <row r="7190" spans="2:2" x14ac:dyDescent="0.2">
      <c r="B7190" s="34"/>
    </row>
    <row r="7191" spans="2:2" x14ac:dyDescent="0.2">
      <c r="B7191" s="34"/>
    </row>
    <row r="7192" spans="2:2" x14ac:dyDescent="0.2">
      <c r="B7192" s="34"/>
    </row>
    <row r="7193" spans="2:2" x14ac:dyDescent="0.2">
      <c r="B7193" s="34"/>
    </row>
    <row r="7194" spans="2:2" x14ac:dyDescent="0.2">
      <c r="B7194" s="34"/>
    </row>
    <row r="7195" spans="2:2" x14ac:dyDescent="0.2">
      <c r="B7195" s="34"/>
    </row>
    <row r="7196" spans="2:2" x14ac:dyDescent="0.2">
      <c r="B7196" s="34"/>
    </row>
    <row r="7197" spans="2:2" x14ac:dyDescent="0.2">
      <c r="B7197" s="34"/>
    </row>
    <row r="7198" spans="2:2" x14ac:dyDescent="0.2">
      <c r="B7198" s="34"/>
    </row>
    <row r="7199" spans="2:2" x14ac:dyDescent="0.2">
      <c r="B7199" s="34"/>
    </row>
    <row r="7200" spans="2:2" x14ac:dyDescent="0.2">
      <c r="B7200" s="34"/>
    </row>
    <row r="7201" spans="2:2" x14ac:dyDescent="0.2">
      <c r="B7201" s="34"/>
    </row>
    <row r="7202" spans="2:2" x14ac:dyDescent="0.2">
      <c r="B7202" s="34"/>
    </row>
    <row r="7203" spans="2:2" x14ac:dyDescent="0.2">
      <c r="B7203" s="34"/>
    </row>
    <row r="7204" spans="2:2" x14ac:dyDescent="0.2">
      <c r="B7204" s="34"/>
    </row>
    <row r="7205" spans="2:2" x14ac:dyDescent="0.2">
      <c r="B7205" s="34"/>
    </row>
    <row r="7206" spans="2:2" x14ac:dyDescent="0.2">
      <c r="B7206" s="34"/>
    </row>
    <row r="7207" spans="2:2" x14ac:dyDescent="0.2">
      <c r="B7207" s="34"/>
    </row>
    <row r="7208" spans="2:2" x14ac:dyDescent="0.2">
      <c r="B7208" s="34"/>
    </row>
    <row r="7209" spans="2:2" x14ac:dyDescent="0.2">
      <c r="B7209" s="34"/>
    </row>
    <row r="7210" spans="2:2" x14ac:dyDescent="0.2">
      <c r="B7210" s="34"/>
    </row>
    <row r="7211" spans="2:2" x14ac:dyDescent="0.2">
      <c r="B7211" s="34"/>
    </row>
    <row r="7212" spans="2:2" x14ac:dyDescent="0.2">
      <c r="B7212" s="34"/>
    </row>
    <row r="7213" spans="2:2" x14ac:dyDescent="0.2">
      <c r="B7213" s="34"/>
    </row>
    <row r="7214" spans="2:2" x14ac:dyDescent="0.2">
      <c r="B7214" s="34"/>
    </row>
    <row r="7215" spans="2:2" x14ac:dyDescent="0.2">
      <c r="B7215" s="34"/>
    </row>
    <row r="7216" spans="2:2" x14ac:dyDescent="0.2">
      <c r="B7216" s="34"/>
    </row>
    <row r="7217" spans="2:2" x14ac:dyDescent="0.2">
      <c r="B7217" s="34"/>
    </row>
    <row r="7218" spans="2:2" x14ac:dyDescent="0.2">
      <c r="B7218" s="34"/>
    </row>
    <row r="7219" spans="2:2" x14ac:dyDescent="0.2">
      <c r="B7219" s="34"/>
    </row>
    <row r="7220" spans="2:2" x14ac:dyDescent="0.2">
      <c r="B7220" s="34"/>
    </row>
    <row r="7221" spans="2:2" x14ac:dyDescent="0.2">
      <c r="B7221" s="34"/>
    </row>
    <row r="7222" spans="2:2" x14ac:dyDescent="0.2">
      <c r="B7222" s="34"/>
    </row>
    <row r="7223" spans="2:2" x14ac:dyDescent="0.2">
      <c r="B7223" s="34"/>
    </row>
    <row r="7224" spans="2:2" x14ac:dyDescent="0.2">
      <c r="B7224" s="34"/>
    </row>
    <row r="7225" spans="2:2" x14ac:dyDescent="0.2">
      <c r="B7225" s="34"/>
    </row>
    <row r="7226" spans="2:2" x14ac:dyDescent="0.2">
      <c r="B7226" s="34"/>
    </row>
    <row r="7227" spans="2:2" x14ac:dyDescent="0.2">
      <c r="B7227" s="34"/>
    </row>
    <row r="7228" spans="2:2" x14ac:dyDescent="0.2">
      <c r="B7228" s="34"/>
    </row>
    <row r="7229" spans="2:2" x14ac:dyDescent="0.2">
      <c r="B7229" s="34"/>
    </row>
    <row r="7230" spans="2:2" x14ac:dyDescent="0.2">
      <c r="B7230" s="34"/>
    </row>
    <row r="7231" spans="2:2" x14ac:dyDescent="0.2">
      <c r="B7231" s="34"/>
    </row>
    <row r="7232" spans="2:2" x14ac:dyDescent="0.2">
      <c r="B7232" s="34"/>
    </row>
    <row r="7233" spans="2:2" x14ac:dyDescent="0.2">
      <c r="B7233" s="34"/>
    </row>
    <row r="7234" spans="2:2" x14ac:dyDescent="0.2">
      <c r="B7234" s="34"/>
    </row>
    <row r="7235" spans="2:2" x14ac:dyDescent="0.2">
      <c r="B7235" s="34"/>
    </row>
    <row r="7236" spans="2:2" x14ac:dyDescent="0.2">
      <c r="B7236" s="34"/>
    </row>
    <row r="7237" spans="2:2" x14ac:dyDescent="0.2">
      <c r="B7237" s="34"/>
    </row>
    <row r="7238" spans="2:2" x14ac:dyDescent="0.2">
      <c r="B7238" s="34"/>
    </row>
    <row r="7239" spans="2:2" x14ac:dyDescent="0.2">
      <c r="B7239" s="34"/>
    </row>
    <row r="7240" spans="2:2" x14ac:dyDescent="0.2">
      <c r="B7240" s="34"/>
    </row>
    <row r="7241" spans="2:2" x14ac:dyDescent="0.2">
      <c r="B7241" s="34"/>
    </row>
    <row r="7242" spans="2:2" x14ac:dyDescent="0.2">
      <c r="B7242" s="34"/>
    </row>
    <row r="7243" spans="2:2" x14ac:dyDescent="0.2">
      <c r="B7243" s="34"/>
    </row>
    <row r="7244" spans="2:2" x14ac:dyDescent="0.2">
      <c r="B7244" s="34"/>
    </row>
    <row r="7245" spans="2:2" x14ac:dyDescent="0.2">
      <c r="B7245" s="34"/>
    </row>
    <row r="7246" spans="2:2" x14ac:dyDescent="0.2">
      <c r="B7246" s="34"/>
    </row>
    <row r="7247" spans="2:2" x14ac:dyDescent="0.2">
      <c r="B7247" s="34"/>
    </row>
    <row r="7248" spans="2:2" x14ac:dyDescent="0.2">
      <c r="B7248" s="34"/>
    </row>
    <row r="7249" spans="2:2" x14ac:dyDescent="0.2">
      <c r="B7249" s="34"/>
    </row>
    <row r="7250" spans="2:2" x14ac:dyDescent="0.2">
      <c r="B7250" s="34"/>
    </row>
    <row r="7251" spans="2:2" x14ac:dyDescent="0.2">
      <c r="B7251" s="34"/>
    </row>
    <row r="7252" spans="2:2" x14ac:dyDescent="0.2">
      <c r="B7252" s="34"/>
    </row>
    <row r="7253" spans="2:2" x14ac:dyDescent="0.2">
      <c r="B7253" s="34"/>
    </row>
    <row r="7254" spans="2:2" x14ac:dyDescent="0.2">
      <c r="B7254" s="34"/>
    </row>
    <row r="7255" spans="2:2" x14ac:dyDescent="0.2">
      <c r="B7255" s="34"/>
    </row>
    <row r="7256" spans="2:2" x14ac:dyDescent="0.2">
      <c r="B7256" s="34"/>
    </row>
    <row r="7257" spans="2:2" x14ac:dyDescent="0.2">
      <c r="B7257" s="34"/>
    </row>
    <row r="7258" spans="2:2" x14ac:dyDescent="0.2">
      <c r="B7258" s="34"/>
    </row>
    <row r="7259" spans="2:2" x14ac:dyDescent="0.2">
      <c r="B7259" s="34"/>
    </row>
    <row r="7260" spans="2:2" x14ac:dyDescent="0.2">
      <c r="B7260" s="34"/>
    </row>
    <row r="7261" spans="2:2" x14ac:dyDescent="0.2">
      <c r="B7261" s="34"/>
    </row>
    <row r="7262" spans="2:2" x14ac:dyDescent="0.2">
      <c r="B7262" s="34"/>
    </row>
    <row r="7263" spans="2:2" x14ac:dyDescent="0.2">
      <c r="B7263" s="34"/>
    </row>
    <row r="7264" spans="2:2" x14ac:dyDescent="0.2">
      <c r="B7264" s="34"/>
    </row>
    <row r="7265" spans="2:2" x14ac:dyDescent="0.2">
      <c r="B7265" s="34"/>
    </row>
    <row r="7266" spans="2:2" x14ac:dyDescent="0.2">
      <c r="B7266" s="34"/>
    </row>
    <row r="7267" spans="2:2" x14ac:dyDescent="0.2">
      <c r="B7267" s="34"/>
    </row>
    <row r="7268" spans="2:2" x14ac:dyDescent="0.2">
      <c r="B7268" s="34"/>
    </row>
    <row r="7269" spans="2:2" x14ac:dyDescent="0.2">
      <c r="B7269" s="34"/>
    </row>
    <row r="7270" spans="2:2" x14ac:dyDescent="0.2">
      <c r="B7270" s="34"/>
    </row>
    <row r="7271" spans="2:2" x14ac:dyDescent="0.2">
      <c r="B7271" s="34"/>
    </row>
    <row r="7272" spans="2:2" x14ac:dyDescent="0.2">
      <c r="B7272" s="34"/>
    </row>
    <row r="7273" spans="2:2" x14ac:dyDescent="0.2">
      <c r="B7273" s="34"/>
    </row>
    <row r="7274" spans="2:2" x14ac:dyDescent="0.2">
      <c r="B7274" s="34"/>
    </row>
    <row r="7275" spans="2:2" x14ac:dyDescent="0.2">
      <c r="B7275" s="34"/>
    </row>
    <row r="7276" spans="2:2" x14ac:dyDescent="0.2">
      <c r="B7276" s="34"/>
    </row>
    <row r="7277" spans="2:2" x14ac:dyDescent="0.2">
      <c r="B7277" s="34"/>
    </row>
    <row r="7278" spans="2:2" x14ac:dyDescent="0.2">
      <c r="B7278" s="34"/>
    </row>
    <row r="7279" spans="2:2" x14ac:dyDescent="0.2">
      <c r="B7279" s="34"/>
    </row>
    <row r="7280" spans="2:2" x14ac:dyDescent="0.2">
      <c r="B7280" s="34"/>
    </row>
    <row r="7281" spans="2:2" x14ac:dyDescent="0.2">
      <c r="B7281" s="34"/>
    </row>
    <row r="7282" spans="2:2" x14ac:dyDescent="0.2">
      <c r="B7282" s="34"/>
    </row>
    <row r="7283" spans="2:2" x14ac:dyDescent="0.2">
      <c r="B7283" s="34"/>
    </row>
    <row r="7284" spans="2:2" x14ac:dyDescent="0.2">
      <c r="B7284" s="34"/>
    </row>
    <row r="7285" spans="2:2" x14ac:dyDescent="0.2">
      <c r="B7285" s="34"/>
    </row>
    <row r="7286" spans="2:2" x14ac:dyDescent="0.2">
      <c r="B7286" s="34"/>
    </row>
    <row r="7287" spans="2:2" x14ac:dyDescent="0.2">
      <c r="B7287" s="34"/>
    </row>
    <row r="7288" spans="2:2" x14ac:dyDescent="0.2">
      <c r="B7288" s="34"/>
    </row>
    <row r="7289" spans="2:2" x14ac:dyDescent="0.2">
      <c r="B7289" s="34"/>
    </row>
    <row r="7290" spans="2:2" x14ac:dyDescent="0.2">
      <c r="B7290" s="34"/>
    </row>
    <row r="7291" spans="2:2" x14ac:dyDescent="0.2">
      <c r="B7291" s="34"/>
    </row>
    <row r="7292" spans="2:2" x14ac:dyDescent="0.2">
      <c r="B7292" s="34"/>
    </row>
    <row r="7293" spans="2:2" x14ac:dyDescent="0.2">
      <c r="B7293" s="34"/>
    </row>
    <row r="7294" spans="2:2" x14ac:dyDescent="0.2">
      <c r="B7294" s="34"/>
    </row>
    <row r="7295" spans="2:2" x14ac:dyDescent="0.2">
      <c r="B7295" s="34"/>
    </row>
    <row r="7296" spans="2:2" x14ac:dyDescent="0.2">
      <c r="B7296" s="34"/>
    </row>
    <row r="7297" spans="2:2" x14ac:dyDescent="0.2">
      <c r="B7297" s="34"/>
    </row>
    <row r="7298" spans="2:2" x14ac:dyDescent="0.2">
      <c r="B7298" s="34"/>
    </row>
    <row r="7299" spans="2:2" x14ac:dyDescent="0.2">
      <c r="B7299" s="34"/>
    </row>
    <row r="7300" spans="2:2" x14ac:dyDescent="0.2">
      <c r="B7300" s="34"/>
    </row>
    <row r="7301" spans="2:2" x14ac:dyDescent="0.2">
      <c r="B7301" s="34"/>
    </row>
    <row r="7302" spans="2:2" x14ac:dyDescent="0.2">
      <c r="B7302" s="34"/>
    </row>
    <row r="7303" spans="2:2" x14ac:dyDescent="0.2">
      <c r="B7303" s="34"/>
    </row>
    <row r="7304" spans="2:2" x14ac:dyDescent="0.2">
      <c r="B7304" s="34"/>
    </row>
    <row r="7305" spans="2:2" x14ac:dyDescent="0.2">
      <c r="B7305" s="34"/>
    </row>
    <row r="7306" spans="2:2" x14ac:dyDescent="0.2">
      <c r="B7306" s="34"/>
    </row>
    <row r="7307" spans="2:2" x14ac:dyDescent="0.2">
      <c r="B7307" s="34"/>
    </row>
    <row r="7308" spans="2:2" x14ac:dyDescent="0.2">
      <c r="B7308" s="34"/>
    </row>
    <row r="7309" spans="2:2" x14ac:dyDescent="0.2">
      <c r="B7309" s="34"/>
    </row>
    <row r="7310" spans="2:2" x14ac:dyDescent="0.2">
      <c r="B7310" s="34"/>
    </row>
    <row r="7311" spans="2:2" x14ac:dyDescent="0.2">
      <c r="B7311" s="34"/>
    </row>
    <row r="7312" spans="2:2" x14ac:dyDescent="0.2">
      <c r="B7312" s="34"/>
    </row>
    <row r="7313" spans="2:2" x14ac:dyDescent="0.2">
      <c r="B7313" s="34"/>
    </row>
    <row r="7314" spans="2:2" x14ac:dyDescent="0.2">
      <c r="B7314" s="34"/>
    </row>
    <row r="7315" spans="2:2" x14ac:dyDescent="0.2">
      <c r="B7315" s="34"/>
    </row>
    <row r="7316" spans="2:2" x14ac:dyDescent="0.2">
      <c r="B7316" s="34"/>
    </row>
    <row r="7317" spans="2:2" x14ac:dyDescent="0.2">
      <c r="B7317" s="34"/>
    </row>
    <row r="7318" spans="2:2" x14ac:dyDescent="0.2">
      <c r="B7318" s="34"/>
    </row>
    <row r="7319" spans="2:2" x14ac:dyDescent="0.2">
      <c r="B7319" s="34"/>
    </row>
    <row r="7320" spans="2:2" x14ac:dyDescent="0.2">
      <c r="B7320" s="34"/>
    </row>
    <row r="7321" spans="2:2" x14ac:dyDescent="0.2">
      <c r="B7321" s="34"/>
    </row>
    <row r="7322" spans="2:2" x14ac:dyDescent="0.2">
      <c r="B7322" s="34"/>
    </row>
    <row r="7323" spans="2:2" x14ac:dyDescent="0.2">
      <c r="B7323" s="34"/>
    </row>
    <row r="7324" spans="2:2" x14ac:dyDescent="0.2">
      <c r="B7324" s="34"/>
    </row>
    <row r="7325" spans="2:2" x14ac:dyDescent="0.2">
      <c r="B7325" s="34"/>
    </row>
    <row r="7326" spans="2:2" x14ac:dyDescent="0.2">
      <c r="B7326" s="34"/>
    </row>
    <row r="7327" spans="2:2" x14ac:dyDescent="0.2">
      <c r="B7327" s="34"/>
    </row>
    <row r="7328" spans="2:2" x14ac:dyDescent="0.2">
      <c r="B7328" s="34"/>
    </row>
    <row r="7329" spans="2:2" x14ac:dyDescent="0.2">
      <c r="B7329" s="34"/>
    </row>
    <row r="7330" spans="2:2" x14ac:dyDescent="0.2">
      <c r="B7330" s="34"/>
    </row>
    <row r="7331" spans="2:2" x14ac:dyDescent="0.2">
      <c r="B7331" s="34"/>
    </row>
    <row r="7332" spans="2:2" x14ac:dyDescent="0.2">
      <c r="B7332" s="34"/>
    </row>
    <row r="7333" spans="2:2" x14ac:dyDescent="0.2">
      <c r="B7333" s="34"/>
    </row>
    <row r="7334" spans="2:2" x14ac:dyDescent="0.2">
      <c r="B7334" s="34"/>
    </row>
    <row r="7335" spans="2:2" x14ac:dyDescent="0.2">
      <c r="B7335" s="34"/>
    </row>
    <row r="7336" spans="2:2" x14ac:dyDescent="0.2">
      <c r="B7336" s="34"/>
    </row>
    <row r="7337" spans="2:2" x14ac:dyDescent="0.2">
      <c r="B7337" s="34"/>
    </row>
    <row r="7338" spans="2:2" x14ac:dyDescent="0.2">
      <c r="B7338" s="34"/>
    </row>
    <row r="7339" spans="2:2" x14ac:dyDescent="0.2">
      <c r="B7339" s="34"/>
    </row>
    <row r="7340" spans="2:2" x14ac:dyDescent="0.2">
      <c r="B7340" s="34"/>
    </row>
    <row r="7341" spans="2:2" x14ac:dyDescent="0.2">
      <c r="B7341" s="34"/>
    </row>
    <row r="7342" spans="2:2" x14ac:dyDescent="0.2">
      <c r="B7342" s="34"/>
    </row>
    <row r="7343" spans="2:2" x14ac:dyDescent="0.2">
      <c r="B7343" s="34"/>
    </row>
    <row r="7344" spans="2:2" x14ac:dyDescent="0.2">
      <c r="B7344" s="34"/>
    </row>
    <row r="7345" spans="2:2" x14ac:dyDescent="0.2">
      <c r="B7345" s="34"/>
    </row>
    <row r="7346" spans="2:2" x14ac:dyDescent="0.2">
      <c r="B7346" s="34"/>
    </row>
    <row r="7347" spans="2:2" x14ac:dyDescent="0.2">
      <c r="B7347" s="34"/>
    </row>
    <row r="7348" spans="2:2" x14ac:dyDescent="0.2">
      <c r="B7348" s="34"/>
    </row>
    <row r="7349" spans="2:2" x14ac:dyDescent="0.2">
      <c r="B7349" s="34"/>
    </row>
    <row r="7350" spans="2:2" x14ac:dyDescent="0.2">
      <c r="B7350" s="34"/>
    </row>
    <row r="7351" spans="2:2" x14ac:dyDescent="0.2">
      <c r="B7351" s="34"/>
    </row>
    <row r="7352" spans="2:2" x14ac:dyDescent="0.2">
      <c r="B7352" s="34"/>
    </row>
    <row r="7353" spans="2:2" x14ac:dyDescent="0.2">
      <c r="B7353" s="34"/>
    </row>
    <row r="7354" spans="2:2" x14ac:dyDescent="0.2">
      <c r="B7354" s="34"/>
    </row>
    <row r="7355" spans="2:2" x14ac:dyDescent="0.2">
      <c r="B7355" s="34"/>
    </row>
    <row r="7356" spans="2:2" x14ac:dyDescent="0.2">
      <c r="B7356" s="34"/>
    </row>
    <row r="7357" spans="2:2" x14ac:dyDescent="0.2">
      <c r="B7357" s="34"/>
    </row>
    <row r="7358" spans="2:2" x14ac:dyDescent="0.2">
      <c r="B7358" s="34"/>
    </row>
    <row r="7359" spans="2:2" x14ac:dyDescent="0.2">
      <c r="B7359" s="34"/>
    </row>
    <row r="7360" spans="2:2" x14ac:dyDescent="0.2">
      <c r="B7360" s="34"/>
    </row>
    <row r="7361" spans="2:2" x14ac:dyDescent="0.2">
      <c r="B7361" s="34"/>
    </row>
    <row r="7362" spans="2:2" x14ac:dyDescent="0.2">
      <c r="B7362" s="34"/>
    </row>
    <row r="7363" spans="2:2" x14ac:dyDescent="0.2">
      <c r="B7363" s="34"/>
    </row>
    <row r="7364" spans="2:2" x14ac:dyDescent="0.2">
      <c r="B7364" s="34"/>
    </row>
    <row r="7365" spans="2:2" x14ac:dyDescent="0.2">
      <c r="B7365" s="34"/>
    </row>
    <row r="7366" spans="2:2" x14ac:dyDescent="0.2">
      <c r="B7366" s="34"/>
    </row>
    <row r="7367" spans="2:2" x14ac:dyDescent="0.2">
      <c r="B7367" s="34"/>
    </row>
    <row r="7368" spans="2:2" x14ac:dyDescent="0.2">
      <c r="B7368" s="34"/>
    </row>
    <row r="7369" spans="2:2" x14ac:dyDescent="0.2">
      <c r="B7369" s="34"/>
    </row>
    <row r="7370" spans="2:2" x14ac:dyDescent="0.2">
      <c r="B7370" s="34"/>
    </row>
    <row r="7371" spans="2:2" x14ac:dyDescent="0.2">
      <c r="B7371" s="34"/>
    </row>
    <row r="7372" spans="2:2" x14ac:dyDescent="0.2">
      <c r="B7372" s="34"/>
    </row>
    <row r="7373" spans="2:2" x14ac:dyDescent="0.2">
      <c r="B7373" s="34"/>
    </row>
    <row r="7374" spans="2:2" x14ac:dyDescent="0.2">
      <c r="B7374" s="34"/>
    </row>
    <row r="7375" spans="2:2" x14ac:dyDescent="0.2">
      <c r="B7375" s="34"/>
    </row>
    <row r="7376" spans="2:2" x14ac:dyDescent="0.2">
      <c r="B7376" s="34"/>
    </row>
    <row r="7377" spans="2:2" x14ac:dyDescent="0.2">
      <c r="B7377" s="34"/>
    </row>
    <row r="7378" spans="2:2" x14ac:dyDescent="0.2">
      <c r="B7378" s="34"/>
    </row>
    <row r="7379" spans="2:2" x14ac:dyDescent="0.2">
      <c r="B7379" s="34"/>
    </row>
    <row r="7380" spans="2:2" x14ac:dyDescent="0.2">
      <c r="B7380" s="34"/>
    </row>
    <row r="7381" spans="2:2" x14ac:dyDescent="0.2">
      <c r="B7381" s="34"/>
    </row>
    <row r="7382" spans="2:2" x14ac:dyDescent="0.2">
      <c r="B7382" s="34"/>
    </row>
    <row r="7383" spans="2:2" x14ac:dyDescent="0.2">
      <c r="B7383" s="34"/>
    </row>
    <row r="7384" spans="2:2" x14ac:dyDescent="0.2">
      <c r="B7384" s="34"/>
    </row>
    <row r="7385" spans="2:2" x14ac:dyDescent="0.2">
      <c r="B7385" s="34"/>
    </row>
    <row r="7386" spans="2:2" x14ac:dyDescent="0.2">
      <c r="B7386" s="34"/>
    </row>
    <row r="7387" spans="2:2" x14ac:dyDescent="0.2">
      <c r="B7387" s="34"/>
    </row>
    <row r="7388" spans="2:2" x14ac:dyDescent="0.2">
      <c r="B7388" s="34"/>
    </row>
    <row r="7389" spans="2:2" x14ac:dyDescent="0.2">
      <c r="B7389" s="34"/>
    </row>
    <row r="7390" spans="2:2" x14ac:dyDescent="0.2">
      <c r="B7390" s="34"/>
    </row>
    <row r="7391" spans="2:2" x14ac:dyDescent="0.2">
      <c r="B7391" s="34"/>
    </row>
    <row r="7392" spans="2:2" x14ac:dyDescent="0.2">
      <c r="B7392" s="34"/>
    </row>
    <row r="7393" spans="2:2" x14ac:dyDescent="0.2">
      <c r="B7393" s="34"/>
    </row>
    <row r="7394" spans="2:2" x14ac:dyDescent="0.2">
      <c r="B7394" s="34"/>
    </row>
    <row r="7395" spans="2:2" x14ac:dyDescent="0.2">
      <c r="B7395" s="34"/>
    </row>
    <row r="7396" spans="2:2" x14ac:dyDescent="0.2">
      <c r="B7396" s="34"/>
    </row>
    <row r="7397" spans="2:2" x14ac:dyDescent="0.2">
      <c r="B7397" s="34"/>
    </row>
    <row r="7398" spans="2:2" x14ac:dyDescent="0.2">
      <c r="B7398" s="34"/>
    </row>
    <row r="7399" spans="2:2" x14ac:dyDescent="0.2">
      <c r="B7399" s="34"/>
    </row>
    <row r="7400" spans="2:2" x14ac:dyDescent="0.2">
      <c r="B7400" s="34"/>
    </row>
    <row r="7401" spans="2:2" x14ac:dyDescent="0.2">
      <c r="B7401" s="34"/>
    </row>
    <row r="7402" spans="2:2" x14ac:dyDescent="0.2">
      <c r="B7402" s="34"/>
    </row>
    <row r="7403" spans="2:2" x14ac:dyDescent="0.2">
      <c r="B7403" s="34"/>
    </row>
    <row r="7404" spans="2:2" x14ac:dyDescent="0.2">
      <c r="B7404" s="34"/>
    </row>
    <row r="7405" spans="2:2" x14ac:dyDescent="0.2">
      <c r="B7405" s="34"/>
    </row>
    <row r="7406" spans="2:2" x14ac:dyDescent="0.2">
      <c r="B7406" s="34"/>
    </row>
    <row r="7407" spans="2:2" x14ac:dyDescent="0.2">
      <c r="B7407" s="34"/>
    </row>
    <row r="7408" spans="2:2" x14ac:dyDescent="0.2">
      <c r="B7408" s="34"/>
    </row>
    <row r="7409" spans="2:2" x14ac:dyDescent="0.2">
      <c r="B7409" s="34"/>
    </row>
    <row r="7410" spans="2:2" x14ac:dyDescent="0.2">
      <c r="B7410" s="34"/>
    </row>
    <row r="7411" spans="2:2" x14ac:dyDescent="0.2">
      <c r="B7411" s="34"/>
    </row>
    <row r="7412" spans="2:2" x14ac:dyDescent="0.2">
      <c r="B7412" s="34"/>
    </row>
    <row r="7413" spans="2:2" x14ac:dyDescent="0.2">
      <c r="B7413" s="34"/>
    </row>
    <row r="7414" spans="2:2" x14ac:dyDescent="0.2">
      <c r="B7414" s="34"/>
    </row>
    <row r="7415" spans="2:2" x14ac:dyDescent="0.2">
      <c r="B7415" s="34"/>
    </row>
    <row r="7416" spans="2:2" x14ac:dyDescent="0.2">
      <c r="B7416" s="34"/>
    </row>
    <row r="7417" spans="2:2" x14ac:dyDescent="0.2">
      <c r="B7417" s="34"/>
    </row>
    <row r="7418" spans="2:2" x14ac:dyDescent="0.2">
      <c r="B7418" s="34"/>
    </row>
    <row r="7419" spans="2:2" x14ac:dyDescent="0.2">
      <c r="B7419" s="34"/>
    </row>
    <row r="7420" spans="2:2" x14ac:dyDescent="0.2">
      <c r="B7420" s="34"/>
    </row>
    <row r="7421" spans="2:2" x14ac:dyDescent="0.2">
      <c r="B7421" s="34"/>
    </row>
    <row r="7422" spans="2:2" x14ac:dyDescent="0.2">
      <c r="B7422" s="34"/>
    </row>
    <row r="7423" spans="2:2" x14ac:dyDescent="0.2">
      <c r="B7423" s="34"/>
    </row>
    <row r="7424" spans="2:2" x14ac:dyDescent="0.2">
      <c r="B7424" s="34"/>
    </row>
    <row r="7425" spans="2:2" x14ac:dyDescent="0.2">
      <c r="B7425" s="34"/>
    </row>
    <row r="7426" spans="2:2" x14ac:dyDescent="0.2">
      <c r="B7426" s="34"/>
    </row>
    <row r="7427" spans="2:2" x14ac:dyDescent="0.2">
      <c r="B7427" s="34"/>
    </row>
    <row r="7428" spans="2:2" x14ac:dyDescent="0.2">
      <c r="B7428" s="34"/>
    </row>
    <row r="7429" spans="2:2" x14ac:dyDescent="0.2">
      <c r="B7429" s="34"/>
    </row>
    <row r="7430" spans="2:2" x14ac:dyDescent="0.2">
      <c r="B7430" s="34"/>
    </row>
    <row r="7431" spans="2:2" x14ac:dyDescent="0.2">
      <c r="B7431" s="34"/>
    </row>
    <row r="7432" spans="2:2" x14ac:dyDescent="0.2">
      <c r="B7432" s="34"/>
    </row>
    <row r="7433" spans="2:2" x14ac:dyDescent="0.2">
      <c r="B7433" s="34"/>
    </row>
    <row r="7434" spans="2:2" x14ac:dyDescent="0.2">
      <c r="B7434" s="34"/>
    </row>
    <row r="7435" spans="2:2" x14ac:dyDescent="0.2">
      <c r="B7435" s="34"/>
    </row>
    <row r="7436" spans="2:2" x14ac:dyDescent="0.2">
      <c r="B7436" s="34"/>
    </row>
    <row r="7437" spans="2:2" x14ac:dyDescent="0.2">
      <c r="B7437" s="34"/>
    </row>
    <row r="7438" spans="2:2" x14ac:dyDescent="0.2">
      <c r="B7438" s="34"/>
    </row>
    <row r="7439" spans="2:2" x14ac:dyDescent="0.2">
      <c r="B7439" s="34"/>
    </row>
    <row r="7440" spans="2:2" x14ac:dyDescent="0.2">
      <c r="B7440" s="34"/>
    </row>
    <row r="7441" spans="2:2" x14ac:dyDescent="0.2">
      <c r="B7441" s="34"/>
    </row>
    <row r="7442" spans="2:2" x14ac:dyDescent="0.2">
      <c r="B7442" s="34"/>
    </row>
    <row r="7443" spans="2:2" x14ac:dyDescent="0.2">
      <c r="B7443" s="34"/>
    </row>
    <row r="7444" spans="2:2" x14ac:dyDescent="0.2">
      <c r="B7444" s="34"/>
    </row>
    <row r="7445" spans="2:2" x14ac:dyDescent="0.2">
      <c r="B7445" s="34"/>
    </row>
    <row r="7446" spans="2:2" x14ac:dyDescent="0.2">
      <c r="B7446" s="34"/>
    </row>
    <row r="7447" spans="2:2" x14ac:dyDescent="0.2">
      <c r="B7447" s="34"/>
    </row>
    <row r="7448" spans="2:2" x14ac:dyDescent="0.2">
      <c r="B7448" s="34"/>
    </row>
    <row r="7449" spans="2:2" x14ac:dyDescent="0.2">
      <c r="B7449" s="34"/>
    </row>
    <row r="7450" spans="2:2" x14ac:dyDescent="0.2">
      <c r="B7450" s="34"/>
    </row>
    <row r="7451" spans="2:2" x14ac:dyDescent="0.2">
      <c r="B7451" s="34"/>
    </row>
    <row r="7452" spans="2:2" x14ac:dyDescent="0.2">
      <c r="B7452" s="34"/>
    </row>
    <row r="7453" spans="2:2" x14ac:dyDescent="0.2">
      <c r="B7453" s="34"/>
    </row>
    <row r="7454" spans="2:2" x14ac:dyDescent="0.2">
      <c r="B7454" s="34"/>
    </row>
    <row r="7455" spans="2:2" x14ac:dyDescent="0.2">
      <c r="B7455" s="34"/>
    </row>
    <row r="7456" spans="2:2" x14ac:dyDescent="0.2">
      <c r="B7456" s="34"/>
    </row>
    <row r="7457" spans="2:2" x14ac:dyDescent="0.2">
      <c r="B7457" s="34"/>
    </row>
    <row r="7458" spans="2:2" x14ac:dyDescent="0.2">
      <c r="B7458" s="34"/>
    </row>
    <row r="7459" spans="2:2" x14ac:dyDescent="0.2">
      <c r="B7459" s="34"/>
    </row>
    <row r="7460" spans="2:2" x14ac:dyDescent="0.2">
      <c r="B7460" s="34"/>
    </row>
    <row r="7461" spans="2:2" x14ac:dyDescent="0.2">
      <c r="B7461" s="34"/>
    </row>
    <row r="7462" spans="2:2" x14ac:dyDescent="0.2">
      <c r="B7462" s="34"/>
    </row>
    <row r="7463" spans="2:2" x14ac:dyDescent="0.2">
      <c r="B7463" s="34"/>
    </row>
    <row r="7464" spans="2:2" x14ac:dyDescent="0.2">
      <c r="B7464" s="34"/>
    </row>
    <row r="7465" spans="2:2" x14ac:dyDescent="0.2">
      <c r="B7465" s="34"/>
    </row>
    <row r="7466" spans="2:2" x14ac:dyDescent="0.2">
      <c r="B7466" s="34"/>
    </row>
    <row r="7467" spans="2:2" x14ac:dyDescent="0.2">
      <c r="B7467" s="34"/>
    </row>
    <row r="7468" spans="2:2" x14ac:dyDescent="0.2">
      <c r="B7468" s="34"/>
    </row>
    <row r="7469" spans="2:2" x14ac:dyDescent="0.2">
      <c r="B7469" s="34"/>
    </row>
    <row r="7470" spans="2:2" x14ac:dyDescent="0.2">
      <c r="B7470" s="34"/>
    </row>
    <row r="7471" spans="2:2" x14ac:dyDescent="0.2">
      <c r="B7471" s="34"/>
    </row>
    <row r="7472" spans="2:2" x14ac:dyDescent="0.2">
      <c r="B7472" s="34"/>
    </row>
    <row r="7473" spans="2:2" x14ac:dyDescent="0.2">
      <c r="B7473" s="34"/>
    </row>
    <row r="7474" spans="2:2" x14ac:dyDescent="0.2">
      <c r="B7474" s="34"/>
    </row>
    <row r="7475" spans="2:2" x14ac:dyDescent="0.2">
      <c r="B7475" s="34"/>
    </row>
    <row r="7476" spans="2:2" x14ac:dyDescent="0.2">
      <c r="B7476" s="34"/>
    </row>
    <row r="7477" spans="2:2" x14ac:dyDescent="0.2">
      <c r="B7477" s="34"/>
    </row>
    <row r="7478" spans="2:2" x14ac:dyDescent="0.2">
      <c r="B7478" s="34"/>
    </row>
    <row r="7479" spans="2:2" x14ac:dyDescent="0.2">
      <c r="B7479" s="34"/>
    </row>
    <row r="7480" spans="2:2" x14ac:dyDescent="0.2">
      <c r="B7480" s="34"/>
    </row>
    <row r="7481" spans="2:2" x14ac:dyDescent="0.2">
      <c r="B7481" s="34"/>
    </row>
    <row r="7482" spans="2:2" x14ac:dyDescent="0.2">
      <c r="B7482" s="34"/>
    </row>
    <row r="7483" spans="2:2" x14ac:dyDescent="0.2">
      <c r="B7483" s="34"/>
    </row>
    <row r="7484" spans="2:2" x14ac:dyDescent="0.2">
      <c r="B7484" s="34"/>
    </row>
    <row r="7485" spans="2:2" x14ac:dyDescent="0.2">
      <c r="B7485" s="34"/>
    </row>
    <row r="7486" spans="2:2" x14ac:dyDescent="0.2">
      <c r="B7486" s="34"/>
    </row>
    <row r="7487" spans="2:2" x14ac:dyDescent="0.2">
      <c r="B7487" s="34"/>
    </row>
    <row r="7488" spans="2:2" x14ac:dyDescent="0.2">
      <c r="B7488" s="34"/>
    </row>
    <row r="7489" spans="2:2" x14ac:dyDescent="0.2">
      <c r="B7489" s="34"/>
    </row>
    <row r="7490" spans="2:2" x14ac:dyDescent="0.2">
      <c r="B7490" s="34"/>
    </row>
    <row r="7491" spans="2:2" x14ac:dyDescent="0.2">
      <c r="B7491" s="34"/>
    </row>
    <row r="7492" spans="2:2" x14ac:dyDescent="0.2">
      <c r="B7492" s="34"/>
    </row>
    <row r="7493" spans="2:2" x14ac:dyDescent="0.2">
      <c r="B7493" s="34"/>
    </row>
    <row r="7494" spans="2:2" x14ac:dyDescent="0.2">
      <c r="B7494" s="34"/>
    </row>
    <row r="7495" spans="2:2" x14ac:dyDescent="0.2">
      <c r="B7495" s="34"/>
    </row>
    <row r="7496" spans="2:2" x14ac:dyDescent="0.2">
      <c r="B7496" s="34"/>
    </row>
    <row r="7497" spans="2:2" x14ac:dyDescent="0.2">
      <c r="B7497" s="34"/>
    </row>
    <row r="7498" spans="2:2" x14ac:dyDescent="0.2">
      <c r="B7498" s="34"/>
    </row>
    <row r="7499" spans="2:2" x14ac:dyDescent="0.2">
      <c r="B7499" s="34"/>
    </row>
    <row r="7500" spans="2:2" x14ac:dyDescent="0.2">
      <c r="B7500" s="34"/>
    </row>
    <row r="7501" spans="2:2" x14ac:dyDescent="0.2">
      <c r="B7501" s="34"/>
    </row>
    <row r="7502" spans="2:2" x14ac:dyDescent="0.2">
      <c r="B7502" s="34"/>
    </row>
    <row r="7503" spans="2:2" x14ac:dyDescent="0.2">
      <c r="B7503" s="34"/>
    </row>
    <row r="7504" spans="2:2" x14ac:dyDescent="0.2">
      <c r="B7504" s="34"/>
    </row>
    <row r="7505" spans="2:2" x14ac:dyDescent="0.2">
      <c r="B7505" s="34"/>
    </row>
    <row r="7506" spans="2:2" x14ac:dyDescent="0.2">
      <c r="B7506" s="34"/>
    </row>
    <row r="7507" spans="2:2" x14ac:dyDescent="0.2">
      <c r="B7507" s="34"/>
    </row>
    <row r="7508" spans="2:2" x14ac:dyDescent="0.2">
      <c r="B7508" s="34"/>
    </row>
    <row r="7509" spans="2:2" x14ac:dyDescent="0.2">
      <c r="B7509" s="34"/>
    </row>
    <row r="7510" spans="2:2" x14ac:dyDescent="0.2">
      <c r="B7510" s="34"/>
    </row>
    <row r="7511" spans="2:2" x14ac:dyDescent="0.2">
      <c r="B7511" s="34"/>
    </row>
    <row r="7512" spans="2:2" x14ac:dyDescent="0.2">
      <c r="B7512" s="34"/>
    </row>
    <row r="7513" spans="2:2" x14ac:dyDescent="0.2">
      <c r="B7513" s="34"/>
    </row>
    <row r="7514" spans="2:2" x14ac:dyDescent="0.2">
      <c r="B7514" s="34"/>
    </row>
    <row r="7515" spans="2:2" x14ac:dyDescent="0.2">
      <c r="B7515" s="34"/>
    </row>
    <row r="7516" spans="2:2" x14ac:dyDescent="0.2">
      <c r="B7516" s="34"/>
    </row>
    <row r="7517" spans="2:2" x14ac:dyDescent="0.2">
      <c r="B7517" s="34"/>
    </row>
    <row r="7518" spans="2:2" x14ac:dyDescent="0.2">
      <c r="B7518" s="34"/>
    </row>
    <row r="7519" spans="2:2" x14ac:dyDescent="0.2">
      <c r="B7519" s="34"/>
    </row>
    <row r="7520" spans="2:2" x14ac:dyDescent="0.2">
      <c r="B7520" s="34"/>
    </row>
    <row r="7521" spans="2:2" x14ac:dyDescent="0.2">
      <c r="B7521" s="34"/>
    </row>
    <row r="7522" spans="2:2" x14ac:dyDescent="0.2">
      <c r="B7522" s="34"/>
    </row>
    <row r="7523" spans="2:2" x14ac:dyDescent="0.2">
      <c r="B7523" s="34"/>
    </row>
    <row r="7524" spans="2:2" x14ac:dyDescent="0.2">
      <c r="B7524" s="34"/>
    </row>
    <row r="7525" spans="2:2" x14ac:dyDescent="0.2">
      <c r="B7525" s="34"/>
    </row>
    <row r="7526" spans="2:2" x14ac:dyDescent="0.2">
      <c r="B7526" s="34"/>
    </row>
    <row r="7527" spans="2:2" x14ac:dyDescent="0.2">
      <c r="B7527" s="34"/>
    </row>
    <row r="7528" spans="2:2" x14ac:dyDescent="0.2">
      <c r="B7528" s="34"/>
    </row>
    <row r="7529" spans="2:2" x14ac:dyDescent="0.2">
      <c r="B7529" s="34"/>
    </row>
    <row r="7530" spans="2:2" x14ac:dyDescent="0.2">
      <c r="B7530" s="34"/>
    </row>
    <row r="7531" spans="2:2" x14ac:dyDescent="0.2">
      <c r="B7531" s="34"/>
    </row>
    <row r="7532" spans="2:2" x14ac:dyDescent="0.2">
      <c r="B7532" s="34"/>
    </row>
    <row r="7533" spans="2:2" x14ac:dyDescent="0.2">
      <c r="B7533" s="34"/>
    </row>
    <row r="7534" spans="2:2" x14ac:dyDescent="0.2">
      <c r="B7534" s="34"/>
    </row>
    <row r="7535" spans="2:2" x14ac:dyDescent="0.2">
      <c r="B7535" s="34"/>
    </row>
    <row r="7536" spans="2:2" x14ac:dyDescent="0.2">
      <c r="B7536" s="34"/>
    </row>
    <row r="7537" spans="2:2" x14ac:dyDescent="0.2">
      <c r="B7537" s="34"/>
    </row>
    <row r="7538" spans="2:2" x14ac:dyDescent="0.2">
      <c r="B7538" s="34"/>
    </row>
    <row r="7539" spans="2:2" x14ac:dyDescent="0.2">
      <c r="B7539" s="34"/>
    </row>
    <row r="7540" spans="2:2" x14ac:dyDescent="0.2">
      <c r="B7540" s="34"/>
    </row>
    <row r="7541" spans="2:2" x14ac:dyDescent="0.2">
      <c r="B7541" s="34"/>
    </row>
    <row r="7542" spans="2:2" x14ac:dyDescent="0.2">
      <c r="B7542" s="34"/>
    </row>
    <row r="7543" spans="2:2" x14ac:dyDescent="0.2">
      <c r="B7543" s="34"/>
    </row>
    <row r="7544" spans="2:2" x14ac:dyDescent="0.2">
      <c r="B7544" s="34"/>
    </row>
    <row r="7545" spans="2:2" x14ac:dyDescent="0.2">
      <c r="B7545" s="34"/>
    </row>
    <row r="7546" spans="2:2" x14ac:dyDescent="0.2">
      <c r="B7546" s="34"/>
    </row>
    <row r="7547" spans="2:2" x14ac:dyDescent="0.2">
      <c r="B7547" s="34"/>
    </row>
    <row r="7548" spans="2:2" x14ac:dyDescent="0.2">
      <c r="B7548" s="34"/>
    </row>
    <row r="7549" spans="2:2" x14ac:dyDescent="0.2">
      <c r="B7549" s="34"/>
    </row>
    <row r="7550" spans="2:2" x14ac:dyDescent="0.2">
      <c r="B7550" s="34"/>
    </row>
    <row r="7551" spans="2:2" x14ac:dyDescent="0.2">
      <c r="B7551" s="34"/>
    </row>
    <row r="7552" spans="2:2" x14ac:dyDescent="0.2">
      <c r="B7552" s="34"/>
    </row>
    <row r="7553" spans="2:2" x14ac:dyDescent="0.2">
      <c r="B7553" s="34"/>
    </row>
    <row r="7554" spans="2:2" x14ac:dyDescent="0.2">
      <c r="B7554" s="34"/>
    </row>
    <row r="7555" spans="2:2" x14ac:dyDescent="0.2">
      <c r="B7555" s="34"/>
    </row>
    <row r="7556" spans="2:2" x14ac:dyDescent="0.2">
      <c r="B7556" s="34"/>
    </row>
    <row r="7557" spans="2:2" x14ac:dyDescent="0.2">
      <c r="B7557" s="34"/>
    </row>
    <row r="7558" spans="2:2" x14ac:dyDescent="0.2">
      <c r="B7558" s="34"/>
    </row>
    <row r="7559" spans="2:2" x14ac:dyDescent="0.2">
      <c r="B7559" s="34"/>
    </row>
    <row r="7560" spans="2:2" x14ac:dyDescent="0.2">
      <c r="B7560" s="34"/>
    </row>
    <row r="7561" spans="2:2" x14ac:dyDescent="0.2">
      <c r="B7561" s="34"/>
    </row>
    <row r="7562" spans="2:2" x14ac:dyDescent="0.2">
      <c r="B7562" s="34"/>
    </row>
    <row r="7563" spans="2:2" x14ac:dyDescent="0.2">
      <c r="B7563" s="34"/>
    </row>
    <row r="7564" spans="2:2" x14ac:dyDescent="0.2">
      <c r="B7564" s="34"/>
    </row>
    <row r="7565" spans="2:2" x14ac:dyDescent="0.2">
      <c r="B7565" s="34"/>
    </row>
    <row r="7566" spans="2:2" x14ac:dyDescent="0.2">
      <c r="B7566" s="34"/>
    </row>
    <row r="7567" spans="2:2" x14ac:dyDescent="0.2">
      <c r="B7567" s="34"/>
    </row>
    <row r="7568" spans="2:2" x14ac:dyDescent="0.2">
      <c r="B7568" s="34"/>
    </row>
    <row r="7569" spans="2:2" x14ac:dyDescent="0.2">
      <c r="B7569" s="34"/>
    </row>
    <row r="7570" spans="2:2" x14ac:dyDescent="0.2">
      <c r="B7570" s="34"/>
    </row>
    <row r="7571" spans="2:2" x14ac:dyDescent="0.2">
      <c r="B7571" s="34"/>
    </row>
    <row r="7572" spans="2:2" x14ac:dyDescent="0.2">
      <c r="B7572" s="34"/>
    </row>
    <row r="7573" spans="2:2" x14ac:dyDescent="0.2">
      <c r="B7573" s="34"/>
    </row>
    <row r="7574" spans="2:2" x14ac:dyDescent="0.2">
      <c r="B7574" s="34"/>
    </row>
    <row r="7575" spans="2:2" x14ac:dyDescent="0.2">
      <c r="B7575" s="34"/>
    </row>
    <row r="7576" spans="2:2" x14ac:dyDescent="0.2">
      <c r="B7576" s="34"/>
    </row>
    <row r="7577" spans="2:2" x14ac:dyDescent="0.2">
      <c r="B7577" s="34"/>
    </row>
    <row r="7578" spans="2:2" x14ac:dyDescent="0.2">
      <c r="B7578" s="34"/>
    </row>
    <row r="7579" spans="2:2" x14ac:dyDescent="0.2">
      <c r="B7579" s="34"/>
    </row>
    <row r="7580" spans="2:2" x14ac:dyDescent="0.2">
      <c r="B7580" s="34"/>
    </row>
    <row r="7581" spans="2:2" x14ac:dyDescent="0.2">
      <c r="B7581" s="34"/>
    </row>
    <row r="7582" spans="2:2" x14ac:dyDescent="0.2">
      <c r="B7582" s="34"/>
    </row>
    <row r="7583" spans="2:2" x14ac:dyDescent="0.2">
      <c r="B7583" s="34"/>
    </row>
    <row r="7584" spans="2:2" x14ac:dyDescent="0.2">
      <c r="B7584" s="34"/>
    </row>
    <row r="7585" spans="2:2" x14ac:dyDescent="0.2">
      <c r="B7585" s="34"/>
    </row>
    <row r="7586" spans="2:2" x14ac:dyDescent="0.2">
      <c r="B7586" s="34"/>
    </row>
    <row r="7587" spans="2:2" x14ac:dyDescent="0.2">
      <c r="B7587" s="34"/>
    </row>
    <row r="7588" spans="2:2" x14ac:dyDescent="0.2">
      <c r="B7588" s="34"/>
    </row>
    <row r="7589" spans="2:2" x14ac:dyDescent="0.2">
      <c r="B7589" s="34"/>
    </row>
    <row r="7590" spans="2:2" x14ac:dyDescent="0.2">
      <c r="B7590" s="34"/>
    </row>
    <row r="7591" spans="2:2" x14ac:dyDescent="0.2">
      <c r="B7591" s="34"/>
    </row>
    <row r="7592" spans="2:2" x14ac:dyDescent="0.2">
      <c r="B7592" s="34"/>
    </row>
    <row r="7593" spans="2:2" x14ac:dyDescent="0.2">
      <c r="B7593" s="34"/>
    </row>
    <row r="7594" spans="2:2" x14ac:dyDescent="0.2">
      <c r="B7594" s="34"/>
    </row>
    <row r="7595" spans="2:2" x14ac:dyDescent="0.2">
      <c r="B7595" s="34"/>
    </row>
    <row r="7596" spans="2:2" x14ac:dyDescent="0.2">
      <c r="B7596" s="34"/>
    </row>
    <row r="7597" spans="2:2" x14ac:dyDescent="0.2">
      <c r="B7597" s="34"/>
    </row>
    <row r="7598" spans="2:2" x14ac:dyDescent="0.2">
      <c r="B7598" s="34"/>
    </row>
    <row r="7599" spans="2:2" x14ac:dyDescent="0.2">
      <c r="B7599" s="34"/>
    </row>
    <row r="7600" spans="2:2" x14ac:dyDescent="0.2">
      <c r="B7600" s="34"/>
    </row>
    <row r="7601" spans="2:2" x14ac:dyDescent="0.2">
      <c r="B7601" s="34"/>
    </row>
    <row r="7602" spans="2:2" x14ac:dyDescent="0.2">
      <c r="B7602" s="34"/>
    </row>
    <row r="7603" spans="2:2" x14ac:dyDescent="0.2">
      <c r="B7603" s="34"/>
    </row>
    <row r="7604" spans="2:2" x14ac:dyDescent="0.2">
      <c r="B7604" s="34"/>
    </row>
    <row r="7605" spans="2:2" x14ac:dyDescent="0.2">
      <c r="B7605" s="34"/>
    </row>
    <row r="7606" spans="2:2" x14ac:dyDescent="0.2">
      <c r="B7606" s="34"/>
    </row>
    <row r="7607" spans="2:2" x14ac:dyDescent="0.2">
      <c r="B7607" s="34"/>
    </row>
    <row r="7608" spans="2:2" x14ac:dyDescent="0.2">
      <c r="B7608" s="34"/>
    </row>
    <row r="7609" spans="2:2" x14ac:dyDescent="0.2">
      <c r="B7609" s="34"/>
    </row>
    <row r="7610" spans="2:2" x14ac:dyDescent="0.2">
      <c r="B7610" s="34"/>
    </row>
    <row r="7611" spans="2:2" x14ac:dyDescent="0.2">
      <c r="B7611" s="34"/>
    </row>
    <row r="7612" spans="2:2" x14ac:dyDescent="0.2">
      <c r="B7612" s="34"/>
    </row>
    <row r="7613" spans="2:2" x14ac:dyDescent="0.2">
      <c r="B7613" s="34"/>
    </row>
    <row r="7614" spans="2:2" x14ac:dyDescent="0.2">
      <c r="B7614" s="34"/>
    </row>
    <row r="7615" spans="2:2" x14ac:dyDescent="0.2">
      <c r="B7615" s="34"/>
    </row>
    <row r="7616" spans="2:2" x14ac:dyDescent="0.2">
      <c r="B7616" s="34"/>
    </row>
    <row r="7617" spans="2:2" x14ac:dyDescent="0.2">
      <c r="B7617" s="34"/>
    </row>
    <row r="7618" spans="2:2" x14ac:dyDescent="0.2">
      <c r="B7618" s="34"/>
    </row>
    <row r="7619" spans="2:2" x14ac:dyDescent="0.2">
      <c r="B7619" s="34"/>
    </row>
    <row r="7620" spans="2:2" x14ac:dyDescent="0.2">
      <c r="B7620" s="34"/>
    </row>
    <row r="7621" spans="2:2" x14ac:dyDescent="0.2">
      <c r="B7621" s="34"/>
    </row>
    <row r="7622" spans="2:2" x14ac:dyDescent="0.2">
      <c r="B7622" s="34"/>
    </row>
    <row r="7623" spans="2:2" x14ac:dyDescent="0.2">
      <c r="B7623" s="34"/>
    </row>
    <row r="7624" spans="2:2" x14ac:dyDescent="0.2">
      <c r="B7624" s="34"/>
    </row>
    <row r="7625" spans="2:2" x14ac:dyDescent="0.2">
      <c r="B7625" s="34"/>
    </row>
    <row r="7626" spans="2:2" x14ac:dyDescent="0.2">
      <c r="B7626" s="34"/>
    </row>
    <row r="7627" spans="2:2" x14ac:dyDescent="0.2">
      <c r="B7627" s="34"/>
    </row>
    <row r="7628" spans="2:2" x14ac:dyDescent="0.2">
      <c r="B7628" s="34"/>
    </row>
    <row r="7629" spans="2:2" x14ac:dyDescent="0.2">
      <c r="B7629" s="34"/>
    </row>
    <row r="7630" spans="2:2" x14ac:dyDescent="0.2">
      <c r="B7630" s="34"/>
    </row>
    <row r="7631" spans="2:2" x14ac:dyDescent="0.2">
      <c r="B7631" s="34"/>
    </row>
    <row r="7632" spans="2:2" x14ac:dyDescent="0.2">
      <c r="B7632" s="34"/>
    </row>
    <row r="7633" spans="2:2" x14ac:dyDescent="0.2">
      <c r="B7633" s="34"/>
    </row>
    <row r="7634" spans="2:2" x14ac:dyDescent="0.2">
      <c r="B7634" s="34"/>
    </row>
    <row r="7635" spans="2:2" x14ac:dyDescent="0.2">
      <c r="B7635" s="34"/>
    </row>
    <row r="7636" spans="2:2" x14ac:dyDescent="0.2">
      <c r="B7636" s="34"/>
    </row>
    <row r="7637" spans="2:2" x14ac:dyDescent="0.2">
      <c r="B7637" s="34"/>
    </row>
    <row r="7638" spans="2:2" x14ac:dyDescent="0.2">
      <c r="B7638" s="34"/>
    </row>
    <row r="7639" spans="2:2" x14ac:dyDescent="0.2">
      <c r="B7639" s="34"/>
    </row>
    <row r="7640" spans="2:2" x14ac:dyDescent="0.2">
      <c r="B7640" s="34"/>
    </row>
    <row r="7641" spans="2:2" x14ac:dyDescent="0.2">
      <c r="B7641" s="34"/>
    </row>
    <row r="7642" spans="2:2" x14ac:dyDescent="0.2">
      <c r="B7642" s="34"/>
    </row>
    <row r="7643" spans="2:2" x14ac:dyDescent="0.2">
      <c r="B7643" s="34"/>
    </row>
    <row r="7644" spans="2:2" x14ac:dyDescent="0.2">
      <c r="B7644" s="34"/>
    </row>
    <row r="7645" spans="2:2" x14ac:dyDescent="0.2">
      <c r="B7645" s="34"/>
    </row>
    <row r="7646" spans="2:2" x14ac:dyDescent="0.2">
      <c r="B7646" s="34"/>
    </row>
    <row r="7647" spans="2:2" x14ac:dyDescent="0.2">
      <c r="B7647" s="34"/>
    </row>
    <row r="7648" spans="2:2" x14ac:dyDescent="0.2">
      <c r="B7648" s="34"/>
    </row>
    <row r="7649" spans="2:2" x14ac:dyDescent="0.2">
      <c r="B7649" s="34"/>
    </row>
    <row r="7650" spans="2:2" x14ac:dyDescent="0.2">
      <c r="B7650" s="34"/>
    </row>
    <row r="7651" spans="2:2" x14ac:dyDescent="0.2">
      <c r="B7651" s="34"/>
    </row>
    <row r="7652" spans="2:2" x14ac:dyDescent="0.2">
      <c r="B7652" s="34"/>
    </row>
    <row r="7653" spans="2:2" x14ac:dyDescent="0.2">
      <c r="B7653" s="34"/>
    </row>
    <row r="7654" spans="2:2" x14ac:dyDescent="0.2">
      <c r="B7654" s="34"/>
    </row>
    <row r="7655" spans="2:2" x14ac:dyDescent="0.2">
      <c r="B7655" s="34"/>
    </row>
    <row r="7656" spans="2:2" x14ac:dyDescent="0.2">
      <c r="B7656" s="34"/>
    </row>
    <row r="7657" spans="2:2" x14ac:dyDescent="0.2">
      <c r="B7657" s="34"/>
    </row>
    <row r="7658" spans="2:2" x14ac:dyDescent="0.2">
      <c r="B7658" s="34"/>
    </row>
    <row r="7659" spans="2:2" x14ac:dyDescent="0.2">
      <c r="B7659" s="34"/>
    </row>
    <row r="7660" spans="2:2" x14ac:dyDescent="0.2">
      <c r="B7660" s="34"/>
    </row>
    <row r="7661" spans="2:2" x14ac:dyDescent="0.2">
      <c r="B7661" s="34"/>
    </row>
    <row r="7662" spans="2:2" x14ac:dyDescent="0.2">
      <c r="B7662" s="34"/>
    </row>
    <row r="7663" spans="2:2" x14ac:dyDescent="0.2">
      <c r="B7663" s="34"/>
    </row>
    <row r="7664" spans="2:2" x14ac:dyDescent="0.2">
      <c r="B7664" s="34"/>
    </row>
    <row r="7665" spans="2:2" x14ac:dyDescent="0.2">
      <c r="B7665" s="34"/>
    </row>
    <row r="7666" spans="2:2" x14ac:dyDescent="0.2">
      <c r="B7666" s="34"/>
    </row>
    <row r="7667" spans="2:2" x14ac:dyDescent="0.2">
      <c r="B7667" s="34"/>
    </row>
    <row r="7668" spans="2:2" x14ac:dyDescent="0.2">
      <c r="B7668" s="34"/>
    </row>
    <row r="7669" spans="2:2" x14ac:dyDescent="0.2">
      <c r="B7669" s="34"/>
    </row>
    <row r="7670" spans="2:2" x14ac:dyDescent="0.2">
      <c r="B7670" s="34"/>
    </row>
    <row r="7671" spans="2:2" x14ac:dyDescent="0.2">
      <c r="B7671" s="34"/>
    </row>
    <row r="7672" spans="2:2" x14ac:dyDescent="0.2">
      <c r="B7672" s="34"/>
    </row>
    <row r="7673" spans="2:2" x14ac:dyDescent="0.2">
      <c r="B7673" s="34"/>
    </row>
    <row r="7674" spans="2:2" x14ac:dyDescent="0.2">
      <c r="B7674" s="34"/>
    </row>
    <row r="7675" spans="2:2" x14ac:dyDescent="0.2">
      <c r="B7675" s="34"/>
    </row>
    <row r="7676" spans="2:2" x14ac:dyDescent="0.2">
      <c r="B7676" s="34"/>
    </row>
    <row r="7677" spans="2:2" x14ac:dyDescent="0.2">
      <c r="B7677" s="34"/>
    </row>
    <row r="7678" spans="2:2" x14ac:dyDescent="0.2">
      <c r="B7678" s="34"/>
    </row>
    <row r="7679" spans="2:2" x14ac:dyDescent="0.2">
      <c r="B7679" s="34"/>
    </row>
    <row r="7680" spans="2:2" x14ac:dyDescent="0.2">
      <c r="B7680" s="34"/>
    </row>
    <row r="7681" spans="2:2" x14ac:dyDescent="0.2">
      <c r="B7681" s="34"/>
    </row>
    <row r="7682" spans="2:2" x14ac:dyDescent="0.2">
      <c r="B7682" s="34"/>
    </row>
    <row r="7683" spans="2:2" x14ac:dyDescent="0.2">
      <c r="B7683" s="34"/>
    </row>
    <row r="7684" spans="2:2" x14ac:dyDescent="0.2">
      <c r="B7684" s="34"/>
    </row>
    <row r="7685" spans="2:2" x14ac:dyDescent="0.2">
      <c r="B7685" s="34"/>
    </row>
    <row r="7686" spans="2:2" x14ac:dyDescent="0.2">
      <c r="B7686" s="34"/>
    </row>
    <row r="7687" spans="2:2" x14ac:dyDescent="0.2">
      <c r="B7687" s="34"/>
    </row>
    <row r="7688" spans="2:2" x14ac:dyDescent="0.2">
      <c r="B7688" s="34"/>
    </row>
    <row r="7689" spans="2:2" x14ac:dyDescent="0.2">
      <c r="B7689" s="34"/>
    </row>
    <row r="7690" spans="2:2" x14ac:dyDescent="0.2">
      <c r="B7690" s="34"/>
    </row>
    <row r="7691" spans="2:2" x14ac:dyDescent="0.2">
      <c r="B7691" s="34"/>
    </row>
    <row r="7692" spans="2:2" x14ac:dyDescent="0.2">
      <c r="B7692" s="34"/>
    </row>
    <row r="7693" spans="2:2" x14ac:dyDescent="0.2">
      <c r="B7693" s="34"/>
    </row>
    <row r="7694" spans="2:2" x14ac:dyDescent="0.2">
      <c r="B7694" s="34"/>
    </row>
    <row r="7695" spans="2:2" x14ac:dyDescent="0.2">
      <c r="B7695" s="34"/>
    </row>
    <row r="7696" spans="2:2" x14ac:dyDescent="0.2">
      <c r="B7696" s="34"/>
    </row>
    <row r="7697" spans="2:2" x14ac:dyDescent="0.2">
      <c r="B7697" s="34"/>
    </row>
    <row r="7698" spans="2:2" x14ac:dyDescent="0.2">
      <c r="B7698" s="34"/>
    </row>
    <row r="7699" spans="2:2" x14ac:dyDescent="0.2">
      <c r="B7699" s="34"/>
    </row>
    <row r="7700" spans="2:2" x14ac:dyDescent="0.2">
      <c r="B7700" s="34"/>
    </row>
    <row r="7701" spans="2:2" x14ac:dyDescent="0.2">
      <c r="B7701" s="34"/>
    </row>
    <row r="7702" spans="2:2" x14ac:dyDescent="0.2">
      <c r="B7702" s="34"/>
    </row>
    <row r="7703" spans="2:2" x14ac:dyDescent="0.2">
      <c r="B7703" s="34"/>
    </row>
    <row r="7704" spans="2:2" x14ac:dyDescent="0.2">
      <c r="B7704" s="34"/>
    </row>
    <row r="7705" spans="2:2" x14ac:dyDescent="0.2">
      <c r="B7705" s="34"/>
    </row>
    <row r="7706" spans="2:2" x14ac:dyDescent="0.2">
      <c r="B7706" s="34"/>
    </row>
    <row r="7707" spans="2:2" x14ac:dyDescent="0.2">
      <c r="B7707" s="34"/>
    </row>
    <row r="7708" spans="2:2" x14ac:dyDescent="0.2">
      <c r="B7708" s="34"/>
    </row>
    <row r="7709" spans="2:2" x14ac:dyDescent="0.2">
      <c r="B7709" s="34"/>
    </row>
    <row r="7710" spans="2:2" x14ac:dyDescent="0.2">
      <c r="B7710" s="34"/>
    </row>
    <row r="7711" spans="2:2" x14ac:dyDescent="0.2">
      <c r="B7711" s="34"/>
    </row>
    <row r="7712" spans="2:2" x14ac:dyDescent="0.2">
      <c r="B7712" s="34"/>
    </row>
    <row r="7713" spans="2:2" x14ac:dyDescent="0.2">
      <c r="B7713" s="34"/>
    </row>
    <row r="7714" spans="2:2" x14ac:dyDescent="0.2">
      <c r="B7714" s="34"/>
    </row>
    <row r="7715" spans="2:2" x14ac:dyDescent="0.2">
      <c r="B7715" s="34"/>
    </row>
    <row r="7716" spans="2:2" x14ac:dyDescent="0.2">
      <c r="B7716" s="34"/>
    </row>
    <row r="7717" spans="2:2" x14ac:dyDescent="0.2">
      <c r="B7717" s="34"/>
    </row>
    <row r="7718" spans="2:2" x14ac:dyDescent="0.2">
      <c r="B7718" s="34"/>
    </row>
    <row r="7719" spans="2:2" x14ac:dyDescent="0.2">
      <c r="B7719" s="34"/>
    </row>
    <row r="7720" spans="2:2" x14ac:dyDescent="0.2">
      <c r="B7720" s="34"/>
    </row>
    <row r="7721" spans="2:2" x14ac:dyDescent="0.2">
      <c r="B7721" s="34"/>
    </row>
    <row r="7722" spans="2:2" x14ac:dyDescent="0.2">
      <c r="B7722" s="34"/>
    </row>
    <row r="7723" spans="2:2" x14ac:dyDescent="0.2">
      <c r="B7723" s="34"/>
    </row>
    <row r="7724" spans="2:2" x14ac:dyDescent="0.2">
      <c r="B7724" s="34"/>
    </row>
    <row r="7725" spans="2:2" x14ac:dyDescent="0.2">
      <c r="B7725" s="34"/>
    </row>
    <row r="7726" spans="2:2" x14ac:dyDescent="0.2">
      <c r="B7726" s="34"/>
    </row>
    <row r="7727" spans="2:2" x14ac:dyDescent="0.2">
      <c r="B7727" s="34"/>
    </row>
    <row r="7728" spans="2:2" x14ac:dyDescent="0.2">
      <c r="B7728" s="34"/>
    </row>
    <row r="7729" spans="2:2" x14ac:dyDescent="0.2">
      <c r="B7729" s="34"/>
    </row>
    <row r="7730" spans="2:2" x14ac:dyDescent="0.2">
      <c r="B7730" s="34"/>
    </row>
    <row r="7731" spans="2:2" x14ac:dyDescent="0.2">
      <c r="B7731" s="34"/>
    </row>
    <row r="7732" spans="2:2" x14ac:dyDescent="0.2">
      <c r="B7732" s="34"/>
    </row>
    <row r="7733" spans="2:2" x14ac:dyDescent="0.2">
      <c r="B7733" s="34"/>
    </row>
    <row r="7734" spans="2:2" x14ac:dyDescent="0.2">
      <c r="B7734" s="34"/>
    </row>
    <row r="7735" spans="2:2" x14ac:dyDescent="0.2">
      <c r="B7735" s="34"/>
    </row>
    <row r="7736" spans="2:2" x14ac:dyDescent="0.2">
      <c r="B7736" s="34"/>
    </row>
    <row r="7737" spans="2:2" x14ac:dyDescent="0.2">
      <c r="B7737" s="34"/>
    </row>
    <row r="7738" spans="2:2" x14ac:dyDescent="0.2">
      <c r="B7738" s="34"/>
    </row>
    <row r="7739" spans="2:2" x14ac:dyDescent="0.2">
      <c r="B7739" s="34"/>
    </row>
    <row r="7740" spans="2:2" x14ac:dyDescent="0.2">
      <c r="B7740" s="34"/>
    </row>
    <row r="7741" spans="2:2" x14ac:dyDescent="0.2">
      <c r="B7741" s="34"/>
    </row>
    <row r="7742" spans="2:2" x14ac:dyDescent="0.2">
      <c r="B7742" s="34"/>
    </row>
    <row r="7743" spans="2:2" x14ac:dyDescent="0.2">
      <c r="B7743" s="34"/>
    </row>
    <row r="7744" spans="2:2" x14ac:dyDescent="0.2">
      <c r="B7744" s="34"/>
    </row>
    <row r="7745" spans="2:2" x14ac:dyDescent="0.2">
      <c r="B7745" s="34"/>
    </row>
    <row r="7746" spans="2:2" x14ac:dyDescent="0.2">
      <c r="B7746" s="34"/>
    </row>
    <row r="7747" spans="2:2" x14ac:dyDescent="0.2">
      <c r="B7747" s="34"/>
    </row>
    <row r="7748" spans="2:2" x14ac:dyDescent="0.2">
      <c r="B7748" s="34"/>
    </row>
    <row r="7749" spans="2:2" x14ac:dyDescent="0.2">
      <c r="B7749" s="34"/>
    </row>
    <row r="7750" spans="2:2" x14ac:dyDescent="0.2">
      <c r="B7750" s="34"/>
    </row>
    <row r="7751" spans="2:2" x14ac:dyDescent="0.2">
      <c r="B7751" s="34"/>
    </row>
    <row r="7752" spans="2:2" x14ac:dyDescent="0.2">
      <c r="B7752" s="34"/>
    </row>
    <row r="7753" spans="2:2" x14ac:dyDescent="0.2">
      <c r="B7753" s="34"/>
    </row>
    <row r="7754" spans="2:2" x14ac:dyDescent="0.2">
      <c r="B7754" s="34"/>
    </row>
    <row r="7755" spans="2:2" x14ac:dyDescent="0.2">
      <c r="B7755" s="34"/>
    </row>
    <row r="7756" spans="2:2" x14ac:dyDescent="0.2">
      <c r="B7756" s="34"/>
    </row>
    <row r="7757" spans="2:2" x14ac:dyDescent="0.2">
      <c r="B7757" s="34"/>
    </row>
    <row r="7758" spans="2:2" x14ac:dyDescent="0.2">
      <c r="B7758" s="34"/>
    </row>
    <row r="7759" spans="2:2" x14ac:dyDescent="0.2">
      <c r="B7759" s="34"/>
    </row>
    <row r="7760" spans="2:2" x14ac:dyDescent="0.2">
      <c r="B7760" s="34"/>
    </row>
    <row r="7761" spans="2:2" x14ac:dyDescent="0.2">
      <c r="B7761" s="34"/>
    </row>
    <row r="7762" spans="2:2" x14ac:dyDescent="0.2">
      <c r="B7762" s="34"/>
    </row>
    <row r="7763" spans="2:2" x14ac:dyDescent="0.2">
      <c r="B7763" s="34"/>
    </row>
    <row r="7764" spans="2:2" x14ac:dyDescent="0.2">
      <c r="B7764" s="34"/>
    </row>
    <row r="7765" spans="2:2" x14ac:dyDescent="0.2">
      <c r="B7765" s="34"/>
    </row>
    <row r="7766" spans="2:2" x14ac:dyDescent="0.2">
      <c r="B7766" s="34"/>
    </row>
    <row r="7767" spans="2:2" x14ac:dyDescent="0.2">
      <c r="B7767" s="34"/>
    </row>
    <row r="7768" spans="2:2" x14ac:dyDescent="0.2">
      <c r="B7768" s="34"/>
    </row>
    <row r="7769" spans="2:2" x14ac:dyDescent="0.2">
      <c r="B7769" s="34"/>
    </row>
    <row r="7770" spans="2:2" x14ac:dyDescent="0.2">
      <c r="B7770" s="34"/>
    </row>
    <row r="7771" spans="2:2" x14ac:dyDescent="0.2">
      <c r="B7771" s="34"/>
    </row>
    <row r="7772" spans="2:2" x14ac:dyDescent="0.2">
      <c r="B7772" s="34"/>
    </row>
    <row r="7773" spans="2:2" x14ac:dyDescent="0.2">
      <c r="B7773" s="34"/>
    </row>
    <row r="7774" spans="2:2" x14ac:dyDescent="0.2">
      <c r="B7774" s="34"/>
    </row>
    <row r="7775" spans="2:2" x14ac:dyDescent="0.2">
      <c r="B7775" s="34"/>
    </row>
    <row r="7776" spans="2:2" x14ac:dyDescent="0.2">
      <c r="B7776" s="34"/>
    </row>
    <row r="7777" spans="2:2" x14ac:dyDescent="0.2">
      <c r="B7777" s="34"/>
    </row>
    <row r="7778" spans="2:2" x14ac:dyDescent="0.2">
      <c r="B7778" s="34"/>
    </row>
    <row r="7779" spans="2:2" x14ac:dyDescent="0.2">
      <c r="B7779" s="34"/>
    </row>
    <row r="7780" spans="2:2" x14ac:dyDescent="0.2">
      <c r="B7780" s="34"/>
    </row>
    <row r="7781" spans="2:2" x14ac:dyDescent="0.2">
      <c r="B7781" s="34"/>
    </row>
    <row r="7782" spans="2:2" x14ac:dyDescent="0.2">
      <c r="B7782" s="34"/>
    </row>
    <row r="7783" spans="2:2" x14ac:dyDescent="0.2">
      <c r="B7783" s="34"/>
    </row>
    <row r="7784" spans="2:2" x14ac:dyDescent="0.2">
      <c r="B7784" s="34"/>
    </row>
    <row r="7785" spans="2:2" x14ac:dyDescent="0.2">
      <c r="B7785" s="34"/>
    </row>
    <row r="7786" spans="2:2" x14ac:dyDescent="0.2">
      <c r="B7786" s="34"/>
    </row>
    <row r="7787" spans="2:2" x14ac:dyDescent="0.2">
      <c r="B7787" s="34"/>
    </row>
    <row r="7788" spans="2:2" x14ac:dyDescent="0.2">
      <c r="B7788" s="34"/>
    </row>
    <row r="7789" spans="2:2" x14ac:dyDescent="0.2">
      <c r="B7789" s="34"/>
    </row>
    <row r="7790" spans="2:2" x14ac:dyDescent="0.2">
      <c r="B7790" s="34"/>
    </row>
    <row r="7791" spans="2:2" x14ac:dyDescent="0.2">
      <c r="B7791" s="34"/>
    </row>
    <row r="7792" spans="2:2" x14ac:dyDescent="0.2">
      <c r="B7792" s="34"/>
    </row>
    <row r="7793" spans="2:2" x14ac:dyDescent="0.2">
      <c r="B7793" s="34"/>
    </row>
    <row r="7794" spans="2:2" x14ac:dyDescent="0.2">
      <c r="B7794" s="34"/>
    </row>
    <row r="7795" spans="2:2" x14ac:dyDescent="0.2">
      <c r="B7795" s="34"/>
    </row>
    <row r="7796" spans="2:2" x14ac:dyDescent="0.2">
      <c r="B7796" s="34"/>
    </row>
    <row r="7797" spans="2:2" x14ac:dyDescent="0.2">
      <c r="B7797" s="34"/>
    </row>
    <row r="7798" spans="2:2" x14ac:dyDescent="0.2">
      <c r="B7798" s="34"/>
    </row>
    <row r="7799" spans="2:2" x14ac:dyDescent="0.2">
      <c r="B7799" s="34"/>
    </row>
    <row r="7800" spans="2:2" x14ac:dyDescent="0.2">
      <c r="B7800" s="34"/>
    </row>
    <row r="7801" spans="2:2" x14ac:dyDescent="0.2">
      <c r="B7801" s="34"/>
    </row>
    <row r="7802" spans="2:2" x14ac:dyDescent="0.2">
      <c r="B7802" s="34"/>
    </row>
    <row r="7803" spans="2:2" x14ac:dyDescent="0.2">
      <c r="B7803" s="34"/>
    </row>
    <row r="7804" spans="2:2" x14ac:dyDescent="0.2">
      <c r="B7804" s="34"/>
    </row>
    <row r="7805" spans="2:2" x14ac:dyDescent="0.2">
      <c r="B7805" s="34"/>
    </row>
    <row r="7806" spans="2:2" x14ac:dyDescent="0.2">
      <c r="B7806" s="34"/>
    </row>
    <row r="7807" spans="2:2" x14ac:dyDescent="0.2">
      <c r="B7807" s="34"/>
    </row>
    <row r="7808" spans="2:2" x14ac:dyDescent="0.2">
      <c r="B7808" s="34"/>
    </row>
    <row r="7809" spans="2:2" x14ac:dyDescent="0.2">
      <c r="B7809" s="34"/>
    </row>
    <row r="7810" spans="2:2" x14ac:dyDescent="0.2">
      <c r="B7810" s="34"/>
    </row>
    <row r="7811" spans="2:2" x14ac:dyDescent="0.2">
      <c r="B7811" s="34"/>
    </row>
    <row r="7812" spans="2:2" x14ac:dyDescent="0.2">
      <c r="B7812" s="34"/>
    </row>
    <row r="7813" spans="2:2" x14ac:dyDescent="0.2">
      <c r="B7813" s="34"/>
    </row>
    <row r="7814" spans="2:2" x14ac:dyDescent="0.2">
      <c r="B7814" s="34"/>
    </row>
    <row r="7815" spans="2:2" x14ac:dyDescent="0.2">
      <c r="B7815" s="34"/>
    </row>
    <row r="7816" spans="2:2" x14ac:dyDescent="0.2">
      <c r="B7816" s="34"/>
    </row>
    <row r="7817" spans="2:2" x14ac:dyDescent="0.2">
      <c r="B7817" s="34"/>
    </row>
    <row r="7818" spans="2:2" x14ac:dyDescent="0.2">
      <c r="B7818" s="34"/>
    </row>
    <row r="7819" spans="2:2" x14ac:dyDescent="0.2">
      <c r="B7819" s="34"/>
    </row>
    <row r="7820" spans="2:2" x14ac:dyDescent="0.2">
      <c r="B7820" s="34"/>
    </row>
    <row r="7821" spans="2:2" x14ac:dyDescent="0.2">
      <c r="B7821" s="34"/>
    </row>
    <row r="7822" spans="2:2" x14ac:dyDescent="0.2">
      <c r="B7822" s="34"/>
    </row>
    <row r="7823" spans="2:2" x14ac:dyDescent="0.2">
      <c r="B7823" s="34"/>
    </row>
    <row r="7824" spans="2:2" x14ac:dyDescent="0.2">
      <c r="B7824" s="34"/>
    </row>
    <row r="7825" spans="2:2" x14ac:dyDescent="0.2">
      <c r="B7825" s="34"/>
    </row>
    <row r="7826" spans="2:2" x14ac:dyDescent="0.2">
      <c r="B7826" s="34"/>
    </row>
    <row r="7827" spans="2:2" x14ac:dyDescent="0.2">
      <c r="B7827" s="34"/>
    </row>
    <row r="7828" spans="2:2" x14ac:dyDescent="0.2">
      <c r="B7828" s="34"/>
    </row>
    <row r="7829" spans="2:2" x14ac:dyDescent="0.2">
      <c r="B7829" s="34"/>
    </row>
    <row r="7830" spans="2:2" x14ac:dyDescent="0.2">
      <c r="B7830" s="34"/>
    </row>
    <row r="7831" spans="2:2" x14ac:dyDescent="0.2">
      <c r="B7831" s="34"/>
    </row>
    <row r="7832" spans="2:2" x14ac:dyDescent="0.2">
      <c r="B7832" s="34"/>
    </row>
    <row r="7833" spans="2:2" x14ac:dyDescent="0.2">
      <c r="B7833" s="34"/>
    </row>
    <row r="7834" spans="2:2" x14ac:dyDescent="0.2">
      <c r="B7834" s="34"/>
    </row>
    <row r="7835" spans="2:2" x14ac:dyDescent="0.2">
      <c r="B7835" s="34"/>
    </row>
    <row r="7836" spans="2:2" x14ac:dyDescent="0.2">
      <c r="B7836" s="34"/>
    </row>
    <row r="7837" spans="2:2" x14ac:dyDescent="0.2">
      <c r="B7837" s="34"/>
    </row>
    <row r="7838" spans="2:2" x14ac:dyDescent="0.2">
      <c r="B7838" s="34"/>
    </row>
    <row r="7839" spans="2:2" x14ac:dyDescent="0.2">
      <c r="B7839" s="34"/>
    </row>
    <row r="7840" spans="2:2" x14ac:dyDescent="0.2">
      <c r="B7840" s="34"/>
    </row>
    <row r="7841" spans="2:2" x14ac:dyDescent="0.2">
      <c r="B7841" s="34"/>
    </row>
    <row r="7842" spans="2:2" x14ac:dyDescent="0.2">
      <c r="B7842" s="34"/>
    </row>
    <row r="7843" spans="2:2" x14ac:dyDescent="0.2">
      <c r="B7843" s="34"/>
    </row>
    <row r="7844" spans="2:2" x14ac:dyDescent="0.2">
      <c r="B7844" s="34"/>
    </row>
    <row r="7845" spans="2:2" x14ac:dyDescent="0.2">
      <c r="B7845" s="34"/>
    </row>
    <row r="7846" spans="2:2" x14ac:dyDescent="0.2">
      <c r="B7846" s="34"/>
    </row>
    <row r="7847" spans="2:2" x14ac:dyDescent="0.2">
      <c r="B7847" s="34"/>
    </row>
    <row r="7848" spans="2:2" x14ac:dyDescent="0.2">
      <c r="B7848" s="34"/>
    </row>
    <row r="7849" spans="2:2" x14ac:dyDescent="0.2">
      <c r="B7849" s="34"/>
    </row>
    <row r="7850" spans="2:2" x14ac:dyDescent="0.2">
      <c r="B7850" s="34"/>
    </row>
    <row r="7851" spans="2:2" x14ac:dyDescent="0.2">
      <c r="B7851" s="34"/>
    </row>
    <row r="7852" spans="2:2" x14ac:dyDescent="0.2">
      <c r="B7852" s="34"/>
    </row>
    <row r="7853" spans="2:2" x14ac:dyDescent="0.2">
      <c r="B7853" s="34"/>
    </row>
    <row r="7854" spans="2:2" x14ac:dyDescent="0.2">
      <c r="B7854" s="34"/>
    </row>
    <row r="7855" spans="2:2" x14ac:dyDescent="0.2">
      <c r="B7855" s="34"/>
    </row>
    <row r="7856" spans="2:2" x14ac:dyDescent="0.2">
      <c r="B7856" s="34"/>
    </row>
    <row r="7857" spans="2:2" x14ac:dyDescent="0.2">
      <c r="B7857" s="34"/>
    </row>
    <row r="7858" spans="2:2" x14ac:dyDescent="0.2">
      <c r="B7858" s="34"/>
    </row>
    <row r="7859" spans="2:2" x14ac:dyDescent="0.2">
      <c r="B7859" s="34"/>
    </row>
    <row r="7860" spans="2:2" x14ac:dyDescent="0.2">
      <c r="B7860" s="34"/>
    </row>
    <row r="7861" spans="2:2" x14ac:dyDescent="0.2">
      <c r="B7861" s="34"/>
    </row>
    <row r="7862" spans="2:2" x14ac:dyDescent="0.2">
      <c r="B7862" s="34"/>
    </row>
    <row r="7863" spans="2:2" x14ac:dyDescent="0.2">
      <c r="B7863" s="34"/>
    </row>
    <row r="7864" spans="2:2" x14ac:dyDescent="0.2">
      <c r="B7864" s="34"/>
    </row>
    <row r="7865" spans="2:2" x14ac:dyDescent="0.2">
      <c r="B7865" s="34"/>
    </row>
    <row r="7866" spans="2:2" x14ac:dyDescent="0.2">
      <c r="B7866" s="34"/>
    </row>
    <row r="7867" spans="2:2" x14ac:dyDescent="0.2">
      <c r="B7867" s="34"/>
    </row>
    <row r="7868" spans="2:2" x14ac:dyDescent="0.2">
      <c r="B7868" s="34"/>
    </row>
    <row r="7869" spans="2:2" x14ac:dyDescent="0.2">
      <c r="B7869" s="34"/>
    </row>
    <row r="7870" spans="2:2" x14ac:dyDescent="0.2">
      <c r="B7870" s="34"/>
    </row>
    <row r="7871" spans="2:2" x14ac:dyDescent="0.2">
      <c r="B7871" s="34"/>
    </row>
    <row r="7872" spans="2:2" x14ac:dyDescent="0.2">
      <c r="B7872" s="34"/>
    </row>
    <row r="7873" spans="2:2" x14ac:dyDescent="0.2">
      <c r="B7873" s="34"/>
    </row>
    <row r="7874" spans="2:2" x14ac:dyDescent="0.2">
      <c r="B7874" s="34"/>
    </row>
    <row r="7875" spans="2:2" x14ac:dyDescent="0.2">
      <c r="B7875" s="34"/>
    </row>
    <row r="7876" spans="2:2" x14ac:dyDescent="0.2">
      <c r="B7876" s="34"/>
    </row>
    <row r="7877" spans="2:2" x14ac:dyDescent="0.2">
      <c r="B7877" s="34"/>
    </row>
    <row r="7878" spans="2:2" x14ac:dyDescent="0.2">
      <c r="B7878" s="34"/>
    </row>
    <row r="7879" spans="2:2" x14ac:dyDescent="0.2">
      <c r="B7879" s="34"/>
    </row>
    <row r="7880" spans="2:2" x14ac:dyDescent="0.2">
      <c r="B7880" s="34"/>
    </row>
    <row r="7881" spans="2:2" x14ac:dyDescent="0.2">
      <c r="B7881" s="34"/>
    </row>
    <row r="7882" spans="2:2" x14ac:dyDescent="0.2">
      <c r="B7882" s="34"/>
    </row>
    <row r="7883" spans="2:2" x14ac:dyDescent="0.2">
      <c r="B7883" s="34"/>
    </row>
    <row r="7884" spans="2:2" x14ac:dyDescent="0.2">
      <c r="B7884" s="34"/>
    </row>
    <row r="7885" spans="2:2" x14ac:dyDescent="0.2">
      <c r="B7885" s="34"/>
    </row>
    <row r="7886" spans="2:2" x14ac:dyDescent="0.2">
      <c r="B7886" s="34"/>
    </row>
    <row r="7887" spans="2:2" x14ac:dyDescent="0.2">
      <c r="B7887" s="34"/>
    </row>
    <row r="7888" spans="2:2" x14ac:dyDescent="0.2">
      <c r="B7888" s="34"/>
    </row>
    <row r="7889" spans="2:2" x14ac:dyDescent="0.2">
      <c r="B7889" s="34"/>
    </row>
    <row r="7890" spans="2:2" x14ac:dyDescent="0.2">
      <c r="B7890" s="34"/>
    </row>
    <row r="7891" spans="2:2" x14ac:dyDescent="0.2">
      <c r="B7891" s="34"/>
    </row>
    <row r="7892" spans="2:2" x14ac:dyDescent="0.2">
      <c r="B7892" s="34"/>
    </row>
    <row r="7893" spans="2:2" x14ac:dyDescent="0.2">
      <c r="B7893" s="34"/>
    </row>
    <row r="7894" spans="2:2" x14ac:dyDescent="0.2">
      <c r="B7894" s="34"/>
    </row>
    <row r="7895" spans="2:2" x14ac:dyDescent="0.2">
      <c r="B7895" s="34"/>
    </row>
    <row r="7896" spans="2:2" x14ac:dyDescent="0.2">
      <c r="B7896" s="34"/>
    </row>
    <row r="7897" spans="2:2" x14ac:dyDescent="0.2">
      <c r="B7897" s="34"/>
    </row>
    <row r="7898" spans="2:2" x14ac:dyDescent="0.2">
      <c r="B7898" s="34"/>
    </row>
    <row r="7899" spans="2:2" x14ac:dyDescent="0.2">
      <c r="B7899" s="34"/>
    </row>
    <row r="7900" spans="2:2" x14ac:dyDescent="0.2">
      <c r="B7900" s="34"/>
    </row>
    <row r="7901" spans="2:2" x14ac:dyDescent="0.2">
      <c r="B7901" s="34"/>
    </row>
    <row r="7902" spans="2:2" x14ac:dyDescent="0.2">
      <c r="B7902" s="34"/>
    </row>
    <row r="7903" spans="2:2" x14ac:dyDescent="0.2">
      <c r="B7903" s="34"/>
    </row>
    <row r="7904" spans="2:2" x14ac:dyDescent="0.2">
      <c r="B7904" s="34"/>
    </row>
    <row r="7905" spans="2:2" x14ac:dyDescent="0.2">
      <c r="B7905" s="34"/>
    </row>
    <row r="7906" spans="2:2" x14ac:dyDescent="0.2">
      <c r="B7906" s="34"/>
    </row>
    <row r="7907" spans="2:2" x14ac:dyDescent="0.2">
      <c r="B7907" s="34"/>
    </row>
    <row r="7908" spans="2:2" x14ac:dyDescent="0.2">
      <c r="B7908" s="34"/>
    </row>
    <row r="7909" spans="2:2" x14ac:dyDescent="0.2">
      <c r="B7909" s="34"/>
    </row>
    <row r="7910" spans="2:2" x14ac:dyDescent="0.2">
      <c r="B7910" s="34"/>
    </row>
    <row r="7911" spans="2:2" x14ac:dyDescent="0.2">
      <c r="B7911" s="34"/>
    </row>
    <row r="7912" spans="2:2" x14ac:dyDescent="0.2">
      <c r="B7912" s="34"/>
    </row>
    <row r="7913" spans="2:2" x14ac:dyDescent="0.2">
      <c r="B7913" s="34"/>
    </row>
    <row r="7914" spans="2:2" x14ac:dyDescent="0.2">
      <c r="B7914" s="34"/>
    </row>
    <row r="7915" spans="2:2" x14ac:dyDescent="0.2">
      <c r="B7915" s="34"/>
    </row>
    <row r="7916" spans="2:2" x14ac:dyDescent="0.2">
      <c r="B7916" s="34"/>
    </row>
    <row r="7917" spans="2:2" x14ac:dyDescent="0.2">
      <c r="B7917" s="34"/>
    </row>
    <row r="7918" spans="2:2" x14ac:dyDescent="0.2">
      <c r="B7918" s="34"/>
    </row>
    <row r="7919" spans="2:2" x14ac:dyDescent="0.2">
      <c r="B7919" s="34"/>
    </row>
    <row r="7920" spans="2:2" x14ac:dyDescent="0.2">
      <c r="B7920" s="34"/>
    </row>
    <row r="7921" spans="2:2" x14ac:dyDescent="0.2">
      <c r="B7921" s="34"/>
    </row>
    <row r="7922" spans="2:2" x14ac:dyDescent="0.2">
      <c r="B7922" s="34"/>
    </row>
    <row r="7923" spans="2:2" x14ac:dyDescent="0.2">
      <c r="B7923" s="34"/>
    </row>
    <row r="7924" spans="2:2" x14ac:dyDescent="0.2">
      <c r="B7924" s="34"/>
    </row>
    <row r="7925" spans="2:2" x14ac:dyDescent="0.2">
      <c r="B7925" s="34"/>
    </row>
    <row r="7926" spans="2:2" x14ac:dyDescent="0.2">
      <c r="B7926" s="34"/>
    </row>
    <row r="7927" spans="2:2" x14ac:dyDescent="0.2">
      <c r="B7927" s="34"/>
    </row>
    <row r="7928" spans="2:2" x14ac:dyDescent="0.2">
      <c r="B7928" s="34"/>
    </row>
    <row r="7929" spans="2:2" x14ac:dyDescent="0.2">
      <c r="B7929" s="34"/>
    </row>
    <row r="7930" spans="2:2" x14ac:dyDescent="0.2">
      <c r="B7930" s="34"/>
    </row>
    <row r="7931" spans="2:2" x14ac:dyDescent="0.2">
      <c r="B7931" s="34"/>
    </row>
    <row r="7932" spans="2:2" x14ac:dyDescent="0.2">
      <c r="B7932" s="34"/>
    </row>
    <row r="7933" spans="2:2" x14ac:dyDescent="0.2">
      <c r="B7933" s="34"/>
    </row>
    <row r="7934" spans="2:2" x14ac:dyDescent="0.2">
      <c r="B7934" s="34"/>
    </row>
    <row r="7935" spans="2:2" x14ac:dyDescent="0.2">
      <c r="B7935" s="34"/>
    </row>
    <row r="7936" spans="2:2" x14ac:dyDescent="0.2">
      <c r="B7936" s="34"/>
    </row>
    <row r="7937" spans="2:2" x14ac:dyDescent="0.2">
      <c r="B7937" s="34"/>
    </row>
    <row r="7938" spans="2:2" x14ac:dyDescent="0.2">
      <c r="B7938" s="34"/>
    </row>
    <row r="7939" spans="2:2" x14ac:dyDescent="0.2">
      <c r="B7939" s="34"/>
    </row>
    <row r="7940" spans="2:2" x14ac:dyDescent="0.2">
      <c r="B7940" s="34"/>
    </row>
    <row r="7941" spans="2:2" x14ac:dyDescent="0.2">
      <c r="B7941" s="34"/>
    </row>
    <row r="7942" spans="2:2" x14ac:dyDescent="0.2">
      <c r="B7942" s="34"/>
    </row>
    <row r="7943" spans="2:2" x14ac:dyDescent="0.2">
      <c r="B7943" s="34"/>
    </row>
    <row r="7944" spans="2:2" x14ac:dyDescent="0.2">
      <c r="B7944" s="34"/>
    </row>
    <row r="7945" spans="2:2" x14ac:dyDescent="0.2">
      <c r="B7945" s="34"/>
    </row>
    <row r="7946" spans="2:2" x14ac:dyDescent="0.2">
      <c r="B7946" s="34"/>
    </row>
    <row r="7947" spans="2:2" x14ac:dyDescent="0.2">
      <c r="B7947" s="34"/>
    </row>
    <row r="7948" spans="2:2" x14ac:dyDescent="0.2">
      <c r="B7948" s="34"/>
    </row>
    <row r="7949" spans="2:2" x14ac:dyDescent="0.2">
      <c r="B7949" s="34"/>
    </row>
    <row r="7950" spans="2:2" x14ac:dyDescent="0.2">
      <c r="B7950" s="34"/>
    </row>
    <row r="7951" spans="2:2" x14ac:dyDescent="0.2">
      <c r="B7951" s="34"/>
    </row>
    <row r="7952" spans="2:2" x14ac:dyDescent="0.2">
      <c r="B7952" s="34"/>
    </row>
    <row r="7953" spans="2:2" x14ac:dyDescent="0.2">
      <c r="B7953" s="34"/>
    </row>
    <row r="7954" spans="2:2" x14ac:dyDescent="0.2">
      <c r="B7954" s="34"/>
    </row>
    <row r="7955" spans="2:2" x14ac:dyDescent="0.2">
      <c r="B7955" s="34"/>
    </row>
    <row r="7956" spans="2:2" x14ac:dyDescent="0.2">
      <c r="B7956" s="34"/>
    </row>
    <row r="7957" spans="2:2" x14ac:dyDescent="0.2">
      <c r="B7957" s="34"/>
    </row>
    <row r="7958" spans="2:2" x14ac:dyDescent="0.2">
      <c r="B7958" s="34"/>
    </row>
    <row r="7959" spans="2:2" x14ac:dyDescent="0.2">
      <c r="B7959" s="34"/>
    </row>
    <row r="7960" spans="2:2" x14ac:dyDescent="0.2">
      <c r="B7960" s="34"/>
    </row>
    <row r="7961" spans="2:2" x14ac:dyDescent="0.2">
      <c r="B7961" s="34"/>
    </row>
    <row r="7962" spans="2:2" x14ac:dyDescent="0.2">
      <c r="B7962" s="34"/>
    </row>
    <row r="7963" spans="2:2" x14ac:dyDescent="0.2">
      <c r="B7963" s="34"/>
    </row>
    <row r="7964" spans="2:2" x14ac:dyDescent="0.2">
      <c r="B7964" s="34"/>
    </row>
    <row r="7965" spans="2:2" x14ac:dyDescent="0.2">
      <c r="B7965" s="34"/>
    </row>
    <row r="7966" spans="2:2" x14ac:dyDescent="0.2">
      <c r="B7966" s="34"/>
    </row>
    <row r="7967" spans="2:2" x14ac:dyDescent="0.2">
      <c r="B7967" s="34"/>
    </row>
    <row r="7968" spans="2:2" x14ac:dyDescent="0.2">
      <c r="B7968" s="34"/>
    </row>
    <row r="7969" spans="2:2" x14ac:dyDescent="0.2">
      <c r="B7969" s="34"/>
    </row>
    <row r="7970" spans="2:2" x14ac:dyDescent="0.2">
      <c r="B7970" s="34"/>
    </row>
    <row r="7971" spans="2:2" x14ac:dyDescent="0.2">
      <c r="B7971" s="34"/>
    </row>
    <row r="7972" spans="2:2" x14ac:dyDescent="0.2">
      <c r="B7972" s="34"/>
    </row>
    <row r="7973" spans="2:2" x14ac:dyDescent="0.2">
      <c r="B7973" s="34"/>
    </row>
    <row r="7974" spans="2:2" x14ac:dyDescent="0.2">
      <c r="B7974" s="34"/>
    </row>
    <row r="7975" spans="2:2" x14ac:dyDescent="0.2">
      <c r="B7975" s="34"/>
    </row>
    <row r="7976" spans="2:2" x14ac:dyDescent="0.2">
      <c r="B7976" s="34"/>
    </row>
    <row r="7977" spans="2:2" x14ac:dyDescent="0.2">
      <c r="B7977" s="34"/>
    </row>
    <row r="7978" spans="2:2" x14ac:dyDescent="0.2">
      <c r="B7978" s="34"/>
    </row>
    <row r="7979" spans="2:2" x14ac:dyDescent="0.2">
      <c r="B7979" s="34"/>
    </row>
    <row r="7980" spans="2:2" x14ac:dyDescent="0.2">
      <c r="B7980" s="34"/>
    </row>
    <row r="7981" spans="2:2" x14ac:dyDescent="0.2">
      <c r="B7981" s="34"/>
    </row>
    <row r="7982" spans="2:2" x14ac:dyDescent="0.2">
      <c r="B7982" s="34"/>
    </row>
    <row r="7983" spans="2:2" x14ac:dyDescent="0.2">
      <c r="B7983" s="34"/>
    </row>
    <row r="7984" spans="2:2" x14ac:dyDescent="0.2">
      <c r="B7984" s="34"/>
    </row>
    <row r="7985" spans="2:2" x14ac:dyDescent="0.2">
      <c r="B7985" s="34"/>
    </row>
    <row r="7986" spans="2:2" x14ac:dyDescent="0.2">
      <c r="B7986" s="34"/>
    </row>
    <row r="7987" spans="2:2" x14ac:dyDescent="0.2">
      <c r="B7987" s="34"/>
    </row>
    <row r="7988" spans="2:2" x14ac:dyDescent="0.2">
      <c r="B7988" s="34"/>
    </row>
    <row r="7989" spans="2:2" x14ac:dyDescent="0.2">
      <c r="B7989" s="34"/>
    </row>
    <row r="7990" spans="2:2" x14ac:dyDescent="0.2">
      <c r="B7990" s="34"/>
    </row>
    <row r="7991" spans="2:2" x14ac:dyDescent="0.2">
      <c r="B7991" s="34"/>
    </row>
    <row r="7992" spans="2:2" x14ac:dyDescent="0.2">
      <c r="B7992" s="34"/>
    </row>
    <row r="7993" spans="2:2" x14ac:dyDescent="0.2">
      <c r="B7993" s="34"/>
    </row>
    <row r="7994" spans="2:2" x14ac:dyDescent="0.2">
      <c r="B7994" s="34"/>
    </row>
    <row r="7995" spans="2:2" x14ac:dyDescent="0.2">
      <c r="B7995" s="34"/>
    </row>
    <row r="7996" spans="2:2" x14ac:dyDescent="0.2">
      <c r="B7996" s="34"/>
    </row>
    <row r="7997" spans="2:2" x14ac:dyDescent="0.2">
      <c r="B7997" s="34"/>
    </row>
    <row r="7998" spans="2:2" x14ac:dyDescent="0.2">
      <c r="B7998" s="34"/>
    </row>
    <row r="7999" spans="2:2" x14ac:dyDescent="0.2">
      <c r="B7999" s="34"/>
    </row>
    <row r="8000" spans="2:2" x14ac:dyDescent="0.2">
      <c r="B8000" s="34"/>
    </row>
    <row r="8001" spans="2:2" x14ac:dyDescent="0.2">
      <c r="B8001" s="34"/>
    </row>
    <row r="8002" spans="2:2" x14ac:dyDescent="0.2">
      <c r="B8002" s="34"/>
    </row>
    <row r="8003" spans="2:2" x14ac:dyDescent="0.2">
      <c r="B8003" s="34"/>
    </row>
    <row r="8004" spans="2:2" x14ac:dyDescent="0.2">
      <c r="B8004" s="34"/>
    </row>
    <row r="8005" spans="2:2" x14ac:dyDescent="0.2">
      <c r="B8005" s="34"/>
    </row>
    <row r="8006" spans="2:2" x14ac:dyDescent="0.2">
      <c r="B8006" s="34"/>
    </row>
    <row r="8007" spans="2:2" x14ac:dyDescent="0.2">
      <c r="B8007" s="34"/>
    </row>
    <row r="8008" spans="2:2" x14ac:dyDescent="0.2">
      <c r="B8008" s="34"/>
    </row>
    <row r="8009" spans="2:2" x14ac:dyDescent="0.2">
      <c r="B8009" s="34"/>
    </row>
    <row r="8010" spans="2:2" x14ac:dyDescent="0.2">
      <c r="B8010" s="34"/>
    </row>
    <row r="8011" spans="2:2" x14ac:dyDescent="0.2">
      <c r="B8011" s="34"/>
    </row>
    <row r="8012" spans="2:2" x14ac:dyDescent="0.2">
      <c r="B8012" s="34"/>
    </row>
    <row r="8013" spans="2:2" x14ac:dyDescent="0.2">
      <c r="B8013" s="34"/>
    </row>
    <row r="8014" spans="2:2" x14ac:dyDescent="0.2">
      <c r="B8014" s="34"/>
    </row>
    <row r="8015" spans="2:2" x14ac:dyDescent="0.2">
      <c r="B8015" s="34"/>
    </row>
    <row r="8016" spans="2:2" x14ac:dyDescent="0.2">
      <c r="B8016" s="34"/>
    </row>
    <row r="8017" spans="2:2" x14ac:dyDescent="0.2">
      <c r="B8017" s="34"/>
    </row>
    <row r="8018" spans="2:2" x14ac:dyDescent="0.2">
      <c r="B8018" s="34"/>
    </row>
    <row r="8019" spans="2:2" x14ac:dyDescent="0.2">
      <c r="B8019" s="34"/>
    </row>
    <row r="8020" spans="2:2" x14ac:dyDescent="0.2">
      <c r="B8020" s="34"/>
    </row>
    <row r="8021" spans="2:2" x14ac:dyDescent="0.2">
      <c r="B8021" s="34"/>
    </row>
    <row r="8022" spans="2:2" x14ac:dyDescent="0.2">
      <c r="B8022" s="34"/>
    </row>
    <row r="8023" spans="2:2" x14ac:dyDescent="0.2">
      <c r="B8023" s="34"/>
    </row>
    <row r="8024" spans="2:2" x14ac:dyDescent="0.2">
      <c r="B8024" s="34"/>
    </row>
    <row r="8025" spans="2:2" x14ac:dyDescent="0.2">
      <c r="B8025" s="34"/>
    </row>
    <row r="8026" spans="2:2" x14ac:dyDescent="0.2">
      <c r="B8026" s="34"/>
    </row>
    <row r="8027" spans="2:2" x14ac:dyDescent="0.2">
      <c r="B8027" s="34"/>
    </row>
    <row r="8028" spans="2:2" x14ac:dyDescent="0.2">
      <c r="B8028" s="34"/>
    </row>
    <row r="8029" spans="2:2" x14ac:dyDescent="0.2">
      <c r="B8029" s="34"/>
    </row>
    <row r="8030" spans="2:2" x14ac:dyDescent="0.2">
      <c r="B8030" s="34"/>
    </row>
    <row r="8031" spans="2:2" x14ac:dyDescent="0.2">
      <c r="B8031" s="34"/>
    </row>
    <row r="8032" spans="2:2" x14ac:dyDescent="0.2">
      <c r="B8032" s="34"/>
    </row>
    <row r="8033" spans="2:2" x14ac:dyDescent="0.2">
      <c r="B8033" s="34"/>
    </row>
    <row r="8034" spans="2:2" x14ac:dyDescent="0.2">
      <c r="B8034" s="34"/>
    </row>
    <row r="8035" spans="2:2" x14ac:dyDescent="0.2">
      <c r="B8035" s="34"/>
    </row>
    <row r="8036" spans="2:2" x14ac:dyDescent="0.2">
      <c r="B8036" s="34"/>
    </row>
    <row r="8037" spans="2:2" x14ac:dyDescent="0.2">
      <c r="B8037" s="34"/>
    </row>
    <row r="8038" spans="2:2" x14ac:dyDescent="0.2">
      <c r="B8038" s="34"/>
    </row>
    <row r="8039" spans="2:2" x14ac:dyDescent="0.2">
      <c r="B8039" s="34"/>
    </row>
    <row r="8040" spans="2:2" x14ac:dyDescent="0.2">
      <c r="B8040" s="34"/>
    </row>
    <row r="8041" spans="2:2" x14ac:dyDescent="0.2">
      <c r="B8041" s="34"/>
    </row>
    <row r="8042" spans="2:2" x14ac:dyDescent="0.2">
      <c r="B8042" s="34"/>
    </row>
    <row r="8043" spans="2:2" x14ac:dyDescent="0.2">
      <c r="B8043" s="34"/>
    </row>
    <row r="8044" spans="2:2" x14ac:dyDescent="0.2">
      <c r="B8044" s="34"/>
    </row>
    <row r="8045" spans="2:2" x14ac:dyDescent="0.2">
      <c r="B8045" s="34"/>
    </row>
    <row r="8046" spans="2:2" x14ac:dyDescent="0.2">
      <c r="B8046" s="34"/>
    </row>
    <row r="8047" spans="2:2" x14ac:dyDescent="0.2">
      <c r="B8047" s="34"/>
    </row>
    <row r="8048" spans="2:2" x14ac:dyDescent="0.2">
      <c r="B8048" s="34"/>
    </row>
    <row r="8049" spans="2:2" x14ac:dyDescent="0.2">
      <c r="B8049" s="34"/>
    </row>
    <row r="8050" spans="2:2" x14ac:dyDescent="0.2">
      <c r="B8050" s="34"/>
    </row>
    <row r="8051" spans="2:2" x14ac:dyDescent="0.2">
      <c r="B8051" s="34"/>
    </row>
    <row r="8052" spans="2:2" x14ac:dyDescent="0.2">
      <c r="B8052" s="34"/>
    </row>
    <row r="8053" spans="2:2" x14ac:dyDescent="0.2">
      <c r="B8053" s="34"/>
    </row>
    <row r="8054" spans="2:2" x14ac:dyDescent="0.2">
      <c r="B8054" s="34"/>
    </row>
    <row r="8055" spans="2:2" x14ac:dyDescent="0.2">
      <c r="B8055" s="34"/>
    </row>
    <row r="8056" spans="2:2" x14ac:dyDescent="0.2">
      <c r="B8056" s="34"/>
    </row>
    <row r="8057" spans="2:2" x14ac:dyDescent="0.2">
      <c r="B8057" s="34"/>
    </row>
    <row r="8058" spans="2:2" x14ac:dyDescent="0.2">
      <c r="B8058" s="34"/>
    </row>
    <row r="8059" spans="2:2" x14ac:dyDescent="0.2">
      <c r="B8059" s="34"/>
    </row>
    <row r="8060" spans="2:2" x14ac:dyDescent="0.2">
      <c r="B8060" s="34"/>
    </row>
    <row r="8061" spans="2:2" x14ac:dyDescent="0.2">
      <c r="B8061" s="34"/>
    </row>
    <row r="8062" spans="2:2" x14ac:dyDescent="0.2">
      <c r="B8062" s="34"/>
    </row>
    <row r="8063" spans="2:2" x14ac:dyDescent="0.2">
      <c r="B8063" s="34"/>
    </row>
    <row r="8064" spans="2:2" x14ac:dyDescent="0.2">
      <c r="B8064" s="34"/>
    </row>
    <row r="8065" spans="2:2" x14ac:dyDescent="0.2">
      <c r="B8065" s="34"/>
    </row>
    <row r="8066" spans="2:2" x14ac:dyDescent="0.2">
      <c r="B8066" s="34"/>
    </row>
    <row r="8067" spans="2:2" x14ac:dyDescent="0.2">
      <c r="B8067" s="34"/>
    </row>
    <row r="8068" spans="2:2" x14ac:dyDescent="0.2">
      <c r="B8068" s="34"/>
    </row>
    <row r="8069" spans="2:2" x14ac:dyDescent="0.2">
      <c r="B8069" s="34"/>
    </row>
    <row r="8070" spans="2:2" x14ac:dyDescent="0.2">
      <c r="B8070" s="34"/>
    </row>
    <row r="8071" spans="2:2" x14ac:dyDescent="0.2">
      <c r="B8071" s="34"/>
    </row>
    <row r="8072" spans="2:2" x14ac:dyDescent="0.2">
      <c r="B8072" s="34"/>
    </row>
    <row r="8073" spans="2:2" x14ac:dyDescent="0.2">
      <c r="B8073" s="34"/>
    </row>
    <row r="8074" spans="2:2" x14ac:dyDescent="0.2">
      <c r="B8074" s="34"/>
    </row>
    <row r="8075" spans="2:2" x14ac:dyDescent="0.2">
      <c r="B8075" s="34"/>
    </row>
    <row r="8076" spans="2:2" x14ac:dyDescent="0.2">
      <c r="B8076" s="34"/>
    </row>
    <row r="8077" spans="2:2" x14ac:dyDescent="0.2">
      <c r="B8077" s="34"/>
    </row>
    <row r="8078" spans="2:2" x14ac:dyDescent="0.2">
      <c r="B8078" s="34"/>
    </row>
    <row r="8079" spans="2:2" x14ac:dyDescent="0.2">
      <c r="B8079" s="34"/>
    </row>
    <row r="8080" spans="2:2" x14ac:dyDescent="0.2">
      <c r="B8080" s="34"/>
    </row>
    <row r="8081" spans="2:2" x14ac:dyDescent="0.2">
      <c r="B8081" s="34"/>
    </row>
    <row r="8082" spans="2:2" x14ac:dyDescent="0.2">
      <c r="B8082" s="34"/>
    </row>
    <row r="8083" spans="2:2" x14ac:dyDescent="0.2">
      <c r="B8083" s="34"/>
    </row>
    <row r="8084" spans="2:2" x14ac:dyDescent="0.2">
      <c r="B8084" s="34"/>
    </row>
    <row r="8085" spans="2:2" x14ac:dyDescent="0.2">
      <c r="B8085" s="34"/>
    </row>
    <row r="8086" spans="2:2" x14ac:dyDescent="0.2">
      <c r="B8086" s="34"/>
    </row>
    <row r="8087" spans="2:2" x14ac:dyDescent="0.2">
      <c r="B8087" s="34"/>
    </row>
    <row r="8088" spans="2:2" x14ac:dyDescent="0.2">
      <c r="B8088" s="34"/>
    </row>
    <row r="8089" spans="2:2" x14ac:dyDescent="0.2">
      <c r="B8089" s="34"/>
    </row>
    <row r="8090" spans="2:2" x14ac:dyDescent="0.2">
      <c r="B8090" s="34"/>
    </row>
    <row r="8091" spans="2:2" x14ac:dyDescent="0.2">
      <c r="B8091" s="34"/>
    </row>
    <row r="8092" spans="2:2" x14ac:dyDescent="0.2">
      <c r="B8092" s="34"/>
    </row>
    <row r="8093" spans="2:2" x14ac:dyDescent="0.2">
      <c r="B8093" s="34"/>
    </row>
    <row r="8094" spans="2:2" x14ac:dyDescent="0.2">
      <c r="B8094" s="34"/>
    </row>
    <row r="8095" spans="2:2" x14ac:dyDescent="0.2">
      <c r="B8095" s="34"/>
    </row>
    <row r="8096" spans="2:2" x14ac:dyDescent="0.2">
      <c r="B8096" s="34"/>
    </row>
    <row r="8097" spans="2:2" x14ac:dyDescent="0.2">
      <c r="B8097" s="34"/>
    </row>
    <row r="8098" spans="2:2" x14ac:dyDescent="0.2">
      <c r="B8098" s="34"/>
    </row>
    <row r="8099" spans="2:2" x14ac:dyDescent="0.2">
      <c r="B8099" s="34"/>
    </row>
    <row r="8100" spans="2:2" x14ac:dyDescent="0.2">
      <c r="B8100" s="34"/>
    </row>
    <row r="8101" spans="2:2" x14ac:dyDescent="0.2">
      <c r="B8101" s="34"/>
    </row>
    <row r="8102" spans="2:2" x14ac:dyDescent="0.2">
      <c r="B8102" s="34"/>
    </row>
    <row r="8103" spans="2:2" x14ac:dyDescent="0.2">
      <c r="B8103" s="34"/>
    </row>
    <row r="8104" spans="2:2" x14ac:dyDescent="0.2">
      <c r="B8104" s="34"/>
    </row>
    <row r="8105" spans="2:2" x14ac:dyDescent="0.2">
      <c r="B8105" s="34"/>
    </row>
    <row r="8106" spans="2:2" x14ac:dyDescent="0.2">
      <c r="B8106" s="34"/>
    </row>
    <row r="8107" spans="2:2" x14ac:dyDescent="0.2">
      <c r="B8107" s="34"/>
    </row>
    <row r="8108" spans="2:2" x14ac:dyDescent="0.2">
      <c r="B8108" s="34"/>
    </row>
    <row r="8109" spans="2:2" x14ac:dyDescent="0.2">
      <c r="B8109" s="34"/>
    </row>
    <row r="8110" spans="2:2" x14ac:dyDescent="0.2">
      <c r="B8110" s="34"/>
    </row>
    <row r="8111" spans="2:2" x14ac:dyDescent="0.2">
      <c r="B8111" s="34"/>
    </row>
    <row r="8112" spans="2:2" x14ac:dyDescent="0.2">
      <c r="B8112" s="34"/>
    </row>
    <row r="8113" spans="2:2" x14ac:dyDescent="0.2">
      <c r="B8113" s="34"/>
    </row>
    <row r="8114" spans="2:2" x14ac:dyDescent="0.2">
      <c r="B8114" s="34"/>
    </row>
    <row r="8115" spans="2:2" x14ac:dyDescent="0.2">
      <c r="B8115" s="34"/>
    </row>
    <row r="8116" spans="2:2" x14ac:dyDescent="0.2">
      <c r="B8116" s="34"/>
    </row>
    <row r="8117" spans="2:2" x14ac:dyDescent="0.2">
      <c r="B8117" s="34"/>
    </row>
    <row r="8118" spans="2:2" x14ac:dyDescent="0.2">
      <c r="B8118" s="34"/>
    </row>
    <row r="8119" spans="2:2" x14ac:dyDescent="0.2">
      <c r="B8119" s="34"/>
    </row>
    <row r="8120" spans="2:2" x14ac:dyDescent="0.2">
      <c r="B8120" s="34"/>
    </row>
    <row r="8121" spans="2:2" x14ac:dyDescent="0.2">
      <c r="B8121" s="34"/>
    </row>
    <row r="8122" spans="2:2" x14ac:dyDescent="0.2">
      <c r="B8122" s="34"/>
    </row>
    <row r="8123" spans="2:2" x14ac:dyDescent="0.2">
      <c r="B8123" s="34"/>
    </row>
    <row r="8124" spans="2:2" x14ac:dyDescent="0.2">
      <c r="B8124" s="34"/>
    </row>
    <row r="8125" spans="2:2" x14ac:dyDescent="0.2">
      <c r="B8125" s="34"/>
    </row>
    <row r="8126" spans="2:2" x14ac:dyDescent="0.2">
      <c r="B8126" s="34"/>
    </row>
    <row r="8127" spans="2:2" x14ac:dyDescent="0.2">
      <c r="B8127" s="34"/>
    </row>
    <row r="8128" spans="2:2" x14ac:dyDescent="0.2">
      <c r="B8128" s="34"/>
    </row>
    <row r="8129" spans="2:2" x14ac:dyDescent="0.2">
      <c r="B8129" s="34"/>
    </row>
    <row r="8130" spans="2:2" x14ac:dyDescent="0.2">
      <c r="B8130" s="34"/>
    </row>
    <row r="8131" spans="2:2" x14ac:dyDescent="0.2">
      <c r="B8131" s="34"/>
    </row>
    <row r="8132" spans="2:2" x14ac:dyDescent="0.2">
      <c r="B8132" s="34"/>
    </row>
    <row r="8133" spans="2:2" x14ac:dyDescent="0.2">
      <c r="B8133" s="34"/>
    </row>
    <row r="8134" spans="2:2" x14ac:dyDescent="0.2">
      <c r="B8134" s="34"/>
    </row>
    <row r="8135" spans="2:2" x14ac:dyDescent="0.2">
      <c r="B8135" s="34"/>
    </row>
    <row r="8136" spans="2:2" x14ac:dyDescent="0.2">
      <c r="B8136" s="34"/>
    </row>
    <row r="8137" spans="2:2" x14ac:dyDescent="0.2">
      <c r="B8137" s="34"/>
    </row>
    <row r="8138" spans="2:2" x14ac:dyDescent="0.2">
      <c r="B8138" s="34"/>
    </row>
    <row r="8139" spans="2:2" x14ac:dyDescent="0.2">
      <c r="B8139" s="34"/>
    </row>
    <row r="8140" spans="2:2" x14ac:dyDescent="0.2">
      <c r="B8140" s="34"/>
    </row>
    <row r="8141" spans="2:2" x14ac:dyDescent="0.2">
      <c r="B8141" s="34"/>
    </row>
    <row r="8142" spans="2:2" x14ac:dyDescent="0.2">
      <c r="B8142" s="34"/>
    </row>
    <row r="8143" spans="2:2" x14ac:dyDescent="0.2">
      <c r="B8143" s="34"/>
    </row>
    <row r="8144" spans="2:2" x14ac:dyDescent="0.2">
      <c r="B8144" s="34"/>
    </row>
    <row r="8145" spans="2:2" x14ac:dyDescent="0.2">
      <c r="B8145" s="34"/>
    </row>
    <row r="8146" spans="2:2" x14ac:dyDescent="0.2">
      <c r="B8146" s="34"/>
    </row>
    <row r="8147" spans="2:2" x14ac:dyDescent="0.2">
      <c r="B8147" s="34"/>
    </row>
    <row r="8148" spans="2:2" x14ac:dyDescent="0.2">
      <c r="B8148" s="34"/>
    </row>
    <row r="8149" spans="2:2" x14ac:dyDescent="0.2">
      <c r="B8149" s="34"/>
    </row>
    <row r="8150" spans="2:2" x14ac:dyDescent="0.2">
      <c r="B8150" s="34"/>
    </row>
    <row r="8151" spans="2:2" x14ac:dyDescent="0.2">
      <c r="B8151" s="34"/>
    </row>
    <row r="8152" spans="2:2" x14ac:dyDescent="0.2">
      <c r="B8152" s="34"/>
    </row>
    <row r="8153" spans="2:2" x14ac:dyDescent="0.2">
      <c r="B8153" s="34"/>
    </row>
    <row r="8154" spans="2:2" x14ac:dyDescent="0.2">
      <c r="B8154" s="34"/>
    </row>
    <row r="8155" spans="2:2" x14ac:dyDescent="0.2">
      <c r="B8155" s="34"/>
    </row>
    <row r="8156" spans="2:2" x14ac:dyDescent="0.2">
      <c r="B8156" s="34"/>
    </row>
    <row r="8157" spans="2:2" x14ac:dyDescent="0.2">
      <c r="B8157" s="34"/>
    </row>
    <row r="8158" spans="2:2" x14ac:dyDescent="0.2">
      <c r="B8158" s="34"/>
    </row>
    <row r="8159" spans="2:2" x14ac:dyDescent="0.2">
      <c r="B8159" s="34"/>
    </row>
    <row r="8160" spans="2:2" x14ac:dyDescent="0.2">
      <c r="B8160" s="34"/>
    </row>
    <row r="8161" spans="2:2" x14ac:dyDescent="0.2">
      <c r="B8161" s="34"/>
    </row>
    <row r="8162" spans="2:2" x14ac:dyDescent="0.2">
      <c r="B8162" s="34"/>
    </row>
    <row r="8163" spans="2:2" x14ac:dyDescent="0.2">
      <c r="B8163" s="34"/>
    </row>
    <row r="8164" spans="2:2" x14ac:dyDescent="0.2">
      <c r="B8164" s="34"/>
    </row>
    <row r="8165" spans="2:2" x14ac:dyDescent="0.2">
      <c r="B8165" s="34"/>
    </row>
    <row r="8166" spans="2:2" x14ac:dyDescent="0.2">
      <c r="B8166" s="34"/>
    </row>
    <row r="8167" spans="2:2" x14ac:dyDescent="0.2">
      <c r="B8167" s="34"/>
    </row>
    <row r="8168" spans="2:2" x14ac:dyDescent="0.2">
      <c r="B8168" s="34"/>
    </row>
    <row r="8169" spans="2:2" x14ac:dyDescent="0.2">
      <c r="B8169" s="34"/>
    </row>
    <row r="8170" spans="2:2" x14ac:dyDescent="0.2">
      <c r="B8170" s="34"/>
    </row>
    <row r="8171" spans="2:2" x14ac:dyDescent="0.2">
      <c r="B8171" s="34"/>
    </row>
    <row r="8172" spans="2:2" x14ac:dyDescent="0.2">
      <c r="B8172" s="34"/>
    </row>
    <row r="8173" spans="2:2" x14ac:dyDescent="0.2">
      <c r="B8173" s="34"/>
    </row>
    <row r="8174" spans="2:2" x14ac:dyDescent="0.2">
      <c r="B8174" s="34"/>
    </row>
    <row r="8175" spans="2:2" x14ac:dyDescent="0.2">
      <c r="B8175" s="34"/>
    </row>
    <row r="8176" spans="2:2" x14ac:dyDescent="0.2">
      <c r="B8176" s="34"/>
    </row>
    <row r="8177" spans="2:2" x14ac:dyDescent="0.2">
      <c r="B8177" s="34"/>
    </row>
    <row r="8178" spans="2:2" x14ac:dyDescent="0.2">
      <c r="B8178" s="34"/>
    </row>
    <row r="8179" spans="2:2" x14ac:dyDescent="0.2">
      <c r="B8179" s="34"/>
    </row>
    <row r="8180" spans="2:2" x14ac:dyDescent="0.2">
      <c r="B8180" s="34"/>
    </row>
    <row r="8181" spans="2:2" x14ac:dyDescent="0.2">
      <c r="B8181" s="34"/>
    </row>
    <row r="8182" spans="2:2" x14ac:dyDescent="0.2">
      <c r="B8182" s="34"/>
    </row>
    <row r="8183" spans="2:2" x14ac:dyDescent="0.2">
      <c r="B8183" s="34"/>
    </row>
    <row r="8184" spans="2:2" x14ac:dyDescent="0.2">
      <c r="B8184" s="34"/>
    </row>
    <row r="8185" spans="2:2" x14ac:dyDescent="0.2">
      <c r="B8185" s="34"/>
    </row>
    <row r="8186" spans="2:2" x14ac:dyDescent="0.2">
      <c r="B8186" s="34"/>
    </row>
    <row r="8187" spans="2:2" x14ac:dyDescent="0.2">
      <c r="B8187" s="34"/>
    </row>
    <row r="8188" spans="2:2" x14ac:dyDescent="0.2">
      <c r="B8188" s="34"/>
    </row>
    <row r="8189" spans="2:2" x14ac:dyDescent="0.2">
      <c r="B8189" s="34"/>
    </row>
    <row r="8190" spans="2:2" x14ac:dyDescent="0.2">
      <c r="B8190" s="34"/>
    </row>
    <row r="8191" spans="2:2" x14ac:dyDescent="0.2">
      <c r="B8191" s="34"/>
    </row>
    <row r="8192" spans="2:2" x14ac:dyDescent="0.2">
      <c r="B8192" s="34"/>
    </row>
    <row r="8193" spans="2:2" x14ac:dyDescent="0.2">
      <c r="B8193" s="34"/>
    </row>
    <row r="8194" spans="2:2" x14ac:dyDescent="0.2">
      <c r="B8194" s="34"/>
    </row>
    <row r="8195" spans="2:2" x14ac:dyDescent="0.2">
      <c r="B8195" s="34"/>
    </row>
    <row r="8196" spans="2:2" x14ac:dyDescent="0.2">
      <c r="B8196" s="34"/>
    </row>
    <row r="8197" spans="2:2" x14ac:dyDescent="0.2">
      <c r="B8197" s="34"/>
    </row>
    <row r="8198" spans="2:2" x14ac:dyDescent="0.2">
      <c r="B8198" s="34"/>
    </row>
    <row r="8199" spans="2:2" x14ac:dyDescent="0.2">
      <c r="B8199" s="34"/>
    </row>
    <row r="8200" spans="2:2" x14ac:dyDescent="0.2">
      <c r="B8200" s="34"/>
    </row>
    <row r="8201" spans="2:2" x14ac:dyDescent="0.2">
      <c r="B8201" s="34"/>
    </row>
    <row r="8202" spans="2:2" x14ac:dyDescent="0.2">
      <c r="B8202" s="34"/>
    </row>
    <row r="8203" spans="2:2" x14ac:dyDescent="0.2">
      <c r="B8203" s="34"/>
    </row>
    <row r="8204" spans="2:2" x14ac:dyDescent="0.2">
      <c r="B8204" s="34"/>
    </row>
    <row r="8205" spans="2:2" x14ac:dyDescent="0.2">
      <c r="B8205" s="34"/>
    </row>
    <row r="8206" spans="2:2" x14ac:dyDescent="0.2">
      <c r="B8206" s="34"/>
    </row>
    <row r="8207" spans="2:2" x14ac:dyDescent="0.2">
      <c r="B8207" s="34"/>
    </row>
    <row r="8208" spans="2:2" x14ac:dyDescent="0.2">
      <c r="B8208" s="34"/>
    </row>
    <row r="8209" spans="2:2" x14ac:dyDescent="0.2">
      <c r="B8209" s="34"/>
    </row>
    <row r="8210" spans="2:2" x14ac:dyDescent="0.2">
      <c r="B8210" s="34"/>
    </row>
    <row r="8211" spans="2:2" x14ac:dyDescent="0.2">
      <c r="B8211" s="34"/>
    </row>
    <row r="8212" spans="2:2" x14ac:dyDescent="0.2">
      <c r="B8212" s="34"/>
    </row>
    <row r="8213" spans="2:2" x14ac:dyDescent="0.2">
      <c r="B8213" s="34"/>
    </row>
    <row r="8214" spans="2:2" x14ac:dyDescent="0.2">
      <c r="B8214" s="34"/>
    </row>
    <row r="8215" spans="2:2" x14ac:dyDescent="0.2">
      <c r="B8215" s="34"/>
    </row>
    <row r="8216" spans="2:2" x14ac:dyDescent="0.2">
      <c r="B8216" s="34"/>
    </row>
    <row r="8217" spans="2:2" x14ac:dyDescent="0.2">
      <c r="B8217" s="34"/>
    </row>
    <row r="8218" spans="2:2" x14ac:dyDescent="0.2">
      <c r="B8218" s="34"/>
    </row>
    <row r="8219" spans="2:2" x14ac:dyDescent="0.2">
      <c r="B8219" s="34"/>
    </row>
    <row r="8220" spans="2:2" x14ac:dyDescent="0.2">
      <c r="B8220" s="34"/>
    </row>
    <row r="8221" spans="2:2" x14ac:dyDescent="0.2">
      <c r="B8221" s="34"/>
    </row>
    <row r="8222" spans="2:2" x14ac:dyDescent="0.2">
      <c r="B8222" s="34"/>
    </row>
    <row r="8223" spans="2:2" x14ac:dyDescent="0.2">
      <c r="B8223" s="34"/>
    </row>
    <row r="8224" spans="2:2" x14ac:dyDescent="0.2">
      <c r="B8224" s="34"/>
    </row>
    <row r="8225" spans="2:2" x14ac:dyDescent="0.2">
      <c r="B8225" s="34"/>
    </row>
    <row r="8226" spans="2:2" x14ac:dyDescent="0.2">
      <c r="B8226" s="34"/>
    </row>
    <row r="8227" spans="2:2" x14ac:dyDescent="0.2">
      <c r="B8227" s="34"/>
    </row>
    <row r="8228" spans="2:2" x14ac:dyDescent="0.2">
      <c r="B8228" s="34"/>
    </row>
    <row r="8229" spans="2:2" x14ac:dyDescent="0.2">
      <c r="B8229" s="34"/>
    </row>
    <row r="8230" spans="2:2" x14ac:dyDescent="0.2">
      <c r="B8230" s="34"/>
    </row>
    <row r="8231" spans="2:2" x14ac:dyDescent="0.2">
      <c r="B8231" s="34"/>
    </row>
    <row r="8232" spans="2:2" x14ac:dyDescent="0.2">
      <c r="B8232" s="34"/>
    </row>
    <row r="8233" spans="2:2" x14ac:dyDescent="0.2">
      <c r="B8233" s="34"/>
    </row>
    <row r="8234" spans="2:2" x14ac:dyDescent="0.2">
      <c r="B8234" s="34"/>
    </row>
    <row r="8235" spans="2:2" x14ac:dyDescent="0.2">
      <c r="B8235" s="34"/>
    </row>
    <row r="8236" spans="2:2" x14ac:dyDescent="0.2">
      <c r="B8236" s="34"/>
    </row>
    <row r="8237" spans="2:2" x14ac:dyDescent="0.2">
      <c r="B8237" s="34"/>
    </row>
    <row r="8238" spans="2:2" x14ac:dyDescent="0.2">
      <c r="B8238" s="34"/>
    </row>
    <row r="8239" spans="2:2" x14ac:dyDescent="0.2">
      <c r="B8239" s="34"/>
    </row>
    <row r="8240" spans="2:2" x14ac:dyDescent="0.2">
      <c r="B8240" s="34"/>
    </row>
    <row r="8241" spans="2:2" x14ac:dyDescent="0.2">
      <c r="B8241" s="34"/>
    </row>
    <row r="8242" spans="2:2" x14ac:dyDescent="0.2">
      <c r="B8242" s="34"/>
    </row>
    <row r="8243" spans="2:2" x14ac:dyDescent="0.2">
      <c r="B8243" s="34"/>
    </row>
    <row r="8244" spans="2:2" x14ac:dyDescent="0.2">
      <c r="B8244" s="34"/>
    </row>
    <row r="8245" spans="2:2" x14ac:dyDescent="0.2">
      <c r="B8245" s="34"/>
    </row>
    <row r="8246" spans="2:2" x14ac:dyDescent="0.2">
      <c r="B8246" s="34"/>
    </row>
    <row r="8247" spans="2:2" x14ac:dyDescent="0.2">
      <c r="B8247" s="34"/>
    </row>
    <row r="8248" spans="2:2" x14ac:dyDescent="0.2">
      <c r="B8248" s="34"/>
    </row>
    <row r="8249" spans="2:2" x14ac:dyDescent="0.2">
      <c r="B8249" s="34"/>
    </row>
    <row r="8250" spans="2:2" x14ac:dyDescent="0.2">
      <c r="B8250" s="34"/>
    </row>
    <row r="8251" spans="2:2" x14ac:dyDescent="0.2">
      <c r="B8251" s="34"/>
    </row>
    <row r="8252" spans="2:2" x14ac:dyDescent="0.2">
      <c r="B8252" s="34"/>
    </row>
    <row r="8253" spans="2:2" x14ac:dyDescent="0.2">
      <c r="B8253" s="34"/>
    </row>
    <row r="8254" spans="2:2" x14ac:dyDescent="0.2">
      <c r="B8254" s="34"/>
    </row>
    <row r="8255" spans="2:2" x14ac:dyDescent="0.2">
      <c r="B8255" s="34"/>
    </row>
    <row r="8256" spans="2:2" x14ac:dyDescent="0.2">
      <c r="B8256" s="34"/>
    </row>
    <row r="8257" spans="2:2" x14ac:dyDescent="0.2">
      <c r="B8257" s="34"/>
    </row>
    <row r="8258" spans="2:2" x14ac:dyDescent="0.2">
      <c r="B8258" s="34"/>
    </row>
    <row r="8259" spans="2:2" x14ac:dyDescent="0.2">
      <c r="B8259" s="34"/>
    </row>
    <row r="8260" spans="2:2" x14ac:dyDescent="0.2">
      <c r="B8260" s="34"/>
    </row>
    <row r="8261" spans="2:2" x14ac:dyDescent="0.2">
      <c r="B8261" s="34"/>
    </row>
    <row r="8262" spans="2:2" x14ac:dyDescent="0.2">
      <c r="B8262" s="34"/>
    </row>
    <row r="8263" spans="2:2" x14ac:dyDescent="0.2">
      <c r="B8263" s="34"/>
    </row>
    <row r="8264" spans="2:2" x14ac:dyDescent="0.2">
      <c r="B8264" s="34"/>
    </row>
    <row r="8265" spans="2:2" x14ac:dyDescent="0.2">
      <c r="B8265" s="34"/>
    </row>
    <row r="8266" spans="2:2" x14ac:dyDescent="0.2">
      <c r="B8266" s="34"/>
    </row>
    <row r="8267" spans="2:2" x14ac:dyDescent="0.2">
      <c r="B8267" s="34"/>
    </row>
    <row r="8268" spans="2:2" x14ac:dyDescent="0.2">
      <c r="B8268" s="34"/>
    </row>
    <row r="8269" spans="2:2" x14ac:dyDescent="0.2">
      <c r="B8269" s="34"/>
    </row>
    <row r="8270" spans="2:2" x14ac:dyDescent="0.2">
      <c r="B8270" s="34"/>
    </row>
    <row r="8271" spans="2:2" x14ac:dyDescent="0.2">
      <c r="B8271" s="34"/>
    </row>
    <row r="8272" spans="2:2" x14ac:dyDescent="0.2">
      <c r="B8272" s="34"/>
    </row>
    <row r="8273" spans="2:2" x14ac:dyDescent="0.2">
      <c r="B8273" s="34"/>
    </row>
    <row r="8274" spans="2:2" x14ac:dyDescent="0.2">
      <c r="B8274" s="34"/>
    </row>
    <row r="8275" spans="2:2" x14ac:dyDescent="0.2">
      <c r="B8275" s="34"/>
    </row>
    <row r="8276" spans="2:2" x14ac:dyDescent="0.2">
      <c r="B8276" s="34"/>
    </row>
    <row r="8277" spans="2:2" x14ac:dyDescent="0.2">
      <c r="B8277" s="34"/>
    </row>
    <row r="8278" spans="2:2" x14ac:dyDescent="0.2">
      <c r="B8278" s="34"/>
    </row>
    <row r="8279" spans="2:2" x14ac:dyDescent="0.2">
      <c r="B8279" s="34"/>
    </row>
    <row r="8280" spans="2:2" x14ac:dyDescent="0.2">
      <c r="B8280" s="34"/>
    </row>
    <row r="8281" spans="2:2" x14ac:dyDescent="0.2">
      <c r="B8281" s="34"/>
    </row>
    <row r="8282" spans="2:2" x14ac:dyDescent="0.2">
      <c r="B8282" s="34"/>
    </row>
    <row r="8283" spans="2:2" x14ac:dyDescent="0.2">
      <c r="B8283" s="34"/>
    </row>
    <row r="8284" spans="2:2" x14ac:dyDescent="0.2">
      <c r="B8284" s="34"/>
    </row>
    <row r="8285" spans="2:2" x14ac:dyDescent="0.2">
      <c r="B8285" s="34"/>
    </row>
    <row r="8286" spans="2:2" x14ac:dyDescent="0.2">
      <c r="B8286" s="34"/>
    </row>
    <row r="8287" spans="2:2" x14ac:dyDescent="0.2">
      <c r="B8287" s="34"/>
    </row>
    <row r="8288" spans="2:2" x14ac:dyDescent="0.2">
      <c r="B8288" s="34"/>
    </row>
    <row r="8289" spans="2:2" x14ac:dyDescent="0.2">
      <c r="B8289" s="34"/>
    </row>
    <row r="8290" spans="2:2" x14ac:dyDescent="0.2">
      <c r="B8290" s="34"/>
    </row>
    <row r="8291" spans="2:2" x14ac:dyDescent="0.2">
      <c r="B8291" s="34"/>
    </row>
    <row r="8292" spans="2:2" x14ac:dyDescent="0.2">
      <c r="B8292" s="34"/>
    </row>
    <row r="8293" spans="2:2" x14ac:dyDescent="0.2">
      <c r="B8293" s="34"/>
    </row>
    <row r="8294" spans="2:2" x14ac:dyDescent="0.2">
      <c r="B8294" s="34"/>
    </row>
    <row r="8295" spans="2:2" x14ac:dyDescent="0.2">
      <c r="B8295" s="34"/>
    </row>
    <row r="8296" spans="2:2" x14ac:dyDescent="0.2">
      <c r="B8296" s="34"/>
    </row>
    <row r="8297" spans="2:2" x14ac:dyDescent="0.2">
      <c r="B8297" s="34"/>
    </row>
    <row r="8298" spans="2:2" x14ac:dyDescent="0.2">
      <c r="B8298" s="34"/>
    </row>
    <row r="8299" spans="2:2" x14ac:dyDescent="0.2">
      <c r="B8299" s="34"/>
    </row>
    <row r="8300" spans="2:2" x14ac:dyDescent="0.2">
      <c r="B8300" s="34"/>
    </row>
    <row r="8301" spans="2:2" x14ac:dyDescent="0.2">
      <c r="B8301" s="34"/>
    </row>
    <row r="8302" spans="2:2" x14ac:dyDescent="0.2">
      <c r="B8302" s="34"/>
    </row>
    <row r="8303" spans="2:2" x14ac:dyDescent="0.2">
      <c r="B8303" s="34"/>
    </row>
    <row r="8304" spans="2:2" x14ac:dyDescent="0.2">
      <c r="B8304" s="34"/>
    </row>
    <row r="8305" spans="2:2" x14ac:dyDescent="0.2">
      <c r="B8305" s="34"/>
    </row>
    <row r="8306" spans="2:2" x14ac:dyDescent="0.2">
      <c r="B8306" s="34"/>
    </row>
    <row r="8307" spans="2:2" x14ac:dyDescent="0.2">
      <c r="B8307" s="34"/>
    </row>
    <row r="8308" spans="2:2" x14ac:dyDescent="0.2">
      <c r="B8308" s="34"/>
    </row>
    <row r="8309" spans="2:2" x14ac:dyDescent="0.2">
      <c r="B8309" s="34"/>
    </row>
    <row r="8310" spans="2:2" x14ac:dyDescent="0.2">
      <c r="B8310" s="34"/>
    </row>
    <row r="8311" spans="2:2" x14ac:dyDescent="0.2">
      <c r="B8311" s="34"/>
    </row>
    <row r="8312" spans="2:2" x14ac:dyDescent="0.2">
      <c r="B8312" s="34"/>
    </row>
    <row r="8313" spans="2:2" x14ac:dyDescent="0.2">
      <c r="B8313" s="34"/>
    </row>
    <row r="8314" spans="2:2" x14ac:dyDescent="0.2">
      <c r="B8314" s="34"/>
    </row>
    <row r="8315" spans="2:2" x14ac:dyDescent="0.2">
      <c r="B8315" s="34"/>
    </row>
    <row r="8316" spans="2:2" x14ac:dyDescent="0.2">
      <c r="B8316" s="34"/>
    </row>
    <row r="8317" spans="2:2" x14ac:dyDescent="0.2">
      <c r="B8317" s="34"/>
    </row>
    <row r="8318" spans="2:2" x14ac:dyDescent="0.2">
      <c r="B8318" s="34"/>
    </row>
    <row r="8319" spans="2:2" x14ac:dyDescent="0.2">
      <c r="B8319" s="34"/>
    </row>
    <row r="8320" spans="2:2" x14ac:dyDescent="0.2">
      <c r="B8320" s="34"/>
    </row>
    <row r="8321" spans="2:2" x14ac:dyDescent="0.2">
      <c r="B8321" s="34"/>
    </row>
    <row r="8322" spans="2:2" x14ac:dyDescent="0.2">
      <c r="B8322" s="34"/>
    </row>
    <row r="8323" spans="2:2" x14ac:dyDescent="0.2">
      <c r="B8323" s="34"/>
    </row>
    <row r="8324" spans="2:2" x14ac:dyDescent="0.2">
      <c r="B8324" s="34"/>
    </row>
    <row r="8325" spans="2:2" x14ac:dyDescent="0.2">
      <c r="B8325" s="34"/>
    </row>
    <row r="8326" spans="2:2" x14ac:dyDescent="0.2">
      <c r="B8326" s="34"/>
    </row>
    <row r="8327" spans="2:2" x14ac:dyDescent="0.2">
      <c r="B8327" s="34"/>
    </row>
    <row r="8328" spans="2:2" x14ac:dyDescent="0.2">
      <c r="B8328" s="34"/>
    </row>
    <row r="8329" spans="2:2" x14ac:dyDescent="0.2">
      <c r="B8329" s="34"/>
    </row>
    <row r="8330" spans="2:2" x14ac:dyDescent="0.2">
      <c r="B8330" s="34"/>
    </row>
    <row r="8331" spans="2:2" x14ac:dyDescent="0.2">
      <c r="B8331" s="34"/>
    </row>
    <row r="8332" spans="2:2" x14ac:dyDescent="0.2">
      <c r="B8332" s="34"/>
    </row>
    <row r="8333" spans="2:2" x14ac:dyDescent="0.2">
      <c r="B8333" s="34"/>
    </row>
    <row r="8334" spans="2:2" x14ac:dyDescent="0.2">
      <c r="B8334" s="34"/>
    </row>
    <row r="8335" spans="2:2" x14ac:dyDescent="0.2">
      <c r="B8335" s="34"/>
    </row>
    <row r="8336" spans="2:2" x14ac:dyDescent="0.2">
      <c r="B8336" s="34"/>
    </row>
    <row r="8337" spans="2:2" x14ac:dyDescent="0.2">
      <c r="B8337" s="34"/>
    </row>
    <row r="8338" spans="2:2" x14ac:dyDescent="0.2">
      <c r="B8338" s="34"/>
    </row>
    <row r="8339" spans="2:2" x14ac:dyDescent="0.2">
      <c r="B8339" s="34"/>
    </row>
    <row r="8340" spans="2:2" x14ac:dyDescent="0.2">
      <c r="B8340" s="34"/>
    </row>
    <row r="8341" spans="2:2" x14ac:dyDescent="0.2">
      <c r="B8341" s="34"/>
    </row>
    <row r="8342" spans="2:2" x14ac:dyDescent="0.2">
      <c r="B8342" s="34"/>
    </row>
    <row r="8343" spans="2:2" x14ac:dyDescent="0.2">
      <c r="B8343" s="34"/>
    </row>
    <row r="8344" spans="2:2" x14ac:dyDescent="0.2">
      <c r="B8344" s="34"/>
    </row>
    <row r="8345" spans="2:2" x14ac:dyDescent="0.2">
      <c r="B8345" s="34"/>
    </row>
    <row r="8346" spans="2:2" x14ac:dyDescent="0.2">
      <c r="B8346" s="34"/>
    </row>
    <row r="8347" spans="2:2" x14ac:dyDescent="0.2">
      <c r="B8347" s="34"/>
    </row>
    <row r="8348" spans="2:2" x14ac:dyDescent="0.2">
      <c r="B8348" s="34"/>
    </row>
    <row r="8349" spans="2:2" x14ac:dyDescent="0.2">
      <c r="B8349" s="34"/>
    </row>
    <row r="8350" spans="2:2" x14ac:dyDescent="0.2">
      <c r="B8350" s="34"/>
    </row>
    <row r="8351" spans="2:2" x14ac:dyDescent="0.2">
      <c r="B8351" s="34"/>
    </row>
    <row r="8352" spans="2:2" x14ac:dyDescent="0.2">
      <c r="B8352" s="34"/>
    </row>
    <row r="8353" spans="2:2" x14ac:dyDescent="0.2">
      <c r="B8353" s="34"/>
    </row>
    <row r="8354" spans="2:2" x14ac:dyDescent="0.2">
      <c r="B8354" s="34"/>
    </row>
    <row r="8355" spans="2:2" x14ac:dyDescent="0.2">
      <c r="B8355" s="34"/>
    </row>
    <row r="8356" spans="2:2" x14ac:dyDescent="0.2">
      <c r="B8356" s="34"/>
    </row>
    <row r="8357" spans="2:2" x14ac:dyDescent="0.2">
      <c r="B8357" s="34"/>
    </row>
    <row r="8358" spans="2:2" x14ac:dyDescent="0.2">
      <c r="B8358" s="34"/>
    </row>
    <row r="8359" spans="2:2" x14ac:dyDescent="0.2">
      <c r="B8359" s="34"/>
    </row>
    <row r="8360" spans="2:2" x14ac:dyDescent="0.2">
      <c r="B8360" s="34"/>
    </row>
    <row r="8361" spans="2:2" x14ac:dyDescent="0.2">
      <c r="B8361" s="34"/>
    </row>
    <row r="8362" spans="2:2" x14ac:dyDescent="0.2">
      <c r="B8362" s="34"/>
    </row>
    <row r="8363" spans="2:2" x14ac:dyDescent="0.2">
      <c r="B8363" s="34"/>
    </row>
    <row r="8364" spans="2:2" x14ac:dyDescent="0.2">
      <c r="B8364" s="34"/>
    </row>
    <row r="8365" spans="2:2" x14ac:dyDescent="0.2">
      <c r="B8365" s="34"/>
    </row>
    <row r="8366" spans="2:2" x14ac:dyDescent="0.2">
      <c r="B8366" s="34"/>
    </row>
    <row r="8367" spans="2:2" x14ac:dyDescent="0.2">
      <c r="B8367" s="34"/>
    </row>
    <row r="8368" spans="2:2" x14ac:dyDescent="0.2">
      <c r="B8368" s="34"/>
    </row>
    <row r="8369" spans="2:2" x14ac:dyDescent="0.2">
      <c r="B8369" s="34"/>
    </row>
    <row r="8370" spans="2:2" x14ac:dyDescent="0.2">
      <c r="B8370" s="34"/>
    </row>
    <row r="8371" spans="2:2" x14ac:dyDescent="0.2">
      <c r="B8371" s="34"/>
    </row>
    <row r="8372" spans="2:2" x14ac:dyDescent="0.2">
      <c r="B8372" s="34"/>
    </row>
    <row r="8373" spans="2:2" x14ac:dyDescent="0.2">
      <c r="B8373" s="34"/>
    </row>
    <row r="8374" spans="2:2" x14ac:dyDescent="0.2">
      <c r="B8374" s="34"/>
    </row>
    <row r="8375" spans="2:2" x14ac:dyDescent="0.2">
      <c r="B8375" s="34"/>
    </row>
    <row r="8376" spans="2:2" x14ac:dyDescent="0.2">
      <c r="B8376" s="34"/>
    </row>
    <row r="8377" spans="2:2" x14ac:dyDescent="0.2">
      <c r="B8377" s="34"/>
    </row>
    <row r="8378" spans="2:2" x14ac:dyDescent="0.2">
      <c r="B8378" s="34"/>
    </row>
    <row r="8379" spans="2:2" x14ac:dyDescent="0.2">
      <c r="B8379" s="34"/>
    </row>
    <row r="8380" spans="2:2" x14ac:dyDescent="0.2">
      <c r="B8380" s="34"/>
    </row>
    <row r="8381" spans="2:2" x14ac:dyDescent="0.2">
      <c r="B8381" s="34"/>
    </row>
    <row r="8382" spans="2:2" x14ac:dyDescent="0.2">
      <c r="B8382" s="34"/>
    </row>
    <row r="8383" spans="2:2" x14ac:dyDescent="0.2">
      <c r="B8383" s="34"/>
    </row>
    <row r="8384" spans="2:2" x14ac:dyDescent="0.2">
      <c r="B8384" s="34"/>
    </row>
    <row r="8385" spans="2:2" x14ac:dyDescent="0.2">
      <c r="B8385" s="34"/>
    </row>
    <row r="8386" spans="2:2" x14ac:dyDescent="0.2">
      <c r="B8386" s="34"/>
    </row>
    <row r="8387" spans="2:2" x14ac:dyDescent="0.2">
      <c r="B8387" s="34"/>
    </row>
    <row r="8388" spans="2:2" x14ac:dyDescent="0.2">
      <c r="B8388" s="34"/>
    </row>
    <row r="8389" spans="2:2" x14ac:dyDescent="0.2">
      <c r="B8389" s="34"/>
    </row>
    <row r="8390" spans="2:2" x14ac:dyDescent="0.2">
      <c r="B8390" s="34"/>
    </row>
    <row r="8391" spans="2:2" x14ac:dyDescent="0.2">
      <c r="B8391" s="34"/>
    </row>
    <row r="8392" spans="2:2" x14ac:dyDescent="0.2">
      <c r="B8392" s="34"/>
    </row>
    <row r="8393" spans="2:2" x14ac:dyDescent="0.2">
      <c r="B8393" s="34"/>
    </row>
    <row r="8394" spans="2:2" x14ac:dyDescent="0.2">
      <c r="B8394" s="34"/>
    </row>
    <row r="8395" spans="2:2" x14ac:dyDescent="0.2">
      <c r="B8395" s="34"/>
    </row>
    <row r="8396" spans="2:2" x14ac:dyDescent="0.2">
      <c r="B8396" s="34"/>
    </row>
    <row r="8397" spans="2:2" x14ac:dyDescent="0.2">
      <c r="B8397" s="34"/>
    </row>
    <row r="8398" spans="2:2" x14ac:dyDescent="0.2">
      <c r="B8398" s="34"/>
    </row>
    <row r="8399" spans="2:2" x14ac:dyDescent="0.2">
      <c r="B8399" s="34"/>
    </row>
    <row r="8400" spans="2:2" x14ac:dyDescent="0.2">
      <c r="B8400" s="34"/>
    </row>
    <row r="8401" spans="2:2" x14ac:dyDescent="0.2">
      <c r="B8401" s="34"/>
    </row>
    <row r="8402" spans="2:2" x14ac:dyDescent="0.2">
      <c r="B8402" s="34"/>
    </row>
    <row r="8403" spans="2:2" x14ac:dyDescent="0.2">
      <c r="B8403" s="34"/>
    </row>
    <row r="8404" spans="2:2" x14ac:dyDescent="0.2">
      <c r="B8404" s="34"/>
    </row>
    <row r="8405" spans="2:2" x14ac:dyDescent="0.2">
      <c r="B8405" s="34"/>
    </row>
    <row r="8406" spans="2:2" x14ac:dyDescent="0.2">
      <c r="B8406" s="34"/>
    </row>
    <row r="8407" spans="2:2" x14ac:dyDescent="0.2">
      <c r="B8407" s="34"/>
    </row>
    <row r="8408" spans="2:2" x14ac:dyDescent="0.2">
      <c r="B8408" s="34"/>
    </row>
    <row r="8409" spans="2:2" x14ac:dyDescent="0.2">
      <c r="B8409" s="34"/>
    </row>
    <row r="8410" spans="2:2" x14ac:dyDescent="0.2">
      <c r="B8410" s="34"/>
    </row>
    <row r="8411" spans="2:2" x14ac:dyDescent="0.2">
      <c r="B8411" s="34"/>
    </row>
    <row r="8412" spans="2:2" x14ac:dyDescent="0.2">
      <c r="B8412" s="34"/>
    </row>
    <row r="8413" spans="2:2" x14ac:dyDescent="0.2">
      <c r="B8413" s="34"/>
    </row>
    <row r="8414" spans="2:2" x14ac:dyDescent="0.2">
      <c r="B8414" s="34"/>
    </row>
    <row r="8415" spans="2:2" x14ac:dyDescent="0.2">
      <c r="B8415" s="34"/>
    </row>
    <row r="8416" spans="2:2" x14ac:dyDescent="0.2">
      <c r="B8416" s="34"/>
    </row>
    <row r="8417" spans="2:2" x14ac:dyDescent="0.2">
      <c r="B8417" s="34"/>
    </row>
    <row r="8418" spans="2:2" x14ac:dyDescent="0.2">
      <c r="B8418" s="34"/>
    </row>
    <row r="8419" spans="2:2" x14ac:dyDescent="0.2">
      <c r="B8419" s="34"/>
    </row>
    <row r="8420" spans="2:2" x14ac:dyDescent="0.2">
      <c r="B8420" s="34"/>
    </row>
    <row r="8421" spans="2:2" x14ac:dyDescent="0.2">
      <c r="B8421" s="34"/>
    </row>
    <row r="8422" spans="2:2" x14ac:dyDescent="0.2">
      <c r="B8422" s="34"/>
    </row>
    <row r="8423" spans="2:2" x14ac:dyDescent="0.2">
      <c r="B8423" s="34"/>
    </row>
    <row r="8424" spans="2:2" x14ac:dyDescent="0.2">
      <c r="B8424" s="34"/>
    </row>
    <row r="8425" spans="2:2" x14ac:dyDescent="0.2">
      <c r="B8425" s="34"/>
    </row>
    <row r="8426" spans="2:2" x14ac:dyDescent="0.2">
      <c r="B8426" s="34"/>
    </row>
    <row r="8427" spans="2:2" x14ac:dyDescent="0.2">
      <c r="B8427" s="34"/>
    </row>
    <row r="8428" spans="2:2" x14ac:dyDescent="0.2">
      <c r="B8428" s="34"/>
    </row>
    <row r="8429" spans="2:2" x14ac:dyDescent="0.2">
      <c r="B8429" s="34"/>
    </row>
    <row r="8430" spans="2:2" x14ac:dyDescent="0.2">
      <c r="B8430" s="34"/>
    </row>
    <row r="8431" spans="2:2" x14ac:dyDescent="0.2">
      <c r="B8431" s="34"/>
    </row>
    <row r="8432" spans="2:2" x14ac:dyDescent="0.2">
      <c r="B8432" s="34"/>
    </row>
    <row r="8433" spans="2:2" x14ac:dyDescent="0.2">
      <c r="B8433" s="34"/>
    </row>
    <row r="8434" spans="2:2" x14ac:dyDescent="0.2">
      <c r="B8434" s="34"/>
    </row>
    <row r="8435" spans="2:2" x14ac:dyDescent="0.2">
      <c r="B8435" s="34"/>
    </row>
    <row r="8436" spans="2:2" x14ac:dyDescent="0.2">
      <c r="B8436" s="34"/>
    </row>
    <row r="8437" spans="2:2" x14ac:dyDescent="0.2">
      <c r="B8437" s="34"/>
    </row>
    <row r="8438" spans="2:2" x14ac:dyDescent="0.2">
      <c r="B8438" s="34"/>
    </row>
    <row r="8439" spans="2:2" x14ac:dyDescent="0.2">
      <c r="B8439" s="34"/>
    </row>
    <row r="8440" spans="2:2" x14ac:dyDescent="0.2">
      <c r="B8440" s="34"/>
    </row>
    <row r="8441" spans="2:2" x14ac:dyDescent="0.2">
      <c r="B8441" s="34"/>
    </row>
    <row r="8442" spans="2:2" x14ac:dyDescent="0.2">
      <c r="B8442" s="34"/>
    </row>
    <row r="8443" spans="2:2" x14ac:dyDescent="0.2">
      <c r="B8443" s="34"/>
    </row>
    <row r="8444" spans="2:2" x14ac:dyDescent="0.2">
      <c r="B8444" s="34"/>
    </row>
    <row r="8445" spans="2:2" x14ac:dyDescent="0.2">
      <c r="B8445" s="34"/>
    </row>
    <row r="8446" spans="2:2" x14ac:dyDescent="0.2">
      <c r="B8446" s="34"/>
    </row>
    <row r="8447" spans="2:2" x14ac:dyDescent="0.2">
      <c r="B8447" s="34"/>
    </row>
    <row r="8448" spans="2:2" x14ac:dyDescent="0.2">
      <c r="B8448" s="34"/>
    </row>
    <row r="8449" spans="2:2" x14ac:dyDescent="0.2">
      <c r="B8449" s="34"/>
    </row>
    <row r="8450" spans="2:2" x14ac:dyDescent="0.2">
      <c r="B8450" s="34"/>
    </row>
    <row r="8451" spans="2:2" x14ac:dyDescent="0.2">
      <c r="B8451" s="34"/>
    </row>
    <row r="8452" spans="2:2" x14ac:dyDescent="0.2">
      <c r="B8452" s="34"/>
    </row>
    <row r="8453" spans="2:2" x14ac:dyDescent="0.2">
      <c r="B8453" s="34"/>
    </row>
    <row r="8454" spans="2:2" x14ac:dyDescent="0.2">
      <c r="B8454" s="34"/>
    </row>
    <row r="8455" spans="2:2" x14ac:dyDescent="0.2">
      <c r="B8455" s="34"/>
    </row>
    <row r="8456" spans="2:2" x14ac:dyDescent="0.2">
      <c r="B8456" s="34"/>
    </row>
    <row r="8457" spans="2:2" x14ac:dyDescent="0.2">
      <c r="B8457" s="34"/>
    </row>
    <row r="8458" spans="2:2" x14ac:dyDescent="0.2">
      <c r="B8458" s="34"/>
    </row>
    <row r="8459" spans="2:2" x14ac:dyDescent="0.2">
      <c r="B8459" s="34"/>
    </row>
    <row r="8460" spans="2:2" x14ac:dyDescent="0.2">
      <c r="B8460" s="34"/>
    </row>
    <row r="8461" spans="2:2" x14ac:dyDescent="0.2">
      <c r="B8461" s="34"/>
    </row>
    <row r="8462" spans="2:2" x14ac:dyDescent="0.2">
      <c r="B8462" s="34"/>
    </row>
    <row r="8463" spans="2:2" x14ac:dyDescent="0.2">
      <c r="B8463" s="34"/>
    </row>
    <row r="8464" spans="2:2" x14ac:dyDescent="0.2">
      <c r="B8464" s="34"/>
    </row>
    <row r="8465" spans="2:2" x14ac:dyDescent="0.2">
      <c r="B8465" s="34"/>
    </row>
    <row r="8466" spans="2:2" x14ac:dyDescent="0.2">
      <c r="B8466" s="34"/>
    </row>
    <row r="8467" spans="2:2" x14ac:dyDescent="0.2">
      <c r="B8467" s="34"/>
    </row>
    <row r="8468" spans="2:2" x14ac:dyDescent="0.2">
      <c r="B8468" s="34"/>
    </row>
    <row r="8469" spans="2:2" x14ac:dyDescent="0.2">
      <c r="B8469" s="34"/>
    </row>
    <row r="8470" spans="2:2" x14ac:dyDescent="0.2">
      <c r="B8470" s="34"/>
    </row>
    <row r="8471" spans="2:2" x14ac:dyDescent="0.2">
      <c r="B8471" s="34"/>
    </row>
    <row r="8472" spans="2:2" x14ac:dyDescent="0.2">
      <c r="B8472" s="34"/>
    </row>
    <row r="8473" spans="2:2" x14ac:dyDescent="0.2">
      <c r="B8473" s="34"/>
    </row>
    <row r="8474" spans="2:2" x14ac:dyDescent="0.2">
      <c r="B8474" s="34"/>
    </row>
    <row r="8475" spans="2:2" x14ac:dyDescent="0.2">
      <c r="B8475" s="34"/>
    </row>
    <row r="8476" spans="2:2" x14ac:dyDescent="0.2">
      <c r="B8476" s="34"/>
    </row>
    <row r="8477" spans="2:2" x14ac:dyDescent="0.2">
      <c r="B8477" s="34"/>
    </row>
    <row r="8478" spans="2:2" x14ac:dyDescent="0.2">
      <c r="B8478" s="34"/>
    </row>
    <row r="8479" spans="2:2" x14ac:dyDescent="0.2">
      <c r="B8479" s="34"/>
    </row>
    <row r="8480" spans="2:2" x14ac:dyDescent="0.2">
      <c r="B8480" s="34"/>
    </row>
    <row r="8481" spans="2:2" x14ac:dyDescent="0.2">
      <c r="B8481" s="34"/>
    </row>
    <row r="8482" spans="2:2" x14ac:dyDescent="0.2">
      <c r="B8482" s="34"/>
    </row>
    <row r="8483" spans="2:2" x14ac:dyDescent="0.2">
      <c r="B8483" s="34"/>
    </row>
    <row r="8484" spans="2:2" x14ac:dyDescent="0.2">
      <c r="B8484" s="34"/>
    </row>
    <row r="8485" spans="2:2" x14ac:dyDescent="0.2">
      <c r="B8485" s="34"/>
    </row>
    <row r="8486" spans="2:2" x14ac:dyDescent="0.2">
      <c r="B8486" s="34"/>
    </row>
    <row r="8487" spans="2:2" x14ac:dyDescent="0.2">
      <c r="B8487" s="34"/>
    </row>
    <row r="8488" spans="2:2" x14ac:dyDescent="0.2">
      <c r="B8488" s="34"/>
    </row>
    <row r="8489" spans="2:2" x14ac:dyDescent="0.2">
      <c r="B8489" s="34"/>
    </row>
    <row r="8490" spans="2:2" x14ac:dyDescent="0.2">
      <c r="B8490" s="34"/>
    </row>
    <row r="8491" spans="2:2" x14ac:dyDescent="0.2">
      <c r="B8491" s="34"/>
    </row>
    <row r="8492" spans="2:2" x14ac:dyDescent="0.2">
      <c r="B8492" s="34"/>
    </row>
    <row r="8493" spans="2:2" x14ac:dyDescent="0.2">
      <c r="B8493" s="34"/>
    </row>
    <row r="8494" spans="2:2" x14ac:dyDescent="0.2">
      <c r="B8494" s="34"/>
    </row>
    <row r="8495" spans="2:2" x14ac:dyDescent="0.2">
      <c r="B8495" s="34"/>
    </row>
    <row r="8496" spans="2:2" x14ac:dyDescent="0.2">
      <c r="B8496" s="34"/>
    </row>
    <row r="8497" spans="2:2" x14ac:dyDescent="0.2">
      <c r="B8497" s="34"/>
    </row>
    <row r="8498" spans="2:2" x14ac:dyDescent="0.2">
      <c r="B8498" s="34"/>
    </row>
    <row r="8499" spans="2:2" x14ac:dyDescent="0.2">
      <c r="B8499" s="34"/>
    </row>
    <row r="8500" spans="2:2" x14ac:dyDescent="0.2">
      <c r="B8500" s="34"/>
    </row>
    <row r="8501" spans="2:2" x14ac:dyDescent="0.2">
      <c r="B8501" s="34"/>
    </row>
    <row r="8502" spans="2:2" x14ac:dyDescent="0.2">
      <c r="B8502" s="34"/>
    </row>
    <row r="8503" spans="2:2" x14ac:dyDescent="0.2">
      <c r="B8503" s="34"/>
    </row>
    <row r="8504" spans="2:2" x14ac:dyDescent="0.2">
      <c r="B8504" s="34"/>
    </row>
    <row r="8505" spans="2:2" x14ac:dyDescent="0.2">
      <c r="B8505" s="34"/>
    </row>
    <row r="8506" spans="2:2" x14ac:dyDescent="0.2">
      <c r="B8506" s="34"/>
    </row>
    <row r="8507" spans="2:2" x14ac:dyDescent="0.2">
      <c r="B8507" s="34"/>
    </row>
    <row r="8508" spans="2:2" x14ac:dyDescent="0.2">
      <c r="B8508" s="34"/>
    </row>
    <row r="8509" spans="2:2" x14ac:dyDescent="0.2">
      <c r="B8509" s="34"/>
    </row>
    <row r="8510" spans="2:2" x14ac:dyDescent="0.2">
      <c r="B8510" s="34"/>
    </row>
    <row r="8511" spans="2:2" x14ac:dyDescent="0.2">
      <c r="B8511" s="34"/>
    </row>
    <row r="8512" spans="2:2" x14ac:dyDescent="0.2">
      <c r="B8512" s="34"/>
    </row>
    <row r="8513" spans="2:2" x14ac:dyDescent="0.2">
      <c r="B8513" s="34"/>
    </row>
    <row r="8514" spans="2:2" x14ac:dyDescent="0.2">
      <c r="B8514" s="34"/>
    </row>
    <row r="8515" spans="2:2" x14ac:dyDescent="0.2">
      <c r="B8515" s="34"/>
    </row>
    <row r="8516" spans="2:2" x14ac:dyDescent="0.2">
      <c r="B8516" s="34"/>
    </row>
    <row r="8517" spans="2:2" x14ac:dyDescent="0.2">
      <c r="B8517" s="34"/>
    </row>
    <row r="8518" spans="2:2" x14ac:dyDescent="0.2">
      <c r="B8518" s="34"/>
    </row>
    <row r="8519" spans="2:2" x14ac:dyDescent="0.2">
      <c r="B8519" s="34"/>
    </row>
    <row r="8520" spans="2:2" x14ac:dyDescent="0.2">
      <c r="B8520" s="34"/>
    </row>
    <row r="8521" spans="2:2" x14ac:dyDescent="0.2">
      <c r="B8521" s="34"/>
    </row>
    <row r="8522" spans="2:2" x14ac:dyDescent="0.2">
      <c r="B8522" s="34"/>
    </row>
    <row r="8523" spans="2:2" x14ac:dyDescent="0.2">
      <c r="B8523" s="34"/>
    </row>
    <row r="8524" spans="2:2" x14ac:dyDescent="0.2">
      <c r="B8524" s="34"/>
    </row>
    <row r="8525" spans="2:2" x14ac:dyDescent="0.2">
      <c r="B8525" s="34"/>
    </row>
    <row r="8526" spans="2:2" x14ac:dyDescent="0.2">
      <c r="B8526" s="34"/>
    </row>
    <row r="8527" spans="2:2" x14ac:dyDescent="0.2">
      <c r="B8527" s="34"/>
    </row>
    <row r="8528" spans="2:2" x14ac:dyDescent="0.2">
      <c r="B8528" s="34"/>
    </row>
    <row r="8529" spans="2:2" x14ac:dyDescent="0.2">
      <c r="B8529" s="34"/>
    </row>
    <row r="8530" spans="2:2" x14ac:dyDescent="0.2">
      <c r="B8530" s="34"/>
    </row>
    <row r="8531" spans="2:2" x14ac:dyDescent="0.2">
      <c r="B8531" s="34"/>
    </row>
    <row r="8532" spans="2:2" x14ac:dyDescent="0.2">
      <c r="B8532" s="34"/>
    </row>
    <row r="8533" spans="2:2" x14ac:dyDescent="0.2">
      <c r="B8533" s="34"/>
    </row>
    <row r="8534" spans="2:2" x14ac:dyDescent="0.2">
      <c r="B8534" s="34"/>
    </row>
    <row r="8535" spans="2:2" x14ac:dyDescent="0.2">
      <c r="B8535" s="34"/>
    </row>
    <row r="8536" spans="2:2" x14ac:dyDescent="0.2">
      <c r="B8536" s="34"/>
    </row>
    <row r="8537" spans="2:2" x14ac:dyDescent="0.2">
      <c r="B8537" s="34"/>
    </row>
    <row r="8538" spans="2:2" x14ac:dyDescent="0.2">
      <c r="B8538" s="34"/>
    </row>
    <row r="8539" spans="2:2" x14ac:dyDescent="0.2">
      <c r="B8539" s="34"/>
    </row>
    <row r="8540" spans="2:2" x14ac:dyDescent="0.2">
      <c r="B8540" s="34"/>
    </row>
    <row r="8541" spans="2:2" x14ac:dyDescent="0.2">
      <c r="B8541" s="34"/>
    </row>
    <row r="8542" spans="2:2" x14ac:dyDescent="0.2">
      <c r="B8542" s="34"/>
    </row>
    <row r="8543" spans="2:2" x14ac:dyDescent="0.2">
      <c r="B8543" s="34"/>
    </row>
    <row r="8544" spans="2:2" x14ac:dyDescent="0.2">
      <c r="B8544" s="34"/>
    </row>
    <row r="8545" spans="2:2" x14ac:dyDescent="0.2">
      <c r="B8545" s="34"/>
    </row>
    <row r="8546" spans="2:2" x14ac:dyDescent="0.2">
      <c r="B8546" s="34"/>
    </row>
    <row r="8547" spans="2:2" x14ac:dyDescent="0.2">
      <c r="B8547" s="34"/>
    </row>
    <row r="8548" spans="2:2" x14ac:dyDescent="0.2">
      <c r="B8548" s="34"/>
    </row>
    <row r="8549" spans="2:2" x14ac:dyDescent="0.2">
      <c r="B8549" s="34"/>
    </row>
    <row r="8550" spans="2:2" x14ac:dyDescent="0.2">
      <c r="B8550" s="34"/>
    </row>
    <row r="8551" spans="2:2" x14ac:dyDescent="0.2">
      <c r="B8551" s="34"/>
    </row>
    <row r="8552" spans="2:2" x14ac:dyDescent="0.2">
      <c r="B8552" s="34"/>
    </row>
    <row r="8553" spans="2:2" x14ac:dyDescent="0.2">
      <c r="B8553" s="34"/>
    </row>
    <row r="8554" spans="2:2" x14ac:dyDescent="0.2">
      <c r="B8554" s="34"/>
    </row>
    <row r="8555" spans="2:2" x14ac:dyDescent="0.2">
      <c r="B8555" s="34"/>
    </row>
    <row r="8556" spans="2:2" x14ac:dyDescent="0.2">
      <c r="B8556" s="34"/>
    </row>
    <row r="8557" spans="2:2" x14ac:dyDescent="0.2">
      <c r="B8557" s="34"/>
    </row>
    <row r="8558" spans="2:2" x14ac:dyDescent="0.2">
      <c r="B8558" s="34"/>
    </row>
    <row r="8559" spans="2:2" x14ac:dyDescent="0.2">
      <c r="B8559" s="34"/>
    </row>
    <row r="8560" spans="2:2" x14ac:dyDescent="0.2">
      <c r="B8560" s="34"/>
    </row>
    <row r="8561" spans="2:2" x14ac:dyDescent="0.2">
      <c r="B8561" s="34"/>
    </row>
    <row r="8562" spans="2:2" x14ac:dyDescent="0.2">
      <c r="B8562" s="34"/>
    </row>
    <row r="8563" spans="2:2" x14ac:dyDescent="0.2">
      <c r="B8563" s="34"/>
    </row>
    <row r="8564" spans="2:2" x14ac:dyDescent="0.2">
      <c r="B8564" s="34"/>
    </row>
    <row r="8565" spans="2:2" x14ac:dyDescent="0.2">
      <c r="B8565" s="34"/>
    </row>
    <row r="8566" spans="2:2" x14ac:dyDescent="0.2">
      <c r="B8566" s="34"/>
    </row>
    <row r="8567" spans="2:2" x14ac:dyDescent="0.2">
      <c r="B8567" s="34"/>
    </row>
    <row r="8568" spans="2:2" x14ac:dyDescent="0.2">
      <c r="B8568" s="34"/>
    </row>
    <row r="8569" spans="2:2" x14ac:dyDescent="0.2">
      <c r="B8569" s="34"/>
    </row>
    <row r="8570" spans="2:2" x14ac:dyDescent="0.2">
      <c r="B8570" s="34"/>
    </row>
    <row r="8571" spans="2:2" x14ac:dyDescent="0.2">
      <c r="B8571" s="34"/>
    </row>
    <row r="8572" spans="2:2" x14ac:dyDescent="0.2">
      <c r="B8572" s="34"/>
    </row>
    <row r="8573" spans="2:2" x14ac:dyDescent="0.2">
      <c r="B8573" s="34"/>
    </row>
    <row r="8574" spans="2:2" x14ac:dyDescent="0.2">
      <c r="B8574" s="34"/>
    </row>
    <row r="8575" spans="2:2" x14ac:dyDescent="0.2">
      <c r="B8575" s="34"/>
    </row>
    <row r="8576" spans="2:2" x14ac:dyDescent="0.2">
      <c r="B8576" s="34"/>
    </row>
    <row r="8577" spans="2:2" x14ac:dyDescent="0.2">
      <c r="B8577" s="34"/>
    </row>
    <row r="8578" spans="2:2" x14ac:dyDescent="0.2">
      <c r="B8578" s="34"/>
    </row>
    <row r="8579" spans="2:2" x14ac:dyDescent="0.2">
      <c r="B8579" s="34"/>
    </row>
    <row r="8580" spans="2:2" x14ac:dyDescent="0.2">
      <c r="B8580" s="34"/>
    </row>
    <row r="8581" spans="2:2" x14ac:dyDescent="0.2">
      <c r="B8581" s="34"/>
    </row>
    <row r="8582" spans="2:2" x14ac:dyDescent="0.2">
      <c r="B8582" s="34"/>
    </row>
    <row r="8583" spans="2:2" x14ac:dyDescent="0.2">
      <c r="B8583" s="34"/>
    </row>
    <row r="8584" spans="2:2" x14ac:dyDescent="0.2">
      <c r="B8584" s="34"/>
    </row>
    <row r="8585" spans="2:2" x14ac:dyDescent="0.2">
      <c r="B8585" s="34"/>
    </row>
    <row r="8586" spans="2:2" x14ac:dyDescent="0.2">
      <c r="B8586" s="34"/>
    </row>
    <row r="8587" spans="2:2" x14ac:dyDescent="0.2">
      <c r="B8587" s="34"/>
    </row>
    <row r="8588" spans="2:2" x14ac:dyDescent="0.2">
      <c r="B8588" s="34"/>
    </row>
    <row r="8589" spans="2:2" x14ac:dyDescent="0.2">
      <c r="B8589" s="34"/>
    </row>
    <row r="8590" spans="2:2" x14ac:dyDescent="0.2">
      <c r="B8590" s="34"/>
    </row>
    <row r="8591" spans="2:2" x14ac:dyDescent="0.2">
      <c r="B8591" s="34"/>
    </row>
    <row r="8592" spans="2:2" x14ac:dyDescent="0.2">
      <c r="B8592" s="34"/>
    </row>
    <row r="8593" spans="2:2" x14ac:dyDescent="0.2">
      <c r="B8593" s="34"/>
    </row>
    <row r="8594" spans="2:2" x14ac:dyDescent="0.2">
      <c r="B8594" s="34"/>
    </row>
    <row r="8595" spans="2:2" x14ac:dyDescent="0.2">
      <c r="B8595" s="34"/>
    </row>
    <row r="8596" spans="2:2" x14ac:dyDescent="0.2">
      <c r="B8596" s="34"/>
    </row>
    <row r="8597" spans="2:2" x14ac:dyDescent="0.2">
      <c r="B8597" s="34"/>
    </row>
    <row r="8598" spans="2:2" x14ac:dyDescent="0.2">
      <c r="B8598" s="34"/>
    </row>
    <row r="8599" spans="2:2" x14ac:dyDescent="0.2">
      <c r="B8599" s="34"/>
    </row>
    <row r="8600" spans="2:2" x14ac:dyDescent="0.2">
      <c r="B8600" s="34"/>
    </row>
    <row r="8601" spans="2:2" x14ac:dyDescent="0.2">
      <c r="B8601" s="34"/>
    </row>
    <row r="8602" spans="2:2" x14ac:dyDescent="0.2">
      <c r="B8602" s="34"/>
    </row>
    <row r="8603" spans="2:2" x14ac:dyDescent="0.2">
      <c r="B8603" s="34"/>
    </row>
    <row r="8604" spans="2:2" x14ac:dyDescent="0.2">
      <c r="B8604" s="34"/>
    </row>
    <row r="8605" spans="2:2" x14ac:dyDescent="0.2">
      <c r="B8605" s="34"/>
    </row>
    <row r="8606" spans="2:2" x14ac:dyDescent="0.2">
      <c r="B8606" s="34"/>
    </row>
    <row r="8607" spans="2:2" x14ac:dyDescent="0.2">
      <c r="B8607" s="34"/>
    </row>
    <row r="8608" spans="2:2" x14ac:dyDescent="0.2">
      <c r="B8608" s="34"/>
    </row>
    <row r="8609" spans="2:2" x14ac:dyDescent="0.2">
      <c r="B8609" s="34"/>
    </row>
    <row r="8610" spans="2:2" x14ac:dyDescent="0.2">
      <c r="B8610" s="34"/>
    </row>
    <row r="8611" spans="2:2" x14ac:dyDescent="0.2">
      <c r="B8611" s="34"/>
    </row>
    <row r="8612" spans="2:2" x14ac:dyDescent="0.2">
      <c r="B8612" s="34"/>
    </row>
    <row r="8613" spans="2:2" x14ac:dyDescent="0.2">
      <c r="B8613" s="34"/>
    </row>
    <row r="8614" spans="2:2" x14ac:dyDescent="0.2">
      <c r="B8614" s="34"/>
    </row>
    <row r="8615" spans="2:2" x14ac:dyDescent="0.2">
      <c r="B8615" s="34"/>
    </row>
    <row r="8616" spans="2:2" x14ac:dyDescent="0.2">
      <c r="B8616" s="34"/>
    </row>
    <row r="8617" spans="2:2" x14ac:dyDescent="0.2">
      <c r="B8617" s="34"/>
    </row>
    <row r="8618" spans="2:2" x14ac:dyDescent="0.2">
      <c r="B8618" s="34"/>
    </row>
    <row r="8619" spans="2:2" x14ac:dyDescent="0.2">
      <c r="B8619" s="34"/>
    </row>
    <row r="8620" spans="2:2" x14ac:dyDescent="0.2">
      <c r="B8620" s="34"/>
    </row>
    <row r="8621" spans="2:2" x14ac:dyDescent="0.2">
      <c r="B8621" s="34"/>
    </row>
    <row r="8622" spans="2:2" x14ac:dyDescent="0.2">
      <c r="B8622" s="34"/>
    </row>
    <row r="8623" spans="2:2" x14ac:dyDescent="0.2">
      <c r="B8623" s="34"/>
    </row>
    <row r="8624" spans="2:2" x14ac:dyDescent="0.2">
      <c r="B8624" s="34"/>
    </row>
    <row r="8625" spans="2:2" x14ac:dyDescent="0.2">
      <c r="B8625" s="34"/>
    </row>
    <row r="8626" spans="2:2" x14ac:dyDescent="0.2">
      <c r="B8626" s="34"/>
    </row>
    <row r="8627" spans="2:2" x14ac:dyDescent="0.2">
      <c r="B8627" s="34"/>
    </row>
    <row r="8628" spans="2:2" x14ac:dyDescent="0.2">
      <c r="B8628" s="34"/>
    </row>
    <row r="8629" spans="2:2" x14ac:dyDescent="0.2">
      <c r="B8629" s="34"/>
    </row>
    <row r="8630" spans="2:2" x14ac:dyDescent="0.2">
      <c r="B8630" s="34"/>
    </row>
    <row r="8631" spans="2:2" x14ac:dyDescent="0.2">
      <c r="B8631" s="34"/>
    </row>
    <row r="8632" spans="2:2" x14ac:dyDescent="0.2">
      <c r="B8632" s="34"/>
    </row>
    <row r="8633" spans="2:2" x14ac:dyDescent="0.2">
      <c r="B8633" s="34"/>
    </row>
    <row r="8634" spans="2:2" x14ac:dyDescent="0.2">
      <c r="B8634" s="34"/>
    </row>
    <row r="8635" spans="2:2" x14ac:dyDescent="0.2">
      <c r="B8635" s="34"/>
    </row>
    <row r="8636" spans="2:2" x14ac:dyDescent="0.2">
      <c r="B8636" s="34"/>
    </row>
    <row r="8637" spans="2:2" x14ac:dyDescent="0.2">
      <c r="B8637" s="34"/>
    </row>
    <row r="8638" spans="2:2" x14ac:dyDescent="0.2">
      <c r="B8638" s="34"/>
    </row>
    <row r="8639" spans="2:2" x14ac:dyDescent="0.2">
      <c r="B8639" s="34"/>
    </row>
    <row r="8640" spans="2:2" x14ac:dyDescent="0.2">
      <c r="B8640" s="34"/>
    </row>
    <row r="8641" spans="2:2" x14ac:dyDescent="0.2">
      <c r="B8641" s="34"/>
    </row>
    <row r="8642" spans="2:2" x14ac:dyDescent="0.2">
      <c r="B8642" s="34"/>
    </row>
    <row r="8643" spans="2:2" x14ac:dyDescent="0.2">
      <c r="B8643" s="34"/>
    </row>
    <row r="8644" spans="2:2" x14ac:dyDescent="0.2">
      <c r="B8644" s="34"/>
    </row>
    <row r="8645" spans="2:2" x14ac:dyDescent="0.2">
      <c r="B8645" s="34"/>
    </row>
    <row r="8646" spans="2:2" x14ac:dyDescent="0.2">
      <c r="B8646" s="34"/>
    </row>
    <row r="8647" spans="2:2" x14ac:dyDescent="0.2">
      <c r="B8647" s="34"/>
    </row>
    <row r="8648" spans="2:2" x14ac:dyDescent="0.2">
      <c r="B8648" s="34"/>
    </row>
    <row r="8649" spans="2:2" x14ac:dyDescent="0.2">
      <c r="B8649" s="34"/>
    </row>
    <row r="8650" spans="2:2" x14ac:dyDescent="0.2">
      <c r="B8650" s="34"/>
    </row>
    <row r="8651" spans="2:2" x14ac:dyDescent="0.2">
      <c r="B8651" s="34"/>
    </row>
    <row r="8652" spans="2:2" x14ac:dyDescent="0.2">
      <c r="B8652" s="34"/>
    </row>
    <row r="8653" spans="2:2" x14ac:dyDescent="0.2">
      <c r="B8653" s="34"/>
    </row>
    <row r="8654" spans="2:2" x14ac:dyDescent="0.2">
      <c r="B8654" s="34"/>
    </row>
    <row r="8655" spans="2:2" x14ac:dyDescent="0.2">
      <c r="B8655" s="34"/>
    </row>
    <row r="8656" spans="2:2" x14ac:dyDescent="0.2">
      <c r="B8656" s="34"/>
    </row>
    <row r="8657" spans="2:2" x14ac:dyDescent="0.2">
      <c r="B8657" s="34"/>
    </row>
    <row r="8658" spans="2:2" x14ac:dyDescent="0.2">
      <c r="B8658" s="34"/>
    </row>
    <row r="8659" spans="2:2" x14ac:dyDescent="0.2">
      <c r="B8659" s="34"/>
    </row>
    <row r="8660" spans="2:2" x14ac:dyDescent="0.2">
      <c r="B8660" s="34"/>
    </row>
    <row r="8661" spans="2:2" x14ac:dyDescent="0.2">
      <c r="B8661" s="34"/>
    </row>
    <row r="8662" spans="2:2" x14ac:dyDescent="0.2">
      <c r="B8662" s="34"/>
    </row>
    <row r="8663" spans="2:2" x14ac:dyDescent="0.2">
      <c r="B8663" s="34"/>
    </row>
    <row r="8664" spans="2:2" x14ac:dyDescent="0.2">
      <c r="B8664" s="34"/>
    </row>
    <row r="8665" spans="2:2" x14ac:dyDescent="0.2">
      <c r="B8665" s="34"/>
    </row>
    <row r="8666" spans="2:2" x14ac:dyDescent="0.2">
      <c r="B8666" s="34"/>
    </row>
    <row r="8667" spans="2:2" x14ac:dyDescent="0.2">
      <c r="B8667" s="34"/>
    </row>
    <row r="8668" spans="2:2" x14ac:dyDescent="0.2">
      <c r="B8668" s="34"/>
    </row>
    <row r="8669" spans="2:2" x14ac:dyDescent="0.2">
      <c r="B8669" s="34"/>
    </row>
    <row r="8670" spans="2:2" x14ac:dyDescent="0.2">
      <c r="B8670" s="34"/>
    </row>
    <row r="8671" spans="2:2" x14ac:dyDescent="0.2">
      <c r="B8671" s="34"/>
    </row>
    <row r="8672" spans="2:2" x14ac:dyDescent="0.2">
      <c r="B8672" s="34"/>
    </row>
    <row r="8673" spans="2:2" x14ac:dyDescent="0.2">
      <c r="B8673" s="34"/>
    </row>
    <row r="8674" spans="2:2" x14ac:dyDescent="0.2">
      <c r="B8674" s="34"/>
    </row>
    <row r="8675" spans="2:2" x14ac:dyDescent="0.2">
      <c r="B8675" s="34"/>
    </row>
    <row r="8676" spans="2:2" x14ac:dyDescent="0.2">
      <c r="B8676" s="34"/>
    </row>
    <row r="8677" spans="2:2" x14ac:dyDescent="0.2">
      <c r="B8677" s="34"/>
    </row>
    <row r="8678" spans="2:2" x14ac:dyDescent="0.2">
      <c r="B8678" s="34"/>
    </row>
    <row r="8679" spans="2:2" x14ac:dyDescent="0.2">
      <c r="B8679" s="34"/>
    </row>
    <row r="8680" spans="2:2" x14ac:dyDescent="0.2">
      <c r="B8680" s="34"/>
    </row>
    <row r="8681" spans="2:2" x14ac:dyDescent="0.2">
      <c r="B8681" s="34"/>
    </row>
    <row r="8682" spans="2:2" x14ac:dyDescent="0.2">
      <c r="B8682" s="34"/>
    </row>
    <row r="8683" spans="2:2" x14ac:dyDescent="0.2">
      <c r="B8683" s="34"/>
    </row>
    <row r="8684" spans="2:2" x14ac:dyDescent="0.2">
      <c r="B8684" s="34"/>
    </row>
    <row r="8685" spans="2:2" x14ac:dyDescent="0.2">
      <c r="B8685" s="34"/>
    </row>
    <row r="8686" spans="2:2" x14ac:dyDescent="0.2">
      <c r="B8686" s="34"/>
    </row>
    <row r="8687" spans="2:2" x14ac:dyDescent="0.2">
      <c r="B8687" s="34"/>
    </row>
    <row r="8688" spans="2:2" x14ac:dyDescent="0.2">
      <c r="B8688" s="34"/>
    </row>
    <row r="8689" spans="2:2" x14ac:dyDescent="0.2">
      <c r="B8689" s="34"/>
    </row>
    <row r="8690" spans="2:2" x14ac:dyDescent="0.2">
      <c r="B8690" s="34"/>
    </row>
    <row r="8691" spans="2:2" x14ac:dyDescent="0.2">
      <c r="B8691" s="34"/>
    </row>
    <row r="8692" spans="2:2" x14ac:dyDescent="0.2">
      <c r="B8692" s="34"/>
    </row>
    <row r="8693" spans="2:2" x14ac:dyDescent="0.2">
      <c r="B8693" s="34"/>
    </row>
    <row r="8694" spans="2:2" x14ac:dyDescent="0.2">
      <c r="B8694" s="34"/>
    </row>
    <row r="8695" spans="2:2" x14ac:dyDescent="0.2">
      <c r="B8695" s="34"/>
    </row>
    <row r="8696" spans="2:2" x14ac:dyDescent="0.2">
      <c r="B8696" s="34"/>
    </row>
    <row r="8697" spans="2:2" x14ac:dyDescent="0.2">
      <c r="B8697" s="34"/>
    </row>
    <row r="8698" spans="2:2" x14ac:dyDescent="0.2">
      <c r="B8698" s="34"/>
    </row>
    <row r="8699" spans="2:2" x14ac:dyDescent="0.2">
      <c r="B8699" s="34"/>
    </row>
    <row r="8700" spans="2:2" x14ac:dyDescent="0.2">
      <c r="B8700" s="34"/>
    </row>
    <row r="8701" spans="2:2" x14ac:dyDescent="0.2">
      <c r="B8701" s="34"/>
    </row>
    <row r="8702" spans="2:2" x14ac:dyDescent="0.2">
      <c r="B8702" s="34"/>
    </row>
    <row r="8703" spans="2:2" x14ac:dyDescent="0.2">
      <c r="B8703" s="34"/>
    </row>
    <row r="8704" spans="2:2" x14ac:dyDescent="0.2">
      <c r="B8704" s="34"/>
    </row>
    <row r="8705" spans="2:2" x14ac:dyDescent="0.2">
      <c r="B8705" s="34"/>
    </row>
    <row r="8706" spans="2:2" x14ac:dyDescent="0.2">
      <c r="B8706" s="34"/>
    </row>
    <row r="8707" spans="2:2" x14ac:dyDescent="0.2">
      <c r="B8707" s="34"/>
    </row>
    <row r="8708" spans="2:2" x14ac:dyDescent="0.2">
      <c r="B8708" s="34"/>
    </row>
    <row r="8709" spans="2:2" x14ac:dyDescent="0.2">
      <c r="B8709" s="34"/>
    </row>
    <row r="8710" spans="2:2" x14ac:dyDescent="0.2">
      <c r="B8710" s="34"/>
    </row>
    <row r="8711" spans="2:2" x14ac:dyDescent="0.2">
      <c r="B8711" s="34"/>
    </row>
    <row r="8712" spans="2:2" x14ac:dyDescent="0.2">
      <c r="B8712" s="34"/>
    </row>
    <row r="8713" spans="2:2" x14ac:dyDescent="0.2">
      <c r="B8713" s="34"/>
    </row>
    <row r="8714" spans="2:2" x14ac:dyDescent="0.2">
      <c r="B8714" s="34"/>
    </row>
    <row r="8715" spans="2:2" x14ac:dyDescent="0.2">
      <c r="B8715" s="34"/>
    </row>
    <row r="8716" spans="2:2" x14ac:dyDescent="0.2">
      <c r="B8716" s="34"/>
    </row>
    <row r="8717" spans="2:2" x14ac:dyDescent="0.2">
      <c r="B8717" s="34"/>
    </row>
    <row r="8718" spans="2:2" x14ac:dyDescent="0.2">
      <c r="B8718" s="34"/>
    </row>
    <row r="8719" spans="2:2" x14ac:dyDescent="0.2">
      <c r="B8719" s="34"/>
    </row>
    <row r="8720" spans="2:2" x14ac:dyDescent="0.2">
      <c r="B8720" s="34"/>
    </row>
    <row r="8721" spans="2:2" x14ac:dyDescent="0.2">
      <c r="B8721" s="34"/>
    </row>
    <row r="8722" spans="2:2" x14ac:dyDescent="0.2">
      <c r="B8722" s="34"/>
    </row>
    <row r="8723" spans="2:2" x14ac:dyDescent="0.2">
      <c r="B8723" s="34"/>
    </row>
    <row r="8724" spans="2:2" x14ac:dyDescent="0.2">
      <c r="B8724" s="34"/>
    </row>
    <row r="8725" spans="2:2" x14ac:dyDescent="0.2">
      <c r="B8725" s="34"/>
    </row>
    <row r="8726" spans="2:2" x14ac:dyDescent="0.2">
      <c r="B8726" s="34"/>
    </row>
    <row r="8727" spans="2:2" x14ac:dyDescent="0.2">
      <c r="B8727" s="34"/>
    </row>
    <row r="8728" spans="2:2" x14ac:dyDescent="0.2">
      <c r="B8728" s="34"/>
    </row>
    <row r="8729" spans="2:2" x14ac:dyDescent="0.2">
      <c r="B8729" s="34"/>
    </row>
    <row r="8730" spans="2:2" x14ac:dyDescent="0.2">
      <c r="B8730" s="34"/>
    </row>
    <row r="8731" spans="2:2" x14ac:dyDescent="0.2">
      <c r="B8731" s="34"/>
    </row>
    <row r="8732" spans="2:2" x14ac:dyDescent="0.2">
      <c r="B8732" s="34"/>
    </row>
    <row r="8733" spans="2:2" x14ac:dyDescent="0.2">
      <c r="B8733" s="34"/>
    </row>
    <row r="8734" spans="2:2" x14ac:dyDescent="0.2">
      <c r="B8734" s="34"/>
    </row>
    <row r="8735" spans="2:2" x14ac:dyDescent="0.2">
      <c r="B8735" s="34"/>
    </row>
    <row r="8736" spans="2:2" x14ac:dyDescent="0.2">
      <c r="B8736" s="34"/>
    </row>
    <row r="8737" spans="2:2" x14ac:dyDescent="0.2">
      <c r="B8737" s="34"/>
    </row>
    <row r="8738" spans="2:2" x14ac:dyDescent="0.2">
      <c r="B8738" s="34"/>
    </row>
    <row r="8739" spans="2:2" x14ac:dyDescent="0.2">
      <c r="B8739" s="34"/>
    </row>
    <row r="8740" spans="2:2" x14ac:dyDescent="0.2">
      <c r="B8740" s="34"/>
    </row>
    <row r="8741" spans="2:2" x14ac:dyDescent="0.2">
      <c r="B8741" s="34"/>
    </row>
    <row r="8742" spans="2:2" x14ac:dyDescent="0.2">
      <c r="B8742" s="34"/>
    </row>
    <row r="8743" spans="2:2" x14ac:dyDescent="0.2">
      <c r="B8743" s="34"/>
    </row>
    <row r="8744" spans="2:2" x14ac:dyDescent="0.2">
      <c r="B8744" s="34"/>
    </row>
    <row r="8745" spans="2:2" x14ac:dyDescent="0.2">
      <c r="B8745" s="34"/>
    </row>
    <row r="8746" spans="2:2" x14ac:dyDescent="0.2">
      <c r="B8746" s="34"/>
    </row>
    <row r="8747" spans="2:2" x14ac:dyDescent="0.2">
      <c r="B8747" s="34"/>
    </row>
    <row r="8748" spans="2:2" x14ac:dyDescent="0.2">
      <c r="B8748" s="34"/>
    </row>
    <row r="8749" spans="2:2" x14ac:dyDescent="0.2">
      <c r="B8749" s="34"/>
    </row>
    <row r="8750" spans="2:2" x14ac:dyDescent="0.2">
      <c r="B8750" s="34"/>
    </row>
    <row r="8751" spans="2:2" x14ac:dyDescent="0.2">
      <c r="B8751" s="34"/>
    </row>
    <row r="8752" spans="2:2" x14ac:dyDescent="0.2">
      <c r="B8752" s="34"/>
    </row>
    <row r="8753" spans="2:2" x14ac:dyDescent="0.2">
      <c r="B8753" s="34"/>
    </row>
    <row r="8754" spans="2:2" x14ac:dyDescent="0.2">
      <c r="B8754" s="34"/>
    </row>
    <row r="8755" spans="2:2" x14ac:dyDescent="0.2">
      <c r="B8755" s="34"/>
    </row>
    <row r="8756" spans="2:2" x14ac:dyDescent="0.2">
      <c r="B8756" s="34"/>
    </row>
    <row r="8757" spans="2:2" x14ac:dyDescent="0.2">
      <c r="B8757" s="34"/>
    </row>
    <row r="8758" spans="2:2" x14ac:dyDescent="0.2">
      <c r="B8758" s="34"/>
    </row>
    <row r="8759" spans="2:2" x14ac:dyDescent="0.2">
      <c r="B8759" s="34"/>
    </row>
    <row r="8760" spans="2:2" x14ac:dyDescent="0.2">
      <c r="B8760" s="34"/>
    </row>
    <row r="8761" spans="2:2" x14ac:dyDescent="0.2">
      <c r="B8761" s="34"/>
    </row>
    <row r="8762" spans="2:2" x14ac:dyDescent="0.2">
      <c r="B8762" s="34"/>
    </row>
    <row r="8763" spans="2:2" x14ac:dyDescent="0.2">
      <c r="B8763" s="34"/>
    </row>
    <row r="8764" spans="2:2" x14ac:dyDescent="0.2">
      <c r="B8764" s="34"/>
    </row>
    <row r="8765" spans="2:2" x14ac:dyDescent="0.2">
      <c r="B8765" s="34"/>
    </row>
    <row r="8766" spans="2:2" x14ac:dyDescent="0.2">
      <c r="B8766" s="34"/>
    </row>
    <row r="8767" spans="2:2" x14ac:dyDescent="0.2">
      <c r="B8767" s="34"/>
    </row>
    <row r="8768" spans="2:2" x14ac:dyDescent="0.2">
      <c r="B8768" s="34"/>
    </row>
    <row r="8769" spans="2:2" x14ac:dyDescent="0.2">
      <c r="B8769" s="34"/>
    </row>
    <row r="8770" spans="2:2" x14ac:dyDescent="0.2">
      <c r="B8770" s="34"/>
    </row>
    <row r="8771" spans="2:2" x14ac:dyDescent="0.2">
      <c r="B8771" s="34"/>
    </row>
    <row r="8772" spans="2:2" x14ac:dyDescent="0.2">
      <c r="B8772" s="34"/>
    </row>
    <row r="8773" spans="2:2" x14ac:dyDescent="0.2">
      <c r="B8773" s="34"/>
    </row>
    <row r="8774" spans="2:2" x14ac:dyDescent="0.2">
      <c r="B8774" s="34"/>
    </row>
    <row r="8775" spans="2:2" x14ac:dyDescent="0.2">
      <c r="B8775" s="34"/>
    </row>
    <row r="8776" spans="2:2" x14ac:dyDescent="0.2">
      <c r="B8776" s="34"/>
    </row>
    <row r="8777" spans="2:2" x14ac:dyDescent="0.2">
      <c r="B8777" s="34"/>
    </row>
    <row r="8778" spans="2:2" x14ac:dyDescent="0.2">
      <c r="B8778" s="34"/>
    </row>
    <row r="8779" spans="2:2" x14ac:dyDescent="0.2">
      <c r="B8779" s="34"/>
    </row>
    <row r="8780" spans="2:2" x14ac:dyDescent="0.2">
      <c r="B8780" s="34"/>
    </row>
    <row r="8781" spans="2:2" x14ac:dyDescent="0.2">
      <c r="B8781" s="34"/>
    </row>
    <row r="8782" spans="2:2" x14ac:dyDescent="0.2">
      <c r="B8782" s="34"/>
    </row>
    <row r="8783" spans="2:2" x14ac:dyDescent="0.2">
      <c r="B8783" s="34"/>
    </row>
    <row r="8784" spans="2:2" x14ac:dyDescent="0.2">
      <c r="B8784" s="34"/>
    </row>
    <row r="8785" spans="2:2" x14ac:dyDescent="0.2">
      <c r="B8785" s="34"/>
    </row>
    <row r="8786" spans="2:2" x14ac:dyDescent="0.2">
      <c r="B8786" s="34"/>
    </row>
    <row r="8787" spans="2:2" x14ac:dyDescent="0.2">
      <c r="B8787" s="34"/>
    </row>
    <row r="8788" spans="2:2" x14ac:dyDescent="0.2">
      <c r="B8788" s="34"/>
    </row>
    <row r="8789" spans="2:2" x14ac:dyDescent="0.2">
      <c r="B8789" s="34"/>
    </row>
    <row r="8790" spans="2:2" x14ac:dyDescent="0.2">
      <c r="B8790" s="34"/>
    </row>
    <row r="8791" spans="2:2" x14ac:dyDescent="0.2">
      <c r="B8791" s="34"/>
    </row>
    <row r="8792" spans="2:2" x14ac:dyDescent="0.2">
      <c r="B8792" s="34"/>
    </row>
    <row r="8793" spans="2:2" x14ac:dyDescent="0.2">
      <c r="B8793" s="34"/>
    </row>
    <row r="8794" spans="2:2" x14ac:dyDescent="0.2">
      <c r="B8794" s="34"/>
    </row>
    <row r="8795" spans="2:2" x14ac:dyDescent="0.2">
      <c r="B8795" s="34"/>
    </row>
    <row r="8796" spans="2:2" x14ac:dyDescent="0.2">
      <c r="B8796" s="34"/>
    </row>
    <row r="8797" spans="2:2" x14ac:dyDescent="0.2">
      <c r="B8797" s="34"/>
    </row>
    <row r="8798" spans="2:2" x14ac:dyDescent="0.2">
      <c r="B8798" s="34"/>
    </row>
    <row r="8799" spans="2:2" x14ac:dyDescent="0.2">
      <c r="B8799" s="34"/>
    </row>
    <row r="8800" spans="2:2" x14ac:dyDescent="0.2">
      <c r="B8800" s="34"/>
    </row>
    <row r="8801" spans="2:2" x14ac:dyDescent="0.2">
      <c r="B8801" s="34"/>
    </row>
    <row r="8802" spans="2:2" x14ac:dyDescent="0.2">
      <c r="B8802" s="34"/>
    </row>
    <row r="8803" spans="2:2" x14ac:dyDescent="0.2">
      <c r="B8803" s="34"/>
    </row>
    <row r="8804" spans="2:2" x14ac:dyDescent="0.2">
      <c r="B8804" s="34"/>
    </row>
    <row r="8805" spans="2:2" x14ac:dyDescent="0.2">
      <c r="B8805" s="34"/>
    </row>
    <row r="8806" spans="2:2" x14ac:dyDescent="0.2">
      <c r="B8806" s="34"/>
    </row>
    <row r="8807" spans="2:2" x14ac:dyDescent="0.2">
      <c r="B8807" s="34"/>
    </row>
    <row r="8808" spans="2:2" x14ac:dyDescent="0.2">
      <c r="B8808" s="34"/>
    </row>
    <row r="8809" spans="2:2" x14ac:dyDescent="0.2">
      <c r="B8809" s="34"/>
    </row>
    <row r="8810" spans="2:2" x14ac:dyDescent="0.2">
      <c r="B8810" s="34"/>
    </row>
    <row r="8811" spans="2:2" x14ac:dyDescent="0.2">
      <c r="B8811" s="34"/>
    </row>
    <row r="8812" spans="2:2" x14ac:dyDescent="0.2">
      <c r="B8812" s="34"/>
    </row>
    <row r="8813" spans="2:2" x14ac:dyDescent="0.2">
      <c r="B8813" s="34"/>
    </row>
    <row r="8814" spans="2:2" x14ac:dyDescent="0.2">
      <c r="B8814" s="34"/>
    </row>
    <row r="8815" spans="2:2" x14ac:dyDescent="0.2">
      <c r="B8815" s="34"/>
    </row>
    <row r="8816" spans="2:2" x14ac:dyDescent="0.2">
      <c r="B8816" s="34"/>
    </row>
    <row r="8817" spans="2:2" x14ac:dyDescent="0.2">
      <c r="B8817" s="34"/>
    </row>
    <row r="8818" spans="2:2" x14ac:dyDescent="0.2">
      <c r="B8818" s="34"/>
    </row>
    <row r="8819" spans="2:2" x14ac:dyDescent="0.2">
      <c r="B8819" s="34"/>
    </row>
    <row r="8820" spans="2:2" x14ac:dyDescent="0.2">
      <c r="B8820" s="34"/>
    </row>
    <row r="8821" spans="2:2" x14ac:dyDescent="0.2">
      <c r="B8821" s="34"/>
    </row>
    <row r="8822" spans="2:2" x14ac:dyDescent="0.2">
      <c r="B8822" s="34"/>
    </row>
    <row r="8823" spans="2:2" x14ac:dyDescent="0.2">
      <c r="B8823" s="34"/>
    </row>
    <row r="8824" spans="2:2" x14ac:dyDescent="0.2">
      <c r="B8824" s="34"/>
    </row>
    <row r="8825" spans="2:2" x14ac:dyDescent="0.2">
      <c r="B8825" s="34"/>
    </row>
    <row r="8826" spans="2:2" x14ac:dyDescent="0.2">
      <c r="B8826" s="34"/>
    </row>
    <row r="8827" spans="2:2" x14ac:dyDescent="0.2">
      <c r="B8827" s="34"/>
    </row>
    <row r="8828" spans="2:2" x14ac:dyDescent="0.2">
      <c r="B8828" s="34"/>
    </row>
    <row r="8829" spans="2:2" x14ac:dyDescent="0.2">
      <c r="B8829" s="34"/>
    </row>
    <row r="8830" spans="2:2" x14ac:dyDescent="0.2">
      <c r="B8830" s="34"/>
    </row>
    <row r="8831" spans="2:2" x14ac:dyDescent="0.2">
      <c r="B8831" s="34"/>
    </row>
    <row r="8832" spans="2:2" x14ac:dyDescent="0.2">
      <c r="B8832" s="34"/>
    </row>
    <row r="8833" spans="2:2" x14ac:dyDescent="0.2">
      <c r="B8833" s="34"/>
    </row>
    <row r="8834" spans="2:2" x14ac:dyDescent="0.2">
      <c r="B8834" s="34"/>
    </row>
    <row r="8835" spans="2:2" x14ac:dyDescent="0.2">
      <c r="B8835" s="34"/>
    </row>
    <row r="8836" spans="2:2" x14ac:dyDescent="0.2">
      <c r="B8836" s="34"/>
    </row>
    <row r="8837" spans="2:2" x14ac:dyDescent="0.2">
      <c r="B8837" s="34"/>
    </row>
    <row r="8838" spans="2:2" x14ac:dyDescent="0.2">
      <c r="B8838" s="34"/>
    </row>
    <row r="8839" spans="2:2" x14ac:dyDescent="0.2">
      <c r="B8839" s="34"/>
    </row>
    <row r="8840" spans="2:2" x14ac:dyDescent="0.2">
      <c r="B8840" s="34"/>
    </row>
    <row r="8841" spans="2:2" x14ac:dyDescent="0.2">
      <c r="B8841" s="34"/>
    </row>
    <row r="8842" spans="2:2" x14ac:dyDescent="0.2">
      <c r="B8842" s="34"/>
    </row>
    <row r="8843" spans="2:2" x14ac:dyDescent="0.2">
      <c r="B8843" s="34"/>
    </row>
    <row r="8844" spans="2:2" x14ac:dyDescent="0.2">
      <c r="B8844" s="34"/>
    </row>
    <row r="8845" spans="2:2" x14ac:dyDescent="0.2">
      <c r="B8845" s="34"/>
    </row>
    <row r="8846" spans="2:2" x14ac:dyDescent="0.2">
      <c r="B8846" s="34"/>
    </row>
    <row r="8847" spans="2:2" x14ac:dyDescent="0.2">
      <c r="B8847" s="34"/>
    </row>
    <row r="8848" spans="2:2" x14ac:dyDescent="0.2">
      <c r="B8848" s="34"/>
    </row>
    <row r="8849" spans="2:2" x14ac:dyDescent="0.2">
      <c r="B8849" s="34"/>
    </row>
    <row r="8850" spans="2:2" x14ac:dyDescent="0.2">
      <c r="B8850" s="34"/>
    </row>
    <row r="8851" spans="2:2" x14ac:dyDescent="0.2">
      <c r="B8851" s="34"/>
    </row>
    <row r="8852" spans="2:2" x14ac:dyDescent="0.2">
      <c r="B8852" s="34"/>
    </row>
    <row r="8853" spans="2:2" x14ac:dyDescent="0.2">
      <c r="B8853" s="34"/>
    </row>
    <row r="8854" spans="2:2" x14ac:dyDescent="0.2">
      <c r="B8854" s="34"/>
    </row>
    <row r="8855" spans="2:2" x14ac:dyDescent="0.2">
      <c r="B8855" s="34"/>
    </row>
    <row r="8856" spans="2:2" x14ac:dyDescent="0.2">
      <c r="B8856" s="34"/>
    </row>
    <row r="8857" spans="2:2" x14ac:dyDescent="0.2">
      <c r="B8857" s="34"/>
    </row>
    <row r="8858" spans="2:2" x14ac:dyDescent="0.2">
      <c r="B8858" s="34"/>
    </row>
    <row r="8859" spans="2:2" x14ac:dyDescent="0.2">
      <c r="B8859" s="34"/>
    </row>
    <row r="8860" spans="2:2" x14ac:dyDescent="0.2">
      <c r="B8860" s="34"/>
    </row>
    <row r="8861" spans="2:2" x14ac:dyDescent="0.2">
      <c r="B8861" s="34"/>
    </row>
    <row r="8862" spans="2:2" x14ac:dyDescent="0.2">
      <c r="B8862" s="34"/>
    </row>
    <row r="8863" spans="2:2" x14ac:dyDescent="0.2">
      <c r="B8863" s="34"/>
    </row>
    <row r="8864" spans="2:2" x14ac:dyDescent="0.2">
      <c r="B8864" s="34"/>
    </row>
    <row r="8865" spans="2:2" x14ac:dyDescent="0.2">
      <c r="B8865" s="34"/>
    </row>
    <row r="8866" spans="2:2" x14ac:dyDescent="0.2">
      <c r="B8866" s="34"/>
    </row>
    <row r="8867" spans="2:2" x14ac:dyDescent="0.2">
      <c r="B8867" s="34"/>
    </row>
    <row r="8868" spans="2:2" x14ac:dyDescent="0.2">
      <c r="B8868" s="34"/>
    </row>
    <row r="8869" spans="2:2" x14ac:dyDescent="0.2">
      <c r="B8869" s="34"/>
    </row>
    <row r="8870" spans="2:2" x14ac:dyDescent="0.2">
      <c r="B8870" s="34"/>
    </row>
    <row r="8871" spans="2:2" x14ac:dyDescent="0.2">
      <c r="B8871" s="34"/>
    </row>
    <row r="8872" spans="2:2" x14ac:dyDescent="0.2">
      <c r="B8872" s="34"/>
    </row>
    <row r="8873" spans="2:2" x14ac:dyDescent="0.2">
      <c r="B8873" s="34"/>
    </row>
    <row r="8874" spans="2:2" x14ac:dyDescent="0.2">
      <c r="B8874" s="34"/>
    </row>
    <row r="8875" spans="2:2" x14ac:dyDescent="0.2">
      <c r="B8875" s="34"/>
    </row>
    <row r="8876" spans="2:2" x14ac:dyDescent="0.2">
      <c r="B8876" s="34"/>
    </row>
    <row r="8877" spans="2:2" x14ac:dyDescent="0.2">
      <c r="B8877" s="34"/>
    </row>
    <row r="8878" spans="2:2" x14ac:dyDescent="0.2">
      <c r="B8878" s="34"/>
    </row>
    <row r="8879" spans="2:2" x14ac:dyDescent="0.2">
      <c r="B8879" s="34"/>
    </row>
    <row r="8880" spans="2:2" x14ac:dyDescent="0.2">
      <c r="B8880" s="34"/>
    </row>
    <row r="8881" spans="2:2" x14ac:dyDescent="0.2">
      <c r="B8881" s="34"/>
    </row>
    <row r="8882" spans="2:2" x14ac:dyDescent="0.2">
      <c r="B8882" s="34"/>
    </row>
    <row r="8883" spans="2:2" x14ac:dyDescent="0.2">
      <c r="B8883" s="34"/>
    </row>
    <row r="8884" spans="2:2" x14ac:dyDescent="0.2">
      <c r="B8884" s="34"/>
    </row>
    <row r="8885" spans="2:2" x14ac:dyDescent="0.2">
      <c r="B8885" s="34"/>
    </row>
    <row r="8886" spans="2:2" x14ac:dyDescent="0.2">
      <c r="B8886" s="34"/>
    </row>
    <row r="8887" spans="2:2" x14ac:dyDescent="0.2">
      <c r="B8887" s="34"/>
    </row>
    <row r="8888" spans="2:2" x14ac:dyDescent="0.2">
      <c r="B8888" s="34"/>
    </row>
    <row r="8889" spans="2:2" x14ac:dyDescent="0.2">
      <c r="B8889" s="34"/>
    </row>
    <row r="8890" spans="2:2" x14ac:dyDescent="0.2">
      <c r="B8890" s="34"/>
    </row>
    <row r="8891" spans="2:2" x14ac:dyDescent="0.2">
      <c r="B8891" s="34"/>
    </row>
    <row r="8892" spans="2:2" x14ac:dyDescent="0.2">
      <c r="B8892" s="34"/>
    </row>
    <row r="8893" spans="2:2" x14ac:dyDescent="0.2">
      <c r="B8893" s="34"/>
    </row>
    <row r="8894" spans="2:2" x14ac:dyDescent="0.2">
      <c r="B8894" s="34"/>
    </row>
    <row r="8895" spans="2:2" x14ac:dyDescent="0.2">
      <c r="B8895" s="34"/>
    </row>
    <row r="8896" spans="2:2" x14ac:dyDescent="0.2">
      <c r="B8896" s="34"/>
    </row>
    <row r="8897" spans="2:2" x14ac:dyDescent="0.2">
      <c r="B8897" s="34"/>
    </row>
    <row r="8898" spans="2:2" x14ac:dyDescent="0.2">
      <c r="B8898" s="34"/>
    </row>
    <row r="8899" spans="2:2" x14ac:dyDescent="0.2">
      <c r="B8899" s="34"/>
    </row>
    <row r="8900" spans="2:2" x14ac:dyDescent="0.2">
      <c r="B8900" s="34"/>
    </row>
    <row r="8901" spans="2:2" x14ac:dyDescent="0.2">
      <c r="B8901" s="34"/>
    </row>
    <row r="8902" spans="2:2" x14ac:dyDescent="0.2">
      <c r="B8902" s="34"/>
    </row>
    <row r="8903" spans="2:2" x14ac:dyDescent="0.2">
      <c r="B8903" s="34"/>
    </row>
    <row r="8904" spans="2:2" x14ac:dyDescent="0.2">
      <c r="B8904" s="34"/>
    </row>
    <row r="8905" spans="2:2" x14ac:dyDescent="0.2">
      <c r="B8905" s="34"/>
    </row>
    <row r="8906" spans="2:2" x14ac:dyDescent="0.2">
      <c r="B8906" s="34"/>
    </row>
    <row r="8907" spans="2:2" x14ac:dyDescent="0.2">
      <c r="B8907" s="34"/>
    </row>
    <row r="8908" spans="2:2" x14ac:dyDescent="0.2">
      <c r="B8908" s="34"/>
    </row>
    <row r="8909" spans="2:2" x14ac:dyDescent="0.2">
      <c r="B8909" s="34"/>
    </row>
    <row r="8910" spans="2:2" x14ac:dyDescent="0.2">
      <c r="B8910" s="34"/>
    </row>
    <row r="8911" spans="2:2" x14ac:dyDescent="0.2">
      <c r="B8911" s="34"/>
    </row>
    <row r="8912" spans="2:2" x14ac:dyDescent="0.2">
      <c r="B8912" s="34"/>
    </row>
    <row r="8913" spans="2:2" x14ac:dyDescent="0.2">
      <c r="B8913" s="34"/>
    </row>
    <row r="8914" spans="2:2" x14ac:dyDescent="0.2">
      <c r="B8914" s="34"/>
    </row>
    <row r="8915" spans="2:2" x14ac:dyDescent="0.2">
      <c r="B8915" s="34"/>
    </row>
    <row r="8916" spans="2:2" x14ac:dyDescent="0.2">
      <c r="B8916" s="34"/>
    </row>
    <row r="8917" spans="2:2" x14ac:dyDescent="0.2">
      <c r="B8917" s="34"/>
    </row>
    <row r="8918" spans="2:2" x14ac:dyDescent="0.2">
      <c r="B8918" s="34"/>
    </row>
    <row r="8919" spans="2:2" x14ac:dyDescent="0.2">
      <c r="B8919" s="34"/>
    </row>
    <row r="8920" spans="2:2" x14ac:dyDescent="0.2">
      <c r="B8920" s="34"/>
    </row>
    <row r="8921" spans="2:2" x14ac:dyDescent="0.2">
      <c r="B8921" s="34"/>
    </row>
    <row r="8922" spans="2:2" x14ac:dyDescent="0.2">
      <c r="B8922" s="34"/>
    </row>
    <row r="8923" spans="2:2" x14ac:dyDescent="0.2">
      <c r="B8923" s="34"/>
    </row>
    <row r="8924" spans="2:2" x14ac:dyDescent="0.2">
      <c r="B8924" s="34"/>
    </row>
    <row r="8925" spans="2:2" x14ac:dyDescent="0.2">
      <c r="B8925" s="34"/>
    </row>
    <row r="8926" spans="2:2" x14ac:dyDescent="0.2">
      <c r="B8926" s="34"/>
    </row>
    <row r="8927" spans="2:2" x14ac:dyDescent="0.2">
      <c r="B8927" s="34"/>
    </row>
    <row r="8928" spans="2:2" x14ac:dyDescent="0.2">
      <c r="B8928" s="34"/>
    </row>
    <row r="8929" spans="2:2" x14ac:dyDescent="0.2">
      <c r="B8929" s="34"/>
    </row>
    <row r="8930" spans="2:2" x14ac:dyDescent="0.2">
      <c r="B8930" s="34"/>
    </row>
    <row r="8931" spans="2:2" x14ac:dyDescent="0.2">
      <c r="B8931" s="34"/>
    </row>
    <row r="8932" spans="2:2" x14ac:dyDescent="0.2">
      <c r="B8932" s="34"/>
    </row>
    <row r="8933" spans="2:2" x14ac:dyDescent="0.2">
      <c r="B8933" s="34"/>
    </row>
    <row r="8934" spans="2:2" x14ac:dyDescent="0.2">
      <c r="B8934" s="34"/>
    </row>
    <row r="8935" spans="2:2" x14ac:dyDescent="0.2">
      <c r="B8935" s="34"/>
    </row>
    <row r="8936" spans="2:2" x14ac:dyDescent="0.2">
      <c r="B8936" s="34"/>
    </row>
    <row r="8937" spans="2:2" x14ac:dyDescent="0.2">
      <c r="B8937" s="34"/>
    </row>
    <row r="8938" spans="2:2" x14ac:dyDescent="0.2">
      <c r="B8938" s="34"/>
    </row>
    <row r="8939" spans="2:2" x14ac:dyDescent="0.2">
      <c r="B8939" s="34"/>
    </row>
    <row r="8940" spans="2:2" x14ac:dyDescent="0.2">
      <c r="B8940" s="34"/>
    </row>
    <row r="8941" spans="2:2" x14ac:dyDescent="0.2">
      <c r="B8941" s="34"/>
    </row>
    <row r="8942" spans="2:2" x14ac:dyDescent="0.2">
      <c r="B8942" s="34"/>
    </row>
    <row r="8943" spans="2:2" x14ac:dyDescent="0.2">
      <c r="B8943" s="34"/>
    </row>
    <row r="8944" spans="2:2" x14ac:dyDescent="0.2">
      <c r="B8944" s="34"/>
    </row>
    <row r="8945" spans="2:2" x14ac:dyDescent="0.2">
      <c r="B8945" s="34"/>
    </row>
    <row r="8946" spans="2:2" x14ac:dyDescent="0.2">
      <c r="B8946" s="34"/>
    </row>
    <row r="8947" spans="2:2" x14ac:dyDescent="0.2">
      <c r="B8947" s="34"/>
    </row>
    <row r="8948" spans="2:2" x14ac:dyDescent="0.2">
      <c r="B8948" s="34"/>
    </row>
    <row r="8949" spans="2:2" x14ac:dyDescent="0.2">
      <c r="B8949" s="34"/>
    </row>
    <row r="8950" spans="2:2" x14ac:dyDescent="0.2">
      <c r="B8950" s="34"/>
    </row>
    <row r="8951" spans="2:2" x14ac:dyDescent="0.2">
      <c r="B8951" s="34"/>
    </row>
    <row r="8952" spans="2:2" x14ac:dyDescent="0.2">
      <c r="B8952" s="34"/>
    </row>
    <row r="8953" spans="2:2" x14ac:dyDescent="0.2">
      <c r="B8953" s="34"/>
    </row>
    <row r="8954" spans="2:2" x14ac:dyDescent="0.2">
      <c r="B8954" s="34"/>
    </row>
    <row r="8955" spans="2:2" x14ac:dyDescent="0.2">
      <c r="B8955" s="34"/>
    </row>
    <row r="8956" spans="2:2" x14ac:dyDescent="0.2">
      <c r="B8956" s="34"/>
    </row>
    <row r="8957" spans="2:2" x14ac:dyDescent="0.2">
      <c r="B8957" s="34"/>
    </row>
    <row r="8958" spans="2:2" x14ac:dyDescent="0.2">
      <c r="B8958" s="34"/>
    </row>
    <row r="8959" spans="2:2" x14ac:dyDescent="0.2">
      <c r="B8959" s="34"/>
    </row>
    <row r="8960" spans="2:2" x14ac:dyDescent="0.2">
      <c r="B8960" s="34"/>
    </row>
    <row r="8961" spans="2:2" x14ac:dyDescent="0.2">
      <c r="B8961" s="34"/>
    </row>
    <row r="8962" spans="2:2" x14ac:dyDescent="0.2">
      <c r="B8962" s="34"/>
    </row>
    <row r="8963" spans="2:2" x14ac:dyDescent="0.2">
      <c r="B8963" s="34"/>
    </row>
    <row r="8964" spans="2:2" x14ac:dyDescent="0.2">
      <c r="B8964" s="34"/>
    </row>
    <row r="8965" spans="2:2" x14ac:dyDescent="0.2">
      <c r="B8965" s="34"/>
    </row>
    <row r="8966" spans="2:2" x14ac:dyDescent="0.2">
      <c r="B8966" s="34"/>
    </row>
    <row r="8967" spans="2:2" x14ac:dyDescent="0.2">
      <c r="B8967" s="34"/>
    </row>
    <row r="8968" spans="2:2" x14ac:dyDescent="0.2">
      <c r="B8968" s="34"/>
    </row>
    <row r="8969" spans="2:2" x14ac:dyDescent="0.2">
      <c r="B8969" s="34"/>
    </row>
    <row r="8970" spans="2:2" x14ac:dyDescent="0.2">
      <c r="B8970" s="34"/>
    </row>
    <row r="8971" spans="2:2" x14ac:dyDescent="0.2">
      <c r="B8971" s="34"/>
    </row>
    <row r="8972" spans="2:2" x14ac:dyDescent="0.2">
      <c r="B8972" s="34"/>
    </row>
    <row r="8973" spans="2:2" x14ac:dyDescent="0.2">
      <c r="B8973" s="34"/>
    </row>
    <row r="8974" spans="2:2" x14ac:dyDescent="0.2">
      <c r="B8974" s="34"/>
    </row>
    <row r="8975" spans="2:2" x14ac:dyDescent="0.2">
      <c r="B8975" s="34"/>
    </row>
    <row r="8976" spans="2:2" x14ac:dyDescent="0.2">
      <c r="B8976" s="34"/>
    </row>
    <row r="8977" spans="2:2" x14ac:dyDescent="0.2">
      <c r="B8977" s="34"/>
    </row>
    <row r="8978" spans="2:2" x14ac:dyDescent="0.2">
      <c r="B8978" s="34"/>
    </row>
    <row r="8979" spans="2:2" x14ac:dyDescent="0.2">
      <c r="B8979" s="34"/>
    </row>
    <row r="8980" spans="2:2" x14ac:dyDescent="0.2">
      <c r="B8980" s="34"/>
    </row>
    <row r="8981" spans="2:2" x14ac:dyDescent="0.2">
      <c r="B8981" s="34"/>
    </row>
    <row r="8982" spans="2:2" x14ac:dyDescent="0.2">
      <c r="B8982" s="34"/>
    </row>
    <row r="8983" spans="2:2" x14ac:dyDescent="0.2">
      <c r="B8983" s="34"/>
    </row>
    <row r="8984" spans="2:2" x14ac:dyDescent="0.2">
      <c r="B8984" s="34"/>
    </row>
    <row r="8985" spans="2:2" x14ac:dyDescent="0.2">
      <c r="B8985" s="34"/>
    </row>
    <row r="8986" spans="2:2" x14ac:dyDescent="0.2">
      <c r="B8986" s="34"/>
    </row>
    <row r="8987" spans="2:2" x14ac:dyDescent="0.2">
      <c r="B8987" s="34"/>
    </row>
    <row r="8988" spans="2:2" x14ac:dyDescent="0.2">
      <c r="B8988" s="34"/>
    </row>
    <row r="8989" spans="2:2" x14ac:dyDescent="0.2">
      <c r="B8989" s="34"/>
    </row>
    <row r="8990" spans="2:2" x14ac:dyDescent="0.2">
      <c r="B8990" s="34"/>
    </row>
    <row r="8991" spans="2:2" x14ac:dyDescent="0.2">
      <c r="B8991" s="34"/>
    </row>
    <row r="8992" spans="2:2" x14ac:dyDescent="0.2">
      <c r="B8992" s="34"/>
    </row>
    <row r="8993" spans="2:2" x14ac:dyDescent="0.2">
      <c r="B8993" s="34"/>
    </row>
    <row r="8994" spans="2:2" x14ac:dyDescent="0.2">
      <c r="B8994" s="34"/>
    </row>
    <row r="8995" spans="2:2" x14ac:dyDescent="0.2">
      <c r="B8995" s="34"/>
    </row>
    <row r="8996" spans="2:2" x14ac:dyDescent="0.2">
      <c r="B8996" s="34"/>
    </row>
    <row r="8997" spans="2:2" x14ac:dyDescent="0.2">
      <c r="B8997" s="34"/>
    </row>
    <row r="8998" spans="2:2" x14ac:dyDescent="0.2">
      <c r="B8998" s="34"/>
    </row>
    <row r="8999" spans="2:2" x14ac:dyDescent="0.2">
      <c r="B8999" s="34"/>
    </row>
    <row r="9000" spans="2:2" x14ac:dyDescent="0.2">
      <c r="B9000" s="34"/>
    </row>
    <row r="9001" spans="2:2" x14ac:dyDescent="0.2">
      <c r="B9001" s="34"/>
    </row>
    <row r="9002" spans="2:2" x14ac:dyDescent="0.2">
      <c r="B9002" s="34"/>
    </row>
    <row r="9003" spans="2:2" x14ac:dyDescent="0.2">
      <c r="B9003" s="34"/>
    </row>
    <row r="9004" spans="2:2" x14ac:dyDescent="0.2">
      <c r="B9004" s="34"/>
    </row>
    <row r="9005" spans="2:2" x14ac:dyDescent="0.2">
      <c r="B9005" s="34"/>
    </row>
    <row r="9006" spans="2:2" x14ac:dyDescent="0.2">
      <c r="B9006" s="34"/>
    </row>
    <row r="9007" spans="2:2" x14ac:dyDescent="0.2">
      <c r="B9007" s="34"/>
    </row>
    <row r="9008" spans="2:2" x14ac:dyDescent="0.2">
      <c r="B9008" s="34"/>
    </row>
    <row r="9009" spans="2:2" x14ac:dyDescent="0.2">
      <c r="B9009" s="34"/>
    </row>
    <row r="9010" spans="2:2" x14ac:dyDescent="0.2">
      <c r="B9010" s="34"/>
    </row>
    <row r="9011" spans="2:2" x14ac:dyDescent="0.2">
      <c r="B9011" s="34"/>
    </row>
    <row r="9012" spans="2:2" x14ac:dyDescent="0.2">
      <c r="B9012" s="34"/>
    </row>
    <row r="9013" spans="2:2" x14ac:dyDescent="0.2">
      <c r="B9013" s="34"/>
    </row>
    <row r="9014" spans="2:2" x14ac:dyDescent="0.2">
      <c r="B9014" s="34"/>
    </row>
    <row r="9015" spans="2:2" x14ac:dyDescent="0.2">
      <c r="B9015" s="34"/>
    </row>
    <row r="9016" spans="2:2" x14ac:dyDescent="0.2">
      <c r="B9016" s="34"/>
    </row>
    <row r="9017" spans="2:2" x14ac:dyDescent="0.2">
      <c r="B9017" s="34"/>
    </row>
    <row r="9018" spans="2:2" x14ac:dyDescent="0.2">
      <c r="B9018" s="34"/>
    </row>
    <row r="9019" spans="2:2" x14ac:dyDescent="0.2">
      <c r="B9019" s="34"/>
    </row>
    <row r="9020" spans="2:2" x14ac:dyDescent="0.2">
      <c r="B9020" s="34"/>
    </row>
    <row r="9021" spans="2:2" x14ac:dyDescent="0.2">
      <c r="B9021" s="34"/>
    </row>
    <row r="9022" spans="2:2" x14ac:dyDescent="0.2">
      <c r="B9022" s="34"/>
    </row>
    <row r="9023" spans="2:2" x14ac:dyDescent="0.2">
      <c r="B9023" s="34"/>
    </row>
    <row r="9024" spans="2:2" x14ac:dyDescent="0.2">
      <c r="B9024" s="34"/>
    </row>
    <row r="9025" spans="2:2" x14ac:dyDescent="0.2">
      <c r="B9025" s="34"/>
    </row>
    <row r="9026" spans="2:2" x14ac:dyDescent="0.2">
      <c r="B9026" s="34"/>
    </row>
    <row r="9027" spans="2:2" x14ac:dyDescent="0.2">
      <c r="B9027" s="34"/>
    </row>
    <row r="9028" spans="2:2" x14ac:dyDescent="0.2">
      <c r="B9028" s="34"/>
    </row>
    <row r="9029" spans="2:2" x14ac:dyDescent="0.2">
      <c r="B9029" s="34"/>
    </row>
    <row r="9030" spans="2:2" x14ac:dyDescent="0.2">
      <c r="B9030" s="34"/>
    </row>
    <row r="9031" spans="2:2" x14ac:dyDescent="0.2">
      <c r="B9031" s="34"/>
    </row>
    <row r="9032" spans="2:2" x14ac:dyDescent="0.2">
      <c r="B9032" s="34"/>
    </row>
    <row r="9033" spans="2:2" x14ac:dyDescent="0.2">
      <c r="B9033" s="34"/>
    </row>
    <row r="9034" spans="2:2" x14ac:dyDescent="0.2">
      <c r="B9034" s="34"/>
    </row>
    <row r="9035" spans="2:2" x14ac:dyDescent="0.2">
      <c r="B9035" s="34"/>
    </row>
    <row r="9036" spans="2:2" x14ac:dyDescent="0.2">
      <c r="B9036" s="34"/>
    </row>
    <row r="9037" spans="2:2" x14ac:dyDescent="0.2">
      <c r="B9037" s="34"/>
    </row>
    <row r="9038" spans="2:2" x14ac:dyDescent="0.2">
      <c r="B9038" s="34"/>
    </row>
    <row r="9039" spans="2:2" x14ac:dyDescent="0.2">
      <c r="B9039" s="34"/>
    </row>
    <row r="9040" spans="2:2" x14ac:dyDescent="0.2">
      <c r="B9040" s="34"/>
    </row>
    <row r="9041" spans="2:2" x14ac:dyDescent="0.2">
      <c r="B9041" s="34"/>
    </row>
    <row r="9042" spans="2:2" x14ac:dyDescent="0.2">
      <c r="B9042" s="34"/>
    </row>
    <row r="9043" spans="2:2" x14ac:dyDescent="0.2">
      <c r="B9043" s="34"/>
    </row>
    <row r="9044" spans="2:2" x14ac:dyDescent="0.2">
      <c r="B9044" s="34"/>
    </row>
    <row r="9045" spans="2:2" x14ac:dyDescent="0.2">
      <c r="B9045" s="34"/>
    </row>
    <row r="9046" spans="2:2" x14ac:dyDescent="0.2">
      <c r="B9046" s="34"/>
    </row>
    <row r="9047" spans="2:2" x14ac:dyDescent="0.2">
      <c r="B9047" s="34"/>
    </row>
    <row r="9048" spans="2:2" x14ac:dyDescent="0.2">
      <c r="B9048" s="34"/>
    </row>
    <row r="9049" spans="2:2" x14ac:dyDescent="0.2">
      <c r="B9049" s="34"/>
    </row>
    <row r="9050" spans="2:2" x14ac:dyDescent="0.2">
      <c r="B9050" s="34"/>
    </row>
    <row r="9051" spans="2:2" x14ac:dyDescent="0.2">
      <c r="B9051" s="34"/>
    </row>
    <row r="9052" spans="2:2" x14ac:dyDescent="0.2">
      <c r="B9052" s="34"/>
    </row>
    <row r="9053" spans="2:2" x14ac:dyDescent="0.2">
      <c r="B9053" s="34"/>
    </row>
    <row r="9054" spans="2:2" x14ac:dyDescent="0.2">
      <c r="B9054" s="34"/>
    </row>
    <row r="9055" spans="2:2" x14ac:dyDescent="0.2">
      <c r="B9055" s="34"/>
    </row>
    <row r="9056" spans="2:2" x14ac:dyDescent="0.2">
      <c r="B9056" s="34"/>
    </row>
    <row r="9057" spans="2:2" x14ac:dyDescent="0.2">
      <c r="B9057" s="34"/>
    </row>
    <row r="9058" spans="2:2" x14ac:dyDescent="0.2">
      <c r="B9058" s="34"/>
    </row>
    <row r="9059" spans="2:2" x14ac:dyDescent="0.2">
      <c r="B9059" s="34"/>
    </row>
    <row r="9060" spans="2:2" x14ac:dyDescent="0.2">
      <c r="B9060" s="34"/>
    </row>
    <row r="9061" spans="2:2" x14ac:dyDescent="0.2">
      <c r="B9061" s="34"/>
    </row>
    <row r="9062" spans="2:2" x14ac:dyDescent="0.2">
      <c r="B9062" s="34"/>
    </row>
    <row r="9063" spans="2:2" x14ac:dyDescent="0.2">
      <c r="B9063" s="34"/>
    </row>
    <row r="9064" spans="2:2" x14ac:dyDescent="0.2">
      <c r="B9064" s="34"/>
    </row>
    <row r="9065" spans="2:2" x14ac:dyDescent="0.2">
      <c r="B9065" s="34"/>
    </row>
    <row r="9066" spans="2:2" x14ac:dyDescent="0.2">
      <c r="B9066" s="34"/>
    </row>
    <row r="9067" spans="2:2" x14ac:dyDescent="0.2">
      <c r="B9067" s="34"/>
    </row>
    <row r="9068" spans="2:2" x14ac:dyDescent="0.2">
      <c r="B9068" s="34"/>
    </row>
    <row r="9069" spans="2:2" x14ac:dyDescent="0.2">
      <c r="B9069" s="34"/>
    </row>
    <row r="9070" spans="2:2" x14ac:dyDescent="0.2">
      <c r="B9070" s="34"/>
    </row>
    <row r="9071" spans="2:2" x14ac:dyDescent="0.2">
      <c r="B9071" s="34"/>
    </row>
    <row r="9072" spans="2:2" x14ac:dyDescent="0.2">
      <c r="B9072" s="34"/>
    </row>
    <row r="9073" spans="2:2" x14ac:dyDescent="0.2">
      <c r="B9073" s="34"/>
    </row>
    <row r="9074" spans="2:2" x14ac:dyDescent="0.2">
      <c r="B9074" s="34"/>
    </row>
    <row r="9075" spans="2:2" x14ac:dyDescent="0.2">
      <c r="B9075" s="34"/>
    </row>
    <row r="9076" spans="2:2" x14ac:dyDescent="0.2">
      <c r="B9076" s="34"/>
    </row>
    <row r="9077" spans="2:2" x14ac:dyDescent="0.2">
      <c r="B9077" s="34"/>
    </row>
    <row r="9078" spans="2:2" x14ac:dyDescent="0.2">
      <c r="B9078" s="34"/>
    </row>
    <row r="9079" spans="2:2" x14ac:dyDescent="0.2">
      <c r="B9079" s="34"/>
    </row>
    <row r="9080" spans="2:2" x14ac:dyDescent="0.2">
      <c r="B9080" s="34"/>
    </row>
    <row r="9081" spans="2:2" x14ac:dyDescent="0.2">
      <c r="B9081" s="34"/>
    </row>
    <row r="9082" spans="2:2" x14ac:dyDescent="0.2">
      <c r="B9082" s="34"/>
    </row>
    <row r="9083" spans="2:2" x14ac:dyDescent="0.2">
      <c r="B9083" s="34"/>
    </row>
    <row r="9084" spans="2:2" x14ac:dyDescent="0.2">
      <c r="B9084" s="34"/>
    </row>
    <row r="9085" spans="2:2" x14ac:dyDescent="0.2">
      <c r="B9085" s="34"/>
    </row>
    <row r="9086" spans="2:2" x14ac:dyDescent="0.2">
      <c r="B9086" s="34"/>
    </row>
    <row r="9087" spans="2:2" x14ac:dyDescent="0.2">
      <c r="B9087" s="34"/>
    </row>
    <row r="9088" spans="2:2" x14ac:dyDescent="0.2">
      <c r="B9088" s="34"/>
    </row>
    <row r="9089" spans="2:2" x14ac:dyDescent="0.2">
      <c r="B9089" s="34"/>
    </row>
    <row r="9090" spans="2:2" x14ac:dyDescent="0.2">
      <c r="B9090" s="34"/>
    </row>
    <row r="9091" spans="2:2" x14ac:dyDescent="0.2">
      <c r="B9091" s="34"/>
    </row>
    <row r="9092" spans="2:2" x14ac:dyDescent="0.2">
      <c r="B9092" s="34"/>
    </row>
    <row r="9093" spans="2:2" x14ac:dyDescent="0.2">
      <c r="B9093" s="34"/>
    </row>
    <row r="9094" spans="2:2" x14ac:dyDescent="0.2">
      <c r="B9094" s="34"/>
    </row>
    <row r="9095" spans="2:2" x14ac:dyDescent="0.2">
      <c r="B9095" s="34"/>
    </row>
    <row r="9096" spans="2:2" x14ac:dyDescent="0.2">
      <c r="B9096" s="34"/>
    </row>
    <row r="9097" spans="2:2" x14ac:dyDescent="0.2">
      <c r="B9097" s="34"/>
    </row>
    <row r="9098" spans="2:2" x14ac:dyDescent="0.2">
      <c r="B9098" s="34"/>
    </row>
    <row r="9099" spans="2:2" x14ac:dyDescent="0.2">
      <c r="B9099" s="34"/>
    </row>
    <row r="9100" spans="2:2" x14ac:dyDescent="0.2">
      <c r="B9100" s="34"/>
    </row>
    <row r="9101" spans="2:2" x14ac:dyDescent="0.2">
      <c r="B9101" s="34"/>
    </row>
    <row r="9102" spans="2:2" x14ac:dyDescent="0.2">
      <c r="B9102" s="34"/>
    </row>
    <row r="9103" spans="2:2" x14ac:dyDescent="0.2">
      <c r="B9103" s="34"/>
    </row>
    <row r="9104" spans="2:2" x14ac:dyDescent="0.2">
      <c r="B9104" s="34"/>
    </row>
    <row r="9105" spans="2:2" x14ac:dyDescent="0.2">
      <c r="B9105" s="34"/>
    </row>
    <row r="9106" spans="2:2" x14ac:dyDescent="0.2">
      <c r="B9106" s="34"/>
    </row>
    <row r="9107" spans="2:2" x14ac:dyDescent="0.2">
      <c r="B9107" s="34"/>
    </row>
    <row r="9108" spans="2:2" x14ac:dyDescent="0.2">
      <c r="B9108" s="34"/>
    </row>
    <row r="9109" spans="2:2" x14ac:dyDescent="0.2">
      <c r="B9109" s="34"/>
    </row>
    <row r="9110" spans="2:2" x14ac:dyDescent="0.2">
      <c r="B9110" s="34"/>
    </row>
    <row r="9111" spans="2:2" x14ac:dyDescent="0.2">
      <c r="B9111" s="34"/>
    </row>
    <row r="9112" spans="2:2" x14ac:dyDescent="0.2">
      <c r="B9112" s="34"/>
    </row>
    <row r="9113" spans="2:2" x14ac:dyDescent="0.2">
      <c r="B9113" s="34"/>
    </row>
    <row r="9114" spans="2:2" x14ac:dyDescent="0.2">
      <c r="B9114" s="34"/>
    </row>
    <row r="9115" spans="2:2" x14ac:dyDescent="0.2">
      <c r="B9115" s="34"/>
    </row>
    <row r="9116" spans="2:2" x14ac:dyDescent="0.2">
      <c r="B9116" s="34"/>
    </row>
    <row r="9117" spans="2:2" x14ac:dyDescent="0.2">
      <c r="B9117" s="34"/>
    </row>
    <row r="9118" spans="2:2" x14ac:dyDescent="0.2">
      <c r="B9118" s="34"/>
    </row>
    <row r="9119" spans="2:2" x14ac:dyDescent="0.2">
      <c r="B9119" s="34"/>
    </row>
    <row r="9120" spans="2:2" x14ac:dyDescent="0.2">
      <c r="B9120" s="34"/>
    </row>
    <row r="9121" spans="2:2" x14ac:dyDescent="0.2">
      <c r="B9121" s="34"/>
    </row>
    <row r="9122" spans="2:2" x14ac:dyDescent="0.2">
      <c r="B9122" s="34"/>
    </row>
    <row r="9123" spans="2:2" x14ac:dyDescent="0.2">
      <c r="B9123" s="34"/>
    </row>
    <row r="9124" spans="2:2" x14ac:dyDescent="0.2">
      <c r="B9124" s="34"/>
    </row>
    <row r="9125" spans="2:2" x14ac:dyDescent="0.2">
      <c r="B9125" s="34"/>
    </row>
    <row r="9126" spans="2:2" x14ac:dyDescent="0.2">
      <c r="B9126" s="34"/>
    </row>
    <row r="9127" spans="2:2" x14ac:dyDescent="0.2">
      <c r="B9127" s="34"/>
    </row>
    <row r="9128" spans="2:2" x14ac:dyDescent="0.2">
      <c r="B9128" s="34"/>
    </row>
    <row r="9129" spans="2:2" x14ac:dyDescent="0.2">
      <c r="B9129" s="34"/>
    </row>
    <row r="9130" spans="2:2" x14ac:dyDescent="0.2">
      <c r="B9130" s="34"/>
    </row>
    <row r="9131" spans="2:2" x14ac:dyDescent="0.2">
      <c r="B9131" s="34"/>
    </row>
    <row r="9132" spans="2:2" x14ac:dyDescent="0.2">
      <c r="B9132" s="34"/>
    </row>
    <row r="9133" spans="2:2" x14ac:dyDescent="0.2">
      <c r="B9133" s="34"/>
    </row>
    <row r="9134" spans="2:2" x14ac:dyDescent="0.2">
      <c r="B9134" s="34"/>
    </row>
    <row r="9135" spans="2:2" x14ac:dyDescent="0.2">
      <c r="B9135" s="34"/>
    </row>
    <row r="9136" spans="2:2" x14ac:dyDescent="0.2">
      <c r="B9136" s="34"/>
    </row>
    <row r="9137" spans="2:2" x14ac:dyDescent="0.2">
      <c r="B9137" s="34"/>
    </row>
    <row r="9138" spans="2:2" x14ac:dyDescent="0.2">
      <c r="B9138" s="34"/>
    </row>
    <row r="9139" spans="2:2" x14ac:dyDescent="0.2">
      <c r="B9139" s="34"/>
    </row>
    <row r="9140" spans="2:2" x14ac:dyDescent="0.2">
      <c r="B9140" s="34"/>
    </row>
    <row r="9141" spans="2:2" x14ac:dyDescent="0.2">
      <c r="B9141" s="34"/>
    </row>
    <row r="9142" spans="2:2" x14ac:dyDescent="0.2">
      <c r="B9142" s="34"/>
    </row>
    <row r="9143" spans="2:2" x14ac:dyDescent="0.2">
      <c r="B9143" s="34"/>
    </row>
    <row r="9144" spans="2:2" x14ac:dyDescent="0.2">
      <c r="B9144" s="34"/>
    </row>
    <row r="9145" spans="2:2" x14ac:dyDescent="0.2">
      <c r="B9145" s="34"/>
    </row>
    <row r="9146" spans="2:2" x14ac:dyDescent="0.2">
      <c r="B9146" s="34"/>
    </row>
    <row r="9147" spans="2:2" x14ac:dyDescent="0.2">
      <c r="B9147" s="34"/>
    </row>
    <row r="9148" spans="2:2" x14ac:dyDescent="0.2">
      <c r="B9148" s="34"/>
    </row>
    <row r="9149" spans="2:2" x14ac:dyDescent="0.2">
      <c r="B9149" s="34"/>
    </row>
    <row r="9150" spans="2:2" x14ac:dyDescent="0.2">
      <c r="B9150" s="34"/>
    </row>
    <row r="9151" spans="2:2" x14ac:dyDescent="0.2">
      <c r="B9151" s="34"/>
    </row>
    <row r="9152" spans="2:2" x14ac:dyDescent="0.2">
      <c r="B9152" s="34"/>
    </row>
    <row r="9153" spans="2:2" x14ac:dyDescent="0.2">
      <c r="B9153" s="34"/>
    </row>
    <row r="9154" spans="2:2" x14ac:dyDescent="0.2">
      <c r="B9154" s="34"/>
    </row>
    <row r="9155" spans="2:2" x14ac:dyDescent="0.2">
      <c r="B9155" s="34"/>
    </row>
    <row r="9156" spans="2:2" x14ac:dyDescent="0.2">
      <c r="B9156" s="34"/>
    </row>
    <row r="9157" spans="2:2" x14ac:dyDescent="0.2">
      <c r="B9157" s="34"/>
    </row>
    <row r="9158" spans="2:2" x14ac:dyDescent="0.2">
      <c r="B9158" s="34"/>
    </row>
    <row r="9159" spans="2:2" x14ac:dyDescent="0.2">
      <c r="B9159" s="34"/>
    </row>
    <row r="9160" spans="2:2" x14ac:dyDescent="0.2">
      <c r="B9160" s="34"/>
    </row>
    <row r="9161" spans="2:2" x14ac:dyDescent="0.2">
      <c r="B9161" s="34"/>
    </row>
    <row r="9162" spans="2:2" x14ac:dyDescent="0.2">
      <c r="B9162" s="34"/>
    </row>
    <row r="9163" spans="2:2" x14ac:dyDescent="0.2">
      <c r="B9163" s="34"/>
    </row>
    <row r="9164" spans="2:2" x14ac:dyDescent="0.2">
      <c r="B9164" s="34"/>
    </row>
    <row r="9165" spans="2:2" x14ac:dyDescent="0.2">
      <c r="B9165" s="34"/>
    </row>
    <row r="9166" spans="2:2" x14ac:dyDescent="0.2">
      <c r="B9166" s="34"/>
    </row>
    <row r="9167" spans="2:2" x14ac:dyDescent="0.2">
      <c r="B9167" s="34"/>
    </row>
    <row r="9168" spans="2:2" x14ac:dyDescent="0.2">
      <c r="B9168" s="34"/>
    </row>
    <row r="9169" spans="2:2" x14ac:dyDescent="0.2">
      <c r="B9169" s="34"/>
    </row>
    <row r="9170" spans="2:2" x14ac:dyDescent="0.2">
      <c r="B9170" s="34"/>
    </row>
    <row r="9171" spans="2:2" x14ac:dyDescent="0.2">
      <c r="B9171" s="34"/>
    </row>
    <row r="9172" spans="2:2" x14ac:dyDescent="0.2">
      <c r="B9172" s="34"/>
    </row>
    <row r="9173" spans="2:2" x14ac:dyDescent="0.2">
      <c r="B9173" s="34"/>
    </row>
    <row r="9174" spans="2:2" x14ac:dyDescent="0.2">
      <c r="B9174" s="34"/>
    </row>
    <row r="9175" spans="2:2" x14ac:dyDescent="0.2">
      <c r="B9175" s="34"/>
    </row>
    <row r="9176" spans="2:2" x14ac:dyDescent="0.2">
      <c r="B9176" s="34"/>
    </row>
    <row r="9177" spans="2:2" x14ac:dyDescent="0.2">
      <c r="B9177" s="34"/>
    </row>
    <row r="9178" spans="2:2" x14ac:dyDescent="0.2">
      <c r="B9178" s="34"/>
    </row>
    <row r="9179" spans="2:2" x14ac:dyDescent="0.2">
      <c r="B9179" s="34"/>
    </row>
    <row r="9180" spans="2:2" x14ac:dyDescent="0.2">
      <c r="B9180" s="34"/>
    </row>
    <row r="9181" spans="2:2" x14ac:dyDescent="0.2">
      <c r="B9181" s="34"/>
    </row>
    <row r="9182" spans="2:2" x14ac:dyDescent="0.2">
      <c r="B9182" s="34"/>
    </row>
    <row r="9183" spans="2:2" x14ac:dyDescent="0.2">
      <c r="B9183" s="34"/>
    </row>
    <row r="9184" spans="2:2" x14ac:dyDescent="0.2">
      <c r="B9184" s="34"/>
    </row>
    <row r="9185" spans="2:2" x14ac:dyDescent="0.2">
      <c r="B9185" s="34"/>
    </row>
    <row r="9186" spans="2:2" x14ac:dyDescent="0.2">
      <c r="B9186" s="34"/>
    </row>
    <row r="9187" spans="2:2" x14ac:dyDescent="0.2">
      <c r="B9187" s="34"/>
    </row>
    <row r="9188" spans="2:2" x14ac:dyDescent="0.2">
      <c r="B9188" s="34"/>
    </row>
    <row r="9189" spans="2:2" x14ac:dyDescent="0.2">
      <c r="B9189" s="34"/>
    </row>
    <row r="9190" spans="2:2" x14ac:dyDescent="0.2">
      <c r="B9190" s="34"/>
    </row>
    <row r="9191" spans="2:2" x14ac:dyDescent="0.2">
      <c r="B9191" s="34"/>
    </row>
    <row r="9192" spans="2:2" x14ac:dyDescent="0.2">
      <c r="B9192" s="34"/>
    </row>
    <row r="9193" spans="2:2" x14ac:dyDescent="0.2">
      <c r="B9193" s="34"/>
    </row>
    <row r="9194" spans="2:2" x14ac:dyDescent="0.2">
      <c r="B9194" s="34"/>
    </row>
    <row r="9195" spans="2:2" x14ac:dyDescent="0.2">
      <c r="B9195" s="34"/>
    </row>
    <row r="9196" spans="2:2" x14ac:dyDescent="0.2">
      <c r="B9196" s="34"/>
    </row>
    <row r="9197" spans="2:2" x14ac:dyDescent="0.2">
      <c r="B9197" s="34"/>
    </row>
    <row r="9198" spans="2:2" x14ac:dyDescent="0.2">
      <c r="B9198" s="34"/>
    </row>
    <row r="9199" spans="2:2" x14ac:dyDescent="0.2">
      <c r="B9199" s="34"/>
    </row>
    <row r="9200" spans="2:2" x14ac:dyDescent="0.2">
      <c r="B9200" s="34"/>
    </row>
    <row r="9201" spans="2:2" x14ac:dyDescent="0.2">
      <c r="B9201" s="34"/>
    </row>
    <row r="9202" spans="2:2" x14ac:dyDescent="0.2">
      <c r="B9202" s="34"/>
    </row>
    <row r="9203" spans="2:2" x14ac:dyDescent="0.2">
      <c r="B9203" s="34"/>
    </row>
    <row r="9204" spans="2:2" x14ac:dyDescent="0.2">
      <c r="B9204" s="34"/>
    </row>
    <row r="9205" spans="2:2" x14ac:dyDescent="0.2">
      <c r="B9205" s="34"/>
    </row>
    <row r="9206" spans="2:2" x14ac:dyDescent="0.2">
      <c r="B9206" s="34"/>
    </row>
    <row r="9207" spans="2:2" x14ac:dyDescent="0.2">
      <c r="B9207" s="34"/>
    </row>
    <row r="9208" spans="2:2" x14ac:dyDescent="0.2">
      <c r="B9208" s="34"/>
    </row>
    <row r="9209" spans="2:2" x14ac:dyDescent="0.2">
      <c r="B9209" s="34"/>
    </row>
    <row r="9210" spans="2:2" x14ac:dyDescent="0.2">
      <c r="B9210" s="34"/>
    </row>
    <row r="9211" spans="2:2" x14ac:dyDescent="0.2">
      <c r="B9211" s="34"/>
    </row>
    <row r="9212" spans="2:2" x14ac:dyDescent="0.2">
      <c r="B9212" s="34"/>
    </row>
    <row r="9213" spans="2:2" x14ac:dyDescent="0.2">
      <c r="B9213" s="34"/>
    </row>
    <row r="9214" spans="2:2" x14ac:dyDescent="0.2">
      <c r="B9214" s="34"/>
    </row>
    <row r="9215" spans="2:2" x14ac:dyDescent="0.2">
      <c r="B9215" s="34"/>
    </row>
    <row r="9216" spans="2:2" x14ac:dyDescent="0.2">
      <c r="B9216" s="34"/>
    </row>
    <row r="9217" spans="2:2" x14ac:dyDescent="0.2">
      <c r="B9217" s="34"/>
    </row>
    <row r="9218" spans="2:2" x14ac:dyDescent="0.2">
      <c r="B9218" s="34"/>
    </row>
    <row r="9219" spans="2:2" x14ac:dyDescent="0.2">
      <c r="B9219" s="34"/>
    </row>
    <row r="9220" spans="2:2" x14ac:dyDescent="0.2">
      <c r="B9220" s="34"/>
    </row>
    <row r="9221" spans="2:2" x14ac:dyDescent="0.2">
      <c r="B9221" s="34"/>
    </row>
    <row r="9222" spans="2:2" x14ac:dyDescent="0.2">
      <c r="B9222" s="34"/>
    </row>
    <row r="9223" spans="2:2" x14ac:dyDescent="0.2">
      <c r="B9223" s="34"/>
    </row>
    <row r="9224" spans="2:2" x14ac:dyDescent="0.2">
      <c r="B9224" s="34"/>
    </row>
    <row r="9225" spans="2:2" x14ac:dyDescent="0.2">
      <c r="B9225" s="34"/>
    </row>
    <row r="9226" spans="2:2" x14ac:dyDescent="0.2">
      <c r="B9226" s="34"/>
    </row>
    <row r="9227" spans="2:2" x14ac:dyDescent="0.2">
      <c r="B9227" s="34"/>
    </row>
    <row r="9228" spans="2:2" x14ac:dyDescent="0.2">
      <c r="B9228" s="34"/>
    </row>
    <row r="9229" spans="2:2" x14ac:dyDescent="0.2">
      <c r="B9229" s="34"/>
    </row>
    <row r="9230" spans="2:2" x14ac:dyDescent="0.2">
      <c r="B9230" s="34"/>
    </row>
    <row r="9231" spans="2:2" x14ac:dyDescent="0.2">
      <c r="B9231" s="34"/>
    </row>
    <row r="9232" spans="2:2" x14ac:dyDescent="0.2">
      <c r="B9232" s="34"/>
    </row>
    <row r="9233" spans="2:2" x14ac:dyDescent="0.2">
      <c r="B9233" s="34"/>
    </row>
    <row r="9234" spans="2:2" x14ac:dyDescent="0.2">
      <c r="B9234" s="34"/>
    </row>
    <row r="9235" spans="2:2" x14ac:dyDescent="0.2">
      <c r="B9235" s="34"/>
    </row>
    <row r="9236" spans="2:2" x14ac:dyDescent="0.2">
      <c r="B9236" s="34"/>
    </row>
    <row r="9237" spans="2:2" x14ac:dyDescent="0.2">
      <c r="B9237" s="34"/>
    </row>
    <row r="9238" spans="2:2" x14ac:dyDescent="0.2">
      <c r="B9238" s="34"/>
    </row>
    <row r="9239" spans="2:2" x14ac:dyDescent="0.2">
      <c r="B9239" s="34"/>
    </row>
    <row r="9240" spans="2:2" x14ac:dyDescent="0.2">
      <c r="B9240" s="34"/>
    </row>
    <row r="9241" spans="2:2" x14ac:dyDescent="0.2">
      <c r="B9241" s="34"/>
    </row>
    <row r="9242" spans="2:2" x14ac:dyDescent="0.2">
      <c r="B9242" s="34"/>
    </row>
    <row r="9243" spans="2:2" x14ac:dyDescent="0.2">
      <c r="B9243" s="34"/>
    </row>
    <row r="9244" spans="2:2" x14ac:dyDescent="0.2">
      <c r="B9244" s="34"/>
    </row>
    <row r="9245" spans="2:2" x14ac:dyDescent="0.2">
      <c r="B9245" s="34"/>
    </row>
    <row r="9246" spans="2:2" x14ac:dyDescent="0.2">
      <c r="B9246" s="34"/>
    </row>
    <row r="9247" spans="2:2" x14ac:dyDescent="0.2">
      <c r="B9247" s="34"/>
    </row>
    <row r="9248" spans="2:2" x14ac:dyDescent="0.2">
      <c r="B9248" s="34"/>
    </row>
    <row r="9249" spans="2:2" x14ac:dyDescent="0.2">
      <c r="B9249" s="34"/>
    </row>
    <row r="9250" spans="2:2" x14ac:dyDescent="0.2">
      <c r="B9250" s="34"/>
    </row>
    <row r="9251" spans="2:2" x14ac:dyDescent="0.2">
      <c r="B9251" s="34"/>
    </row>
    <row r="9252" spans="2:2" x14ac:dyDescent="0.2">
      <c r="B9252" s="34"/>
    </row>
    <row r="9253" spans="2:2" x14ac:dyDescent="0.2">
      <c r="B9253" s="34"/>
    </row>
    <row r="9254" spans="2:2" x14ac:dyDescent="0.2">
      <c r="B9254" s="34"/>
    </row>
    <row r="9255" spans="2:2" x14ac:dyDescent="0.2">
      <c r="B9255" s="34"/>
    </row>
    <row r="9256" spans="2:2" x14ac:dyDescent="0.2">
      <c r="B9256" s="34"/>
    </row>
    <row r="9257" spans="2:2" x14ac:dyDescent="0.2">
      <c r="B9257" s="34"/>
    </row>
    <row r="9258" spans="2:2" x14ac:dyDescent="0.2">
      <c r="B9258" s="34"/>
    </row>
    <row r="9259" spans="2:2" x14ac:dyDescent="0.2">
      <c r="B9259" s="34"/>
    </row>
    <row r="9260" spans="2:2" x14ac:dyDescent="0.2">
      <c r="B9260" s="34"/>
    </row>
    <row r="9261" spans="2:2" x14ac:dyDescent="0.2">
      <c r="B9261" s="34"/>
    </row>
    <row r="9262" spans="2:2" x14ac:dyDescent="0.2">
      <c r="B9262" s="34"/>
    </row>
    <row r="9263" spans="2:2" x14ac:dyDescent="0.2">
      <c r="B9263" s="34"/>
    </row>
    <row r="9264" spans="2:2" x14ac:dyDescent="0.2">
      <c r="B9264" s="34"/>
    </row>
    <row r="9265" spans="2:2" x14ac:dyDescent="0.2">
      <c r="B9265" s="34"/>
    </row>
    <row r="9266" spans="2:2" x14ac:dyDescent="0.2">
      <c r="B9266" s="34"/>
    </row>
    <row r="9267" spans="2:2" x14ac:dyDescent="0.2">
      <c r="B9267" s="34"/>
    </row>
    <row r="9268" spans="2:2" x14ac:dyDescent="0.2">
      <c r="B9268" s="34"/>
    </row>
    <row r="9269" spans="2:2" x14ac:dyDescent="0.2">
      <c r="B9269" s="34"/>
    </row>
    <row r="9270" spans="2:2" x14ac:dyDescent="0.2">
      <c r="B9270" s="34"/>
    </row>
    <row r="9271" spans="2:2" x14ac:dyDescent="0.2">
      <c r="B9271" s="34"/>
    </row>
    <row r="9272" spans="2:2" x14ac:dyDescent="0.2">
      <c r="B9272" s="34"/>
    </row>
    <row r="9273" spans="2:2" x14ac:dyDescent="0.2">
      <c r="B9273" s="34"/>
    </row>
    <row r="9274" spans="2:2" x14ac:dyDescent="0.2">
      <c r="B9274" s="34"/>
    </row>
    <row r="9275" spans="2:2" x14ac:dyDescent="0.2">
      <c r="B9275" s="34"/>
    </row>
    <row r="9276" spans="2:2" x14ac:dyDescent="0.2">
      <c r="B9276" s="34"/>
    </row>
    <row r="9277" spans="2:2" x14ac:dyDescent="0.2">
      <c r="B9277" s="34"/>
    </row>
    <row r="9278" spans="2:2" x14ac:dyDescent="0.2">
      <c r="B9278" s="34"/>
    </row>
    <row r="9279" spans="2:2" x14ac:dyDescent="0.2">
      <c r="B9279" s="34"/>
    </row>
    <row r="9280" spans="2:2" x14ac:dyDescent="0.2">
      <c r="B9280" s="34"/>
    </row>
    <row r="9281" spans="2:2" x14ac:dyDescent="0.2">
      <c r="B9281" s="34"/>
    </row>
    <row r="9282" spans="2:2" x14ac:dyDescent="0.2">
      <c r="B9282" s="34"/>
    </row>
    <row r="9283" spans="2:2" x14ac:dyDescent="0.2">
      <c r="B9283" s="34"/>
    </row>
    <row r="9284" spans="2:2" x14ac:dyDescent="0.2">
      <c r="B9284" s="34"/>
    </row>
    <row r="9285" spans="2:2" x14ac:dyDescent="0.2">
      <c r="B9285" s="34"/>
    </row>
    <row r="9286" spans="2:2" x14ac:dyDescent="0.2">
      <c r="B9286" s="34"/>
    </row>
    <row r="9287" spans="2:2" x14ac:dyDescent="0.2">
      <c r="B9287" s="34"/>
    </row>
    <row r="9288" spans="2:2" x14ac:dyDescent="0.2">
      <c r="B9288" s="34"/>
    </row>
    <row r="9289" spans="2:2" x14ac:dyDescent="0.2">
      <c r="B9289" s="34"/>
    </row>
    <row r="9290" spans="2:2" x14ac:dyDescent="0.2">
      <c r="B9290" s="34"/>
    </row>
    <row r="9291" spans="2:2" x14ac:dyDescent="0.2">
      <c r="B9291" s="34"/>
    </row>
    <row r="9292" spans="2:2" x14ac:dyDescent="0.2">
      <c r="B9292" s="34"/>
    </row>
    <row r="9293" spans="2:2" x14ac:dyDescent="0.2">
      <c r="B9293" s="34"/>
    </row>
    <row r="9294" spans="2:2" x14ac:dyDescent="0.2">
      <c r="B9294" s="34"/>
    </row>
    <row r="9295" spans="2:2" x14ac:dyDescent="0.2">
      <c r="B9295" s="34"/>
    </row>
    <row r="9296" spans="2:2" x14ac:dyDescent="0.2">
      <c r="B9296" s="34"/>
    </row>
    <row r="9297" spans="2:2" x14ac:dyDescent="0.2">
      <c r="B9297" s="34"/>
    </row>
    <row r="9298" spans="2:2" x14ac:dyDescent="0.2">
      <c r="B9298" s="34"/>
    </row>
    <row r="9299" spans="2:2" x14ac:dyDescent="0.2">
      <c r="B9299" s="34"/>
    </row>
    <row r="9300" spans="2:2" x14ac:dyDescent="0.2">
      <c r="B9300" s="34"/>
    </row>
    <row r="9301" spans="2:2" x14ac:dyDescent="0.2">
      <c r="B9301" s="34"/>
    </row>
    <row r="9302" spans="2:2" x14ac:dyDescent="0.2">
      <c r="B9302" s="34"/>
    </row>
    <row r="9303" spans="2:2" x14ac:dyDescent="0.2">
      <c r="B9303" s="34"/>
    </row>
    <row r="9304" spans="2:2" x14ac:dyDescent="0.2">
      <c r="B9304" s="34"/>
    </row>
    <row r="9305" spans="2:2" x14ac:dyDescent="0.2">
      <c r="B9305" s="34"/>
    </row>
    <row r="9306" spans="2:2" x14ac:dyDescent="0.2">
      <c r="B9306" s="34"/>
    </row>
    <row r="9307" spans="2:2" x14ac:dyDescent="0.2">
      <c r="B9307" s="34"/>
    </row>
    <row r="9308" spans="2:2" x14ac:dyDescent="0.2">
      <c r="B9308" s="34"/>
    </row>
    <row r="9309" spans="2:2" x14ac:dyDescent="0.2">
      <c r="B9309" s="34"/>
    </row>
    <row r="9310" spans="2:2" x14ac:dyDescent="0.2">
      <c r="B9310" s="34"/>
    </row>
    <row r="9311" spans="2:2" x14ac:dyDescent="0.2">
      <c r="B9311" s="34"/>
    </row>
    <row r="9312" spans="2:2" x14ac:dyDescent="0.2">
      <c r="B9312" s="34"/>
    </row>
    <row r="9313" spans="2:2" x14ac:dyDescent="0.2">
      <c r="B9313" s="34"/>
    </row>
    <row r="9314" spans="2:2" x14ac:dyDescent="0.2">
      <c r="B9314" s="34"/>
    </row>
    <row r="9315" spans="2:2" x14ac:dyDescent="0.2">
      <c r="B9315" s="34"/>
    </row>
    <row r="9316" spans="2:2" x14ac:dyDescent="0.2">
      <c r="B9316" s="34"/>
    </row>
    <row r="9317" spans="2:2" x14ac:dyDescent="0.2">
      <c r="B9317" s="34"/>
    </row>
    <row r="9318" spans="2:2" x14ac:dyDescent="0.2">
      <c r="B9318" s="34"/>
    </row>
    <row r="9319" spans="2:2" x14ac:dyDescent="0.2">
      <c r="B9319" s="34"/>
    </row>
    <row r="9320" spans="2:2" x14ac:dyDescent="0.2">
      <c r="B9320" s="34"/>
    </row>
    <row r="9321" spans="2:2" x14ac:dyDescent="0.2">
      <c r="B9321" s="34"/>
    </row>
    <row r="9322" spans="2:2" x14ac:dyDescent="0.2">
      <c r="B9322" s="34"/>
    </row>
    <row r="9323" spans="2:2" x14ac:dyDescent="0.2">
      <c r="B9323" s="34"/>
    </row>
    <row r="9324" spans="2:2" x14ac:dyDescent="0.2">
      <c r="B9324" s="34"/>
    </row>
    <row r="9325" spans="2:2" x14ac:dyDescent="0.2">
      <c r="B9325" s="34"/>
    </row>
    <row r="9326" spans="2:2" x14ac:dyDescent="0.2">
      <c r="B9326" s="34"/>
    </row>
    <row r="9327" spans="2:2" x14ac:dyDescent="0.2">
      <c r="B9327" s="34"/>
    </row>
    <row r="9328" spans="2:2" x14ac:dyDescent="0.2">
      <c r="B9328" s="34"/>
    </row>
    <row r="9329" spans="2:2" x14ac:dyDescent="0.2">
      <c r="B9329" s="34"/>
    </row>
    <row r="9330" spans="2:2" x14ac:dyDescent="0.2">
      <c r="B9330" s="34"/>
    </row>
    <row r="9331" spans="2:2" x14ac:dyDescent="0.2">
      <c r="B9331" s="34"/>
    </row>
    <row r="9332" spans="2:2" x14ac:dyDescent="0.2">
      <c r="B9332" s="34"/>
    </row>
    <row r="9333" spans="2:2" x14ac:dyDescent="0.2">
      <c r="B9333" s="34"/>
    </row>
    <row r="9334" spans="2:2" x14ac:dyDescent="0.2">
      <c r="B9334" s="34"/>
    </row>
    <row r="9335" spans="2:2" x14ac:dyDescent="0.2">
      <c r="B9335" s="34"/>
    </row>
    <row r="9336" spans="2:2" x14ac:dyDescent="0.2">
      <c r="B9336" s="34"/>
    </row>
    <row r="9337" spans="2:2" x14ac:dyDescent="0.2">
      <c r="B9337" s="34"/>
    </row>
    <row r="9338" spans="2:2" x14ac:dyDescent="0.2">
      <c r="B9338" s="34"/>
    </row>
    <row r="9339" spans="2:2" x14ac:dyDescent="0.2">
      <c r="B9339" s="34"/>
    </row>
    <row r="9340" spans="2:2" x14ac:dyDescent="0.2">
      <c r="B9340" s="34"/>
    </row>
    <row r="9341" spans="2:2" x14ac:dyDescent="0.2">
      <c r="B9341" s="34"/>
    </row>
    <row r="9342" spans="2:2" x14ac:dyDescent="0.2">
      <c r="B9342" s="34"/>
    </row>
    <row r="9343" spans="2:2" x14ac:dyDescent="0.2">
      <c r="B9343" s="34"/>
    </row>
    <row r="9344" spans="2:2" x14ac:dyDescent="0.2">
      <c r="B9344" s="34"/>
    </row>
    <row r="9345" spans="2:2" x14ac:dyDescent="0.2">
      <c r="B9345" s="34"/>
    </row>
    <row r="9346" spans="2:2" x14ac:dyDescent="0.2">
      <c r="B9346" s="34"/>
    </row>
    <row r="9347" spans="2:2" x14ac:dyDescent="0.2">
      <c r="B9347" s="34"/>
    </row>
    <row r="9348" spans="2:2" x14ac:dyDescent="0.2">
      <c r="B9348" s="34"/>
    </row>
    <row r="9349" spans="2:2" x14ac:dyDescent="0.2">
      <c r="B9349" s="34"/>
    </row>
    <row r="9350" spans="2:2" x14ac:dyDescent="0.2">
      <c r="B9350" s="34"/>
    </row>
    <row r="9351" spans="2:2" x14ac:dyDescent="0.2">
      <c r="B9351" s="34"/>
    </row>
    <row r="9352" spans="2:2" x14ac:dyDescent="0.2">
      <c r="B9352" s="34"/>
    </row>
    <row r="9353" spans="2:2" x14ac:dyDescent="0.2">
      <c r="B9353" s="34"/>
    </row>
    <row r="9354" spans="2:2" x14ac:dyDescent="0.2">
      <c r="B9354" s="34"/>
    </row>
    <row r="9355" spans="2:2" x14ac:dyDescent="0.2">
      <c r="B9355" s="34"/>
    </row>
    <row r="9356" spans="2:2" x14ac:dyDescent="0.2">
      <c r="B9356" s="34"/>
    </row>
    <row r="9357" spans="2:2" x14ac:dyDescent="0.2">
      <c r="B9357" s="34"/>
    </row>
    <row r="9358" spans="2:2" x14ac:dyDescent="0.2">
      <c r="B9358" s="34"/>
    </row>
    <row r="9359" spans="2:2" x14ac:dyDescent="0.2">
      <c r="B9359" s="34"/>
    </row>
    <row r="9360" spans="2:2" x14ac:dyDescent="0.2">
      <c r="B9360" s="34"/>
    </row>
    <row r="9361" spans="2:2" x14ac:dyDescent="0.2">
      <c r="B9361" s="34"/>
    </row>
    <row r="9362" spans="2:2" x14ac:dyDescent="0.2">
      <c r="B9362" s="34"/>
    </row>
    <row r="9363" spans="2:2" x14ac:dyDescent="0.2">
      <c r="B9363" s="34"/>
    </row>
    <row r="9364" spans="2:2" x14ac:dyDescent="0.2">
      <c r="B9364" s="34"/>
    </row>
    <row r="9365" spans="2:2" x14ac:dyDescent="0.2">
      <c r="B9365" s="34"/>
    </row>
    <row r="9366" spans="2:2" x14ac:dyDescent="0.2">
      <c r="B9366" s="34"/>
    </row>
    <row r="9367" spans="2:2" x14ac:dyDescent="0.2">
      <c r="B9367" s="34"/>
    </row>
    <row r="9368" spans="2:2" x14ac:dyDescent="0.2">
      <c r="B9368" s="34"/>
    </row>
    <row r="9369" spans="2:2" x14ac:dyDescent="0.2">
      <c r="B9369" s="34"/>
    </row>
    <row r="9370" spans="2:2" x14ac:dyDescent="0.2">
      <c r="B9370" s="34"/>
    </row>
    <row r="9371" spans="2:2" x14ac:dyDescent="0.2">
      <c r="B9371" s="34"/>
    </row>
    <row r="9372" spans="2:2" x14ac:dyDescent="0.2">
      <c r="B9372" s="34"/>
    </row>
    <row r="9373" spans="2:2" x14ac:dyDescent="0.2">
      <c r="B9373" s="34"/>
    </row>
    <row r="9374" spans="2:2" x14ac:dyDescent="0.2">
      <c r="B9374" s="34"/>
    </row>
    <row r="9375" spans="2:2" x14ac:dyDescent="0.2">
      <c r="B9375" s="34"/>
    </row>
    <row r="9376" spans="2:2" x14ac:dyDescent="0.2">
      <c r="B9376" s="34"/>
    </row>
    <row r="9377" spans="2:2" x14ac:dyDescent="0.2">
      <c r="B9377" s="34"/>
    </row>
    <row r="9378" spans="2:2" x14ac:dyDescent="0.2">
      <c r="B9378" s="34"/>
    </row>
    <row r="9379" spans="2:2" x14ac:dyDescent="0.2">
      <c r="B9379" s="34"/>
    </row>
    <row r="9380" spans="2:2" x14ac:dyDescent="0.2">
      <c r="B9380" s="34"/>
    </row>
    <row r="9381" spans="2:2" x14ac:dyDescent="0.2">
      <c r="B9381" s="34"/>
    </row>
    <row r="9382" spans="2:2" x14ac:dyDescent="0.2">
      <c r="B9382" s="34"/>
    </row>
    <row r="9383" spans="2:2" x14ac:dyDescent="0.2">
      <c r="B9383" s="34"/>
    </row>
    <row r="9384" spans="2:2" x14ac:dyDescent="0.2">
      <c r="B9384" s="34"/>
    </row>
    <row r="9385" spans="2:2" x14ac:dyDescent="0.2">
      <c r="B9385" s="34"/>
    </row>
    <row r="9386" spans="2:2" x14ac:dyDescent="0.2">
      <c r="B9386" s="34"/>
    </row>
    <row r="9387" spans="2:2" x14ac:dyDescent="0.2">
      <c r="B9387" s="34"/>
    </row>
    <row r="9388" spans="2:2" x14ac:dyDescent="0.2">
      <c r="B9388" s="34"/>
    </row>
    <row r="9389" spans="2:2" x14ac:dyDescent="0.2">
      <c r="B9389" s="34"/>
    </row>
    <row r="9390" spans="2:2" x14ac:dyDescent="0.2">
      <c r="B9390" s="34"/>
    </row>
    <row r="9391" spans="2:2" x14ac:dyDescent="0.2">
      <c r="B9391" s="34"/>
    </row>
    <row r="9392" spans="2:2" x14ac:dyDescent="0.2">
      <c r="B9392" s="34"/>
    </row>
    <row r="9393" spans="2:2" x14ac:dyDescent="0.2">
      <c r="B9393" s="34"/>
    </row>
    <row r="9394" spans="2:2" x14ac:dyDescent="0.2">
      <c r="B9394" s="34"/>
    </row>
    <row r="9395" spans="2:2" x14ac:dyDescent="0.2">
      <c r="B9395" s="34"/>
    </row>
    <row r="9396" spans="2:2" x14ac:dyDescent="0.2">
      <c r="B9396" s="34"/>
    </row>
    <row r="9397" spans="2:2" x14ac:dyDescent="0.2">
      <c r="B9397" s="34"/>
    </row>
    <row r="9398" spans="2:2" x14ac:dyDescent="0.2">
      <c r="B9398" s="34"/>
    </row>
    <row r="9399" spans="2:2" x14ac:dyDescent="0.2">
      <c r="B9399" s="34"/>
    </row>
    <row r="9400" spans="2:2" x14ac:dyDescent="0.2">
      <c r="B9400" s="34"/>
    </row>
    <row r="9401" spans="2:2" x14ac:dyDescent="0.2">
      <c r="B9401" s="34"/>
    </row>
    <row r="9402" spans="2:2" x14ac:dyDescent="0.2">
      <c r="B9402" s="34"/>
    </row>
    <row r="9403" spans="2:2" x14ac:dyDescent="0.2">
      <c r="B9403" s="34"/>
    </row>
    <row r="9404" spans="2:2" x14ac:dyDescent="0.2">
      <c r="B9404" s="34"/>
    </row>
    <row r="9405" spans="2:2" x14ac:dyDescent="0.2">
      <c r="B9405" s="34"/>
    </row>
    <row r="9406" spans="2:2" x14ac:dyDescent="0.2">
      <c r="B9406" s="34"/>
    </row>
    <row r="9407" spans="2:2" x14ac:dyDescent="0.2">
      <c r="B9407" s="34"/>
    </row>
    <row r="9408" spans="2:2" x14ac:dyDescent="0.2">
      <c r="B9408" s="34"/>
    </row>
    <row r="9409" spans="2:2" x14ac:dyDescent="0.2">
      <c r="B9409" s="34"/>
    </row>
    <row r="9410" spans="2:2" x14ac:dyDescent="0.2">
      <c r="B9410" s="34"/>
    </row>
    <row r="9411" spans="2:2" x14ac:dyDescent="0.2">
      <c r="B9411" s="34"/>
    </row>
    <row r="9412" spans="2:2" x14ac:dyDescent="0.2">
      <c r="B9412" s="34"/>
    </row>
    <row r="9413" spans="2:2" x14ac:dyDescent="0.2">
      <c r="B9413" s="34"/>
    </row>
    <row r="9414" spans="2:2" x14ac:dyDescent="0.2">
      <c r="B9414" s="34"/>
    </row>
    <row r="9415" spans="2:2" x14ac:dyDescent="0.2">
      <c r="B9415" s="34"/>
    </row>
    <row r="9416" spans="2:2" x14ac:dyDescent="0.2">
      <c r="B9416" s="34"/>
    </row>
    <row r="9417" spans="2:2" x14ac:dyDescent="0.2">
      <c r="B9417" s="34"/>
    </row>
    <row r="9418" spans="2:2" x14ac:dyDescent="0.2">
      <c r="B9418" s="34"/>
    </row>
    <row r="9419" spans="2:2" x14ac:dyDescent="0.2">
      <c r="B9419" s="34"/>
    </row>
    <row r="9420" spans="2:2" x14ac:dyDescent="0.2">
      <c r="B9420" s="34"/>
    </row>
    <row r="9421" spans="2:2" x14ac:dyDescent="0.2">
      <c r="B9421" s="34"/>
    </row>
    <row r="9422" spans="2:2" x14ac:dyDescent="0.2">
      <c r="B9422" s="34"/>
    </row>
    <row r="9423" spans="2:2" x14ac:dyDescent="0.2">
      <c r="B9423" s="34"/>
    </row>
    <row r="9424" spans="2:2" x14ac:dyDescent="0.2">
      <c r="B9424" s="34"/>
    </row>
    <row r="9425" spans="2:2" x14ac:dyDescent="0.2">
      <c r="B9425" s="34"/>
    </row>
    <row r="9426" spans="2:2" x14ac:dyDescent="0.2">
      <c r="B9426" s="34"/>
    </row>
    <row r="9427" spans="2:2" x14ac:dyDescent="0.2">
      <c r="B9427" s="34"/>
    </row>
    <row r="9428" spans="2:2" x14ac:dyDescent="0.2">
      <c r="B9428" s="34"/>
    </row>
    <row r="9429" spans="2:2" x14ac:dyDescent="0.2">
      <c r="B9429" s="34"/>
    </row>
    <row r="9430" spans="2:2" x14ac:dyDescent="0.2">
      <c r="B9430" s="34"/>
    </row>
    <row r="9431" spans="2:2" x14ac:dyDescent="0.2">
      <c r="B9431" s="34"/>
    </row>
    <row r="9432" spans="2:2" x14ac:dyDescent="0.2">
      <c r="B9432" s="34"/>
    </row>
    <row r="9433" spans="2:2" x14ac:dyDescent="0.2">
      <c r="B9433" s="34"/>
    </row>
    <row r="9434" spans="2:2" x14ac:dyDescent="0.2">
      <c r="B9434" s="34"/>
    </row>
    <row r="9435" spans="2:2" x14ac:dyDescent="0.2">
      <c r="B9435" s="34"/>
    </row>
    <row r="9436" spans="2:2" x14ac:dyDescent="0.2">
      <c r="B9436" s="34"/>
    </row>
    <row r="9437" spans="2:2" x14ac:dyDescent="0.2">
      <c r="B9437" s="34"/>
    </row>
    <row r="9438" spans="2:2" x14ac:dyDescent="0.2">
      <c r="B9438" s="34"/>
    </row>
    <row r="9439" spans="2:2" x14ac:dyDescent="0.2">
      <c r="B9439" s="34"/>
    </row>
    <row r="9440" spans="2:2" x14ac:dyDescent="0.2">
      <c r="B9440" s="34"/>
    </row>
    <row r="9441" spans="2:2" x14ac:dyDescent="0.2">
      <c r="B9441" s="34"/>
    </row>
    <row r="9442" spans="2:2" x14ac:dyDescent="0.2">
      <c r="B9442" s="34"/>
    </row>
    <row r="9443" spans="2:2" x14ac:dyDescent="0.2">
      <c r="B9443" s="34"/>
    </row>
    <row r="9444" spans="2:2" x14ac:dyDescent="0.2">
      <c r="B9444" s="34"/>
    </row>
    <row r="9445" spans="2:2" x14ac:dyDescent="0.2">
      <c r="B9445" s="34"/>
    </row>
    <row r="9446" spans="2:2" x14ac:dyDescent="0.2">
      <c r="B9446" s="34"/>
    </row>
    <row r="9447" spans="2:2" x14ac:dyDescent="0.2">
      <c r="B9447" s="34"/>
    </row>
    <row r="9448" spans="2:2" x14ac:dyDescent="0.2">
      <c r="B9448" s="34"/>
    </row>
    <row r="9449" spans="2:2" x14ac:dyDescent="0.2">
      <c r="B9449" s="34"/>
    </row>
    <row r="9450" spans="2:2" x14ac:dyDescent="0.2">
      <c r="B9450" s="34"/>
    </row>
    <row r="9451" spans="2:2" x14ac:dyDescent="0.2">
      <c r="B9451" s="34"/>
    </row>
    <row r="9452" spans="2:2" x14ac:dyDescent="0.2">
      <c r="B9452" s="34"/>
    </row>
    <row r="9453" spans="2:2" x14ac:dyDescent="0.2">
      <c r="B9453" s="34"/>
    </row>
    <row r="9454" spans="2:2" x14ac:dyDescent="0.2">
      <c r="B9454" s="34"/>
    </row>
    <row r="9455" spans="2:2" x14ac:dyDescent="0.2">
      <c r="B9455" s="34"/>
    </row>
    <row r="9456" spans="2:2" x14ac:dyDescent="0.2">
      <c r="B9456" s="34"/>
    </row>
    <row r="9457" spans="2:2" x14ac:dyDescent="0.2">
      <c r="B9457" s="34"/>
    </row>
    <row r="9458" spans="2:2" x14ac:dyDescent="0.2">
      <c r="B9458" s="34"/>
    </row>
    <row r="9459" spans="2:2" x14ac:dyDescent="0.2">
      <c r="B9459" s="34"/>
    </row>
    <row r="9460" spans="2:2" x14ac:dyDescent="0.2">
      <c r="B9460" s="34"/>
    </row>
    <row r="9461" spans="2:2" x14ac:dyDescent="0.2">
      <c r="B9461" s="34"/>
    </row>
    <row r="9462" spans="2:2" x14ac:dyDescent="0.2">
      <c r="B9462" s="34"/>
    </row>
    <row r="9463" spans="2:2" x14ac:dyDescent="0.2">
      <c r="B9463" s="34"/>
    </row>
    <row r="9464" spans="2:2" x14ac:dyDescent="0.2">
      <c r="B9464" s="34"/>
    </row>
    <row r="9465" spans="2:2" x14ac:dyDescent="0.2">
      <c r="B9465" s="34"/>
    </row>
    <row r="9466" spans="2:2" x14ac:dyDescent="0.2">
      <c r="B9466" s="34"/>
    </row>
    <row r="9467" spans="2:2" x14ac:dyDescent="0.2">
      <c r="B9467" s="34"/>
    </row>
    <row r="9468" spans="2:2" x14ac:dyDescent="0.2">
      <c r="B9468" s="34"/>
    </row>
    <row r="9469" spans="2:2" x14ac:dyDescent="0.2">
      <c r="B9469" s="34"/>
    </row>
    <row r="9470" spans="2:2" x14ac:dyDescent="0.2">
      <c r="B9470" s="34"/>
    </row>
    <row r="9471" spans="2:2" x14ac:dyDescent="0.2">
      <c r="B9471" s="34"/>
    </row>
    <row r="9472" spans="2:2" x14ac:dyDescent="0.2">
      <c r="B9472" s="34"/>
    </row>
    <row r="9473" spans="2:2" x14ac:dyDescent="0.2">
      <c r="B9473" s="34"/>
    </row>
    <row r="9474" spans="2:2" x14ac:dyDescent="0.2">
      <c r="B9474" s="34"/>
    </row>
    <row r="9475" spans="2:2" x14ac:dyDescent="0.2">
      <c r="B9475" s="34"/>
    </row>
    <row r="9476" spans="2:2" x14ac:dyDescent="0.2">
      <c r="B9476" s="34"/>
    </row>
    <row r="9477" spans="2:2" x14ac:dyDescent="0.2">
      <c r="B9477" s="34"/>
    </row>
    <row r="9478" spans="2:2" x14ac:dyDescent="0.2">
      <c r="B9478" s="34"/>
    </row>
    <row r="9479" spans="2:2" x14ac:dyDescent="0.2">
      <c r="B9479" s="34"/>
    </row>
    <row r="9480" spans="2:2" x14ac:dyDescent="0.2">
      <c r="B9480" s="34"/>
    </row>
    <row r="9481" spans="2:2" x14ac:dyDescent="0.2">
      <c r="B9481" s="34"/>
    </row>
    <row r="9482" spans="2:2" x14ac:dyDescent="0.2">
      <c r="B9482" s="34"/>
    </row>
    <row r="9483" spans="2:2" x14ac:dyDescent="0.2">
      <c r="B9483" s="34"/>
    </row>
    <row r="9484" spans="2:2" x14ac:dyDescent="0.2">
      <c r="B9484" s="34"/>
    </row>
    <row r="9485" spans="2:2" x14ac:dyDescent="0.2">
      <c r="B9485" s="34"/>
    </row>
    <row r="9486" spans="2:2" x14ac:dyDescent="0.2">
      <c r="B9486" s="34"/>
    </row>
    <row r="9487" spans="2:2" x14ac:dyDescent="0.2">
      <c r="B9487" s="34"/>
    </row>
    <row r="9488" spans="2:2" x14ac:dyDescent="0.2">
      <c r="B9488" s="34"/>
    </row>
    <row r="9489" spans="2:2" x14ac:dyDescent="0.2">
      <c r="B9489" s="34"/>
    </row>
    <row r="9490" spans="2:2" x14ac:dyDescent="0.2">
      <c r="B9490" s="34"/>
    </row>
    <row r="9491" spans="2:2" x14ac:dyDescent="0.2">
      <c r="B9491" s="34"/>
    </row>
    <row r="9492" spans="2:2" x14ac:dyDescent="0.2">
      <c r="B9492" s="34"/>
    </row>
    <row r="9493" spans="2:2" x14ac:dyDescent="0.2">
      <c r="B9493" s="34"/>
    </row>
    <row r="9494" spans="2:2" x14ac:dyDescent="0.2">
      <c r="B9494" s="34"/>
    </row>
    <row r="9495" spans="2:2" x14ac:dyDescent="0.2">
      <c r="B9495" s="34"/>
    </row>
    <row r="9496" spans="2:2" x14ac:dyDescent="0.2">
      <c r="B9496" s="34"/>
    </row>
    <row r="9497" spans="2:2" x14ac:dyDescent="0.2">
      <c r="B9497" s="34"/>
    </row>
    <row r="9498" spans="2:2" x14ac:dyDescent="0.2">
      <c r="B9498" s="34"/>
    </row>
    <row r="9499" spans="2:2" x14ac:dyDescent="0.2">
      <c r="B9499" s="34"/>
    </row>
    <row r="9500" spans="2:2" x14ac:dyDescent="0.2">
      <c r="B9500" s="34"/>
    </row>
    <row r="9501" spans="2:2" x14ac:dyDescent="0.2">
      <c r="B9501" s="34"/>
    </row>
    <row r="9502" spans="2:2" x14ac:dyDescent="0.2">
      <c r="B9502" s="34"/>
    </row>
    <row r="9503" spans="2:2" x14ac:dyDescent="0.2">
      <c r="B9503" s="34"/>
    </row>
    <row r="9504" spans="2:2" x14ac:dyDescent="0.2">
      <c r="B9504" s="34"/>
    </row>
    <row r="9505" spans="2:2" x14ac:dyDescent="0.2">
      <c r="B9505" s="34"/>
    </row>
    <row r="9506" spans="2:2" x14ac:dyDescent="0.2">
      <c r="B9506" s="34"/>
    </row>
    <row r="9507" spans="2:2" x14ac:dyDescent="0.2">
      <c r="B9507" s="34"/>
    </row>
    <row r="9508" spans="2:2" x14ac:dyDescent="0.2">
      <c r="B9508" s="34"/>
    </row>
    <row r="9509" spans="2:2" x14ac:dyDescent="0.2">
      <c r="B9509" s="34"/>
    </row>
    <row r="9510" spans="2:2" x14ac:dyDescent="0.2">
      <c r="B9510" s="34"/>
    </row>
    <row r="9511" spans="2:2" x14ac:dyDescent="0.2">
      <c r="B9511" s="34"/>
    </row>
    <row r="9512" spans="2:2" x14ac:dyDescent="0.2">
      <c r="B9512" s="34"/>
    </row>
    <row r="9513" spans="2:2" x14ac:dyDescent="0.2">
      <c r="B9513" s="34"/>
    </row>
    <row r="9514" spans="2:2" x14ac:dyDescent="0.2">
      <c r="B9514" s="34"/>
    </row>
    <row r="9515" spans="2:2" x14ac:dyDescent="0.2">
      <c r="B9515" s="34"/>
    </row>
    <row r="9516" spans="2:2" x14ac:dyDescent="0.2">
      <c r="B9516" s="34"/>
    </row>
    <row r="9517" spans="2:2" x14ac:dyDescent="0.2">
      <c r="B9517" s="34"/>
    </row>
    <row r="9518" spans="2:2" x14ac:dyDescent="0.2">
      <c r="B9518" s="34"/>
    </row>
    <row r="9519" spans="2:2" x14ac:dyDescent="0.2">
      <c r="B9519" s="34"/>
    </row>
    <row r="9520" spans="2:2" x14ac:dyDescent="0.2">
      <c r="B9520" s="34"/>
    </row>
    <row r="9521" spans="2:2" x14ac:dyDescent="0.2">
      <c r="B9521" s="34"/>
    </row>
    <row r="9522" spans="2:2" x14ac:dyDescent="0.2">
      <c r="B9522" s="34"/>
    </row>
    <row r="9523" spans="2:2" x14ac:dyDescent="0.2">
      <c r="B9523" s="34"/>
    </row>
    <row r="9524" spans="2:2" x14ac:dyDescent="0.2">
      <c r="B9524" s="34"/>
    </row>
    <row r="9525" spans="2:2" x14ac:dyDescent="0.2">
      <c r="B9525" s="34"/>
    </row>
    <row r="9526" spans="2:2" x14ac:dyDescent="0.2">
      <c r="B9526" s="34"/>
    </row>
    <row r="9527" spans="2:2" x14ac:dyDescent="0.2">
      <c r="B9527" s="34"/>
    </row>
    <row r="9528" spans="2:2" x14ac:dyDescent="0.2">
      <c r="B9528" s="34"/>
    </row>
    <row r="9529" spans="2:2" x14ac:dyDescent="0.2">
      <c r="B9529" s="34"/>
    </row>
    <row r="9530" spans="2:2" x14ac:dyDescent="0.2">
      <c r="B9530" s="34"/>
    </row>
    <row r="9531" spans="2:2" x14ac:dyDescent="0.2">
      <c r="B9531" s="34"/>
    </row>
    <row r="9532" spans="2:2" x14ac:dyDescent="0.2">
      <c r="B9532" s="34"/>
    </row>
    <row r="9533" spans="2:2" x14ac:dyDescent="0.2">
      <c r="B9533" s="34"/>
    </row>
    <row r="9534" spans="2:2" x14ac:dyDescent="0.2">
      <c r="B9534" s="34"/>
    </row>
    <row r="9535" spans="2:2" x14ac:dyDescent="0.2">
      <c r="B9535" s="34"/>
    </row>
    <row r="9536" spans="2:2" x14ac:dyDescent="0.2">
      <c r="B9536" s="34"/>
    </row>
    <row r="9537" spans="2:2" x14ac:dyDescent="0.2">
      <c r="B9537" s="34"/>
    </row>
    <row r="9538" spans="2:2" x14ac:dyDescent="0.2">
      <c r="B9538" s="34"/>
    </row>
    <row r="9539" spans="2:2" x14ac:dyDescent="0.2">
      <c r="B9539" s="34"/>
    </row>
    <row r="9540" spans="2:2" x14ac:dyDescent="0.2">
      <c r="B9540" s="34"/>
    </row>
    <row r="9541" spans="2:2" x14ac:dyDescent="0.2">
      <c r="B9541" s="34"/>
    </row>
    <row r="9542" spans="2:2" x14ac:dyDescent="0.2">
      <c r="B9542" s="34"/>
    </row>
    <row r="9543" spans="2:2" x14ac:dyDescent="0.2">
      <c r="B9543" s="34"/>
    </row>
    <row r="9544" spans="2:2" x14ac:dyDescent="0.2">
      <c r="B9544" s="34"/>
    </row>
    <row r="9545" spans="2:2" x14ac:dyDescent="0.2">
      <c r="B9545" s="34"/>
    </row>
    <row r="9546" spans="2:2" x14ac:dyDescent="0.2">
      <c r="B9546" s="34"/>
    </row>
    <row r="9547" spans="2:2" x14ac:dyDescent="0.2">
      <c r="B9547" s="34"/>
    </row>
    <row r="9548" spans="2:2" x14ac:dyDescent="0.2">
      <c r="B9548" s="34"/>
    </row>
    <row r="9549" spans="2:2" x14ac:dyDescent="0.2">
      <c r="B9549" s="34"/>
    </row>
    <row r="9550" spans="2:2" x14ac:dyDescent="0.2">
      <c r="B9550" s="34"/>
    </row>
    <row r="9551" spans="2:2" x14ac:dyDescent="0.2">
      <c r="B9551" s="34"/>
    </row>
    <row r="9552" spans="2:2" x14ac:dyDescent="0.2">
      <c r="B9552" s="34"/>
    </row>
    <row r="9553" spans="2:2" x14ac:dyDescent="0.2">
      <c r="B9553" s="34"/>
    </row>
    <row r="9554" spans="2:2" x14ac:dyDescent="0.2">
      <c r="B9554" s="34"/>
    </row>
    <row r="9555" spans="2:2" x14ac:dyDescent="0.2">
      <c r="B9555" s="34"/>
    </row>
    <row r="9556" spans="2:2" x14ac:dyDescent="0.2">
      <c r="B9556" s="34"/>
    </row>
    <row r="9557" spans="2:2" x14ac:dyDescent="0.2">
      <c r="B9557" s="34"/>
    </row>
    <row r="9558" spans="2:2" x14ac:dyDescent="0.2">
      <c r="B9558" s="34"/>
    </row>
    <row r="9559" spans="2:2" x14ac:dyDescent="0.2">
      <c r="B9559" s="34"/>
    </row>
    <row r="9560" spans="2:2" x14ac:dyDescent="0.2">
      <c r="B9560" s="34"/>
    </row>
    <row r="9561" spans="2:2" x14ac:dyDescent="0.2">
      <c r="B9561" s="34"/>
    </row>
    <row r="9562" spans="2:2" x14ac:dyDescent="0.2">
      <c r="B9562" s="34"/>
    </row>
    <row r="9563" spans="2:2" x14ac:dyDescent="0.2">
      <c r="B9563" s="34"/>
    </row>
    <row r="9564" spans="2:2" x14ac:dyDescent="0.2">
      <c r="B9564" s="34"/>
    </row>
    <row r="9565" spans="2:2" x14ac:dyDescent="0.2">
      <c r="B9565" s="34"/>
    </row>
    <row r="9566" spans="2:2" x14ac:dyDescent="0.2">
      <c r="B9566" s="34"/>
    </row>
    <row r="9567" spans="2:2" x14ac:dyDescent="0.2">
      <c r="B9567" s="34"/>
    </row>
    <row r="9568" spans="2:2" x14ac:dyDescent="0.2">
      <c r="B9568" s="34"/>
    </row>
    <row r="9569" spans="2:2" x14ac:dyDescent="0.2">
      <c r="B9569" s="34"/>
    </row>
    <row r="9570" spans="2:2" x14ac:dyDescent="0.2">
      <c r="B9570" s="34"/>
    </row>
    <row r="9571" spans="2:2" x14ac:dyDescent="0.2">
      <c r="B9571" s="34"/>
    </row>
    <row r="9572" spans="2:2" x14ac:dyDescent="0.2">
      <c r="B9572" s="34"/>
    </row>
    <row r="9573" spans="2:2" x14ac:dyDescent="0.2">
      <c r="B9573" s="34"/>
    </row>
    <row r="9574" spans="2:2" x14ac:dyDescent="0.2">
      <c r="B9574" s="34"/>
    </row>
    <row r="9575" spans="2:2" x14ac:dyDescent="0.2">
      <c r="B9575" s="34"/>
    </row>
    <row r="9576" spans="2:2" x14ac:dyDescent="0.2">
      <c r="B9576" s="34"/>
    </row>
    <row r="9577" spans="2:2" x14ac:dyDescent="0.2">
      <c r="B9577" s="34"/>
    </row>
    <row r="9578" spans="2:2" x14ac:dyDescent="0.2">
      <c r="B9578" s="34"/>
    </row>
    <row r="9579" spans="2:2" x14ac:dyDescent="0.2">
      <c r="B9579" s="34"/>
    </row>
    <row r="9580" spans="2:2" x14ac:dyDescent="0.2">
      <c r="B9580" s="34"/>
    </row>
    <row r="9581" spans="2:2" x14ac:dyDescent="0.2">
      <c r="B9581" s="34"/>
    </row>
    <row r="9582" spans="2:2" x14ac:dyDescent="0.2">
      <c r="B9582" s="34"/>
    </row>
    <row r="9583" spans="2:2" x14ac:dyDescent="0.2">
      <c r="B9583" s="34"/>
    </row>
    <row r="9584" spans="2:2" x14ac:dyDescent="0.2">
      <c r="B9584" s="34"/>
    </row>
    <row r="9585" spans="2:2" x14ac:dyDescent="0.2">
      <c r="B9585" s="34"/>
    </row>
    <row r="9586" spans="2:2" x14ac:dyDescent="0.2">
      <c r="B9586" s="34"/>
    </row>
    <row r="9587" spans="2:2" x14ac:dyDescent="0.2">
      <c r="B9587" s="34"/>
    </row>
    <row r="9588" spans="2:2" x14ac:dyDescent="0.2">
      <c r="B9588" s="34"/>
    </row>
    <row r="9589" spans="2:2" x14ac:dyDescent="0.2">
      <c r="B9589" s="34"/>
    </row>
    <row r="9590" spans="2:2" x14ac:dyDescent="0.2">
      <c r="B9590" s="34"/>
    </row>
    <row r="9591" spans="2:2" x14ac:dyDescent="0.2">
      <c r="B9591" s="34"/>
    </row>
    <row r="9592" spans="2:2" x14ac:dyDescent="0.2">
      <c r="B9592" s="34"/>
    </row>
    <row r="9593" spans="2:2" x14ac:dyDescent="0.2">
      <c r="B9593" s="34"/>
    </row>
    <row r="9594" spans="2:2" x14ac:dyDescent="0.2">
      <c r="B9594" s="34"/>
    </row>
    <row r="9595" spans="2:2" x14ac:dyDescent="0.2">
      <c r="B9595" s="34"/>
    </row>
    <row r="9596" spans="2:2" x14ac:dyDescent="0.2">
      <c r="B9596" s="34"/>
    </row>
    <row r="9597" spans="2:2" x14ac:dyDescent="0.2">
      <c r="B9597" s="34"/>
    </row>
    <row r="9598" spans="2:2" x14ac:dyDescent="0.2">
      <c r="B9598" s="34"/>
    </row>
    <row r="9599" spans="2:2" x14ac:dyDescent="0.2">
      <c r="B9599" s="34"/>
    </row>
    <row r="9600" spans="2:2" x14ac:dyDescent="0.2">
      <c r="B9600" s="34"/>
    </row>
    <row r="9601" spans="2:2" x14ac:dyDescent="0.2">
      <c r="B9601" s="34"/>
    </row>
    <row r="9602" spans="2:2" x14ac:dyDescent="0.2">
      <c r="B9602" s="34"/>
    </row>
    <row r="9603" spans="2:2" x14ac:dyDescent="0.2">
      <c r="B9603" s="34"/>
    </row>
    <row r="9604" spans="2:2" x14ac:dyDescent="0.2">
      <c r="B9604" s="34"/>
    </row>
    <row r="9605" spans="2:2" x14ac:dyDescent="0.2">
      <c r="B9605" s="34"/>
    </row>
    <row r="9606" spans="2:2" x14ac:dyDescent="0.2">
      <c r="B9606" s="34"/>
    </row>
    <row r="9607" spans="2:2" x14ac:dyDescent="0.2">
      <c r="B9607" s="34"/>
    </row>
    <row r="9608" spans="2:2" x14ac:dyDescent="0.2">
      <c r="B9608" s="34"/>
    </row>
    <row r="9609" spans="2:2" x14ac:dyDescent="0.2">
      <c r="B9609" s="34"/>
    </row>
    <row r="9610" spans="2:2" x14ac:dyDescent="0.2">
      <c r="B9610" s="34"/>
    </row>
    <row r="9611" spans="2:2" x14ac:dyDescent="0.2">
      <c r="B9611" s="34"/>
    </row>
    <row r="9612" spans="2:2" x14ac:dyDescent="0.2">
      <c r="B9612" s="34"/>
    </row>
    <row r="9613" spans="2:2" x14ac:dyDescent="0.2">
      <c r="B9613" s="34"/>
    </row>
    <row r="9614" spans="2:2" x14ac:dyDescent="0.2">
      <c r="B9614" s="34"/>
    </row>
    <row r="9615" spans="2:2" x14ac:dyDescent="0.2">
      <c r="B9615" s="34"/>
    </row>
    <row r="9616" spans="2:2" x14ac:dyDescent="0.2">
      <c r="B9616" s="34"/>
    </row>
    <row r="9617" spans="2:2" x14ac:dyDescent="0.2">
      <c r="B9617" s="34"/>
    </row>
    <row r="9618" spans="2:2" x14ac:dyDescent="0.2">
      <c r="B9618" s="34"/>
    </row>
    <row r="9619" spans="2:2" x14ac:dyDescent="0.2">
      <c r="B9619" s="34"/>
    </row>
    <row r="9620" spans="2:2" x14ac:dyDescent="0.2">
      <c r="B9620" s="34"/>
    </row>
    <row r="9621" spans="2:2" x14ac:dyDescent="0.2">
      <c r="B9621" s="34"/>
    </row>
    <row r="9622" spans="2:2" x14ac:dyDescent="0.2">
      <c r="B9622" s="34"/>
    </row>
    <row r="9623" spans="2:2" x14ac:dyDescent="0.2">
      <c r="B9623" s="34"/>
    </row>
    <row r="9624" spans="2:2" x14ac:dyDescent="0.2">
      <c r="B9624" s="34"/>
    </row>
    <row r="9625" spans="2:2" x14ac:dyDescent="0.2">
      <c r="B9625" s="34"/>
    </row>
    <row r="9626" spans="2:2" x14ac:dyDescent="0.2">
      <c r="B9626" s="34"/>
    </row>
    <row r="9627" spans="2:2" x14ac:dyDescent="0.2">
      <c r="B9627" s="34"/>
    </row>
    <row r="9628" spans="2:2" x14ac:dyDescent="0.2">
      <c r="B9628" s="34"/>
    </row>
    <row r="9629" spans="2:2" x14ac:dyDescent="0.2">
      <c r="B9629" s="34"/>
    </row>
    <row r="9630" spans="2:2" x14ac:dyDescent="0.2">
      <c r="B9630" s="34"/>
    </row>
    <row r="9631" spans="2:2" x14ac:dyDescent="0.2">
      <c r="B9631" s="34"/>
    </row>
    <row r="9632" spans="2:2" x14ac:dyDescent="0.2">
      <c r="B9632" s="34"/>
    </row>
    <row r="9633" spans="2:2" x14ac:dyDescent="0.2">
      <c r="B9633" s="34"/>
    </row>
    <row r="9634" spans="2:2" x14ac:dyDescent="0.2">
      <c r="B9634" s="34"/>
    </row>
    <row r="9635" spans="2:2" x14ac:dyDescent="0.2">
      <c r="B9635" s="34"/>
    </row>
    <row r="9636" spans="2:2" x14ac:dyDescent="0.2">
      <c r="B9636" s="34"/>
    </row>
    <row r="9637" spans="2:2" x14ac:dyDescent="0.2">
      <c r="B9637" s="34"/>
    </row>
    <row r="9638" spans="2:2" x14ac:dyDescent="0.2">
      <c r="B9638" s="34"/>
    </row>
    <row r="9639" spans="2:2" x14ac:dyDescent="0.2">
      <c r="B9639" s="34"/>
    </row>
    <row r="9640" spans="2:2" x14ac:dyDescent="0.2">
      <c r="B9640" s="34"/>
    </row>
    <row r="9641" spans="2:2" x14ac:dyDescent="0.2">
      <c r="B9641" s="34"/>
    </row>
    <row r="9642" spans="2:2" x14ac:dyDescent="0.2">
      <c r="B9642" s="34"/>
    </row>
    <row r="9643" spans="2:2" x14ac:dyDescent="0.2">
      <c r="B9643" s="34"/>
    </row>
    <row r="9644" spans="2:2" x14ac:dyDescent="0.2">
      <c r="B9644" s="34"/>
    </row>
    <row r="9645" spans="2:2" x14ac:dyDescent="0.2">
      <c r="B9645" s="34"/>
    </row>
    <row r="9646" spans="2:2" x14ac:dyDescent="0.2">
      <c r="B9646" s="34"/>
    </row>
    <row r="9647" spans="2:2" x14ac:dyDescent="0.2">
      <c r="B9647" s="34"/>
    </row>
    <row r="9648" spans="2:2" x14ac:dyDescent="0.2">
      <c r="B9648" s="34"/>
    </row>
    <row r="9649" spans="2:2" x14ac:dyDescent="0.2">
      <c r="B9649" s="34"/>
    </row>
    <row r="9650" spans="2:2" x14ac:dyDescent="0.2">
      <c r="B9650" s="34"/>
    </row>
    <row r="9651" spans="2:2" x14ac:dyDescent="0.2">
      <c r="B9651" s="34"/>
    </row>
    <row r="9652" spans="2:2" x14ac:dyDescent="0.2">
      <c r="B9652" s="34"/>
    </row>
    <row r="9653" spans="2:2" x14ac:dyDescent="0.2">
      <c r="B9653" s="34"/>
    </row>
    <row r="9654" spans="2:2" x14ac:dyDescent="0.2">
      <c r="B9654" s="34"/>
    </row>
    <row r="9655" spans="2:2" x14ac:dyDescent="0.2">
      <c r="B9655" s="34"/>
    </row>
    <row r="9656" spans="2:2" x14ac:dyDescent="0.2">
      <c r="B9656" s="34"/>
    </row>
    <row r="9657" spans="2:2" x14ac:dyDescent="0.2">
      <c r="B9657" s="34"/>
    </row>
    <row r="9658" spans="2:2" x14ac:dyDescent="0.2">
      <c r="B9658" s="34"/>
    </row>
    <row r="9659" spans="2:2" x14ac:dyDescent="0.2">
      <c r="B9659" s="34"/>
    </row>
    <row r="9660" spans="2:2" x14ac:dyDescent="0.2">
      <c r="B9660" s="34"/>
    </row>
    <row r="9661" spans="2:2" x14ac:dyDescent="0.2">
      <c r="B9661" s="34"/>
    </row>
    <row r="9662" spans="2:2" x14ac:dyDescent="0.2">
      <c r="B9662" s="34"/>
    </row>
    <row r="9663" spans="2:2" x14ac:dyDescent="0.2">
      <c r="B9663" s="34"/>
    </row>
    <row r="9664" spans="2:2" x14ac:dyDescent="0.2">
      <c r="B9664" s="34"/>
    </row>
    <row r="9665" spans="2:2" x14ac:dyDescent="0.2">
      <c r="B9665" s="34"/>
    </row>
    <row r="9666" spans="2:2" x14ac:dyDescent="0.2">
      <c r="B9666" s="34"/>
    </row>
    <row r="9667" spans="2:2" x14ac:dyDescent="0.2">
      <c r="B9667" s="34"/>
    </row>
    <row r="9668" spans="2:2" x14ac:dyDescent="0.2">
      <c r="B9668" s="34"/>
    </row>
    <row r="9669" spans="2:2" x14ac:dyDescent="0.2">
      <c r="B9669" s="34"/>
    </row>
    <row r="9670" spans="2:2" x14ac:dyDescent="0.2">
      <c r="B9670" s="34"/>
    </row>
    <row r="9671" spans="2:2" x14ac:dyDescent="0.2">
      <c r="B9671" s="34"/>
    </row>
    <row r="9672" spans="2:2" x14ac:dyDescent="0.2">
      <c r="B9672" s="34"/>
    </row>
    <row r="9673" spans="2:2" x14ac:dyDescent="0.2">
      <c r="B9673" s="34"/>
    </row>
    <row r="9674" spans="2:2" x14ac:dyDescent="0.2">
      <c r="B9674" s="34"/>
    </row>
    <row r="9675" spans="2:2" x14ac:dyDescent="0.2">
      <c r="B9675" s="34"/>
    </row>
    <row r="9676" spans="2:2" x14ac:dyDescent="0.2">
      <c r="B9676" s="34"/>
    </row>
    <row r="9677" spans="2:2" x14ac:dyDescent="0.2">
      <c r="B9677" s="34"/>
    </row>
    <row r="9678" spans="2:2" x14ac:dyDescent="0.2">
      <c r="B9678" s="34"/>
    </row>
    <row r="9679" spans="2:2" x14ac:dyDescent="0.2">
      <c r="B9679" s="34"/>
    </row>
    <row r="9680" spans="2:2" x14ac:dyDescent="0.2">
      <c r="B9680" s="34"/>
    </row>
    <row r="9681" spans="2:2" x14ac:dyDescent="0.2">
      <c r="B9681" s="34"/>
    </row>
    <row r="9682" spans="2:2" x14ac:dyDescent="0.2">
      <c r="B9682" s="34"/>
    </row>
    <row r="9683" spans="2:2" x14ac:dyDescent="0.2">
      <c r="B9683" s="34"/>
    </row>
    <row r="9684" spans="2:2" x14ac:dyDescent="0.2">
      <c r="B9684" s="34"/>
    </row>
    <row r="9685" spans="2:2" x14ac:dyDescent="0.2">
      <c r="B9685" s="34"/>
    </row>
    <row r="9686" spans="2:2" x14ac:dyDescent="0.2">
      <c r="B9686" s="34"/>
    </row>
    <row r="9687" spans="2:2" x14ac:dyDescent="0.2">
      <c r="B9687" s="34"/>
    </row>
    <row r="9688" spans="2:2" x14ac:dyDescent="0.2">
      <c r="B9688" s="34"/>
    </row>
    <row r="9689" spans="2:2" x14ac:dyDescent="0.2">
      <c r="B9689" s="34"/>
    </row>
    <row r="9690" spans="2:2" x14ac:dyDescent="0.2">
      <c r="B9690" s="34"/>
    </row>
    <row r="9691" spans="2:2" x14ac:dyDescent="0.2">
      <c r="B9691" s="34"/>
    </row>
    <row r="9692" spans="2:2" x14ac:dyDescent="0.2">
      <c r="B9692" s="34"/>
    </row>
    <row r="9693" spans="2:2" x14ac:dyDescent="0.2">
      <c r="B9693" s="34"/>
    </row>
    <row r="9694" spans="2:2" x14ac:dyDescent="0.2">
      <c r="B9694" s="34"/>
    </row>
    <row r="9695" spans="2:2" x14ac:dyDescent="0.2">
      <c r="B9695" s="34"/>
    </row>
    <row r="9696" spans="2:2" x14ac:dyDescent="0.2">
      <c r="B9696" s="34"/>
    </row>
    <row r="9697" spans="2:2" x14ac:dyDescent="0.2">
      <c r="B9697" s="34"/>
    </row>
    <row r="9698" spans="2:2" x14ac:dyDescent="0.2">
      <c r="B9698" s="34"/>
    </row>
    <row r="9699" spans="2:2" x14ac:dyDescent="0.2">
      <c r="B9699" s="34"/>
    </row>
    <row r="9700" spans="2:2" x14ac:dyDescent="0.2">
      <c r="B9700" s="34"/>
    </row>
    <row r="9701" spans="2:2" x14ac:dyDescent="0.2">
      <c r="B9701" s="34"/>
    </row>
    <row r="9702" spans="2:2" x14ac:dyDescent="0.2">
      <c r="B9702" s="34"/>
    </row>
    <row r="9703" spans="2:2" x14ac:dyDescent="0.2">
      <c r="B9703" s="34"/>
    </row>
    <row r="9704" spans="2:2" x14ac:dyDescent="0.2">
      <c r="B9704" s="34"/>
    </row>
    <row r="9705" spans="2:2" x14ac:dyDescent="0.2">
      <c r="B9705" s="34"/>
    </row>
    <row r="9706" spans="2:2" x14ac:dyDescent="0.2">
      <c r="B9706" s="34"/>
    </row>
    <row r="9707" spans="2:2" x14ac:dyDescent="0.2">
      <c r="B9707" s="34"/>
    </row>
    <row r="9708" spans="2:2" x14ac:dyDescent="0.2">
      <c r="B9708" s="34"/>
    </row>
    <row r="9709" spans="2:2" x14ac:dyDescent="0.2">
      <c r="B9709" s="34"/>
    </row>
    <row r="9710" spans="2:2" x14ac:dyDescent="0.2">
      <c r="B9710" s="34"/>
    </row>
    <row r="9711" spans="2:2" x14ac:dyDescent="0.2">
      <c r="B9711" s="34"/>
    </row>
    <row r="9712" spans="2:2" x14ac:dyDescent="0.2">
      <c r="B9712" s="34"/>
    </row>
    <row r="9713" spans="2:2" x14ac:dyDescent="0.2">
      <c r="B9713" s="34"/>
    </row>
    <row r="9714" spans="2:2" x14ac:dyDescent="0.2">
      <c r="B9714" s="34"/>
    </row>
    <row r="9715" spans="2:2" x14ac:dyDescent="0.2">
      <c r="B9715" s="34"/>
    </row>
    <row r="9716" spans="2:2" x14ac:dyDescent="0.2">
      <c r="B9716" s="34"/>
    </row>
    <row r="9717" spans="2:2" x14ac:dyDescent="0.2">
      <c r="B9717" s="34"/>
    </row>
    <row r="9718" spans="2:2" x14ac:dyDescent="0.2">
      <c r="B9718" s="34"/>
    </row>
    <row r="9719" spans="2:2" x14ac:dyDescent="0.2">
      <c r="B9719" s="34"/>
    </row>
    <row r="9720" spans="2:2" x14ac:dyDescent="0.2">
      <c r="B9720" s="34"/>
    </row>
    <row r="9721" spans="2:2" x14ac:dyDescent="0.2">
      <c r="B9721" s="34"/>
    </row>
    <row r="9722" spans="2:2" x14ac:dyDescent="0.2">
      <c r="B9722" s="34"/>
    </row>
    <row r="9723" spans="2:2" x14ac:dyDescent="0.2">
      <c r="B9723" s="34"/>
    </row>
    <row r="9724" spans="2:2" x14ac:dyDescent="0.2">
      <c r="B9724" s="34"/>
    </row>
    <row r="9725" spans="2:2" x14ac:dyDescent="0.2">
      <c r="B9725" s="34"/>
    </row>
    <row r="9726" spans="2:2" x14ac:dyDescent="0.2">
      <c r="B9726" s="34"/>
    </row>
    <row r="9727" spans="2:2" x14ac:dyDescent="0.2">
      <c r="B9727" s="34"/>
    </row>
    <row r="9728" spans="2:2" x14ac:dyDescent="0.2">
      <c r="B9728" s="34"/>
    </row>
    <row r="9729" spans="2:2" x14ac:dyDescent="0.2">
      <c r="B9729" s="34"/>
    </row>
    <row r="9730" spans="2:2" x14ac:dyDescent="0.2">
      <c r="B9730" s="34"/>
    </row>
    <row r="9731" spans="2:2" x14ac:dyDescent="0.2">
      <c r="B9731" s="34"/>
    </row>
    <row r="9732" spans="2:2" x14ac:dyDescent="0.2">
      <c r="B9732" s="34"/>
    </row>
    <row r="9733" spans="2:2" x14ac:dyDescent="0.2">
      <c r="B9733" s="34"/>
    </row>
    <row r="9734" spans="2:2" x14ac:dyDescent="0.2">
      <c r="B9734" s="34"/>
    </row>
    <row r="9735" spans="2:2" x14ac:dyDescent="0.2">
      <c r="B9735" s="34"/>
    </row>
    <row r="9736" spans="2:2" x14ac:dyDescent="0.2">
      <c r="B9736" s="34"/>
    </row>
    <row r="9737" spans="2:2" x14ac:dyDescent="0.2">
      <c r="B9737" s="34"/>
    </row>
    <row r="9738" spans="2:2" x14ac:dyDescent="0.2">
      <c r="B9738" s="34"/>
    </row>
    <row r="9739" spans="2:2" x14ac:dyDescent="0.2">
      <c r="B9739" s="34"/>
    </row>
    <row r="9740" spans="2:2" x14ac:dyDescent="0.2">
      <c r="B9740" s="34"/>
    </row>
    <row r="9741" spans="2:2" x14ac:dyDescent="0.2">
      <c r="B9741" s="34"/>
    </row>
    <row r="9742" spans="2:2" x14ac:dyDescent="0.2">
      <c r="B9742" s="34"/>
    </row>
    <row r="9743" spans="2:2" x14ac:dyDescent="0.2">
      <c r="B9743" s="34"/>
    </row>
    <row r="9744" spans="2:2" x14ac:dyDescent="0.2">
      <c r="B9744" s="34"/>
    </row>
    <row r="9745" spans="2:2" x14ac:dyDescent="0.2">
      <c r="B9745" s="34"/>
    </row>
    <row r="9746" spans="2:2" x14ac:dyDescent="0.2">
      <c r="B9746" s="34"/>
    </row>
    <row r="9747" spans="2:2" x14ac:dyDescent="0.2">
      <c r="B9747" s="34"/>
    </row>
    <row r="9748" spans="2:2" x14ac:dyDescent="0.2">
      <c r="B9748" s="34"/>
    </row>
    <row r="9749" spans="2:2" x14ac:dyDescent="0.2">
      <c r="B9749" s="34"/>
    </row>
    <row r="9750" spans="2:2" x14ac:dyDescent="0.2">
      <c r="B9750" s="34"/>
    </row>
    <row r="9751" spans="2:2" x14ac:dyDescent="0.2">
      <c r="B9751" s="34"/>
    </row>
    <row r="9752" spans="2:2" x14ac:dyDescent="0.2">
      <c r="B9752" s="34"/>
    </row>
    <row r="9753" spans="2:2" x14ac:dyDescent="0.2">
      <c r="B9753" s="34"/>
    </row>
    <row r="9754" spans="2:2" x14ac:dyDescent="0.2">
      <c r="B9754" s="34"/>
    </row>
    <row r="9755" spans="2:2" x14ac:dyDescent="0.2">
      <c r="B9755" s="34"/>
    </row>
    <row r="9756" spans="2:2" x14ac:dyDescent="0.2">
      <c r="B9756" s="34"/>
    </row>
    <row r="9757" spans="2:2" x14ac:dyDescent="0.2">
      <c r="B9757" s="34"/>
    </row>
    <row r="9758" spans="2:2" x14ac:dyDescent="0.2">
      <c r="B9758" s="34"/>
    </row>
    <row r="9759" spans="2:2" x14ac:dyDescent="0.2">
      <c r="B9759" s="34"/>
    </row>
    <row r="9760" spans="2:2" x14ac:dyDescent="0.2">
      <c r="B9760" s="34"/>
    </row>
    <row r="9761" spans="2:2" x14ac:dyDescent="0.2">
      <c r="B9761" s="34"/>
    </row>
    <row r="9762" spans="2:2" x14ac:dyDescent="0.2">
      <c r="B9762" s="34"/>
    </row>
    <row r="9763" spans="2:2" x14ac:dyDescent="0.2">
      <c r="B9763" s="34"/>
    </row>
    <row r="9764" spans="2:2" x14ac:dyDescent="0.2">
      <c r="B9764" s="34"/>
    </row>
    <row r="9765" spans="2:2" x14ac:dyDescent="0.2">
      <c r="B9765" s="34"/>
    </row>
    <row r="9766" spans="2:2" x14ac:dyDescent="0.2">
      <c r="B9766" s="34"/>
    </row>
    <row r="9767" spans="2:2" x14ac:dyDescent="0.2">
      <c r="B9767" s="34"/>
    </row>
    <row r="9768" spans="2:2" x14ac:dyDescent="0.2">
      <c r="B9768" s="34"/>
    </row>
    <row r="9769" spans="2:2" x14ac:dyDescent="0.2">
      <c r="B9769" s="34"/>
    </row>
    <row r="9770" spans="2:2" x14ac:dyDescent="0.2">
      <c r="B9770" s="34"/>
    </row>
    <row r="9771" spans="2:2" x14ac:dyDescent="0.2">
      <c r="B9771" s="34"/>
    </row>
    <row r="9772" spans="2:2" x14ac:dyDescent="0.2">
      <c r="B9772" s="34"/>
    </row>
    <row r="9773" spans="2:2" x14ac:dyDescent="0.2">
      <c r="B9773" s="34"/>
    </row>
    <row r="9774" spans="2:2" x14ac:dyDescent="0.2">
      <c r="B9774" s="34"/>
    </row>
    <row r="9775" spans="2:2" x14ac:dyDescent="0.2">
      <c r="B9775" s="34"/>
    </row>
    <row r="9776" spans="2:2" x14ac:dyDescent="0.2">
      <c r="B9776" s="34"/>
    </row>
    <row r="9777" spans="2:2" x14ac:dyDescent="0.2">
      <c r="B9777" s="34"/>
    </row>
    <row r="9778" spans="2:2" x14ac:dyDescent="0.2">
      <c r="B9778" s="34"/>
    </row>
    <row r="9779" spans="2:2" x14ac:dyDescent="0.2">
      <c r="B9779" s="34"/>
    </row>
    <row r="9780" spans="2:2" x14ac:dyDescent="0.2">
      <c r="B9780" s="34"/>
    </row>
    <row r="9781" spans="2:2" x14ac:dyDescent="0.2">
      <c r="B9781" s="34"/>
    </row>
    <row r="9782" spans="2:2" x14ac:dyDescent="0.2">
      <c r="B9782" s="34"/>
    </row>
    <row r="9783" spans="2:2" x14ac:dyDescent="0.2">
      <c r="B9783" s="34"/>
    </row>
    <row r="9784" spans="2:2" x14ac:dyDescent="0.2">
      <c r="B9784" s="34"/>
    </row>
    <row r="9785" spans="2:2" x14ac:dyDescent="0.2">
      <c r="B9785" s="34"/>
    </row>
    <row r="9786" spans="2:2" x14ac:dyDescent="0.2">
      <c r="B9786" s="34"/>
    </row>
    <row r="9787" spans="2:2" x14ac:dyDescent="0.2">
      <c r="B9787" s="34"/>
    </row>
    <row r="9788" spans="2:2" x14ac:dyDescent="0.2">
      <c r="B9788" s="34"/>
    </row>
    <row r="9789" spans="2:2" x14ac:dyDescent="0.2">
      <c r="B9789" s="34"/>
    </row>
    <row r="9790" spans="2:2" x14ac:dyDescent="0.2">
      <c r="B9790" s="34"/>
    </row>
    <row r="9791" spans="2:2" x14ac:dyDescent="0.2">
      <c r="B9791" s="34"/>
    </row>
    <row r="9792" spans="2:2" x14ac:dyDescent="0.2">
      <c r="B9792" s="34"/>
    </row>
    <row r="9793" spans="2:2" x14ac:dyDescent="0.2">
      <c r="B9793" s="34"/>
    </row>
    <row r="9794" spans="2:2" x14ac:dyDescent="0.2">
      <c r="B9794" s="34"/>
    </row>
    <row r="9795" spans="2:2" x14ac:dyDescent="0.2">
      <c r="B9795" s="34"/>
    </row>
    <row r="9796" spans="2:2" x14ac:dyDescent="0.2">
      <c r="B9796" s="34"/>
    </row>
    <row r="9797" spans="2:2" x14ac:dyDescent="0.2">
      <c r="B9797" s="34"/>
    </row>
    <row r="9798" spans="2:2" x14ac:dyDescent="0.2">
      <c r="B9798" s="34"/>
    </row>
    <row r="9799" spans="2:2" x14ac:dyDescent="0.2">
      <c r="B9799" s="34"/>
    </row>
    <row r="9800" spans="2:2" x14ac:dyDescent="0.2">
      <c r="B9800" s="34"/>
    </row>
    <row r="9801" spans="2:2" x14ac:dyDescent="0.2">
      <c r="B9801" s="34"/>
    </row>
    <row r="9802" spans="2:2" x14ac:dyDescent="0.2">
      <c r="B9802" s="34"/>
    </row>
    <row r="9803" spans="2:2" x14ac:dyDescent="0.2">
      <c r="B9803" s="34"/>
    </row>
    <row r="9804" spans="2:2" x14ac:dyDescent="0.2">
      <c r="B9804" s="34"/>
    </row>
    <row r="9805" spans="2:2" x14ac:dyDescent="0.2">
      <c r="B9805" s="34"/>
    </row>
    <row r="9806" spans="2:2" x14ac:dyDescent="0.2">
      <c r="B9806" s="34"/>
    </row>
    <row r="9807" spans="2:2" x14ac:dyDescent="0.2">
      <c r="B9807" s="34"/>
    </row>
    <row r="9808" spans="2:2" x14ac:dyDescent="0.2">
      <c r="B9808" s="34"/>
    </row>
    <row r="9809" spans="2:2" x14ac:dyDescent="0.2">
      <c r="B9809" s="34"/>
    </row>
    <row r="9810" spans="2:2" x14ac:dyDescent="0.2">
      <c r="B9810" s="34"/>
    </row>
    <row r="9811" spans="2:2" x14ac:dyDescent="0.2">
      <c r="B9811" s="34"/>
    </row>
    <row r="9812" spans="2:2" x14ac:dyDescent="0.2">
      <c r="B9812" s="34"/>
    </row>
    <row r="9813" spans="2:2" x14ac:dyDescent="0.2">
      <c r="B9813" s="34"/>
    </row>
    <row r="9814" spans="2:2" x14ac:dyDescent="0.2">
      <c r="B9814" s="34"/>
    </row>
    <row r="9815" spans="2:2" x14ac:dyDescent="0.2">
      <c r="B9815" s="34"/>
    </row>
    <row r="9816" spans="2:2" x14ac:dyDescent="0.2">
      <c r="B9816" s="34"/>
    </row>
    <row r="9817" spans="2:2" x14ac:dyDescent="0.2">
      <c r="B9817" s="34"/>
    </row>
    <row r="9818" spans="2:2" x14ac:dyDescent="0.2">
      <c r="B9818" s="34"/>
    </row>
    <row r="9819" spans="2:2" x14ac:dyDescent="0.2">
      <c r="B9819" s="34"/>
    </row>
    <row r="9820" spans="2:2" x14ac:dyDescent="0.2">
      <c r="B9820" s="34"/>
    </row>
    <row r="9821" spans="2:2" x14ac:dyDescent="0.2">
      <c r="B9821" s="34"/>
    </row>
    <row r="9822" spans="2:2" x14ac:dyDescent="0.2">
      <c r="B9822" s="34"/>
    </row>
    <row r="9823" spans="2:2" x14ac:dyDescent="0.2">
      <c r="B9823" s="34"/>
    </row>
    <row r="9824" spans="2:2" x14ac:dyDescent="0.2">
      <c r="B9824" s="34"/>
    </row>
    <row r="9825" spans="2:2" x14ac:dyDescent="0.2">
      <c r="B9825" s="34"/>
    </row>
    <row r="9826" spans="2:2" x14ac:dyDescent="0.2">
      <c r="B9826" s="34"/>
    </row>
    <row r="9827" spans="2:2" x14ac:dyDescent="0.2">
      <c r="B9827" s="34"/>
    </row>
    <row r="9828" spans="2:2" x14ac:dyDescent="0.2">
      <c r="B9828" s="34"/>
    </row>
    <row r="9829" spans="2:2" x14ac:dyDescent="0.2">
      <c r="B9829" s="34"/>
    </row>
    <row r="9830" spans="2:2" x14ac:dyDescent="0.2">
      <c r="B9830" s="34"/>
    </row>
    <row r="9831" spans="2:2" x14ac:dyDescent="0.2">
      <c r="B9831" s="34"/>
    </row>
    <row r="9832" spans="2:2" x14ac:dyDescent="0.2">
      <c r="B9832" s="34"/>
    </row>
    <row r="9833" spans="2:2" x14ac:dyDescent="0.2">
      <c r="B9833" s="34"/>
    </row>
    <row r="9834" spans="2:2" x14ac:dyDescent="0.2">
      <c r="B9834" s="34"/>
    </row>
    <row r="9835" spans="2:2" x14ac:dyDescent="0.2">
      <c r="B9835" s="34"/>
    </row>
    <row r="9836" spans="2:2" x14ac:dyDescent="0.2">
      <c r="B9836" s="34"/>
    </row>
    <row r="9837" spans="2:2" x14ac:dyDescent="0.2">
      <c r="B9837" s="34"/>
    </row>
    <row r="9838" spans="2:2" x14ac:dyDescent="0.2">
      <c r="B9838" s="34"/>
    </row>
    <row r="9839" spans="2:2" x14ac:dyDescent="0.2">
      <c r="B9839" s="34"/>
    </row>
    <row r="9840" spans="2:2" x14ac:dyDescent="0.2">
      <c r="B9840" s="34"/>
    </row>
    <row r="9841" spans="2:2" x14ac:dyDescent="0.2">
      <c r="B9841" s="34"/>
    </row>
    <row r="9842" spans="2:2" x14ac:dyDescent="0.2">
      <c r="B9842" s="34"/>
    </row>
    <row r="9843" spans="2:2" x14ac:dyDescent="0.2">
      <c r="B9843" s="34"/>
    </row>
    <row r="9844" spans="2:2" x14ac:dyDescent="0.2">
      <c r="B9844" s="34"/>
    </row>
    <row r="9845" spans="2:2" x14ac:dyDescent="0.2">
      <c r="B9845" s="34"/>
    </row>
    <row r="9846" spans="2:2" x14ac:dyDescent="0.2">
      <c r="B9846" s="34"/>
    </row>
    <row r="9847" spans="2:2" x14ac:dyDescent="0.2">
      <c r="B9847" s="34"/>
    </row>
    <row r="9848" spans="2:2" x14ac:dyDescent="0.2">
      <c r="B9848" s="34"/>
    </row>
    <row r="9849" spans="2:2" x14ac:dyDescent="0.2">
      <c r="B9849" s="34"/>
    </row>
    <row r="9850" spans="2:2" x14ac:dyDescent="0.2">
      <c r="B9850" s="34"/>
    </row>
    <row r="9851" spans="2:2" x14ac:dyDescent="0.2">
      <c r="B9851" s="34"/>
    </row>
    <row r="9852" spans="2:2" x14ac:dyDescent="0.2">
      <c r="B9852" s="34"/>
    </row>
    <row r="9853" spans="2:2" x14ac:dyDescent="0.2">
      <c r="B9853" s="34"/>
    </row>
    <row r="9854" spans="2:2" x14ac:dyDescent="0.2">
      <c r="B9854" s="34"/>
    </row>
    <row r="9855" spans="2:2" x14ac:dyDescent="0.2">
      <c r="B9855" s="34"/>
    </row>
    <row r="9856" spans="2:2" x14ac:dyDescent="0.2">
      <c r="B9856" s="34"/>
    </row>
    <row r="9857" spans="2:2" x14ac:dyDescent="0.2">
      <c r="B9857" s="34"/>
    </row>
    <row r="9858" spans="2:2" x14ac:dyDescent="0.2">
      <c r="B9858" s="34"/>
    </row>
    <row r="9859" spans="2:2" x14ac:dyDescent="0.2">
      <c r="B9859" s="34"/>
    </row>
    <row r="9860" spans="2:2" x14ac:dyDescent="0.2">
      <c r="B9860" s="34"/>
    </row>
    <row r="9861" spans="2:2" x14ac:dyDescent="0.2">
      <c r="B9861" s="34"/>
    </row>
    <row r="9862" spans="2:2" x14ac:dyDescent="0.2">
      <c r="B9862" s="34"/>
    </row>
    <row r="9863" spans="2:2" x14ac:dyDescent="0.2">
      <c r="B9863" s="34"/>
    </row>
    <row r="9864" spans="2:2" x14ac:dyDescent="0.2">
      <c r="B9864" s="34"/>
    </row>
    <row r="9865" spans="2:2" x14ac:dyDescent="0.2">
      <c r="B9865" s="34"/>
    </row>
    <row r="9866" spans="2:2" x14ac:dyDescent="0.2">
      <c r="B9866" s="34"/>
    </row>
    <row r="9867" spans="2:2" x14ac:dyDescent="0.2">
      <c r="B9867" s="34"/>
    </row>
    <row r="9868" spans="2:2" x14ac:dyDescent="0.2">
      <c r="B9868" s="34"/>
    </row>
    <row r="9869" spans="2:2" x14ac:dyDescent="0.2">
      <c r="B9869" s="34"/>
    </row>
    <row r="9870" spans="2:2" x14ac:dyDescent="0.2">
      <c r="B9870" s="34"/>
    </row>
    <row r="9871" spans="2:2" x14ac:dyDescent="0.2">
      <c r="B9871" s="34"/>
    </row>
    <row r="9872" spans="2:2" x14ac:dyDescent="0.2">
      <c r="B9872" s="34"/>
    </row>
    <row r="9873" spans="2:2" x14ac:dyDescent="0.2">
      <c r="B9873" s="34"/>
    </row>
    <row r="9874" spans="2:2" x14ac:dyDescent="0.2">
      <c r="B9874" s="34"/>
    </row>
    <row r="9875" spans="2:2" x14ac:dyDescent="0.2">
      <c r="B9875" s="34"/>
    </row>
    <row r="9876" spans="2:2" x14ac:dyDescent="0.2">
      <c r="B9876" s="34"/>
    </row>
    <row r="9877" spans="2:2" x14ac:dyDescent="0.2">
      <c r="B9877" s="34"/>
    </row>
    <row r="9878" spans="2:2" x14ac:dyDescent="0.2">
      <c r="B9878" s="34"/>
    </row>
    <row r="9879" spans="2:2" x14ac:dyDescent="0.2">
      <c r="B9879" s="34"/>
    </row>
    <row r="9880" spans="2:2" x14ac:dyDescent="0.2">
      <c r="B9880" s="34"/>
    </row>
    <row r="9881" spans="2:2" x14ac:dyDescent="0.2">
      <c r="B9881" s="34"/>
    </row>
    <row r="9882" spans="2:2" x14ac:dyDescent="0.2">
      <c r="B9882" s="34"/>
    </row>
    <row r="9883" spans="2:2" x14ac:dyDescent="0.2">
      <c r="B9883" s="34"/>
    </row>
    <row r="9884" spans="2:2" x14ac:dyDescent="0.2">
      <c r="B9884" s="34"/>
    </row>
    <row r="9885" spans="2:2" x14ac:dyDescent="0.2">
      <c r="B9885" s="34"/>
    </row>
    <row r="9886" spans="2:2" x14ac:dyDescent="0.2">
      <c r="B9886" s="34"/>
    </row>
    <row r="9887" spans="2:2" x14ac:dyDescent="0.2">
      <c r="B9887" s="34"/>
    </row>
    <row r="9888" spans="2:2" x14ac:dyDescent="0.2">
      <c r="B9888" s="34"/>
    </row>
    <row r="9889" spans="2:2" x14ac:dyDescent="0.2">
      <c r="B9889" s="34"/>
    </row>
    <row r="9890" spans="2:2" x14ac:dyDescent="0.2">
      <c r="B9890" s="34"/>
    </row>
    <row r="9891" spans="2:2" x14ac:dyDescent="0.2">
      <c r="B9891" s="34"/>
    </row>
    <row r="9892" spans="2:2" x14ac:dyDescent="0.2">
      <c r="B9892" s="34"/>
    </row>
    <row r="9893" spans="2:2" x14ac:dyDescent="0.2">
      <c r="B9893" s="34"/>
    </row>
    <row r="9894" spans="2:2" x14ac:dyDescent="0.2">
      <c r="B9894" s="34"/>
    </row>
    <row r="9895" spans="2:2" x14ac:dyDescent="0.2">
      <c r="B9895" s="34"/>
    </row>
    <row r="9896" spans="2:2" x14ac:dyDescent="0.2">
      <c r="B9896" s="34"/>
    </row>
    <row r="9897" spans="2:2" x14ac:dyDescent="0.2">
      <c r="B9897" s="34"/>
    </row>
    <row r="9898" spans="2:2" x14ac:dyDescent="0.2">
      <c r="B9898" s="34"/>
    </row>
    <row r="9899" spans="2:2" x14ac:dyDescent="0.2">
      <c r="B9899" s="34"/>
    </row>
    <row r="9900" spans="2:2" x14ac:dyDescent="0.2">
      <c r="B9900" s="34"/>
    </row>
    <row r="9901" spans="2:2" x14ac:dyDescent="0.2">
      <c r="B9901" s="34"/>
    </row>
    <row r="9902" spans="2:2" x14ac:dyDescent="0.2">
      <c r="B9902" s="34"/>
    </row>
    <row r="9903" spans="2:2" x14ac:dyDescent="0.2">
      <c r="B9903" s="34"/>
    </row>
    <row r="9904" spans="2:2" x14ac:dyDescent="0.2">
      <c r="B9904" s="34"/>
    </row>
    <row r="9905" spans="2:2" x14ac:dyDescent="0.2">
      <c r="B9905" s="34"/>
    </row>
    <row r="9906" spans="2:2" x14ac:dyDescent="0.2">
      <c r="B9906" s="34"/>
    </row>
    <row r="9907" spans="2:2" x14ac:dyDescent="0.2">
      <c r="B9907" s="34"/>
    </row>
    <row r="9908" spans="2:2" x14ac:dyDescent="0.2">
      <c r="B9908" s="34"/>
    </row>
    <row r="9909" spans="2:2" x14ac:dyDescent="0.2">
      <c r="B9909" s="34"/>
    </row>
    <row r="9910" spans="2:2" x14ac:dyDescent="0.2">
      <c r="B9910" s="34"/>
    </row>
    <row r="9911" spans="2:2" x14ac:dyDescent="0.2">
      <c r="B9911" s="34"/>
    </row>
    <row r="9912" spans="2:2" x14ac:dyDescent="0.2">
      <c r="B9912" s="34"/>
    </row>
    <row r="9913" spans="2:2" x14ac:dyDescent="0.2">
      <c r="B9913" s="34"/>
    </row>
    <row r="9914" spans="2:2" x14ac:dyDescent="0.2">
      <c r="B9914" s="34"/>
    </row>
    <row r="9915" spans="2:2" x14ac:dyDescent="0.2">
      <c r="B9915" s="34"/>
    </row>
    <row r="9916" spans="2:2" x14ac:dyDescent="0.2">
      <c r="B9916" s="34"/>
    </row>
    <row r="9917" spans="2:2" x14ac:dyDescent="0.2">
      <c r="B9917" s="34"/>
    </row>
    <row r="9918" spans="2:2" x14ac:dyDescent="0.2">
      <c r="B9918" s="34"/>
    </row>
    <row r="9919" spans="2:2" x14ac:dyDescent="0.2">
      <c r="B9919" s="34"/>
    </row>
    <row r="9920" spans="2:2" x14ac:dyDescent="0.2">
      <c r="B9920" s="34"/>
    </row>
    <row r="9921" spans="2:2" x14ac:dyDescent="0.2">
      <c r="B9921" s="34"/>
    </row>
    <row r="9922" spans="2:2" x14ac:dyDescent="0.2">
      <c r="B9922" s="34"/>
    </row>
    <row r="9923" spans="2:2" x14ac:dyDescent="0.2">
      <c r="B9923" s="34"/>
    </row>
    <row r="9924" spans="2:2" x14ac:dyDescent="0.2">
      <c r="B9924" s="34"/>
    </row>
    <row r="9925" spans="2:2" x14ac:dyDescent="0.2">
      <c r="B9925" s="34"/>
    </row>
    <row r="9926" spans="2:2" x14ac:dyDescent="0.2">
      <c r="B9926" s="34"/>
    </row>
    <row r="9927" spans="2:2" x14ac:dyDescent="0.2">
      <c r="B9927" s="34"/>
    </row>
    <row r="9928" spans="2:2" x14ac:dyDescent="0.2">
      <c r="B9928" s="34"/>
    </row>
    <row r="9929" spans="2:2" x14ac:dyDescent="0.2">
      <c r="B9929" s="34"/>
    </row>
    <row r="9930" spans="2:2" x14ac:dyDescent="0.2">
      <c r="B9930" s="34"/>
    </row>
    <row r="9931" spans="2:2" x14ac:dyDescent="0.2">
      <c r="B9931" s="34"/>
    </row>
    <row r="9932" spans="2:2" x14ac:dyDescent="0.2">
      <c r="B9932" s="34"/>
    </row>
    <row r="9933" spans="2:2" x14ac:dyDescent="0.2">
      <c r="B9933" s="34"/>
    </row>
    <row r="9934" spans="2:2" x14ac:dyDescent="0.2">
      <c r="B9934" s="34"/>
    </row>
    <row r="9935" spans="2:2" x14ac:dyDescent="0.2">
      <c r="B9935" s="34"/>
    </row>
    <row r="9936" spans="2:2" x14ac:dyDescent="0.2">
      <c r="B9936" s="34"/>
    </row>
    <row r="9937" spans="2:2" x14ac:dyDescent="0.2">
      <c r="B9937" s="34"/>
    </row>
    <row r="9938" spans="2:2" x14ac:dyDescent="0.2">
      <c r="B9938" s="34"/>
    </row>
    <row r="9939" spans="2:2" x14ac:dyDescent="0.2">
      <c r="B9939" s="34"/>
    </row>
    <row r="9940" spans="2:2" x14ac:dyDescent="0.2">
      <c r="B9940" s="34"/>
    </row>
    <row r="9941" spans="2:2" x14ac:dyDescent="0.2">
      <c r="B9941" s="34"/>
    </row>
    <row r="9942" spans="2:2" x14ac:dyDescent="0.2">
      <c r="B9942" s="34"/>
    </row>
    <row r="9943" spans="2:2" x14ac:dyDescent="0.2">
      <c r="B9943" s="34"/>
    </row>
    <row r="9944" spans="2:2" x14ac:dyDescent="0.2">
      <c r="B9944" s="34"/>
    </row>
    <row r="9945" spans="2:2" x14ac:dyDescent="0.2">
      <c r="B9945" s="34"/>
    </row>
    <row r="9946" spans="2:2" x14ac:dyDescent="0.2">
      <c r="B9946" s="34"/>
    </row>
    <row r="9947" spans="2:2" x14ac:dyDescent="0.2">
      <c r="B9947" s="34"/>
    </row>
    <row r="9948" spans="2:2" x14ac:dyDescent="0.2">
      <c r="B9948" s="34"/>
    </row>
    <row r="9949" spans="2:2" x14ac:dyDescent="0.2">
      <c r="B9949" s="34"/>
    </row>
    <row r="9950" spans="2:2" x14ac:dyDescent="0.2">
      <c r="B9950" s="34"/>
    </row>
    <row r="9951" spans="2:2" x14ac:dyDescent="0.2">
      <c r="B9951" s="34"/>
    </row>
    <row r="9952" spans="2:2" x14ac:dyDescent="0.2">
      <c r="B9952" s="34"/>
    </row>
    <row r="9953" spans="2:2" x14ac:dyDescent="0.2">
      <c r="B9953" s="34"/>
    </row>
    <row r="9954" spans="2:2" x14ac:dyDescent="0.2">
      <c r="B9954" s="34"/>
    </row>
    <row r="9955" spans="2:2" x14ac:dyDescent="0.2">
      <c r="B9955" s="34"/>
    </row>
    <row r="9956" spans="2:2" x14ac:dyDescent="0.2">
      <c r="B9956" s="34"/>
    </row>
    <row r="9957" spans="2:2" x14ac:dyDescent="0.2">
      <c r="B9957" s="34"/>
    </row>
    <row r="9958" spans="2:2" x14ac:dyDescent="0.2">
      <c r="B9958" s="34"/>
    </row>
    <row r="9959" spans="2:2" x14ac:dyDescent="0.2">
      <c r="B9959" s="34"/>
    </row>
    <row r="9960" spans="2:2" x14ac:dyDescent="0.2">
      <c r="B9960" s="34"/>
    </row>
    <row r="9961" spans="2:2" x14ac:dyDescent="0.2">
      <c r="B9961" s="34"/>
    </row>
    <row r="9962" spans="2:2" x14ac:dyDescent="0.2">
      <c r="B9962" s="34"/>
    </row>
    <row r="9963" spans="2:2" x14ac:dyDescent="0.2">
      <c r="B9963" s="34"/>
    </row>
    <row r="9964" spans="2:2" x14ac:dyDescent="0.2">
      <c r="B9964" s="34"/>
    </row>
    <row r="9965" spans="2:2" x14ac:dyDescent="0.2">
      <c r="B9965" s="34"/>
    </row>
    <row r="9966" spans="2:2" x14ac:dyDescent="0.2">
      <c r="B9966" s="34"/>
    </row>
    <row r="9967" spans="2:2" x14ac:dyDescent="0.2">
      <c r="B9967" s="34"/>
    </row>
    <row r="9968" spans="2:2" x14ac:dyDescent="0.2">
      <c r="B9968" s="34"/>
    </row>
    <row r="9969" spans="2:2" x14ac:dyDescent="0.2">
      <c r="B9969" s="34"/>
    </row>
    <row r="9970" spans="2:2" x14ac:dyDescent="0.2">
      <c r="B9970" s="34"/>
    </row>
    <row r="9971" spans="2:2" x14ac:dyDescent="0.2">
      <c r="B9971" s="34"/>
    </row>
    <row r="9972" spans="2:2" x14ac:dyDescent="0.2">
      <c r="B9972" s="34"/>
    </row>
    <row r="9973" spans="2:2" x14ac:dyDescent="0.2">
      <c r="B9973" s="34"/>
    </row>
    <row r="9974" spans="2:2" x14ac:dyDescent="0.2">
      <c r="B9974" s="34"/>
    </row>
    <row r="9975" spans="2:2" x14ac:dyDescent="0.2">
      <c r="B9975" s="34"/>
    </row>
    <row r="9976" spans="2:2" x14ac:dyDescent="0.2">
      <c r="B9976" s="34"/>
    </row>
    <row r="9977" spans="2:2" x14ac:dyDescent="0.2">
      <c r="B9977" s="34"/>
    </row>
    <row r="9978" spans="2:2" x14ac:dyDescent="0.2">
      <c r="B9978" s="34"/>
    </row>
    <row r="9979" spans="2:2" x14ac:dyDescent="0.2">
      <c r="B9979" s="34"/>
    </row>
    <row r="9980" spans="2:2" x14ac:dyDescent="0.2">
      <c r="B9980" s="34"/>
    </row>
    <row r="9981" spans="2:2" x14ac:dyDescent="0.2">
      <c r="B9981" s="34"/>
    </row>
    <row r="9982" spans="2:2" x14ac:dyDescent="0.2">
      <c r="B9982" s="34"/>
    </row>
    <row r="9983" spans="2:2" x14ac:dyDescent="0.2">
      <c r="B9983" s="34"/>
    </row>
    <row r="9984" spans="2:2" x14ac:dyDescent="0.2">
      <c r="B9984" s="34"/>
    </row>
    <row r="9985" spans="2:2" x14ac:dyDescent="0.2">
      <c r="B9985" s="34"/>
    </row>
    <row r="9986" spans="2:2" x14ac:dyDescent="0.2">
      <c r="B9986" s="34"/>
    </row>
    <row r="9987" spans="2:2" x14ac:dyDescent="0.2">
      <c r="B9987" s="34"/>
    </row>
    <row r="9988" spans="2:2" x14ac:dyDescent="0.2">
      <c r="B9988" s="34"/>
    </row>
    <row r="9989" spans="2:2" x14ac:dyDescent="0.2">
      <c r="B9989" s="34"/>
    </row>
    <row r="9990" spans="2:2" x14ac:dyDescent="0.2">
      <c r="B9990" s="34"/>
    </row>
    <row r="9991" spans="2:2" x14ac:dyDescent="0.2">
      <c r="B9991" s="34"/>
    </row>
    <row r="9992" spans="2:2" x14ac:dyDescent="0.2">
      <c r="B9992" s="34"/>
    </row>
    <row r="9993" spans="2:2" x14ac:dyDescent="0.2">
      <c r="B9993" s="34"/>
    </row>
    <row r="9994" spans="2:2" x14ac:dyDescent="0.2">
      <c r="B9994" s="34"/>
    </row>
    <row r="9995" spans="2:2" x14ac:dyDescent="0.2">
      <c r="B9995" s="34"/>
    </row>
    <row r="9996" spans="2:2" x14ac:dyDescent="0.2">
      <c r="B9996" s="34"/>
    </row>
    <row r="9997" spans="2:2" x14ac:dyDescent="0.2">
      <c r="B9997" s="34"/>
    </row>
    <row r="9998" spans="2:2" x14ac:dyDescent="0.2">
      <c r="B9998" s="34"/>
    </row>
    <row r="9999" spans="2:2" x14ac:dyDescent="0.2">
      <c r="B9999" s="34"/>
    </row>
    <row r="10000" spans="2:2" x14ac:dyDescent="0.2">
      <c r="B10000" s="34"/>
    </row>
    <row r="10001" spans="2:2" x14ac:dyDescent="0.2">
      <c r="B10001" s="34"/>
    </row>
    <row r="10002" spans="2:2" x14ac:dyDescent="0.2">
      <c r="B10002" s="34"/>
    </row>
    <row r="10003" spans="2:2" x14ac:dyDescent="0.2">
      <c r="B10003" s="34"/>
    </row>
    <row r="10004" spans="2:2" x14ac:dyDescent="0.2">
      <c r="B10004" s="34"/>
    </row>
    <row r="10005" spans="2:2" x14ac:dyDescent="0.2">
      <c r="B10005" s="34"/>
    </row>
    <row r="10006" spans="2:2" x14ac:dyDescent="0.2">
      <c r="B10006" s="34"/>
    </row>
    <row r="10007" spans="2:2" x14ac:dyDescent="0.2">
      <c r="B10007" s="34"/>
    </row>
    <row r="10008" spans="2:2" x14ac:dyDescent="0.2">
      <c r="B10008" s="34"/>
    </row>
    <row r="10009" spans="2:2" x14ac:dyDescent="0.2">
      <c r="B10009" s="34"/>
    </row>
    <row r="10010" spans="2:2" x14ac:dyDescent="0.2">
      <c r="B10010" s="34"/>
    </row>
    <row r="10011" spans="2:2" x14ac:dyDescent="0.2">
      <c r="B10011" s="34"/>
    </row>
    <row r="10012" spans="2:2" x14ac:dyDescent="0.2">
      <c r="B10012" s="34"/>
    </row>
    <row r="10013" spans="2:2" x14ac:dyDescent="0.2">
      <c r="B10013" s="34"/>
    </row>
    <row r="10014" spans="2:2" x14ac:dyDescent="0.2">
      <c r="B10014" s="34"/>
    </row>
    <row r="10015" spans="2:2" x14ac:dyDescent="0.2">
      <c r="B10015" s="34"/>
    </row>
    <row r="10016" spans="2:2" x14ac:dyDescent="0.2">
      <c r="B10016" s="34"/>
    </row>
    <row r="10017" spans="2:2" x14ac:dyDescent="0.2">
      <c r="B10017" s="34"/>
    </row>
    <row r="10018" spans="2:2" x14ac:dyDescent="0.2">
      <c r="B10018" s="34"/>
    </row>
    <row r="10019" spans="2:2" x14ac:dyDescent="0.2">
      <c r="B10019" s="34"/>
    </row>
    <row r="10020" spans="2:2" x14ac:dyDescent="0.2">
      <c r="B10020" s="34"/>
    </row>
    <row r="10021" spans="2:2" x14ac:dyDescent="0.2">
      <c r="B10021" s="34"/>
    </row>
    <row r="10022" spans="2:2" x14ac:dyDescent="0.2">
      <c r="B10022" s="34"/>
    </row>
    <row r="10023" spans="2:2" x14ac:dyDescent="0.2">
      <c r="B10023" s="34"/>
    </row>
    <row r="10024" spans="2:2" x14ac:dyDescent="0.2">
      <c r="B10024" s="34"/>
    </row>
    <row r="10025" spans="2:2" x14ac:dyDescent="0.2">
      <c r="B10025" s="34"/>
    </row>
    <row r="10026" spans="2:2" x14ac:dyDescent="0.2">
      <c r="B10026" s="34"/>
    </row>
    <row r="10027" spans="2:2" x14ac:dyDescent="0.2">
      <c r="B10027" s="34"/>
    </row>
    <row r="10028" spans="2:2" x14ac:dyDescent="0.2">
      <c r="B10028" s="34"/>
    </row>
    <row r="10029" spans="2:2" x14ac:dyDescent="0.2">
      <c r="B10029" s="34"/>
    </row>
    <row r="10030" spans="2:2" x14ac:dyDescent="0.2">
      <c r="B10030" s="34"/>
    </row>
    <row r="10031" spans="2:2" x14ac:dyDescent="0.2">
      <c r="B10031" s="34"/>
    </row>
    <row r="10032" spans="2:2" x14ac:dyDescent="0.2">
      <c r="B10032" s="34"/>
    </row>
    <row r="10033" spans="2:2" x14ac:dyDescent="0.2">
      <c r="B10033" s="34"/>
    </row>
    <row r="10034" spans="2:2" x14ac:dyDescent="0.2">
      <c r="B10034" s="34"/>
    </row>
    <row r="10035" spans="2:2" x14ac:dyDescent="0.2">
      <c r="B10035" s="34"/>
    </row>
    <row r="10036" spans="2:2" x14ac:dyDescent="0.2">
      <c r="B10036" s="34"/>
    </row>
    <row r="10037" spans="2:2" x14ac:dyDescent="0.2">
      <c r="B10037" s="34"/>
    </row>
    <row r="10038" spans="2:2" x14ac:dyDescent="0.2">
      <c r="B10038" s="34"/>
    </row>
    <row r="10039" spans="2:2" x14ac:dyDescent="0.2">
      <c r="B10039" s="34"/>
    </row>
    <row r="10040" spans="2:2" x14ac:dyDescent="0.2">
      <c r="B10040" s="34"/>
    </row>
    <row r="10041" spans="2:2" x14ac:dyDescent="0.2">
      <c r="B10041" s="34"/>
    </row>
    <row r="10042" spans="2:2" x14ac:dyDescent="0.2">
      <c r="B10042" s="34"/>
    </row>
    <row r="10043" spans="2:2" x14ac:dyDescent="0.2">
      <c r="B10043" s="34"/>
    </row>
    <row r="10044" spans="2:2" x14ac:dyDescent="0.2">
      <c r="B10044" s="34"/>
    </row>
    <row r="10045" spans="2:2" x14ac:dyDescent="0.2">
      <c r="B10045" s="34"/>
    </row>
    <row r="10046" spans="2:2" x14ac:dyDescent="0.2">
      <c r="B10046" s="34"/>
    </row>
    <row r="10047" spans="2:2" x14ac:dyDescent="0.2">
      <c r="B10047" s="34"/>
    </row>
    <row r="10048" spans="2:2" x14ac:dyDescent="0.2">
      <c r="B10048" s="34"/>
    </row>
    <row r="10049" spans="2:2" x14ac:dyDescent="0.2">
      <c r="B10049" s="34"/>
    </row>
    <row r="10050" spans="2:2" x14ac:dyDescent="0.2">
      <c r="B10050" s="34"/>
    </row>
    <row r="10051" spans="2:2" x14ac:dyDescent="0.2">
      <c r="B10051" s="34"/>
    </row>
    <row r="10052" spans="2:2" x14ac:dyDescent="0.2">
      <c r="B10052" s="34"/>
    </row>
    <row r="10053" spans="2:2" x14ac:dyDescent="0.2">
      <c r="B10053" s="34"/>
    </row>
    <row r="10054" spans="2:2" x14ac:dyDescent="0.2">
      <c r="B10054" s="34"/>
    </row>
    <row r="10055" spans="2:2" x14ac:dyDescent="0.2">
      <c r="B10055" s="34"/>
    </row>
    <row r="10056" spans="2:2" x14ac:dyDescent="0.2">
      <c r="B10056" s="34"/>
    </row>
    <row r="10057" spans="2:2" x14ac:dyDescent="0.2">
      <c r="B10057" s="34"/>
    </row>
    <row r="10058" spans="2:2" x14ac:dyDescent="0.2">
      <c r="B10058" s="34"/>
    </row>
    <row r="10059" spans="2:2" x14ac:dyDescent="0.2">
      <c r="B10059" s="34"/>
    </row>
    <row r="10060" spans="2:2" x14ac:dyDescent="0.2">
      <c r="B10060" s="34"/>
    </row>
    <row r="10061" spans="2:2" x14ac:dyDescent="0.2">
      <c r="B10061" s="34"/>
    </row>
    <row r="10062" spans="2:2" x14ac:dyDescent="0.2">
      <c r="B10062" s="34"/>
    </row>
    <row r="10063" spans="2:2" x14ac:dyDescent="0.2">
      <c r="B10063" s="34"/>
    </row>
    <row r="10064" spans="2:2" x14ac:dyDescent="0.2">
      <c r="B10064" s="34"/>
    </row>
    <row r="10065" spans="2:2" x14ac:dyDescent="0.2">
      <c r="B10065" s="34"/>
    </row>
    <row r="10066" spans="2:2" x14ac:dyDescent="0.2">
      <c r="B10066" s="34"/>
    </row>
    <row r="10067" spans="2:2" x14ac:dyDescent="0.2">
      <c r="B10067" s="34"/>
    </row>
    <row r="10068" spans="2:2" x14ac:dyDescent="0.2">
      <c r="B10068" s="34"/>
    </row>
    <row r="10069" spans="2:2" x14ac:dyDescent="0.2">
      <c r="B10069" s="34"/>
    </row>
    <row r="10070" spans="2:2" x14ac:dyDescent="0.2">
      <c r="B10070" s="34"/>
    </row>
    <row r="10071" spans="2:2" x14ac:dyDescent="0.2">
      <c r="B10071" s="34"/>
    </row>
    <row r="10072" spans="2:2" x14ac:dyDescent="0.2">
      <c r="B10072" s="34"/>
    </row>
    <row r="10073" spans="2:2" x14ac:dyDescent="0.2">
      <c r="B10073" s="34"/>
    </row>
    <row r="10074" spans="2:2" x14ac:dyDescent="0.2">
      <c r="B10074" s="34"/>
    </row>
    <row r="10075" spans="2:2" x14ac:dyDescent="0.2">
      <c r="B10075" s="34"/>
    </row>
    <row r="10076" spans="2:2" x14ac:dyDescent="0.2">
      <c r="B10076" s="34"/>
    </row>
    <row r="10077" spans="2:2" x14ac:dyDescent="0.2">
      <c r="B10077" s="34"/>
    </row>
    <row r="10078" spans="2:2" x14ac:dyDescent="0.2">
      <c r="B10078" s="34"/>
    </row>
    <row r="10079" spans="2:2" x14ac:dyDescent="0.2">
      <c r="B10079" s="34"/>
    </row>
    <row r="10080" spans="2:2" x14ac:dyDescent="0.2">
      <c r="B10080" s="34"/>
    </row>
    <row r="10081" spans="2:2" x14ac:dyDescent="0.2">
      <c r="B10081" s="34"/>
    </row>
    <row r="10082" spans="2:2" x14ac:dyDescent="0.2">
      <c r="B10082" s="34"/>
    </row>
    <row r="10083" spans="2:2" x14ac:dyDescent="0.2">
      <c r="B10083" s="34"/>
    </row>
    <row r="10084" spans="2:2" x14ac:dyDescent="0.2">
      <c r="B10084" s="34"/>
    </row>
    <row r="10085" spans="2:2" x14ac:dyDescent="0.2">
      <c r="B10085" s="34"/>
    </row>
    <row r="10086" spans="2:2" x14ac:dyDescent="0.2">
      <c r="B10086" s="34"/>
    </row>
    <row r="10087" spans="2:2" x14ac:dyDescent="0.2">
      <c r="B10087" s="34"/>
    </row>
    <row r="10088" spans="2:2" x14ac:dyDescent="0.2">
      <c r="B10088" s="34"/>
    </row>
    <row r="10089" spans="2:2" x14ac:dyDescent="0.2">
      <c r="B10089" s="34"/>
    </row>
    <row r="10090" spans="2:2" x14ac:dyDescent="0.2">
      <c r="B10090" s="34"/>
    </row>
    <row r="10091" spans="2:2" x14ac:dyDescent="0.2">
      <c r="B10091" s="34"/>
    </row>
    <row r="10092" spans="2:2" x14ac:dyDescent="0.2">
      <c r="B10092" s="34"/>
    </row>
    <row r="10093" spans="2:2" x14ac:dyDescent="0.2">
      <c r="B10093" s="34"/>
    </row>
    <row r="10094" spans="2:2" x14ac:dyDescent="0.2">
      <c r="B10094" s="34"/>
    </row>
    <row r="10095" spans="2:2" x14ac:dyDescent="0.2">
      <c r="B10095" s="34"/>
    </row>
    <row r="10096" spans="2:2" x14ac:dyDescent="0.2">
      <c r="B10096" s="34"/>
    </row>
    <row r="10097" spans="2:2" x14ac:dyDescent="0.2">
      <c r="B10097" s="34"/>
    </row>
    <row r="10098" spans="2:2" x14ac:dyDescent="0.2">
      <c r="B10098" s="34"/>
    </row>
    <row r="10099" spans="2:2" x14ac:dyDescent="0.2">
      <c r="B10099" s="34"/>
    </row>
    <row r="10100" spans="2:2" x14ac:dyDescent="0.2">
      <c r="B10100" s="34"/>
    </row>
    <row r="10101" spans="2:2" x14ac:dyDescent="0.2">
      <c r="B10101" s="34"/>
    </row>
    <row r="10102" spans="2:2" x14ac:dyDescent="0.2">
      <c r="B10102" s="34"/>
    </row>
    <row r="10103" spans="2:2" x14ac:dyDescent="0.2">
      <c r="B10103" s="34"/>
    </row>
    <row r="10104" spans="2:2" x14ac:dyDescent="0.2">
      <c r="B10104" s="34"/>
    </row>
    <row r="10105" spans="2:2" x14ac:dyDescent="0.2">
      <c r="B10105" s="34"/>
    </row>
    <row r="10106" spans="2:2" x14ac:dyDescent="0.2">
      <c r="B10106" s="34"/>
    </row>
    <row r="10107" spans="2:2" x14ac:dyDescent="0.2">
      <c r="B10107" s="34"/>
    </row>
    <row r="10108" spans="2:2" x14ac:dyDescent="0.2">
      <c r="B10108" s="34"/>
    </row>
    <row r="10109" spans="2:2" x14ac:dyDescent="0.2">
      <c r="B10109" s="34"/>
    </row>
    <row r="10110" spans="2:2" x14ac:dyDescent="0.2">
      <c r="B10110" s="34"/>
    </row>
    <row r="10111" spans="2:2" x14ac:dyDescent="0.2">
      <c r="B10111" s="34"/>
    </row>
    <row r="10112" spans="2:2" x14ac:dyDescent="0.2">
      <c r="B10112" s="34"/>
    </row>
    <row r="10113" spans="2:2" x14ac:dyDescent="0.2">
      <c r="B10113" s="34"/>
    </row>
    <row r="10114" spans="2:2" x14ac:dyDescent="0.2">
      <c r="B10114" s="34"/>
    </row>
    <row r="10115" spans="2:2" x14ac:dyDescent="0.2">
      <c r="B10115" s="34"/>
    </row>
    <row r="10116" spans="2:2" x14ac:dyDescent="0.2">
      <c r="B10116" s="34"/>
    </row>
    <row r="10117" spans="2:2" x14ac:dyDescent="0.2">
      <c r="B10117" s="34"/>
    </row>
    <row r="10118" spans="2:2" x14ac:dyDescent="0.2">
      <c r="B10118" s="34"/>
    </row>
    <row r="10119" spans="2:2" x14ac:dyDescent="0.2">
      <c r="B10119" s="34"/>
    </row>
    <row r="10120" spans="2:2" x14ac:dyDescent="0.2">
      <c r="B10120" s="34"/>
    </row>
    <row r="10121" spans="2:2" x14ac:dyDescent="0.2">
      <c r="B10121" s="34"/>
    </row>
    <row r="10122" spans="2:2" x14ac:dyDescent="0.2">
      <c r="B10122" s="34"/>
    </row>
    <row r="10123" spans="2:2" x14ac:dyDescent="0.2">
      <c r="B10123" s="34"/>
    </row>
    <row r="10124" spans="2:2" x14ac:dyDescent="0.2">
      <c r="B10124" s="34"/>
    </row>
    <row r="10125" spans="2:2" x14ac:dyDescent="0.2">
      <c r="B10125" s="34"/>
    </row>
    <row r="10126" spans="2:2" x14ac:dyDescent="0.2">
      <c r="B10126" s="34"/>
    </row>
    <row r="10127" spans="2:2" x14ac:dyDescent="0.2">
      <c r="B10127" s="34"/>
    </row>
    <row r="10128" spans="2:2" x14ac:dyDescent="0.2">
      <c r="B10128" s="34"/>
    </row>
    <row r="10129" spans="2:2" x14ac:dyDescent="0.2">
      <c r="B10129" s="34"/>
    </row>
    <row r="10130" spans="2:2" x14ac:dyDescent="0.2">
      <c r="B10130" s="34"/>
    </row>
    <row r="10131" spans="2:2" x14ac:dyDescent="0.2">
      <c r="B10131" s="34"/>
    </row>
    <row r="10132" spans="2:2" x14ac:dyDescent="0.2">
      <c r="B10132" s="34"/>
    </row>
    <row r="10133" spans="2:2" x14ac:dyDescent="0.2">
      <c r="B10133" s="34"/>
    </row>
    <row r="10134" spans="2:2" x14ac:dyDescent="0.2">
      <c r="B10134" s="34"/>
    </row>
    <row r="10135" spans="2:2" x14ac:dyDescent="0.2">
      <c r="B10135" s="34"/>
    </row>
    <row r="10136" spans="2:2" x14ac:dyDescent="0.2">
      <c r="B10136" s="34"/>
    </row>
    <row r="10137" spans="2:2" x14ac:dyDescent="0.2">
      <c r="B10137" s="34"/>
    </row>
    <row r="10138" spans="2:2" x14ac:dyDescent="0.2">
      <c r="B10138" s="34"/>
    </row>
    <row r="10139" spans="2:2" x14ac:dyDescent="0.2">
      <c r="B10139" s="34"/>
    </row>
    <row r="10140" spans="2:2" x14ac:dyDescent="0.2">
      <c r="B10140" s="34"/>
    </row>
    <row r="10141" spans="2:2" x14ac:dyDescent="0.2">
      <c r="B10141" s="34"/>
    </row>
    <row r="10142" spans="2:2" x14ac:dyDescent="0.2">
      <c r="B10142" s="34"/>
    </row>
    <row r="10143" spans="2:2" x14ac:dyDescent="0.2">
      <c r="B10143" s="34"/>
    </row>
    <row r="10144" spans="2:2" x14ac:dyDescent="0.2">
      <c r="B10144" s="34"/>
    </row>
    <row r="10145" spans="2:2" x14ac:dyDescent="0.2">
      <c r="B10145" s="34"/>
    </row>
    <row r="10146" spans="2:2" x14ac:dyDescent="0.2">
      <c r="B10146" s="34"/>
    </row>
    <row r="10147" spans="2:2" x14ac:dyDescent="0.2">
      <c r="B10147" s="34"/>
    </row>
    <row r="10148" spans="2:2" x14ac:dyDescent="0.2">
      <c r="B10148" s="34"/>
    </row>
    <row r="10149" spans="2:2" x14ac:dyDescent="0.2">
      <c r="B10149" s="34"/>
    </row>
    <row r="10150" spans="2:2" x14ac:dyDescent="0.2">
      <c r="B10150" s="34"/>
    </row>
    <row r="10151" spans="2:2" x14ac:dyDescent="0.2">
      <c r="B10151" s="34"/>
    </row>
    <row r="10152" spans="2:2" x14ac:dyDescent="0.2">
      <c r="B10152" s="34"/>
    </row>
    <row r="10153" spans="2:2" x14ac:dyDescent="0.2">
      <c r="B10153" s="34"/>
    </row>
    <row r="10154" spans="2:2" x14ac:dyDescent="0.2">
      <c r="B10154" s="34"/>
    </row>
    <row r="10155" spans="2:2" x14ac:dyDescent="0.2">
      <c r="B10155" s="34"/>
    </row>
    <row r="10156" spans="2:2" x14ac:dyDescent="0.2">
      <c r="B10156" s="34"/>
    </row>
    <row r="10157" spans="2:2" x14ac:dyDescent="0.2">
      <c r="B10157" s="34"/>
    </row>
    <row r="10158" spans="2:2" x14ac:dyDescent="0.2">
      <c r="B10158" s="34"/>
    </row>
    <row r="10159" spans="2:2" x14ac:dyDescent="0.2">
      <c r="B10159" s="34"/>
    </row>
    <row r="10160" spans="2:2" x14ac:dyDescent="0.2">
      <c r="B10160" s="34"/>
    </row>
    <row r="10161" spans="2:2" x14ac:dyDescent="0.2">
      <c r="B10161" s="34"/>
    </row>
    <row r="10162" spans="2:2" x14ac:dyDescent="0.2">
      <c r="B10162" s="34"/>
    </row>
    <row r="10163" spans="2:2" x14ac:dyDescent="0.2">
      <c r="B10163" s="34"/>
    </row>
    <row r="10164" spans="2:2" x14ac:dyDescent="0.2">
      <c r="B10164" s="34"/>
    </row>
    <row r="10165" spans="2:2" x14ac:dyDescent="0.2">
      <c r="B10165" s="34"/>
    </row>
    <row r="10166" spans="2:2" x14ac:dyDescent="0.2">
      <c r="B10166" s="34"/>
    </row>
    <row r="10167" spans="2:2" x14ac:dyDescent="0.2">
      <c r="B10167" s="34"/>
    </row>
    <row r="10168" spans="2:2" x14ac:dyDescent="0.2">
      <c r="B10168" s="34"/>
    </row>
    <row r="10169" spans="2:2" x14ac:dyDescent="0.2">
      <c r="B10169" s="34"/>
    </row>
    <row r="10170" spans="2:2" x14ac:dyDescent="0.2">
      <c r="B10170" s="34"/>
    </row>
    <row r="10171" spans="2:2" x14ac:dyDescent="0.2">
      <c r="B10171" s="34"/>
    </row>
    <row r="10172" spans="2:2" x14ac:dyDescent="0.2">
      <c r="B10172" s="34"/>
    </row>
    <row r="10173" spans="2:2" x14ac:dyDescent="0.2">
      <c r="B10173" s="34"/>
    </row>
    <row r="10174" spans="2:2" x14ac:dyDescent="0.2">
      <c r="B10174" s="34"/>
    </row>
    <row r="10175" spans="2:2" x14ac:dyDescent="0.2">
      <c r="B10175" s="34"/>
    </row>
    <row r="10176" spans="2:2" x14ac:dyDescent="0.2">
      <c r="B10176" s="34"/>
    </row>
    <row r="10177" spans="2:2" x14ac:dyDescent="0.2">
      <c r="B10177" s="34"/>
    </row>
    <row r="10178" spans="2:2" x14ac:dyDescent="0.2">
      <c r="B10178" s="34"/>
    </row>
    <row r="10179" spans="2:2" x14ac:dyDescent="0.2">
      <c r="B10179" s="34"/>
    </row>
    <row r="10180" spans="2:2" x14ac:dyDescent="0.2">
      <c r="B10180" s="34"/>
    </row>
    <row r="10181" spans="2:2" x14ac:dyDescent="0.2">
      <c r="B10181" s="34"/>
    </row>
    <row r="10182" spans="2:2" x14ac:dyDescent="0.2">
      <c r="B10182" s="34"/>
    </row>
    <row r="10183" spans="2:2" x14ac:dyDescent="0.2">
      <c r="B10183" s="34"/>
    </row>
    <row r="10184" spans="2:2" x14ac:dyDescent="0.2">
      <c r="B10184" s="34"/>
    </row>
    <row r="10185" spans="2:2" x14ac:dyDescent="0.2">
      <c r="B10185" s="34"/>
    </row>
    <row r="10186" spans="2:2" x14ac:dyDescent="0.2">
      <c r="B10186" s="34"/>
    </row>
    <row r="10187" spans="2:2" x14ac:dyDescent="0.2">
      <c r="B10187" s="34"/>
    </row>
    <row r="10188" spans="2:2" x14ac:dyDescent="0.2">
      <c r="B10188" s="34"/>
    </row>
    <row r="10189" spans="2:2" x14ac:dyDescent="0.2">
      <c r="B10189" s="34"/>
    </row>
    <row r="10190" spans="2:2" x14ac:dyDescent="0.2">
      <c r="B10190" s="34"/>
    </row>
    <row r="10191" spans="2:2" x14ac:dyDescent="0.2">
      <c r="B10191" s="34"/>
    </row>
    <row r="10192" spans="2:2" x14ac:dyDescent="0.2">
      <c r="B10192" s="34"/>
    </row>
    <row r="10193" spans="2:2" x14ac:dyDescent="0.2">
      <c r="B10193" s="34"/>
    </row>
    <row r="10194" spans="2:2" x14ac:dyDescent="0.2">
      <c r="B10194" s="34"/>
    </row>
    <row r="10195" spans="2:2" x14ac:dyDescent="0.2">
      <c r="B10195" s="34"/>
    </row>
    <row r="10196" spans="2:2" x14ac:dyDescent="0.2">
      <c r="B10196" s="34"/>
    </row>
    <row r="10197" spans="2:2" x14ac:dyDescent="0.2">
      <c r="B10197" s="34"/>
    </row>
    <row r="10198" spans="2:2" x14ac:dyDescent="0.2">
      <c r="B10198" s="34"/>
    </row>
    <row r="10199" spans="2:2" x14ac:dyDescent="0.2">
      <c r="B10199" s="34"/>
    </row>
    <row r="10200" spans="2:2" x14ac:dyDescent="0.2">
      <c r="B10200" s="34"/>
    </row>
    <row r="10201" spans="2:2" x14ac:dyDescent="0.2">
      <c r="B10201" s="34"/>
    </row>
    <row r="10202" spans="2:2" x14ac:dyDescent="0.2">
      <c r="B10202" s="34"/>
    </row>
    <row r="10203" spans="2:2" x14ac:dyDescent="0.2">
      <c r="B10203" s="34"/>
    </row>
    <row r="10204" spans="2:2" x14ac:dyDescent="0.2">
      <c r="B10204" s="34"/>
    </row>
    <row r="10205" spans="2:2" x14ac:dyDescent="0.2">
      <c r="B10205" s="34"/>
    </row>
    <row r="10206" spans="2:2" x14ac:dyDescent="0.2">
      <c r="B10206" s="34"/>
    </row>
    <row r="10207" spans="2:2" x14ac:dyDescent="0.2">
      <c r="B10207" s="34"/>
    </row>
    <row r="10208" spans="2:2" x14ac:dyDescent="0.2">
      <c r="B10208" s="34"/>
    </row>
    <row r="10209" spans="2:2" x14ac:dyDescent="0.2">
      <c r="B10209" s="34"/>
    </row>
    <row r="10210" spans="2:2" x14ac:dyDescent="0.2">
      <c r="B10210" s="34"/>
    </row>
    <row r="10211" spans="2:2" x14ac:dyDescent="0.2">
      <c r="B10211" s="34"/>
    </row>
    <row r="10212" spans="2:2" x14ac:dyDescent="0.2">
      <c r="B10212" s="34"/>
    </row>
    <row r="10213" spans="2:2" x14ac:dyDescent="0.2">
      <c r="B10213" s="34"/>
    </row>
    <row r="10214" spans="2:2" x14ac:dyDescent="0.2">
      <c r="B10214" s="34"/>
    </row>
    <row r="10215" spans="2:2" x14ac:dyDescent="0.2">
      <c r="B10215" s="34"/>
    </row>
    <row r="10216" spans="2:2" x14ac:dyDescent="0.2">
      <c r="B10216" s="34"/>
    </row>
    <row r="10217" spans="2:2" x14ac:dyDescent="0.2">
      <c r="B10217" s="34"/>
    </row>
    <row r="10218" spans="2:2" x14ac:dyDescent="0.2">
      <c r="B10218" s="34"/>
    </row>
    <row r="10219" spans="2:2" x14ac:dyDescent="0.2">
      <c r="B10219" s="34"/>
    </row>
    <row r="10220" spans="2:2" x14ac:dyDescent="0.2">
      <c r="B10220" s="34"/>
    </row>
    <row r="10221" spans="2:2" x14ac:dyDescent="0.2">
      <c r="B10221" s="34"/>
    </row>
    <row r="10222" spans="2:2" x14ac:dyDescent="0.2">
      <c r="B10222" s="34"/>
    </row>
    <row r="10223" spans="2:2" x14ac:dyDescent="0.2">
      <c r="B10223" s="34"/>
    </row>
    <row r="10224" spans="2:2" x14ac:dyDescent="0.2">
      <c r="B10224" s="34"/>
    </row>
    <row r="10225" spans="2:2" x14ac:dyDescent="0.2">
      <c r="B10225" s="34"/>
    </row>
    <row r="10226" spans="2:2" x14ac:dyDescent="0.2">
      <c r="B10226" s="34"/>
    </row>
    <row r="10227" spans="2:2" x14ac:dyDescent="0.2">
      <c r="B10227" s="34"/>
    </row>
    <row r="10228" spans="2:2" x14ac:dyDescent="0.2">
      <c r="B10228" s="34"/>
    </row>
    <row r="10229" spans="2:2" x14ac:dyDescent="0.2">
      <c r="B10229" s="34"/>
    </row>
    <row r="10230" spans="2:2" x14ac:dyDescent="0.2">
      <c r="B10230" s="34"/>
    </row>
    <row r="10231" spans="2:2" x14ac:dyDescent="0.2">
      <c r="B10231" s="34"/>
    </row>
    <row r="10232" spans="2:2" x14ac:dyDescent="0.2">
      <c r="B10232" s="34"/>
    </row>
    <row r="10233" spans="2:2" x14ac:dyDescent="0.2">
      <c r="B10233" s="34"/>
    </row>
    <row r="10234" spans="2:2" x14ac:dyDescent="0.2">
      <c r="B10234" s="34"/>
    </row>
    <row r="10235" spans="2:2" x14ac:dyDescent="0.2">
      <c r="B10235" s="34"/>
    </row>
    <row r="10236" spans="2:2" x14ac:dyDescent="0.2">
      <c r="B10236" s="34"/>
    </row>
    <row r="10237" spans="2:2" x14ac:dyDescent="0.2">
      <c r="B10237" s="34"/>
    </row>
    <row r="10238" spans="2:2" x14ac:dyDescent="0.2">
      <c r="B10238" s="34"/>
    </row>
    <row r="10239" spans="2:2" x14ac:dyDescent="0.2">
      <c r="B10239" s="34"/>
    </row>
    <row r="10240" spans="2:2" x14ac:dyDescent="0.2">
      <c r="B10240" s="34"/>
    </row>
    <row r="10241" spans="2:2" x14ac:dyDescent="0.2">
      <c r="B10241" s="34"/>
    </row>
    <row r="10242" spans="2:2" x14ac:dyDescent="0.2">
      <c r="B10242" s="34"/>
    </row>
    <row r="10243" spans="2:2" x14ac:dyDescent="0.2">
      <c r="B10243" s="34"/>
    </row>
    <row r="10244" spans="2:2" x14ac:dyDescent="0.2">
      <c r="B10244" s="34"/>
    </row>
    <row r="10245" spans="2:2" x14ac:dyDescent="0.2">
      <c r="B10245" s="34"/>
    </row>
    <row r="10246" spans="2:2" x14ac:dyDescent="0.2">
      <c r="B10246" s="34"/>
    </row>
    <row r="10247" spans="2:2" x14ac:dyDescent="0.2">
      <c r="B10247" s="34"/>
    </row>
    <row r="10248" spans="2:2" x14ac:dyDescent="0.2">
      <c r="B10248" s="34"/>
    </row>
    <row r="10249" spans="2:2" x14ac:dyDescent="0.2">
      <c r="B10249" s="34"/>
    </row>
    <row r="10250" spans="2:2" x14ac:dyDescent="0.2">
      <c r="B10250" s="34"/>
    </row>
    <row r="10251" spans="2:2" x14ac:dyDescent="0.2">
      <c r="B10251" s="34"/>
    </row>
    <row r="10252" spans="2:2" x14ac:dyDescent="0.2">
      <c r="B10252" s="34"/>
    </row>
    <row r="10253" spans="2:2" x14ac:dyDescent="0.2">
      <c r="B10253" s="34"/>
    </row>
    <row r="10254" spans="2:2" x14ac:dyDescent="0.2">
      <c r="B10254" s="34"/>
    </row>
    <row r="10255" spans="2:2" x14ac:dyDescent="0.2">
      <c r="B10255" s="34"/>
    </row>
    <row r="10256" spans="2:2" x14ac:dyDescent="0.2">
      <c r="B10256" s="34"/>
    </row>
    <row r="10257" spans="2:2" x14ac:dyDescent="0.2">
      <c r="B10257" s="34"/>
    </row>
    <row r="10258" spans="2:2" x14ac:dyDescent="0.2">
      <c r="B10258" s="34"/>
    </row>
    <row r="10259" spans="2:2" x14ac:dyDescent="0.2">
      <c r="B10259" s="34"/>
    </row>
    <row r="10260" spans="2:2" x14ac:dyDescent="0.2">
      <c r="B10260" s="34"/>
    </row>
    <row r="10261" spans="2:2" x14ac:dyDescent="0.2">
      <c r="B10261" s="34"/>
    </row>
    <row r="10262" spans="2:2" x14ac:dyDescent="0.2">
      <c r="B10262" s="34"/>
    </row>
    <row r="10263" spans="2:2" x14ac:dyDescent="0.2">
      <c r="B10263" s="34"/>
    </row>
    <row r="10264" spans="2:2" x14ac:dyDescent="0.2">
      <c r="B10264" s="34"/>
    </row>
    <row r="10265" spans="2:2" x14ac:dyDescent="0.2">
      <c r="B10265" s="34"/>
    </row>
    <row r="10266" spans="2:2" x14ac:dyDescent="0.2">
      <c r="B10266" s="34"/>
    </row>
    <row r="10267" spans="2:2" x14ac:dyDescent="0.2">
      <c r="B10267" s="34"/>
    </row>
    <row r="10268" spans="2:2" x14ac:dyDescent="0.2">
      <c r="B10268" s="34"/>
    </row>
    <row r="10269" spans="2:2" x14ac:dyDescent="0.2">
      <c r="B10269" s="34"/>
    </row>
    <row r="10270" spans="2:2" x14ac:dyDescent="0.2">
      <c r="B10270" s="34"/>
    </row>
    <row r="10271" spans="2:2" x14ac:dyDescent="0.2">
      <c r="B10271" s="34"/>
    </row>
    <row r="10272" spans="2:2" x14ac:dyDescent="0.2">
      <c r="B10272" s="34"/>
    </row>
    <row r="10273" spans="2:2" x14ac:dyDescent="0.2">
      <c r="B10273" s="34"/>
    </row>
    <row r="10274" spans="2:2" x14ac:dyDescent="0.2">
      <c r="B10274" s="34"/>
    </row>
    <row r="10275" spans="2:2" x14ac:dyDescent="0.2">
      <c r="B10275" s="34"/>
    </row>
    <row r="10276" spans="2:2" x14ac:dyDescent="0.2">
      <c r="B10276" s="34"/>
    </row>
    <row r="10277" spans="2:2" x14ac:dyDescent="0.2">
      <c r="B10277" s="34"/>
    </row>
    <row r="10278" spans="2:2" x14ac:dyDescent="0.2">
      <c r="B10278" s="34"/>
    </row>
    <row r="10279" spans="2:2" x14ac:dyDescent="0.2">
      <c r="B10279" s="34"/>
    </row>
    <row r="10280" spans="2:2" x14ac:dyDescent="0.2">
      <c r="B10280" s="34"/>
    </row>
    <row r="10281" spans="2:2" x14ac:dyDescent="0.2">
      <c r="B10281" s="34"/>
    </row>
    <row r="10282" spans="2:2" x14ac:dyDescent="0.2">
      <c r="B10282" s="34"/>
    </row>
    <row r="10283" spans="2:2" x14ac:dyDescent="0.2">
      <c r="B10283" s="34"/>
    </row>
    <row r="10284" spans="2:2" x14ac:dyDescent="0.2">
      <c r="B10284" s="34"/>
    </row>
    <row r="10285" spans="2:2" x14ac:dyDescent="0.2">
      <c r="B10285" s="34"/>
    </row>
    <row r="10286" spans="2:2" x14ac:dyDescent="0.2">
      <c r="B10286" s="34"/>
    </row>
    <row r="10287" spans="2:2" x14ac:dyDescent="0.2">
      <c r="B10287" s="34"/>
    </row>
    <row r="10288" spans="2:2" x14ac:dyDescent="0.2">
      <c r="B10288" s="34"/>
    </row>
    <row r="10289" spans="2:2" x14ac:dyDescent="0.2">
      <c r="B10289" s="34"/>
    </row>
    <row r="10290" spans="2:2" x14ac:dyDescent="0.2">
      <c r="B10290" s="34"/>
    </row>
    <row r="10291" spans="2:2" x14ac:dyDescent="0.2">
      <c r="B10291" s="34"/>
    </row>
    <row r="10292" spans="2:2" x14ac:dyDescent="0.2">
      <c r="B10292" s="34"/>
    </row>
    <row r="10293" spans="2:2" x14ac:dyDescent="0.2">
      <c r="B10293" s="34"/>
    </row>
    <row r="10294" spans="2:2" x14ac:dyDescent="0.2">
      <c r="B10294" s="34"/>
    </row>
    <row r="10295" spans="2:2" x14ac:dyDescent="0.2">
      <c r="B10295" s="34"/>
    </row>
    <row r="10296" spans="2:2" x14ac:dyDescent="0.2">
      <c r="B10296" s="34"/>
    </row>
    <row r="10297" spans="2:2" x14ac:dyDescent="0.2">
      <c r="B10297" s="34"/>
    </row>
    <row r="10298" spans="2:2" x14ac:dyDescent="0.2">
      <c r="B10298" s="34"/>
    </row>
    <row r="10299" spans="2:2" x14ac:dyDescent="0.2">
      <c r="B10299" s="34"/>
    </row>
    <row r="10300" spans="2:2" x14ac:dyDescent="0.2">
      <c r="B10300" s="34"/>
    </row>
    <row r="10301" spans="2:2" x14ac:dyDescent="0.2">
      <c r="B10301" s="34"/>
    </row>
    <row r="10302" spans="2:2" x14ac:dyDescent="0.2">
      <c r="B10302" s="34"/>
    </row>
    <row r="10303" spans="2:2" x14ac:dyDescent="0.2">
      <c r="B10303" s="34"/>
    </row>
    <row r="10304" spans="2:2" x14ac:dyDescent="0.2">
      <c r="B10304" s="34"/>
    </row>
    <row r="10305" spans="2:2" x14ac:dyDescent="0.2">
      <c r="B10305" s="34"/>
    </row>
    <row r="10306" spans="2:2" x14ac:dyDescent="0.2">
      <c r="B10306" s="34"/>
    </row>
    <row r="10307" spans="2:2" x14ac:dyDescent="0.2">
      <c r="B10307" s="34"/>
    </row>
    <row r="10308" spans="2:2" x14ac:dyDescent="0.2">
      <c r="B10308" s="34"/>
    </row>
    <row r="10309" spans="2:2" x14ac:dyDescent="0.2">
      <c r="B10309" s="34"/>
    </row>
    <row r="10310" spans="2:2" x14ac:dyDescent="0.2">
      <c r="B10310" s="34"/>
    </row>
    <row r="10311" spans="2:2" x14ac:dyDescent="0.2">
      <c r="B10311" s="34"/>
    </row>
    <row r="10312" spans="2:2" x14ac:dyDescent="0.2">
      <c r="B10312" s="34"/>
    </row>
    <row r="10313" spans="2:2" x14ac:dyDescent="0.2">
      <c r="B10313" s="34"/>
    </row>
    <row r="10314" spans="2:2" x14ac:dyDescent="0.2">
      <c r="B10314" s="34"/>
    </row>
    <row r="10315" spans="2:2" x14ac:dyDescent="0.2">
      <c r="B10315" s="34"/>
    </row>
    <row r="10316" spans="2:2" x14ac:dyDescent="0.2">
      <c r="B10316" s="34"/>
    </row>
    <row r="10317" spans="2:2" x14ac:dyDescent="0.2">
      <c r="B10317" s="34"/>
    </row>
    <row r="10318" spans="2:2" x14ac:dyDescent="0.2">
      <c r="B10318" s="34"/>
    </row>
    <row r="10319" spans="2:2" x14ac:dyDescent="0.2">
      <c r="B10319" s="34"/>
    </row>
    <row r="10320" spans="2:2" x14ac:dyDescent="0.2">
      <c r="B10320" s="34"/>
    </row>
    <row r="10321" spans="2:2" x14ac:dyDescent="0.2">
      <c r="B10321" s="34"/>
    </row>
    <row r="10322" spans="2:2" x14ac:dyDescent="0.2">
      <c r="B10322" s="34"/>
    </row>
    <row r="10323" spans="2:2" x14ac:dyDescent="0.2">
      <c r="B10323" s="34"/>
    </row>
    <row r="10324" spans="2:2" x14ac:dyDescent="0.2">
      <c r="B10324" s="34"/>
    </row>
    <row r="10325" spans="2:2" x14ac:dyDescent="0.2">
      <c r="B10325" s="34"/>
    </row>
    <row r="10326" spans="2:2" x14ac:dyDescent="0.2">
      <c r="B10326" s="34"/>
    </row>
    <row r="10327" spans="2:2" x14ac:dyDescent="0.2">
      <c r="B10327" s="34"/>
    </row>
    <row r="10328" spans="2:2" x14ac:dyDescent="0.2">
      <c r="B10328" s="34"/>
    </row>
    <row r="10329" spans="2:2" x14ac:dyDescent="0.2">
      <c r="B10329" s="34"/>
    </row>
    <row r="10330" spans="2:2" x14ac:dyDescent="0.2">
      <c r="B10330" s="34"/>
    </row>
    <row r="10331" spans="2:2" x14ac:dyDescent="0.2">
      <c r="B10331" s="34"/>
    </row>
    <row r="10332" spans="2:2" x14ac:dyDescent="0.2">
      <c r="B10332" s="34"/>
    </row>
    <row r="10333" spans="2:2" x14ac:dyDescent="0.2">
      <c r="B10333" s="34"/>
    </row>
    <row r="10334" spans="2:2" x14ac:dyDescent="0.2">
      <c r="B10334" s="34"/>
    </row>
    <row r="10335" spans="2:2" x14ac:dyDescent="0.2">
      <c r="B10335" s="34"/>
    </row>
    <row r="10336" spans="2:2" x14ac:dyDescent="0.2">
      <c r="B10336" s="34"/>
    </row>
    <row r="10337" spans="2:2" x14ac:dyDescent="0.2">
      <c r="B10337" s="34"/>
    </row>
    <row r="10338" spans="2:2" x14ac:dyDescent="0.2">
      <c r="B10338" s="34"/>
    </row>
    <row r="10339" spans="2:2" x14ac:dyDescent="0.2">
      <c r="B10339" s="34"/>
    </row>
    <row r="10340" spans="2:2" x14ac:dyDescent="0.2">
      <c r="B10340" s="34"/>
    </row>
    <row r="10341" spans="2:2" x14ac:dyDescent="0.2">
      <c r="B10341" s="34"/>
    </row>
    <row r="10342" spans="2:2" x14ac:dyDescent="0.2">
      <c r="B10342" s="34"/>
    </row>
    <row r="10343" spans="2:2" x14ac:dyDescent="0.2">
      <c r="B10343" s="34"/>
    </row>
    <row r="10344" spans="2:2" x14ac:dyDescent="0.2">
      <c r="B10344" s="34"/>
    </row>
    <row r="10345" spans="2:2" x14ac:dyDescent="0.2">
      <c r="B10345" s="34"/>
    </row>
    <row r="10346" spans="2:2" x14ac:dyDescent="0.2">
      <c r="B10346" s="34"/>
    </row>
    <row r="10347" spans="2:2" x14ac:dyDescent="0.2">
      <c r="B10347" s="34"/>
    </row>
    <row r="10348" spans="2:2" x14ac:dyDescent="0.2">
      <c r="B10348" s="34"/>
    </row>
    <row r="10349" spans="2:2" x14ac:dyDescent="0.2">
      <c r="B10349" s="34"/>
    </row>
    <row r="10350" spans="2:2" x14ac:dyDescent="0.2">
      <c r="B10350" s="34"/>
    </row>
    <row r="10351" spans="2:2" x14ac:dyDescent="0.2">
      <c r="B10351" s="34"/>
    </row>
    <row r="10352" spans="2:2" x14ac:dyDescent="0.2">
      <c r="B10352" s="34"/>
    </row>
    <row r="10353" spans="2:2" x14ac:dyDescent="0.2">
      <c r="B10353" s="34"/>
    </row>
    <row r="10354" spans="2:2" x14ac:dyDescent="0.2">
      <c r="B10354" s="34"/>
    </row>
    <row r="10355" spans="2:2" x14ac:dyDescent="0.2">
      <c r="B10355" s="34"/>
    </row>
    <row r="10356" spans="2:2" x14ac:dyDescent="0.2">
      <c r="B10356" s="34"/>
    </row>
    <row r="10357" spans="2:2" x14ac:dyDescent="0.2">
      <c r="B10357" s="34"/>
    </row>
    <row r="10358" spans="2:2" x14ac:dyDescent="0.2">
      <c r="B10358" s="34"/>
    </row>
    <row r="10359" spans="2:2" x14ac:dyDescent="0.2">
      <c r="B10359" s="34"/>
    </row>
    <row r="10360" spans="2:2" x14ac:dyDescent="0.2">
      <c r="B10360" s="34"/>
    </row>
    <row r="10361" spans="2:2" x14ac:dyDescent="0.2">
      <c r="B10361" s="34"/>
    </row>
    <row r="10362" spans="2:2" x14ac:dyDescent="0.2">
      <c r="B10362" s="34"/>
    </row>
    <row r="10363" spans="2:2" x14ac:dyDescent="0.2">
      <c r="B10363" s="34"/>
    </row>
    <row r="10364" spans="2:2" x14ac:dyDescent="0.2">
      <c r="B10364" s="34"/>
    </row>
    <row r="10365" spans="2:2" x14ac:dyDescent="0.2">
      <c r="B10365" s="34"/>
    </row>
    <row r="10366" spans="2:2" x14ac:dyDescent="0.2">
      <c r="B10366" s="34"/>
    </row>
    <row r="10367" spans="2:2" x14ac:dyDescent="0.2">
      <c r="B10367" s="34"/>
    </row>
    <row r="10368" spans="2:2" x14ac:dyDescent="0.2">
      <c r="B10368" s="34"/>
    </row>
    <row r="10369" spans="2:2" x14ac:dyDescent="0.2">
      <c r="B10369" s="34"/>
    </row>
    <row r="10370" spans="2:2" x14ac:dyDescent="0.2">
      <c r="B10370" s="34"/>
    </row>
    <row r="10371" spans="2:2" x14ac:dyDescent="0.2">
      <c r="B10371" s="34"/>
    </row>
    <row r="10372" spans="2:2" x14ac:dyDescent="0.2">
      <c r="B10372" s="34"/>
    </row>
    <row r="10373" spans="2:2" x14ac:dyDescent="0.2">
      <c r="B10373" s="34"/>
    </row>
    <row r="10374" spans="2:2" x14ac:dyDescent="0.2">
      <c r="B10374" s="34"/>
    </row>
    <row r="10375" spans="2:2" x14ac:dyDescent="0.2">
      <c r="B10375" s="34"/>
    </row>
    <row r="10376" spans="2:2" x14ac:dyDescent="0.2">
      <c r="B10376" s="34"/>
    </row>
    <row r="10377" spans="2:2" x14ac:dyDescent="0.2">
      <c r="B10377" s="34"/>
    </row>
    <row r="10378" spans="2:2" x14ac:dyDescent="0.2">
      <c r="B10378" s="34"/>
    </row>
    <row r="10379" spans="2:2" x14ac:dyDescent="0.2">
      <c r="B10379" s="34"/>
    </row>
    <row r="10380" spans="2:2" x14ac:dyDescent="0.2">
      <c r="B10380" s="34"/>
    </row>
    <row r="10381" spans="2:2" x14ac:dyDescent="0.2">
      <c r="B10381" s="34"/>
    </row>
    <row r="10382" spans="2:2" x14ac:dyDescent="0.2">
      <c r="B10382" s="34"/>
    </row>
    <row r="10383" spans="2:2" x14ac:dyDescent="0.2">
      <c r="B10383" s="34"/>
    </row>
    <row r="10384" spans="2:2" x14ac:dyDescent="0.2">
      <c r="B10384" s="34"/>
    </row>
    <row r="10385" spans="2:2" x14ac:dyDescent="0.2">
      <c r="B10385" s="34"/>
    </row>
    <row r="10386" spans="2:2" x14ac:dyDescent="0.2">
      <c r="B10386" s="34"/>
    </row>
    <row r="10387" spans="2:2" x14ac:dyDescent="0.2">
      <c r="B10387" s="34"/>
    </row>
    <row r="10388" spans="2:2" x14ac:dyDescent="0.2">
      <c r="B10388" s="34"/>
    </row>
    <row r="10389" spans="2:2" x14ac:dyDescent="0.2">
      <c r="B10389" s="34"/>
    </row>
    <row r="10390" spans="2:2" x14ac:dyDescent="0.2">
      <c r="B10390" s="34"/>
    </row>
    <row r="10391" spans="2:2" x14ac:dyDescent="0.2">
      <c r="B10391" s="34"/>
    </row>
    <row r="10392" spans="2:2" x14ac:dyDescent="0.2">
      <c r="B10392" s="34"/>
    </row>
    <row r="10393" spans="2:2" x14ac:dyDescent="0.2">
      <c r="B10393" s="34"/>
    </row>
    <row r="10394" spans="2:2" x14ac:dyDescent="0.2">
      <c r="B10394" s="34"/>
    </row>
    <row r="10395" spans="2:2" x14ac:dyDescent="0.2">
      <c r="B10395" s="34"/>
    </row>
    <row r="10396" spans="2:2" x14ac:dyDescent="0.2">
      <c r="B10396" s="34"/>
    </row>
    <row r="10397" spans="2:2" x14ac:dyDescent="0.2">
      <c r="B10397" s="34"/>
    </row>
    <row r="10398" spans="2:2" x14ac:dyDescent="0.2">
      <c r="B10398" s="34"/>
    </row>
    <row r="10399" spans="2:2" x14ac:dyDescent="0.2">
      <c r="B10399" s="34"/>
    </row>
    <row r="10400" spans="2:2" x14ac:dyDescent="0.2">
      <c r="B10400" s="34"/>
    </row>
    <row r="10401" spans="2:2" x14ac:dyDescent="0.2">
      <c r="B10401" s="34"/>
    </row>
    <row r="10402" spans="2:2" x14ac:dyDescent="0.2">
      <c r="B10402" s="34"/>
    </row>
    <row r="10403" spans="2:2" x14ac:dyDescent="0.2">
      <c r="B10403" s="34"/>
    </row>
    <row r="10404" spans="2:2" x14ac:dyDescent="0.2">
      <c r="B10404" s="34"/>
    </row>
    <row r="10405" spans="2:2" x14ac:dyDescent="0.2">
      <c r="B10405" s="34"/>
    </row>
    <row r="10406" spans="2:2" x14ac:dyDescent="0.2">
      <c r="B10406" s="34"/>
    </row>
    <row r="10407" spans="2:2" x14ac:dyDescent="0.2">
      <c r="B10407" s="34"/>
    </row>
    <row r="10408" spans="2:2" x14ac:dyDescent="0.2">
      <c r="B10408" s="34"/>
    </row>
    <row r="10409" spans="2:2" x14ac:dyDescent="0.2">
      <c r="B10409" s="34"/>
    </row>
    <row r="10410" spans="2:2" x14ac:dyDescent="0.2">
      <c r="B10410" s="34"/>
    </row>
    <row r="10411" spans="2:2" x14ac:dyDescent="0.2">
      <c r="B10411" s="34"/>
    </row>
    <row r="10412" spans="2:2" x14ac:dyDescent="0.2">
      <c r="B10412" s="34"/>
    </row>
    <row r="10413" spans="2:2" x14ac:dyDescent="0.2">
      <c r="B10413" s="34"/>
    </row>
    <row r="10414" spans="2:2" x14ac:dyDescent="0.2">
      <c r="B10414" s="34"/>
    </row>
    <row r="10415" spans="2:2" x14ac:dyDescent="0.2">
      <c r="B10415" s="34"/>
    </row>
    <row r="10416" spans="2:2" x14ac:dyDescent="0.2">
      <c r="B10416" s="34"/>
    </row>
    <row r="10417" spans="2:2" x14ac:dyDescent="0.2">
      <c r="B10417" s="34"/>
    </row>
    <row r="10418" spans="2:2" x14ac:dyDescent="0.2">
      <c r="B10418" s="34"/>
    </row>
    <row r="10419" spans="2:2" x14ac:dyDescent="0.2">
      <c r="B10419" s="34"/>
    </row>
    <row r="10420" spans="2:2" x14ac:dyDescent="0.2">
      <c r="B10420" s="34"/>
    </row>
    <row r="10421" spans="2:2" x14ac:dyDescent="0.2">
      <c r="B10421" s="34"/>
    </row>
    <row r="10422" spans="2:2" x14ac:dyDescent="0.2">
      <c r="B10422" s="34"/>
    </row>
    <row r="10423" spans="2:2" x14ac:dyDescent="0.2">
      <c r="B10423" s="34"/>
    </row>
    <row r="10424" spans="2:2" x14ac:dyDescent="0.2">
      <c r="B10424" s="34"/>
    </row>
    <row r="10425" spans="2:2" x14ac:dyDescent="0.2">
      <c r="B10425" s="34"/>
    </row>
    <row r="10426" spans="2:2" x14ac:dyDescent="0.2">
      <c r="B10426" s="34"/>
    </row>
    <row r="10427" spans="2:2" x14ac:dyDescent="0.2">
      <c r="B10427" s="34"/>
    </row>
    <row r="10428" spans="2:2" x14ac:dyDescent="0.2">
      <c r="B10428" s="34"/>
    </row>
    <row r="10429" spans="2:2" x14ac:dyDescent="0.2">
      <c r="B10429" s="34"/>
    </row>
    <row r="10430" spans="2:2" x14ac:dyDescent="0.2">
      <c r="B10430" s="34"/>
    </row>
    <row r="10431" spans="2:2" x14ac:dyDescent="0.2">
      <c r="B10431" s="34"/>
    </row>
    <row r="10432" spans="2:2" x14ac:dyDescent="0.2">
      <c r="B10432" s="34"/>
    </row>
    <row r="10433" spans="2:2" x14ac:dyDescent="0.2">
      <c r="B10433" s="34"/>
    </row>
    <row r="10434" spans="2:2" x14ac:dyDescent="0.2">
      <c r="B10434" s="34"/>
    </row>
    <row r="10435" spans="2:2" x14ac:dyDescent="0.2">
      <c r="B10435" s="34"/>
    </row>
    <row r="10436" spans="2:2" x14ac:dyDescent="0.2">
      <c r="B10436" s="34"/>
    </row>
    <row r="10437" spans="2:2" x14ac:dyDescent="0.2">
      <c r="B10437" s="34"/>
    </row>
    <row r="10438" spans="2:2" x14ac:dyDescent="0.2">
      <c r="B10438" s="34"/>
    </row>
    <row r="10439" spans="2:2" x14ac:dyDescent="0.2">
      <c r="B10439" s="34"/>
    </row>
    <row r="10440" spans="2:2" x14ac:dyDescent="0.2">
      <c r="B10440" s="34"/>
    </row>
    <row r="10441" spans="2:2" x14ac:dyDescent="0.2">
      <c r="B10441" s="34"/>
    </row>
    <row r="10442" spans="2:2" x14ac:dyDescent="0.2">
      <c r="B10442" s="34"/>
    </row>
    <row r="10443" spans="2:2" x14ac:dyDescent="0.2">
      <c r="B10443" s="34"/>
    </row>
    <row r="10444" spans="2:2" x14ac:dyDescent="0.2">
      <c r="B10444" s="34"/>
    </row>
    <row r="10445" spans="2:2" x14ac:dyDescent="0.2">
      <c r="B10445" s="34"/>
    </row>
    <row r="10446" spans="2:2" x14ac:dyDescent="0.2">
      <c r="B10446" s="34"/>
    </row>
    <row r="10447" spans="2:2" x14ac:dyDescent="0.2">
      <c r="B10447" s="34"/>
    </row>
    <row r="10448" spans="2:2" x14ac:dyDescent="0.2">
      <c r="B10448" s="34"/>
    </row>
    <row r="10449" spans="2:2" x14ac:dyDescent="0.2">
      <c r="B10449" s="34"/>
    </row>
    <row r="10450" spans="2:2" x14ac:dyDescent="0.2">
      <c r="B10450" s="34"/>
    </row>
    <row r="10451" spans="2:2" x14ac:dyDescent="0.2">
      <c r="B10451" s="34"/>
    </row>
    <row r="10452" spans="2:2" x14ac:dyDescent="0.2">
      <c r="B10452" s="34"/>
    </row>
    <row r="10453" spans="2:2" x14ac:dyDescent="0.2">
      <c r="B10453" s="34"/>
    </row>
    <row r="10454" spans="2:2" x14ac:dyDescent="0.2">
      <c r="B10454" s="34"/>
    </row>
    <row r="10455" spans="2:2" x14ac:dyDescent="0.2">
      <c r="B10455" s="34"/>
    </row>
    <row r="10456" spans="2:2" x14ac:dyDescent="0.2">
      <c r="B10456" s="34"/>
    </row>
    <row r="10457" spans="2:2" x14ac:dyDescent="0.2">
      <c r="B10457" s="34"/>
    </row>
    <row r="10458" spans="2:2" x14ac:dyDescent="0.2">
      <c r="B10458" s="34"/>
    </row>
    <row r="10459" spans="2:2" x14ac:dyDescent="0.2">
      <c r="B10459" s="34"/>
    </row>
    <row r="10460" spans="2:2" x14ac:dyDescent="0.2">
      <c r="B10460" s="34"/>
    </row>
    <row r="10461" spans="2:2" x14ac:dyDescent="0.2">
      <c r="B10461" s="34"/>
    </row>
    <row r="10462" spans="2:2" x14ac:dyDescent="0.2">
      <c r="B10462" s="34"/>
    </row>
    <row r="10463" spans="2:2" x14ac:dyDescent="0.2">
      <c r="B10463" s="34"/>
    </row>
    <row r="10464" spans="2:2" x14ac:dyDescent="0.2">
      <c r="B10464" s="34"/>
    </row>
    <row r="10465" spans="2:2" x14ac:dyDescent="0.2">
      <c r="B10465" s="34"/>
    </row>
    <row r="10466" spans="2:2" x14ac:dyDescent="0.2">
      <c r="B10466" s="34"/>
    </row>
    <row r="10467" spans="2:2" x14ac:dyDescent="0.2">
      <c r="B10467" s="34"/>
    </row>
    <row r="10468" spans="2:2" x14ac:dyDescent="0.2">
      <c r="B10468" s="34"/>
    </row>
    <row r="10469" spans="2:2" x14ac:dyDescent="0.2">
      <c r="B10469" s="34"/>
    </row>
    <row r="10470" spans="2:2" x14ac:dyDescent="0.2">
      <c r="B10470" s="34"/>
    </row>
    <row r="10471" spans="2:2" x14ac:dyDescent="0.2">
      <c r="B10471" s="34"/>
    </row>
    <row r="10472" spans="2:2" x14ac:dyDescent="0.2">
      <c r="B10472" s="34"/>
    </row>
    <row r="10473" spans="2:2" x14ac:dyDescent="0.2">
      <c r="B10473" s="34"/>
    </row>
    <row r="10474" spans="2:2" x14ac:dyDescent="0.2">
      <c r="B10474" s="34"/>
    </row>
    <row r="10475" spans="2:2" x14ac:dyDescent="0.2">
      <c r="B10475" s="34"/>
    </row>
    <row r="10476" spans="2:2" x14ac:dyDescent="0.2">
      <c r="B10476" s="34"/>
    </row>
    <row r="10477" spans="2:2" x14ac:dyDescent="0.2">
      <c r="B10477" s="34"/>
    </row>
    <row r="10478" spans="2:2" x14ac:dyDescent="0.2">
      <c r="B10478" s="34"/>
    </row>
    <row r="10479" spans="2:2" x14ac:dyDescent="0.2">
      <c r="B10479" s="34"/>
    </row>
    <row r="10480" spans="2:2" x14ac:dyDescent="0.2">
      <c r="B10480" s="34"/>
    </row>
    <row r="10481" spans="2:2" x14ac:dyDescent="0.2">
      <c r="B10481" s="34"/>
    </row>
    <row r="10482" spans="2:2" x14ac:dyDescent="0.2">
      <c r="B10482" s="34"/>
    </row>
    <row r="10483" spans="2:2" x14ac:dyDescent="0.2">
      <c r="B10483" s="34"/>
    </row>
    <row r="10484" spans="2:2" x14ac:dyDescent="0.2">
      <c r="B10484" s="34"/>
    </row>
    <row r="10485" spans="2:2" x14ac:dyDescent="0.2">
      <c r="B10485" s="34"/>
    </row>
    <row r="10486" spans="2:2" x14ac:dyDescent="0.2">
      <c r="B10486" s="34"/>
    </row>
    <row r="10487" spans="2:2" x14ac:dyDescent="0.2">
      <c r="B10487" s="34"/>
    </row>
    <row r="10488" spans="2:2" x14ac:dyDescent="0.2">
      <c r="B10488" s="34"/>
    </row>
    <row r="10489" spans="2:2" x14ac:dyDescent="0.2">
      <c r="B10489" s="34"/>
    </row>
    <row r="10490" spans="2:2" x14ac:dyDescent="0.2">
      <c r="B10490" s="34"/>
    </row>
    <row r="10491" spans="2:2" x14ac:dyDescent="0.2">
      <c r="B10491" s="34"/>
    </row>
    <row r="10492" spans="2:2" x14ac:dyDescent="0.2">
      <c r="B10492" s="34"/>
    </row>
    <row r="10493" spans="2:2" x14ac:dyDescent="0.2">
      <c r="B10493" s="34"/>
    </row>
    <row r="10494" spans="2:2" x14ac:dyDescent="0.2">
      <c r="B10494" s="34"/>
    </row>
    <row r="10495" spans="2:2" x14ac:dyDescent="0.2">
      <c r="B10495" s="34"/>
    </row>
    <row r="10496" spans="2:2" x14ac:dyDescent="0.2">
      <c r="B10496" s="34"/>
    </row>
    <row r="10497" spans="2:2" x14ac:dyDescent="0.2">
      <c r="B10497" s="34"/>
    </row>
    <row r="10498" spans="2:2" x14ac:dyDescent="0.2">
      <c r="B10498" s="34"/>
    </row>
    <row r="10499" spans="2:2" x14ac:dyDescent="0.2">
      <c r="B10499" s="34"/>
    </row>
    <row r="10500" spans="2:2" x14ac:dyDescent="0.2">
      <c r="B10500" s="34"/>
    </row>
    <row r="10501" spans="2:2" x14ac:dyDescent="0.2">
      <c r="B10501" s="34"/>
    </row>
    <row r="10502" spans="2:2" x14ac:dyDescent="0.2">
      <c r="B10502" s="34"/>
    </row>
    <row r="10503" spans="2:2" x14ac:dyDescent="0.2">
      <c r="B10503" s="34"/>
    </row>
    <row r="10504" spans="2:2" x14ac:dyDescent="0.2">
      <c r="B10504" s="34"/>
    </row>
    <row r="10505" spans="2:2" x14ac:dyDescent="0.2">
      <c r="B10505" s="34"/>
    </row>
    <row r="10506" spans="2:2" x14ac:dyDescent="0.2">
      <c r="B10506" s="34"/>
    </row>
    <row r="10507" spans="2:2" x14ac:dyDescent="0.2">
      <c r="B10507" s="34"/>
    </row>
    <row r="10508" spans="2:2" x14ac:dyDescent="0.2">
      <c r="B10508" s="34"/>
    </row>
    <row r="10509" spans="2:2" x14ac:dyDescent="0.2">
      <c r="B10509" s="34"/>
    </row>
    <row r="10510" spans="2:2" x14ac:dyDescent="0.2">
      <c r="B10510" s="34"/>
    </row>
    <row r="10511" spans="2:2" x14ac:dyDescent="0.2">
      <c r="B10511" s="34"/>
    </row>
    <row r="10512" spans="2:2" x14ac:dyDescent="0.2">
      <c r="B10512" s="34"/>
    </row>
    <row r="10513" spans="2:2" x14ac:dyDescent="0.2">
      <c r="B10513" s="34"/>
    </row>
    <row r="10514" spans="2:2" x14ac:dyDescent="0.2">
      <c r="B10514" s="34"/>
    </row>
    <row r="10515" spans="2:2" x14ac:dyDescent="0.2">
      <c r="B10515" s="34"/>
    </row>
    <row r="10516" spans="2:2" x14ac:dyDescent="0.2">
      <c r="B10516" s="34"/>
    </row>
    <row r="10517" spans="2:2" x14ac:dyDescent="0.2">
      <c r="B10517" s="34"/>
    </row>
    <row r="10518" spans="2:2" x14ac:dyDescent="0.2">
      <c r="B10518" s="34"/>
    </row>
    <row r="10519" spans="2:2" x14ac:dyDescent="0.2">
      <c r="B10519" s="34"/>
    </row>
    <row r="10520" spans="2:2" x14ac:dyDescent="0.2">
      <c r="B10520" s="34"/>
    </row>
    <row r="10521" spans="2:2" x14ac:dyDescent="0.2">
      <c r="B10521" s="34"/>
    </row>
    <row r="10522" spans="2:2" x14ac:dyDescent="0.2">
      <c r="B10522" s="34"/>
    </row>
    <row r="10523" spans="2:2" x14ac:dyDescent="0.2">
      <c r="B10523" s="34"/>
    </row>
    <row r="10524" spans="2:2" x14ac:dyDescent="0.2">
      <c r="B10524" s="34"/>
    </row>
    <row r="10525" spans="2:2" x14ac:dyDescent="0.2">
      <c r="B10525" s="34"/>
    </row>
    <row r="10526" spans="2:2" x14ac:dyDescent="0.2">
      <c r="B10526" s="34"/>
    </row>
    <row r="10527" spans="2:2" x14ac:dyDescent="0.2">
      <c r="B10527" s="34"/>
    </row>
    <row r="10528" spans="2:2" x14ac:dyDescent="0.2">
      <c r="B10528" s="34"/>
    </row>
    <row r="10529" spans="2:2" x14ac:dyDescent="0.2">
      <c r="B10529" s="34"/>
    </row>
    <row r="10530" spans="2:2" x14ac:dyDescent="0.2">
      <c r="B10530" s="34"/>
    </row>
    <row r="10531" spans="2:2" x14ac:dyDescent="0.2">
      <c r="B10531" s="34"/>
    </row>
    <row r="10532" spans="2:2" x14ac:dyDescent="0.2">
      <c r="B10532" s="34"/>
    </row>
    <row r="10533" spans="2:2" x14ac:dyDescent="0.2">
      <c r="B10533" s="34"/>
    </row>
    <row r="10534" spans="2:2" x14ac:dyDescent="0.2">
      <c r="B10534" s="34"/>
    </row>
    <row r="10535" spans="2:2" x14ac:dyDescent="0.2">
      <c r="B10535" s="34"/>
    </row>
    <row r="10536" spans="2:2" x14ac:dyDescent="0.2">
      <c r="B10536" s="34"/>
    </row>
    <row r="10537" spans="2:2" x14ac:dyDescent="0.2">
      <c r="B10537" s="34"/>
    </row>
    <row r="10538" spans="2:2" x14ac:dyDescent="0.2">
      <c r="B10538" s="34"/>
    </row>
    <row r="10539" spans="2:2" x14ac:dyDescent="0.2">
      <c r="B10539" s="34"/>
    </row>
    <row r="10540" spans="2:2" x14ac:dyDescent="0.2">
      <c r="B10540" s="34"/>
    </row>
    <row r="10541" spans="2:2" x14ac:dyDescent="0.2">
      <c r="B10541" s="34"/>
    </row>
    <row r="10542" spans="2:2" x14ac:dyDescent="0.2">
      <c r="B10542" s="34"/>
    </row>
    <row r="10543" spans="2:2" x14ac:dyDescent="0.2">
      <c r="B10543" s="34"/>
    </row>
    <row r="10544" spans="2:2" x14ac:dyDescent="0.2">
      <c r="B10544" s="34"/>
    </row>
    <row r="10545" spans="2:2" x14ac:dyDescent="0.2">
      <c r="B10545" s="34"/>
    </row>
    <row r="10546" spans="2:2" x14ac:dyDescent="0.2">
      <c r="B10546" s="34"/>
    </row>
    <row r="10547" spans="2:2" x14ac:dyDescent="0.2">
      <c r="B10547" s="34"/>
    </row>
    <row r="10548" spans="2:2" x14ac:dyDescent="0.2">
      <c r="B10548" s="34"/>
    </row>
    <row r="10549" spans="2:2" x14ac:dyDescent="0.2">
      <c r="B10549" s="34"/>
    </row>
    <row r="10550" spans="2:2" x14ac:dyDescent="0.2">
      <c r="B10550" s="34"/>
    </row>
    <row r="10551" spans="2:2" x14ac:dyDescent="0.2">
      <c r="B10551" s="34"/>
    </row>
    <row r="10552" spans="2:2" x14ac:dyDescent="0.2">
      <c r="B10552" s="34"/>
    </row>
    <row r="10553" spans="2:2" x14ac:dyDescent="0.2">
      <c r="B10553" s="34"/>
    </row>
    <row r="10554" spans="2:2" x14ac:dyDescent="0.2">
      <c r="B10554" s="34"/>
    </row>
    <row r="10555" spans="2:2" x14ac:dyDescent="0.2">
      <c r="B10555" s="34"/>
    </row>
    <row r="10556" spans="2:2" x14ac:dyDescent="0.2">
      <c r="B10556" s="34"/>
    </row>
    <row r="10557" spans="2:2" x14ac:dyDescent="0.2">
      <c r="B10557" s="34"/>
    </row>
    <row r="10558" spans="2:2" x14ac:dyDescent="0.2">
      <c r="B10558" s="34"/>
    </row>
    <row r="10559" spans="2:2" x14ac:dyDescent="0.2">
      <c r="B10559" s="34"/>
    </row>
    <row r="10560" spans="2:2" x14ac:dyDescent="0.2">
      <c r="B10560" s="34"/>
    </row>
    <row r="10561" spans="2:2" x14ac:dyDescent="0.2">
      <c r="B10561" s="34"/>
    </row>
    <row r="10562" spans="2:2" x14ac:dyDescent="0.2">
      <c r="B10562" s="34"/>
    </row>
    <row r="10563" spans="2:2" x14ac:dyDescent="0.2">
      <c r="B10563" s="34"/>
    </row>
    <row r="10564" spans="2:2" x14ac:dyDescent="0.2">
      <c r="B10564" s="34"/>
    </row>
    <row r="10565" spans="2:2" x14ac:dyDescent="0.2">
      <c r="B10565" s="34"/>
    </row>
    <row r="10566" spans="2:2" x14ac:dyDescent="0.2">
      <c r="B10566" s="34"/>
    </row>
    <row r="10567" spans="2:2" x14ac:dyDescent="0.2">
      <c r="B10567" s="34"/>
    </row>
    <row r="10568" spans="2:2" x14ac:dyDescent="0.2">
      <c r="B10568" s="34"/>
    </row>
    <row r="10569" spans="2:2" x14ac:dyDescent="0.2">
      <c r="B10569" s="34"/>
    </row>
    <row r="10570" spans="2:2" x14ac:dyDescent="0.2">
      <c r="B10570" s="34"/>
    </row>
    <row r="10571" spans="2:2" x14ac:dyDescent="0.2">
      <c r="B10571" s="34"/>
    </row>
    <row r="10572" spans="2:2" x14ac:dyDescent="0.2">
      <c r="B10572" s="34"/>
    </row>
    <row r="10573" spans="2:2" x14ac:dyDescent="0.2">
      <c r="B10573" s="34"/>
    </row>
    <row r="10574" spans="2:2" x14ac:dyDescent="0.2">
      <c r="B10574" s="34"/>
    </row>
    <row r="10575" spans="2:2" x14ac:dyDescent="0.2">
      <c r="B10575" s="34"/>
    </row>
    <row r="10576" spans="2:2" x14ac:dyDescent="0.2">
      <c r="B10576" s="34"/>
    </row>
    <row r="10577" spans="2:2" x14ac:dyDescent="0.2">
      <c r="B10577" s="34"/>
    </row>
    <row r="10578" spans="2:2" x14ac:dyDescent="0.2">
      <c r="B10578" s="34"/>
    </row>
    <row r="10579" spans="2:2" x14ac:dyDescent="0.2">
      <c r="B10579" s="34"/>
    </row>
    <row r="10580" spans="2:2" x14ac:dyDescent="0.2">
      <c r="B10580" s="34"/>
    </row>
    <row r="10581" spans="2:2" x14ac:dyDescent="0.2">
      <c r="B10581" s="34"/>
    </row>
    <row r="10582" spans="2:2" x14ac:dyDescent="0.2">
      <c r="B10582" s="34"/>
    </row>
    <row r="10583" spans="2:2" x14ac:dyDescent="0.2">
      <c r="B10583" s="34"/>
    </row>
    <row r="10584" spans="2:2" x14ac:dyDescent="0.2">
      <c r="B10584" s="34"/>
    </row>
    <row r="10585" spans="2:2" x14ac:dyDescent="0.2">
      <c r="B10585" s="34"/>
    </row>
    <row r="10586" spans="2:2" x14ac:dyDescent="0.2">
      <c r="B10586" s="34"/>
    </row>
    <row r="10587" spans="2:2" x14ac:dyDescent="0.2">
      <c r="B10587" s="34"/>
    </row>
    <row r="10588" spans="2:2" x14ac:dyDescent="0.2">
      <c r="B10588" s="34"/>
    </row>
    <row r="10589" spans="2:2" x14ac:dyDescent="0.2">
      <c r="B10589" s="34"/>
    </row>
    <row r="10590" spans="2:2" x14ac:dyDescent="0.2">
      <c r="B10590" s="34"/>
    </row>
    <row r="10591" spans="2:2" x14ac:dyDescent="0.2">
      <c r="B10591" s="34"/>
    </row>
    <row r="10592" spans="2:2" x14ac:dyDescent="0.2">
      <c r="B10592" s="34"/>
    </row>
    <row r="10593" spans="2:2" x14ac:dyDescent="0.2">
      <c r="B10593" s="34"/>
    </row>
    <row r="10594" spans="2:2" x14ac:dyDescent="0.2">
      <c r="B10594" s="34"/>
    </row>
    <row r="10595" spans="2:2" x14ac:dyDescent="0.2">
      <c r="B10595" s="34"/>
    </row>
    <row r="10596" spans="2:2" x14ac:dyDescent="0.2">
      <c r="B10596" s="34"/>
    </row>
    <row r="10597" spans="2:2" x14ac:dyDescent="0.2">
      <c r="B10597" s="34"/>
    </row>
    <row r="10598" spans="2:2" x14ac:dyDescent="0.2">
      <c r="B10598" s="34"/>
    </row>
    <row r="10599" spans="2:2" x14ac:dyDescent="0.2">
      <c r="B10599" s="34"/>
    </row>
    <row r="10600" spans="2:2" x14ac:dyDescent="0.2">
      <c r="B10600" s="34"/>
    </row>
    <row r="10601" spans="2:2" x14ac:dyDescent="0.2">
      <c r="B10601" s="34"/>
    </row>
    <row r="10602" spans="2:2" x14ac:dyDescent="0.2">
      <c r="B10602" s="34"/>
    </row>
    <row r="10603" spans="2:2" x14ac:dyDescent="0.2">
      <c r="B10603" s="34"/>
    </row>
    <row r="10604" spans="2:2" x14ac:dyDescent="0.2">
      <c r="B10604" s="34"/>
    </row>
    <row r="10605" spans="2:2" x14ac:dyDescent="0.2">
      <c r="B10605" s="34"/>
    </row>
    <row r="10606" spans="2:2" x14ac:dyDescent="0.2">
      <c r="B10606" s="34"/>
    </row>
    <row r="10607" spans="2:2" x14ac:dyDescent="0.2">
      <c r="B10607" s="34"/>
    </row>
    <row r="10608" spans="2:2" x14ac:dyDescent="0.2">
      <c r="B10608" s="34"/>
    </row>
    <row r="10609" spans="2:2" x14ac:dyDescent="0.2">
      <c r="B10609" s="34"/>
    </row>
    <row r="10610" spans="2:2" x14ac:dyDescent="0.2">
      <c r="B10610" s="34"/>
    </row>
    <row r="10611" spans="2:2" x14ac:dyDescent="0.2">
      <c r="B10611" s="34"/>
    </row>
    <row r="10612" spans="2:2" x14ac:dyDescent="0.2">
      <c r="B10612" s="34"/>
    </row>
    <row r="10613" spans="2:2" x14ac:dyDescent="0.2">
      <c r="B10613" s="34"/>
    </row>
    <row r="10614" spans="2:2" x14ac:dyDescent="0.2">
      <c r="B10614" s="34"/>
    </row>
    <row r="10615" spans="2:2" x14ac:dyDescent="0.2">
      <c r="B10615" s="34"/>
    </row>
    <row r="10616" spans="2:2" x14ac:dyDescent="0.2">
      <c r="B10616" s="34"/>
    </row>
    <row r="10617" spans="2:2" x14ac:dyDescent="0.2">
      <c r="B10617" s="34"/>
    </row>
    <row r="10618" spans="2:2" x14ac:dyDescent="0.2">
      <c r="B10618" s="34"/>
    </row>
    <row r="10619" spans="2:2" x14ac:dyDescent="0.2">
      <c r="B10619" s="34"/>
    </row>
    <row r="10620" spans="2:2" x14ac:dyDescent="0.2">
      <c r="B10620" s="34"/>
    </row>
    <row r="10621" spans="2:2" x14ac:dyDescent="0.2">
      <c r="B10621" s="34"/>
    </row>
    <row r="10622" spans="2:2" x14ac:dyDescent="0.2">
      <c r="B10622" s="34"/>
    </row>
    <row r="10623" spans="2:2" x14ac:dyDescent="0.2">
      <c r="B10623" s="34"/>
    </row>
    <row r="10624" spans="2:2" x14ac:dyDescent="0.2">
      <c r="B10624" s="34"/>
    </row>
    <row r="10625" spans="2:2" x14ac:dyDescent="0.2">
      <c r="B10625" s="34"/>
    </row>
    <row r="10626" spans="2:2" x14ac:dyDescent="0.2">
      <c r="B10626" s="34"/>
    </row>
    <row r="10627" spans="2:2" x14ac:dyDescent="0.2">
      <c r="B10627" s="34"/>
    </row>
    <row r="10628" spans="2:2" x14ac:dyDescent="0.2">
      <c r="B10628" s="34"/>
    </row>
    <row r="10629" spans="2:2" x14ac:dyDescent="0.2">
      <c r="B10629" s="34"/>
    </row>
    <row r="10630" spans="2:2" x14ac:dyDescent="0.2">
      <c r="B10630" s="34"/>
    </row>
    <row r="10631" spans="2:2" x14ac:dyDescent="0.2">
      <c r="B10631" s="34"/>
    </row>
    <row r="10632" spans="2:2" x14ac:dyDescent="0.2">
      <c r="B10632" s="34"/>
    </row>
    <row r="10633" spans="2:2" x14ac:dyDescent="0.2">
      <c r="B10633" s="34"/>
    </row>
    <row r="10634" spans="2:2" x14ac:dyDescent="0.2">
      <c r="B10634" s="34"/>
    </row>
    <row r="10635" spans="2:2" x14ac:dyDescent="0.2">
      <c r="B10635" s="34"/>
    </row>
    <row r="10636" spans="2:2" x14ac:dyDescent="0.2">
      <c r="B10636" s="34"/>
    </row>
    <row r="10637" spans="2:2" x14ac:dyDescent="0.2">
      <c r="B10637" s="34"/>
    </row>
    <row r="10638" spans="2:2" x14ac:dyDescent="0.2">
      <c r="B10638" s="34"/>
    </row>
    <row r="10639" spans="2:2" x14ac:dyDescent="0.2">
      <c r="B10639" s="34"/>
    </row>
    <row r="10640" spans="2:2" x14ac:dyDescent="0.2">
      <c r="B10640" s="34"/>
    </row>
    <row r="10641" spans="2:2" x14ac:dyDescent="0.2">
      <c r="B10641" s="34"/>
    </row>
    <row r="10642" spans="2:2" x14ac:dyDescent="0.2">
      <c r="B10642" s="34"/>
    </row>
    <row r="10643" spans="2:2" x14ac:dyDescent="0.2">
      <c r="B10643" s="34"/>
    </row>
    <row r="10644" spans="2:2" x14ac:dyDescent="0.2">
      <c r="B10644" s="34"/>
    </row>
    <row r="10645" spans="2:2" x14ac:dyDescent="0.2">
      <c r="B10645" s="34"/>
    </row>
    <row r="10646" spans="2:2" x14ac:dyDescent="0.2">
      <c r="B10646" s="34"/>
    </row>
    <row r="10647" spans="2:2" x14ac:dyDescent="0.2">
      <c r="B10647" s="34"/>
    </row>
    <row r="10648" spans="2:2" x14ac:dyDescent="0.2">
      <c r="B10648" s="34"/>
    </row>
    <row r="10649" spans="2:2" x14ac:dyDescent="0.2">
      <c r="B10649" s="34"/>
    </row>
    <row r="10650" spans="2:2" x14ac:dyDescent="0.2">
      <c r="B10650" s="34"/>
    </row>
    <row r="10651" spans="2:2" x14ac:dyDescent="0.2">
      <c r="B10651" s="34"/>
    </row>
    <row r="10652" spans="2:2" x14ac:dyDescent="0.2">
      <c r="B10652" s="34"/>
    </row>
    <row r="10653" spans="2:2" x14ac:dyDescent="0.2">
      <c r="B10653" s="34"/>
    </row>
    <row r="10654" spans="2:2" x14ac:dyDescent="0.2">
      <c r="B10654" s="34"/>
    </row>
    <row r="10655" spans="2:2" x14ac:dyDescent="0.2">
      <c r="B10655" s="34"/>
    </row>
    <row r="10656" spans="2:2" x14ac:dyDescent="0.2">
      <c r="B10656" s="34"/>
    </row>
    <row r="10657" spans="2:2" x14ac:dyDescent="0.2">
      <c r="B10657" s="34"/>
    </row>
    <row r="10658" spans="2:2" x14ac:dyDescent="0.2">
      <c r="B10658" s="34"/>
    </row>
    <row r="10659" spans="2:2" x14ac:dyDescent="0.2">
      <c r="B10659" s="34"/>
    </row>
    <row r="10660" spans="2:2" x14ac:dyDescent="0.2">
      <c r="B10660" s="34"/>
    </row>
    <row r="10661" spans="2:2" x14ac:dyDescent="0.2">
      <c r="B10661" s="34"/>
    </row>
    <row r="10662" spans="2:2" x14ac:dyDescent="0.2">
      <c r="B10662" s="34"/>
    </row>
    <row r="10663" spans="2:2" x14ac:dyDescent="0.2">
      <c r="B10663" s="34"/>
    </row>
    <row r="10664" spans="2:2" x14ac:dyDescent="0.2">
      <c r="B10664" s="34"/>
    </row>
    <row r="10665" spans="2:2" x14ac:dyDescent="0.2">
      <c r="B10665" s="34"/>
    </row>
    <row r="10666" spans="2:2" x14ac:dyDescent="0.2">
      <c r="B10666" s="34"/>
    </row>
    <row r="10667" spans="2:2" x14ac:dyDescent="0.2">
      <c r="B10667" s="34"/>
    </row>
    <row r="10668" spans="2:2" x14ac:dyDescent="0.2">
      <c r="B10668" s="34"/>
    </row>
    <row r="10669" spans="2:2" x14ac:dyDescent="0.2">
      <c r="B10669" s="34"/>
    </row>
    <row r="10670" spans="2:2" x14ac:dyDescent="0.2">
      <c r="B10670" s="34"/>
    </row>
    <row r="10671" spans="2:2" x14ac:dyDescent="0.2">
      <c r="B10671" s="34"/>
    </row>
    <row r="10672" spans="2:2" x14ac:dyDescent="0.2">
      <c r="B10672" s="34"/>
    </row>
    <row r="10673" spans="2:2" x14ac:dyDescent="0.2">
      <c r="B10673" s="34"/>
    </row>
    <row r="10674" spans="2:2" x14ac:dyDescent="0.2">
      <c r="B10674" s="34"/>
    </row>
    <row r="10675" spans="2:2" x14ac:dyDescent="0.2">
      <c r="B10675" s="34"/>
    </row>
    <row r="10676" spans="2:2" x14ac:dyDescent="0.2">
      <c r="B10676" s="34"/>
    </row>
    <row r="10677" spans="2:2" x14ac:dyDescent="0.2">
      <c r="B10677" s="34"/>
    </row>
    <row r="10678" spans="2:2" x14ac:dyDescent="0.2">
      <c r="B10678" s="34"/>
    </row>
    <row r="10679" spans="2:2" x14ac:dyDescent="0.2">
      <c r="B10679" s="34"/>
    </row>
    <row r="10680" spans="2:2" x14ac:dyDescent="0.2">
      <c r="B10680" s="34"/>
    </row>
    <row r="10681" spans="2:2" x14ac:dyDescent="0.2">
      <c r="B10681" s="34"/>
    </row>
    <row r="10682" spans="2:2" x14ac:dyDescent="0.2">
      <c r="B10682" s="34"/>
    </row>
    <row r="10683" spans="2:2" x14ac:dyDescent="0.2">
      <c r="B10683" s="34"/>
    </row>
    <row r="10684" spans="2:2" x14ac:dyDescent="0.2">
      <c r="B10684" s="34"/>
    </row>
    <row r="10685" spans="2:2" x14ac:dyDescent="0.2">
      <c r="B10685" s="34"/>
    </row>
    <row r="10686" spans="2:2" x14ac:dyDescent="0.2">
      <c r="B10686" s="34"/>
    </row>
    <row r="10687" spans="2:2" x14ac:dyDescent="0.2">
      <c r="B10687" s="34"/>
    </row>
    <row r="10688" spans="2:2" x14ac:dyDescent="0.2">
      <c r="B10688" s="34"/>
    </row>
    <row r="10689" spans="2:2" x14ac:dyDescent="0.2">
      <c r="B10689" s="34"/>
    </row>
    <row r="10690" spans="2:2" x14ac:dyDescent="0.2">
      <c r="B10690" s="34"/>
    </row>
    <row r="10691" spans="2:2" x14ac:dyDescent="0.2">
      <c r="B10691" s="34"/>
    </row>
    <row r="10692" spans="2:2" x14ac:dyDescent="0.2">
      <c r="B10692" s="34"/>
    </row>
    <row r="10693" spans="2:2" x14ac:dyDescent="0.2">
      <c r="B10693" s="34"/>
    </row>
    <row r="10694" spans="2:2" x14ac:dyDescent="0.2">
      <c r="B10694" s="34"/>
    </row>
    <row r="10695" spans="2:2" x14ac:dyDescent="0.2">
      <c r="B10695" s="34"/>
    </row>
    <row r="10696" spans="2:2" x14ac:dyDescent="0.2">
      <c r="B10696" s="34"/>
    </row>
    <row r="10697" spans="2:2" x14ac:dyDescent="0.2">
      <c r="B10697" s="34"/>
    </row>
    <row r="10698" spans="2:2" x14ac:dyDescent="0.2">
      <c r="B10698" s="34"/>
    </row>
    <row r="10699" spans="2:2" x14ac:dyDescent="0.2">
      <c r="B10699" s="34"/>
    </row>
    <row r="10700" spans="2:2" x14ac:dyDescent="0.2">
      <c r="B10700" s="34"/>
    </row>
    <row r="10701" spans="2:2" x14ac:dyDescent="0.2">
      <c r="B10701" s="34"/>
    </row>
    <row r="10702" spans="2:2" x14ac:dyDescent="0.2">
      <c r="B10702" s="34"/>
    </row>
    <row r="10703" spans="2:2" x14ac:dyDescent="0.2">
      <c r="B10703" s="34"/>
    </row>
    <row r="10704" spans="2:2" x14ac:dyDescent="0.2">
      <c r="B10704" s="34"/>
    </row>
    <row r="10705" spans="2:2" x14ac:dyDescent="0.2">
      <c r="B10705" s="34"/>
    </row>
    <row r="10706" spans="2:2" x14ac:dyDescent="0.2">
      <c r="B10706" s="34"/>
    </row>
    <row r="10707" spans="2:2" x14ac:dyDescent="0.2">
      <c r="B10707" s="34"/>
    </row>
    <row r="10708" spans="2:2" x14ac:dyDescent="0.2">
      <c r="B10708" s="34"/>
    </row>
    <row r="10709" spans="2:2" x14ac:dyDescent="0.2">
      <c r="B10709" s="34"/>
    </row>
    <row r="10710" spans="2:2" x14ac:dyDescent="0.2">
      <c r="B10710" s="34"/>
    </row>
    <row r="10711" spans="2:2" x14ac:dyDescent="0.2">
      <c r="B10711" s="34"/>
    </row>
    <row r="10712" spans="2:2" x14ac:dyDescent="0.2">
      <c r="B10712" s="34"/>
    </row>
    <row r="10713" spans="2:2" x14ac:dyDescent="0.2">
      <c r="B10713" s="34"/>
    </row>
    <row r="10714" spans="2:2" x14ac:dyDescent="0.2">
      <c r="B10714" s="34"/>
    </row>
    <row r="10715" spans="2:2" x14ac:dyDescent="0.2">
      <c r="B10715" s="34"/>
    </row>
    <row r="10716" spans="2:2" x14ac:dyDescent="0.2">
      <c r="B10716" s="34"/>
    </row>
    <row r="10717" spans="2:2" x14ac:dyDescent="0.2">
      <c r="B10717" s="34"/>
    </row>
    <row r="10718" spans="2:2" x14ac:dyDescent="0.2">
      <c r="B10718" s="34"/>
    </row>
    <row r="10719" spans="2:2" x14ac:dyDescent="0.2">
      <c r="B10719" s="34"/>
    </row>
    <row r="10720" spans="2:2" x14ac:dyDescent="0.2">
      <c r="B10720" s="34"/>
    </row>
    <row r="10721" spans="2:2" x14ac:dyDescent="0.2">
      <c r="B10721" s="34"/>
    </row>
    <row r="10722" spans="2:2" x14ac:dyDescent="0.2">
      <c r="B10722" s="34"/>
    </row>
    <row r="10723" spans="2:2" x14ac:dyDescent="0.2">
      <c r="B10723" s="34"/>
    </row>
    <row r="10724" spans="2:2" x14ac:dyDescent="0.2">
      <c r="B10724" s="34"/>
    </row>
    <row r="10725" spans="2:2" x14ac:dyDescent="0.2">
      <c r="B10725" s="34"/>
    </row>
    <row r="10726" spans="2:2" x14ac:dyDescent="0.2">
      <c r="B10726" s="34"/>
    </row>
    <row r="10727" spans="2:2" x14ac:dyDescent="0.2">
      <c r="B10727" s="34"/>
    </row>
    <row r="10728" spans="2:2" x14ac:dyDescent="0.2">
      <c r="B10728" s="34"/>
    </row>
    <row r="10729" spans="2:2" x14ac:dyDescent="0.2">
      <c r="B10729" s="34"/>
    </row>
    <row r="10730" spans="2:2" x14ac:dyDescent="0.2">
      <c r="B10730" s="34"/>
    </row>
    <row r="10731" spans="2:2" x14ac:dyDescent="0.2">
      <c r="B10731" s="34"/>
    </row>
    <row r="10732" spans="2:2" x14ac:dyDescent="0.2">
      <c r="B10732" s="34"/>
    </row>
    <row r="10733" spans="2:2" x14ac:dyDescent="0.2">
      <c r="B10733" s="34"/>
    </row>
    <row r="10734" spans="2:2" x14ac:dyDescent="0.2">
      <c r="B10734" s="34"/>
    </row>
    <row r="10735" spans="2:2" x14ac:dyDescent="0.2">
      <c r="B10735" s="34"/>
    </row>
    <row r="10736" spans="2:2" x14ac:dyDescent="0.2">
      <c r="B10736" s="34"/>
    </row>
    <row r="10737" spans="2:2" x14ac:dyDescent="0.2">
      <c r="B10737" s="34"/>
    </row>
    <row r="10738" spans="2:2" x14ac:dyDescent="0.2">
      <c r="B10738" s="34"/>
    </row>
    <row r="10739" spans="2:2" x14ac:dyDescent="0.2">
      <c r="B10739" s="34"/>
    </row>
    <row r="10740" spans="2:2" x14ac:dyDescent="0.2">
      <c r="B10740" s="34"/>
    </row>
    <row r="10741" spans="2:2" x14ac:dyDescent="0.2">
      <c r="B10741" s="34"/>
    </row>
    <row r="10742" spans="2:2" x14ac:dyDescent="0.2">
      <c r="B10742" s="34"/>
    </row>
    <row r="10743" spans="2:2" x14ac:dyDescent="0.2">
      <c r="B10743" s="34"/>
    </row>
    <row r="10744" spans="2:2" x14ac:dyDescent="0.2">
      <c r="B10744" s="34"/>
    </row>
    <row r="10745" spans="2:2" x14ac:dyDescent="0.2">
      <c r="B10745" s="34"/>
    </row>
    <row r="10746" spans="2:2" x14ac:dyDescent="0.2">
      <c r="B10746" s="34"/>
    </row>
    <row r="10747" spans="2:2" x14ac:dyDescent="0.2">
      <c r="B10747" s="34"/>
    </row>
    <row r="10748" spans="2:2" x14ac:dyDescent="0.2">
      <c r="B10748" s="34"/>
    </row>
    <row r="10749" spans="2:2" x14ac:dyDescent="0.2">
      <c r="B10749" s="34"/>
    </row>
    <row r="10750" spans="2:2" x14ac:dyDescent="0.2">
      <c r="B10750" s="34"/>
    </row>
    <row r="10751" spans="2:2" x14ac:dyDescent="0.2">
      <c r="B10751" s="34"/>
    </row>
    <row r="10752" spans="2:2" x14ac:dyDescent="0.2">
      <c r="B10752" s="34"/>
    </row>
    <row r="10753" spans="2:2" x14ac:dyDescent="0.2">
      <c r="B10753" s="34"/>
    </row>
    <row r="10754" spans="2:2" x14ac:dyDescent="0.2">
      <c r="B10754" s="34"/>
    </row>
    <row r="10755" spans="2:2" x14ac:dyDescent="0.2">
      <c r="B10755" s="34"/>
    </row>
    <row r="10756" spans="2:2" x14ac:dyDescent="0.2">
      <c r="B10756" s="34"/>
    </row>
    <row r="10757" spans="2:2" x14ac:dyDescent="0.2">
      <c r="B10757" s="34"/>
    </row>
    <row r="10758" spans="2:2" x14ac:dyDescent="0.2">
      <c r="B10758" s="34"/>
    </row>
    <row r="10759" spans="2:2" x14ac:dyDescent="0.2">
      <c r="B10759" s="34"/>
    </row>
    <row r="10760" spans="2:2" x14ac:dyDescent="0.2">
      <c r="B10760" s="34"/>
    </row>
    <row r="10761" spans="2:2" x14ac:dyDescent="0.2">
      <c r="B10761" s="34"/>
    </row>
    <row r="10762" spans="2:2" x14ac:dyDescent="0.2">
      <c r="B10762" s="34"/>
    </row>
    <row r="10763" spans="2:2" x14ac:dyDescent="0.2">
      <c r="B10763" s="34"/>
    </row>
    <row r="10764" spans="2:2" x14ac:dyDescent="0.2">
      <c r="B10764" s="34"/>
    </row>
    <row r="10765" spans="2:2" x14ac:dyDescent="0.2">
      <c r="B10765" s="34"/>
    </row>
    <row r="10766" spans="2:2" x14ac:dyDescent="0.2">
      <c r="B10766" s="34"/>
    </row>
    <row r="10767" spans="2:2" x14ac:dyDescent="0.2">
      <c r="B10767" s="34"/>
    </row>
    <row r="10768" spans="2:2" x14ac:dyDescent="0.2">
      <c r="B10768" s="34"/>
    </row>
    <row r="10769" spans="2:2" x14ac:dyDescent="0.2">
      <c r="B10769" s="34"/>
    </row>
    <row r="10770" spans="2:2" x14ac:dyDescent="0.2">
      <c r="B10770" s="34"/>
    </row>
    <row r="10771" spans="2:2" x14ac:dyDescent="0.2">
      <c r="B10771" s="34"/>
    </row>
    <row r="10772" spans="2:2" x14ac:dyDescent="0.2">
      <c r="B10772" s="34"/>
    </row>
    <row r="10773" spans="2:2" x14ac:dyDescent="0.2">
      <c r="B10773" s="34"/>
    </row>
    <row r="10774" spans="2:2" x14ac:dyDescent="0.2">
      <c r="B10774" s="34"/>
    </row>
    <row r="10775" spans="2:2" x14ac:dyDescent="0.2">
      <c r="B10775" s="34"/>
    </row>
    <row r="10776" spans="2:2" x14ac:dyDescent="0.2">
      <c r="B10776" s="34"/>
    </row>
    <row r="10777" spans="2:2" x14ac:dyDescent="0.2">
      <c r="B10777" s="34"/>
    </row>
    <row r="10778" spans="2:2" x14ac:dyDescent="0.2">
      <c r="B10778" s="34"/>
    </row>
    <row r="10779" spans="2:2" x14ac:dyDescent="0.2">
      <c r="B10779" s="34"/>
    </row>
    <row r="10780" spans="2:2" x14ac:dyDescent="0.2">
      <c r="B10780" s="34"/>
    </row>
    <row r="10781" spans="2:2" x14ac:dyDescent="0.2">
      <c r="B10781" s="34"/>
    </row>
    <row r="10782" spans="2:2" x14ac:dyDescent="0.2">
      <c r="B10782" s="34"/>
    </row>
    <row r="10783" spans="2:2" x14ac:dyDescent="0.2">
      <c r="B10783" s="34"/>
    </row>
    <row r="10784" spans="2:2" x14ac:dyDescent="0.2">
      <c r="B10784" s="34"/>
    </row>
    <row r="10785" spans="2:2" x14ac:dyDescent="0.2">
      <c r="B10785" s="34"/>
    </row>
    <row r="10786" spans="2:2" x14ac:dyDescent="0.2">
      <c r="B10786" s="34"/>
    </row>
    <row r="10787" spans="2:2" x14ac:dyDescent="0.2">
      <c r="B10787" s="34"/>
    </row>
    <row r="10788" spans="2:2" x14ac:dyDescent="0.2">
      <c r="B10788" s="34"/>
    </row>
    <row r="10789" spans="2:2" x14ac:dyDescent="0.2">
      <c r="B10789" s="34"/>
    </row>
    <row r="10790" spans="2:2" x14ac:dyDescent="0.2">
      <c r="B10790" s="34"/>
    </row>
    <row r="10791" spans="2:2" x14ac:dyDescent="0.2">
      <c r="B10791" s="34"/>
    </row>
    <row r="10792" spans="2:2" x14ac:dyDescent="0.2">
      <c r="B10792" s="34"/>
    </row>
    <row r="10793" spans="2:2" x14ac:dyDescent="0.2">
      <c r="B10793" s="34"/>
    </row>
    <row r="10794" spans="2:2" x14ac:dyDescent="0.2">
      <c r="B10794" s="34"/>
    </row>
    <row r="10795" spans="2:2" x14ac:dyDescent="0.2">
      <c r="B10795" s="34"/>
    </row>
    <row r="10796" spans="2:2" x14ac:dyDescent="0.2">
      <c r="B10796" s="34"/>
    </row>
    <row r="10797" spans="2:2" x14ac:dyDescent="0.2">
      <c r="B10797" s="34"/>
    </row>
    <row r="10798" spans="2:2" x14ac:dyDescent="0.2">
      <c r="B10798" s="34"/>
    </row>
    <row r="10799" spans="2:2" x14ac:dyDescent="0.2">
      <c r="B10799" s="34"/>
    </row>
    <row r="10800" spans="2:2" x14ac:dyDescent="0.2">
      <c r="B10800" s="34"/>
    </row>
    <row r="10801" spans="2:2" x14ac:dyDescent="0.2">
      <c r="B10801" s="34"/>
    </row>
    <row r="10802" spans="2:2" x14ac:dyDescent="0.2">
      <c r="B10802" s="34"/>
    </row>
    <row r="10803" spans="2:2" x14ac:dyDescent="0.2">
      <c r="B10803" s="34"/>
    </row>
    <row r="10804" spans="2:2" x14ac:dyDescent="0.2">
      <c r="B10804" s="34"/>
    </row>
    <row r="10805" spans="2:2" x14ac:dyDescent="0.2">
      <c r="B10805" s="34"/>
    </row>
    <row r="10806" spans="2:2" x14ac:dyDescent="0.2">
      <c r="B10806" s="34"/>
    </row>
    <row r="10807" spans="2:2" x14ac:dyDescent="0.2">
      <c r="B10807" s="34"/>
    </row>
    <row r="10808" spans="2:2" x14ac:dyDescent="0.2">
      <c r="B10808" s="34"/>
    </row>
    <row r="10809" spans="2:2" x14ac:dyDescent="0.2">
      <c r="B10809" s="34"/>
    </row>
    <row r="10810" spans="2:2" x14ac:dyDescent="0.2">
      <c r="B10810" s="34"/>
    </row>
    <row r="10811" spans="2:2" x14ac:dyDescent="0.2">
      <c r="B10811" s="34"/>
    </row>
    <row r="10812" spans="2:2" x14ac:dyDescent="0.2">
      <c r="B10812" s="34"/>
    </row>
    <row r="10813" spans="2:2" x14ac:dyDescent="0.2">
      <c r="B10813" s="34"/>
    </row>
    <row r="10814" spans="2:2" x14ac:dyDescent="0.2">
      <c r="B10814" s="34"/>
    </row>
    <row r="10815" spans="2:2" x14ac:dyDescent="0.2">
      <c r="B10815" s="34"/>
    </row>
    <row r="10816" spans="2:2" x14ac:dyDescent="0.2">
      <c r="B10816" s="34"/>
    </row>
    <row r="10817" spans="2:2" x14ac:dyDescent="0.2">
      <c r="B10817" s="34"/>
    </row>
    <row r="10818" spans="2:2" x14ac:dyDescent="0.2">
      <c r="B10818" s="34"/>
    </row>
    <row r="10819" spans="2:2" x14ac:dyDescent="0.2">
      <c r="B10819" s="34"/>
    </row>
    <row r="10820" spans="2:2" x14ac:dyDescent="0.2">
      <c r="B10820" s="34"/>
    </row>
    <row r="10821" spans="2:2" x14ac:dyDescent="0.2">
      <c r="B10821" s="34"/>
    </row>
    <row r="10822" spans="2:2" x14ac:dyDescent="0.2">
      <c r="B10822" s="34"/>
    </row>
    <row r="10823" spans="2:2" x14ac:dyDescent="0.2">
      <c r="B10823" s="34"/>
    </row>
    <row r="10824" spans="2:2" x14ac:dyDescent="0.2">
      <c r="B10824" s="34"/>
    </row>
    <row r="10825" spans="2:2" x14ac:dyDescent="0.2">
      <c r="B10825" s="34"/>
    </row>
    <row r="10826" spans="2:2" x14ac:dyDescent="0.2">
      <c r="B10826" s="34"/>
    </row>
    <row r="10827" spans="2:2" x14ac:dyDescent="0.2">
      <c r="B10827" s="34"/>
    </row>
    <row r="10828" spans="2:2" x14ac:dyDescent="0.2">
      <c r="B10828" s="34"/>
    </row>
    <row r="10829" spans="2:2" x14ac:dyDescent="0.2">
      <c r="B10829" s="34"/>
    </row>
    <row r="10830" spans="2:2" x14ac:dyDescent="0.2">
      <c r="B10830" s="34"/>
    </row>
    <row r="10831" spans="2:2" x14ac:dyDescent="0.2">
      <c r="B10831" s="34"/>
    </row>
    <row r="10832" spans="2:2" x14ac:dyDescent="0.2">
      <c r="B10832" s="34"/>
    </row>
    <row r="10833" spans="2:2" x14ac:dyDescent="0.2">
      <c r="B10833" s="34"/>
    </row>
    <row r="10834" spans="2:2" x14ac:dyDescent="0.2">
      <c r="B10834" s="34"/>
    </row>
    <row r="10835" spans="2:2" x14ac:dyDescent="0.2">
      <c r="B10835" s="34"/>
    </row>
    <row r="10836" spans="2:2" x14ac:dyDescent="0.2">
      <c r="B10836" s="34"/>
    </row>
    <row r="10837" spans="2:2" x14ac:dyDescent="0.2">
      <c r="B10837" s="34"/>
    </row>
    <row r="10838" spans="2:2" x14ac:dyDescent="0.2">
      <c r="B10838" s="34"/>
    </row>
    <row r="10839" spans="2:2" x14ac:dyDescent="0.2">
      <c r="B10839" s="34"/>
    </row>
    <row r="10840" spans="2:2" x14ac:dyDescent="0.2">
      <c r="B10840" s="34"/>
    </row>
    <row r="10841" spans="2:2" x14ac:dyDescent="0.2">
      <c r="B10841" s="34"/>
    </row>
    <row r="10842" spans="2:2" x14ac:dyDescent="0.2">
      <c r="B10842" s="34"/>
    </row>
    <row r="10843" spans="2:2" x14ac:dyDescent="0.2">
      <c r="B10843" s="34"/>
    </row>
    <row r="10844" spans="2:2" x14ac:dyDescent="0.2">
      <c r="B10844" s="34"/>
    </row>
    <row r="10845" spans="2:2" x14ac:dyDescent="0.2">
      <c r="B10845" s="34"/>
    </row>
    <row r="10846" spans="2:2" x14ac:dyDescent="0.2">
      <c r="B10846" s="34"/>
    </row>
    <row r="10847" spans="2:2" x14ac:dyDescent="0.2">
      <c r="B10847" s="34"/>
    </row>
    <row r="10848" spans="2:2" x14ac:dyDescent="0.2">
      <c r="B10848" s="34"/>
    </row>
    <row r="10849" spans="2:2" x14ac:dyDescent="0.2">
      <c r="B10849" s="34"/>
    </row>
    <row r="10850" spans="2:2" x14ac:dyDescent="0.2">
      <c r="B10850" s="34"/>
    </row>
    <row r="10851" spans="2:2" x14ac:dyDescent="0.2">
      <c r="B10851" s="34"/>
    </row>
    <row r="10852" spans="2:2" x14ac:dyDescent="0.2">
      <c r="B10852" s="34"/>
    </row>
    <row r="10853" spans="2:2" x14ac:dyDescent="0.2">
      <c r="B10853" s="34"/>
    </row>
    <row r="10854" spans="2:2" x14ac:dyDescent="0.2">
      <c r="B10854" s="34"/>
    </row>
    <row r="10855" spans="2:2" x14ac:dyDescent="0.2">
      <c r="B10855" s="34"/>
    </row>
    <row r="10856" spans="2:2" x14ac:dyDescent="0.2">
      <c r="B10856" s="34"/>
    </row>
    <row r="10857" spans="2:2" x14ac:dyDescent="0.2">
      <c r="B10857" s="34"/>
    </row>
    <row r="10858" spans="2:2" x14ac:dyDescent="0.2">
      <c r="B10858" s="34"/>
    </row>
    <row r="10859" spans="2:2" x14ac:dyDescent="0.2">
      <c r="B10859" s="34"/>
    </row>
    <row r="10860" spans="2:2" x14ac:dyDescent="0.2">
      <c r="B10860" s="34"/>
    </row>
    <row r="10861" spans="2:2" x14ac:dyDescent="0.2">
      <c r="B10861" s="34"/>
    </row>
    <row r="10862" spans="2:2" x14ac:dyDescent="0.2">
      <c r="B10862" s="34"/>
    </row>
    <row r="10863" spans="2:2" x14ac:dyDescent="0.2">
      <c r="B10863" s="34"/>
    </row>
    <row r="10864" spans="2:2" x14ac:dyDescent="0.2">
      <c r="B10864" s="34"/>
    </row>
    <row r="10865" spans="2:2" x14ac:dyDescent="0.2">
      <c r="B10865" s="34"/>
    </row>
    <row r="10866" spans="2:2" x14ac:dyDescent="0.2">
      <c r="B10866" s="34"/>
    </row>
    <row r="10867" spans="2:2" x14ac:dyDescent="0.2">
      <c r="B10867" s="34"/>
    </row>
    <row r="10868" spans="2:2" x14ac:dyDescent="0.2">
      <c r="B10868" s="34"/>
    </row>
    <row r="10869" spans="2:2" x14ac:dyDescent="0.2">
      <c r="B10869" s="34"/>
    </row>
    <row r="10870" spans="2:2" x14ac:dyDescent="0.2">
      <c r="B10870" s="34"/>
    </row>
    <row r="10871" spans="2:2" x14ac:dyDescent="0.2">
      <c r="B10871" s="34"/>
    </row>
    <row r="10872" spans="2:2" x14ac:dyDescent="0.2">
      <c r="B10872" s="34"/>
    </row>
    <row r="10873" spans="2:2" x14ac:dyDescent="0.2">
      <c r="B10873" s="34"/>
    </row>
    <row r="10874" spans="2:2" x14ac:dyDescent="0.2">
      <c r="B10874" s="34"/>
    </row>
    <row r="10875" spans="2:2" x14ac:dyDescent="0.2">
      <c r="B10875" s="34"/>
    </row>
    <row r="10876" spans="2:2" x14ac:dyDescent="0.2">
      <c r="B10876" s="34"/>
    </row>
    <row r="10877" spans="2:2" x14ac:dyDescent="0.2">
      <c r="B10877" s="34"/>
    </row>
    <row r="10878" spans="2:2" x14ac:dyDescent="0.2">
      <c r="B10878" s="34"/>
    </row>
    <row r="10879" spans="2:2" x14ac:dyDescent="0.2">
      <c r="B10879" s="34"/>
    </row>
    <row r="10880" spans="2:2" x14ac:dyDescent="0.2">
      <c r="B10880" s="34"/>
    </row>
    <row r="10881" spans="2:2" x14ac:dyDescent="0.2">
      <c r="B10881" s="34"/>
    </row>
    <row r="10882" spans="2:2" x14ac:dyDescent="0.2">
      <c r="B10882" s="34"/>
    </row>
    <row r="10883" spans="2:2" x14ac:dyDescent="0.2">
      <c r="B10883" s="34"/>
    </row>
    <row r="10884" spans="2:2" x14ac:dyDescent="0.2">
      <c r="B10884" s="34"/>
    </row>
    <row r="10885" spans="2:2" x14ac:dyDescent="0.2">
      <c r="B10885" s="34"/>
    </row>
    <row r="10886" spans="2:2" x14ac:dyDescent="0.2">
      <c r="B10886" s="34"/>
    </row>
    <row r="10887" spans="2:2" x14ac:dyDescent="0.2">
      <c r="B10887" s="34"/>
    </row>
    <row r="10888" spans="2:2" x14ac:dyDescent="0.2">
      <c r="B10888" s="34"/>
    </row>
    <row r="10889" spans="2:2" x14ac:dyDescent="0.2">
      <c r="B10889" s="34"/>
    </row>
    <row r="10890" spans="2:2" x14ac:dyDescent="0.2">
      <c r="B10890" s="34"/>
    </row>
    <row r="10891" spans="2:2" x14ac:dyDescent="0.2">
      <c r="B10891" s="34"/>
    </row>
    <row r="10892" spans="2:2" x14ac:dyDescent="0.2">
      <c r="B10892" s="34"/>
    </row>
    <row r="10893" spans="2:2" x14ac:dyDescent="0.2">
      <c r="B10893" s="34"/>
    </row>
    <row r="10894" spans="2:2" x14ac:dyDescent="0.2">
      <c r="B10894" s="34"/>
    </row>
    <row r="10895" spans="2:2" x14ac:dyDescent="0.2">
      <c r="B10895" s="34"/>
    </row>
    <row r="10896" spans="2:2" x14ac:dyDescent="0.2">
      <c r="B10896" s="34"/>
    </row>
    <row r="10897" spans="2:2" x14ac:dyDescent="0.2">
      <c r="B10897" s="34"/>
    </row>
    <row r="10898" spans="2:2" x14ac:dyDescent="0.2">
      <c r="B10898" s="34"/>
    </row>
    <row r="10899" spans="2:2" x14ac:dyDescent="0.2">
      <c r="B10899" s="34"/>
    </row>
    <row r="10900" spans="2:2" x14ac:dyDescent="0.2">
      <c r="B10900" s="34"/>
    </row>
    <row r="10901" spans="2:2" x14ac:dyDescent="0.2">
      <c r="B10901" s="34"/>
    </row>
    <row r="10902" spans="2:2" x14ac:dyDescent="0.2">
      <c r="B10902" s="34"/>
    </row>
    <row r="10903" spans="2:2" x14ac:dyDescent="0.2">
      <c r="B10903" s="34"/>
    </row>
    <row r="10904" spans="2:2" x14ac:dyDescent="0.2">
      <c r="B10904" s="34"/>
    </row>
    <row r="10905" spans="2:2" x14ac:dyDescent="0.2">
      <c r="B10905" s="34"/>
    </row>
    <row r="10906" spans="2:2" x14ac:dyDescent="0.2">
      <c r="B10906" s="34"/>
    </row>
    <row r="10907" spans="2:2" x14ac:dyDescent="0.2">
      <c r="B10907" s="34"/>
    </row>
    <row r="10908" spans="2:2" x14ac:dyDescent="0.2">
      <c r="B10908" s="34"/>
    </row>
    <row r="10909" spans="2:2" x14ac:dyDescent="0.2">
      <c r="B10909" s="34"/>
    </row>
    <row r="10910" spans="2:2" x14ac:dyDescent="0.2">
      <c r="B10910" s="34"/>
    </row>
    <row r="10911" spans="2:2" x14ac:dyDescent="0.2">
      <c r="B10911" s="34"/>
    </row>
    <row r="10912" spans="2:2" x14ac:dyDescent="0.2">
      <c r="B10912" s="34"/>
    </row>
    <row r="10913" spans="2:2" x14ac:dyDescent="0.2">
      <c r="B10913" s="34"/>
    </row>
    <row r="10914" spans="2:2" x14ac:dyDescent="0.2">
      <c r="B10914" s="34"/>
    </row>
    <row r="10915" spans="2:2" x14ac:dyDescent="0.2">
      <c r="B10915" s="34"/>
    </row>
    <row r="10916" spans="2:2" x14ac:dyDescent="0.2">
      <c r="B10916" s="34"/>
    </row>
    <row r="10917" spans="2:2" x14ac:dyDescent="0.2">
      <c r="B10917" s="34"/>
    </row>
    <row r="10918" spans="2:2" x14ac:dyDescent="0.2">
      <c r="B10918" s="34"/>
    </row>
    <row r="10919" spans="2:2" x14ac:dyDescent="0.2">
      <c r="B10919" s="34"/>
    </row>
    <row r="10920" spans="2:2" x14ac:dyDescent="0.2">
      <c r="B10920" s="34"/>
    </row>
    <row r="10921" spans="2:2" x14ac:dyDescent="0.2">
      <c r="B10921" s="34"/>
    </row>
    <row r="10922" spans="2:2" x14ac:dyDescent="0.2">
      <c r="B10922" s="34"/>
    </row>
    <row r="10923" spans="2:2" x14ac:dyDescent="0.2">
      <c r="B10923" s="34"/>
    </row>
    <row r="10924" spans="2:2" x14ac:dyDescent="0.2">
      <c r="B10924" s="34"/>
    </row>
    <row r="10925" spans="2:2" x14ac:dyDescent="0.2">
      <c r="B10925" s="34"/>
    </row>
    <row r="10926" spans="2:2" x14ac:dyDescent="0.2">
      <c r="B10926" s="34"/>
    </row>
    <row r="10927" spans="2:2" x14ac:dyDescent="0.2">
      <c r="B10927" s="34"/>
    </row>
    <row r="10928" spans="2:2" x14ac:dyDescent="0.2">
      <c r="B10928" s="34"/>
    </row>
    <row r="10929" spans="2:2" x14ac:dyDescent="0.2">
      <c r="B10929" s="34"/>
    </row>
    <row r="10930" spans="2:2" x14ac:dyDescent="0.2">
      <c r="B10930" s="34"/>
    </row>
    <row r="10931" spans="2:2" x14ac:dyDescent="0.2">
      <c r="B10931" s="34"/>
    </row>
    <row r="10932" spans="2:2" x14ac:dyDescent="0.2">
      <c r="B10932" s="34"/>
    </row>
    <row r="10933" spans="2:2" x14ac:dyDescent="0.2">
      <c r="B10933" s="34"/>
    </row>
    <row r="10934" spans="2:2" x14ac:dyDescent="0.2">
      <c r="B10934" s="34"/>
    </row>
    <row r="10935" spans="2:2" x14ac:dyDescent="0.2">
      <c r="B10935" s="34"/>
    </row>
    <row r="10936" spans="2:2" x14ac:dyDescent="0.2">
      <c r="B10936" s="34"/>
    </row>
    <row r="10937" spans="2:2" x14ac:dyDescent="0.2">
      <c r="B10937" s="34"/>
    </row>
    <row r="10938" spans="2:2" x14ac:dyDescent="0.2">
      <c r="B10938" s="34"/>
    </row>
    <row r="10939" spans="2:2" x14ac:dyDescent="0.2">
      <c r="B10939" s="34"/>
    </row>
    <row r="10940" spans="2:2" x14ac:dyDescent="0.2">
      <c r="B10940" s="34"/>
    </row>
    <row r="10941" spans="2:2" x14ac:dyDescent="0.2">
      <c r="B10941" s="34"/>
    </row>
    <row r="10942" spans="2:2" x14ac:dyDescent="0.2">
      <c r="B10942" s="34"/>
    </row>
    <row r="10943" spans="2:2" x14ac:dyDescent="0.2">
      <c r="B10943" s="34"/>
    </row>
    <row r="10944" spans="2:2" x14ac:dyDescent="0.2">
      <c r="B10944" s="34"/>
    </row>
    <row r="10945" spans="2:2" x14ac:dyDescent="0.2">
      <c r="B10945" s="34"/>
    </row>
    <row r="10946" spans="2:2" x14ac:dyDescent="0.2">
      <c r="B10946" s="34"/>
    </row>
    <row r="10947" spans="2:2" x14ac:dyDescent="0.2">
      <c r="B10947" s="34"/>
    </row>
    <row r="10948" spans="2:2" x14ac:dyDescent="0.2">
      <c r="B10948" s="34"/>
    </row>
    <row r="10949" spans="2:2" x14ac:dyDescent="0.2">
      <c r="B10949" s="34"/>
    </row>
    <row r="10950" spans="2:2" x14ac:dyDescent="0.2">
      <c r="B10950" s="34"/>
    </row>
    <row r="10951" spans="2:2" x14ac:dyDescent="0.2">
      <c r="B10951" s="34"/>
    </row>
    <row r="10952" spans="2:2" x14ac:dyDescent="0.2">
      <c r="B10952" s="34"/>
    </row>
    <row r="10953" spans="2:2" x14ac:dyDescent="0.2">
      <c r="B10953" s="34"/>
    </row>
    <row r="10954" spans="2:2" x14ac:dyDescent="0.2">
      <c r="B10954" s="34"/>
    </row>
    <row r="10955" spans="2:2" x14ac:dyDescent="0.2">
      <c r="B10955" s="34"/>
    </row>
    <row r="10956" spans="2:2" x14ac:dyDescent="0.2">
      <c r="B10956" s="34"/>
    </row>
    <row r="10957" spans="2:2" x14ac:dyDescent="0.2">
      <c r="B10957" s="34"/>
    </row>
    <row r="10958" spans="2:2" x14ac:dyDescent="0.2">
      <c r="B10958" s="34"/>
    </row>
    <row r="10959" spans="2:2" x14ac:dyDescent="0.2">
      <c r="B10959" s="34"/>
    </row>
    <row r="10960" spans="2:2" x14ac:dyDescent="0.2">
      <c r="B10960" s="34"/>
    </row>
    <row r="10961" spans="2:2" x14ac:dyDescent="0.2">
      <c r="B10961" s="34"/>
    </row>
    <row r="10962" spans="2:2" x14ac:dyDescent="0.2">
      <c r="B10962" s="34"/>
    </row>
    <row r="10963" spans="2:2" x14ac:dyDescent="0.2">
      <c r="B10963" s="34"/>
    </row>
    <row r="10964" spans="2:2" x14ac:dyDescent="0.2">
      <c r="B10964" s="34"/>
    </row>
    <row r="10965" spans="2:2" x14ac:dyDescent="0.2">
      <c r="B10965" s="34"/>
    </row>
    <row r="10966" spans="2:2" x14ac:dyDescent="0.2">
      <c r="B10966" s="34"/>
    </row>
    <row r="10967" spans="2:2" x14ac:dyDescent="0.2">
      <c r="B10967" s="34"/>
    </row>
    <row r="10968" spans="2:2" x14ac:dyDescent="0.2">
      <c r="B10968" s="34"/>
    </row>
    <row r="10969" spans="2:2" x14ac:dyDescent="0.2">
      <c r="B10969" s="34"/>
    </row>
    <row r="10970" spans="2:2" x14ac:dyDescent="0.2">
      <c r="B10970" s="34"/>
    </row>
    <row r="10971" spans="2:2" x14ac:dyDescent="0.2">
      <c r="B10971" s="34"/>
    </row>
    <row r="10972" spans="2:2" x14ac:dyDescent="0.2">
      <c r="B10972" s="34"/>
    </row>
    <row r="10973" spans="2:2" x14ac:dyDescent="0.2">
      <c r="B10973" s="34"/>
    </row>
    <row r="10974" spans="2:2" x14ac:dyDescent="0.2">
      <c r="B10974" s="34"/>
    </row>
    <row r="10975" spans="2:2" x14ac:dyDescent="0.2">
      <c r="B10975" s="34"/>
    </row>
    <row r="10976" spans="2:2" x14ac:dyDescent="0.2">
      <c r="B10976" s="34"/>
    </row>
    <row r="10977" spans="2:2" x14ac:dyDescent="0.2">
      <c r="B10977" s="34"/>
    </row>
    <row r="10978" spans="2:2" x14ac:dyDescent="0.2">
      <c r="B10978" s="34"/>
    </row>
    <row r="10979" spans="2:2" x14ac:dyDescent="0.2">
      <c r="B10979" s="34"/>
    </row>
    <row r="10980" spans="2:2" x14ac:dyDescent="0.2">
      <c r="B10980" s="34"/>
    </row>
    <row r="10981" spans="2:2" x14ac:dyDescent="0.2">
      <c r="B10981" s="34"/>
    </row>
    <row r="10982" spans="2:2" x14ac:dyDescent="0.2">
      <c r="B10982" s="34"/>
    </row>
    <row r="10983" spans="2:2" x14ac:dyDescent="0.2">
      <c r="B10983" s="34"/>
    </row>
    <row r="10984" spans="2:2" x14ac:dyDescent="0.2">
      <c r="B10984" s="34"/>
    </row>
    <row r="10985" spans="2:2" x14ac:dyDescent="0.2">
      <c r="B10985" s="34"/>
    </row>
    <row r="10986" spans="2:2" x14ac:dyDescent="0.2">
      <c r="B10986" s="34"/>
    </row>
    <row r="10987" spans="2:2" x14ac:dyDescent="0.2">
      <c r="B10987" s="34"/>
    </row>
    <row r="10988" spans="2:2" x14ac:dyDescent="0.2">
      <c r="B10988" s="34"/>
    </row>
    <row r="10989" spans="2:2" x14ac:dyDescent="0.2">
      <c r="B10989" s="34"/>
    </row>
    <row r="10990" spans="2:2" x14ac:dyDescent="0.2">
      <c r="B10990" s="34"/>
    </row>
    <row r="10991" spans="2:2" x14ac:dyDescent="0.2">
      <c r="B10991" s="34"/>
    </row>
    <row r="10992" spans="2:2" x14ac:dyDescent="0.2">
      <c r="B10992" s="34"/>
    </row>
    <row r="10993" spans="2:2" x14ac:dyDescent="0.2">
      <c r="B10993" s="34"/>
    </row>
    <row r="10994" spans="2:2" x14ac:dyDescent="0.2">
      <c r="B10994" s="34"/>
    </row>
    <row r="10995" spans="2:2" x14ac:dyDescent="0.2">
      <c r="B10995" s="34"/>
    </row>
    <row r="10996" spans="2:2" x14ac:dyDescent="0.2">
      <c r="B10996" s="34"/>
    </row>
    <row r="10997" spans="2:2" x14ac:dyDescent="0.2">
      <c r="B10997" s="34"/>
    </row>
    <row r="10998" spans="2:2" x14ac:dyDescent="0.2">
      <c r="B10998" s="34"/>
    </row>
    <row r="10999" spans="2:2" x14ac:dyDescent="0.2">
      <c r="B10999" s="34"/>
    </row>
    <row r="11000" spans="2:2" x14ac:dyDescent="0.2">
      <c r="B11000" s="34"/>
    </row>
    <row r="11001" spans="2:2" x14ac:dyDescent="0.2">
      <c r="B11001" s="34"/>
    </row>
    <row r="11002" spans="2:2" x14ac:dyDescent="0.2">
      <c r="B11002" s="34"/>
    </row>
    <row r="11003" spans="2:2" x14ac:dyDescent="0.2">
      <c r="B11003" s="34"/>
    </row>
    <row r="11004" spans="2:2" x14ac:dyDescent="0.2">
      <c r="B11004" s="34"/>
    </row>
    <row r="11005" spans="2:2" x14ac:dyDescent="0.2">
      <c r="B11005" s="34"/>
    </row>
    <row r="11006" spans="2:2" x14ac:dyDescent="0.2">
      <c r="B11006" s="34"/>
    </row>
    <row r="11007" spans="2:2" x14ac:dyDescent="0.2">
      <c r="B11007" s="34"/>
    </row>
    <row r="11008" spans="2:2" x14ac:dyDescent="0.2">
      <c r="B11008" s="34"/>
    </row>
    <row r="11009" spans="2:2" x14ac:dyDescent="0.2">
      <c r="B11009" s="34"/>
    </row>
    <row r="11010" spans="2:2" x14ac:dyDescent="0.2">
      <c r="B11010" s="34"/>
    </row>
    <row r="11011" spans="2:2" x14ac:dyDescent="0.2">
      <c r="B11011" s="34"/>
    </row>
    <row r="11012" spans="2:2" x14ac:dyDescent="0.2">
      <c r="B11012" s="34"/>
    </row>
    <row r="11013" spans="2:2" x14ac:dyDescent="0.2">
      <c r="B11013" s="34"/>
    </row>
    <row r="11014" spans="2:2" x14ac:dyDescent="0.2">
      <c r="B11014" s="34"/>
    </row>
    <row r="11015" spans="2:2" x14ac:dyDescent="0.2">
      <c r="B11015" s="34"/>
    </row>
    <row r="11016" spans="2:2" x14ac:dyDescent="0.2">
      <c r="B11016" s="34"/>
    </row>
    <row r="11017" spans="2:2" x14ac:dyDescent="0.2">
      <c r="B11017" s="34"/>
    </row>
    <row r="11018" spans="2:2" x14ac:dyDescent="0.2">
      <c r="B11018" s="34"/>
    </row>
    <row r="11019" spans="2:2" x14ac:dyDescent="0.2">
      <c r="B11019" s="34"/>
    </row>
    <row r="11020" spans="2:2" x14ac:dyDescent="0.2">
      <c r="B11020" s="34"/>
    </row>
    <row r="11021" spans="2:2" x14ac:dyDescent="0.2">
      <c r="B11021" s="34"/>
    </row>
    <row r="11022" spans="2:2" x14ac:dyDescent="0.2">
      <c r="B11022" s="34"/>
    </row>
    <row r="11023" spans="2:2" x14ac:dyDescent="0.2">
      <c r="B11023" s="34"/>
    </row>
    <row r="11024" spans="2:2" x14ac:dyDescent="0.2">
      <c r="B11024" s="34"/>
    </row>
    <row r="11025" spans="2:2" x14ac:dyDescent="0.2">
      <c r="B11025" s="34"/>
    </row>
    <row r="11026" spans="2:2" x14ac:dyDescent="0.2">
      <c r="B11026" s="34"/>
    </row>
    <row r="11027" spans="2:2" x14ac:dyDescent="0.2">
      <c r="B11027" s="34"/>
    </row>
    <row r="11028" spans="2:2" x14ac:dyDescent="0.2">
      <c r="B11028" s="34"/>
    </row>
    <row r="11029" spans="2:2" x14ac:dyDescent="0.2">
      <c r="B11029" s="34"/>
    </row>
    <row r="11030" spans="2:2" x14ac:dyDescent="0.2">
      <c r="B11030" s="34"/>
    </row>
    <row r="11031" spans="2:2" x14ac:dyDescent="0.2">
      <c r="B11031" s="34"/>
    </row>
    <row r="11032" spans="2:2" x14ac:dyDescent="0.2">
      <c r="B11032" s="34"/>
    </row>
    <row r="11033" spans="2:2" x14ac:dyDescent="0.2">
      <c r="B11033" s="34"/>
    </row>
    <row r="11034" spans="2:2" x14ac:dyDescent="0.2">
      <c r="B11034" s="34"/>
    </row>
    <row r="11035" spans="2:2" x14ac:dyDescent="0.2">
      <c r="B11035" s="34"/>
    </row>
    <row r="11036" spans="2:2" x14ac:dyDescent="0.2">
      <c r="B11036" s="34"/>
    </row>
    <row r="11037" spans="2:2" x14ac:dyDescent="0.2">
      <c r="B11037" s="34"/>
    </row>
    <row r="11038" spans="2:2" x14ac:dyDescent="0.2">
      <c r="B11038" s="34"/>
    </row>
    <row r="11039" spans="2:2" x14ac:dyDescent="0.2">
      <c r="B11039" s="34"/>
    </row>
    <row r="11040" spans="2:2" x14ac:dyDescent="0.2">
      <c r="B11040" s="34"/>
    </row>
    <row r="11041" spans="2:2" x14ac:dyDescent="0.2">
      <c r="B11041" s="34"/>
    </row>
    <row r="11042" spans="2:2" x14ac:dyDescent="0.2">
      <c r="B11042" s="34"/>
    </row>
    <row r="11043" spans="2:2" x14ac:dyDescent="0.2">
      <c r="B11043" s="34"/>
    </row>
    <row r="11044" spans="2:2" x14ac:dyDescent="0.2">
      <c r="B11044" s="34"/>
    </row>
    <row r="11045" spans="2:2" x14ac:dyDescent="0.2">
      <c r="B11045" s="34"/>
    </row>
    <row r="11046" spans="2:2" x14ac:dyDescent="0.2">
      <c r="B11046" s="34"/>
    </row>
    <row r="11047" spans="2:2" x14ac:dyDescent="0.2">
      <c r="B11047" s="34"/>
    </row>
    <row r="11048" spans="2:2" x14ac:dyDescent="0.2">
      <c r="B11048" s="34"/>
    </row>
    <row r="11049" spans="2:2" x14ac:dyDescent="0.2">
      <c r="B11049" s="34"/>
    </row>
    <row r="11050" spans="2:2" x14ac:dyDescent="0.2">
      <c r="B11050" s="34"/>
    </row>
    <row r="11051" spans="2:2" x14ac:dyDescent="0.2">
      <c r="B11051" s="34"/>
    </row>
    <row r="11052" spans="2:2" x14ac:dyDescent="0.2">
      <c r="B11052" s="34"/>
    </row>
    <row r="11053" spans="2:2" x14ac:dyDescent="0.2">
      <c r="B11053" s="34"/>
    </row>
    <row r="11054" spans="2:2" x14ac:dyDescent="0.2">
      <c r="B11054" s="34"/>
    </row>
    <row r="11055" spans="2:2" x14ac:dyDescent="0.2">
      <c r="B11055" s="34"/>
    </row>
    <row r="11056" spans="2:2" x14ac:dyDescent="0.2">
      <c r="B11056" s="34"/>
    </row>
    <row r="11057" spans="2:2" x14ac:dyDescent="0.2">
      <c r="B11057" s="34"/>
    </row>
    <row r="11058" spans="2:2" x14ac:dyDescent="0.2">
      <c r="B11058" s="34"/>
    </row>
    <row r="11059" spans="2:2" x14ac:dyDescent="0.2">
      <c r="B11059" s="34"/>
    </row>
    <row r="11060" spans="2:2" x14ac:dyDescent="0.2">
      <c r="B11060" s="34"/>
    </row>
    <row r="11061" spans="2:2" x14ac:dyDescent="0.2">
      <c r="B11061" s="34"/>
    </row>
    <row r="11062" spans="2:2" x14ac:dyDescent="0.2">
      <c r="B11062" s="34"/>
    </row>
    <row r="11063" spans="2:2" x14ac:dyDescent="0.2">
      <c r="B11063" s="34"/>
    </row>
    <row r="11064" spans="2:2" x14ac:dyDescent="0.2">
      <c r="B11064" s="34"/>
    </row>
    <row r="11065" spans="2:2" x14ac:dyDescent="0.2">
      <c r="B11065" s="34"/>
    </row>
    <row r="11066" spans="2:2" x14ac:dyDescent="0.2">
      <c r="B11066" s="34"/>
    </row>
    <row r="11067" spans="2:2" x14ac:dyDescent="0.2">
      <c r="B11067" s="34"/>
    </row>
    <row r="11068" spans="2:2" x14ac:dyDescent="0.2">
      <c r="B11068" s="34"/>
    </row>
    <row r="11069" spans="2:2" x14ac:dyDescent="0.2">
      <c r="B11069" s="34"/>
    </row>
    <row r="11070" spans="2:2" x14ac:dyDescent="0.2">
      <c r="B11070" s="34"/>
    </row>
    <row r="11071" spans="2:2" x14ac:dyDescent="0.2">
      <c r="B11071" s="34"/>
    </row>
    <row r="11072" spans="2:2" x14ac:dyDescent="0.2">
      <c r="B11072" s="34"/>
    </row>
    <row r="11073" spans="2:2" x14ac:dyDescent="0.2">
      <c r="B11073" s="34"/>
    </row>
    <row r="11074" spans="2:2" x14ac:dyDescent="0.2">
      <c r="B11074" s="34"/>
    </row>
    <row r="11075" spans="2:2" x14ac:dyDescent="0.2">
      <c r="B11075" s="34"/>
    </row>
    <row r="11076" spans="2:2" x14ac:dyDescent="0.2">
      <c r="B11076" s="34"/>
    </row>
    <row r="11077" spans="2:2" x14ac:dyDescent="0.2">
      <c r="B11077" s="34"/>
    </row>
    <row r="11078" spans="2:2" x14ac:dyDescent="0.2">
      <c r="B11078" s="34"/>
    </row>
    <row r="11079" spans="2:2" x14ac:dyDescent="0.2">
      <c r="B11079" s="34"/>
    </row>
    <row r="11080" spans="2:2" x14ac:dyDescent="0.2">
      <c r="B11080" s="34"/>
    </row>
    <row r="11081" spans="2:2" x14ac:dyDescent="0.2">
      <c r="B11081" s="34"/>
    </row>
    <row r="11082" spans="2:2" x14ac:dyDescent="0.2">
      <c r="B11082" s="34"/>
    </row>
    <row r="11083" spans="2:2" x14ac:dyDescent="0.2">
      <c r="B11083" s="34"/>
    </row>
    <row r="11084" spans="2:2" x14ac:dyDescent="0.2">
      <c r="B11084" s="34"/>
    </row>
    <row r="11085" spans="2:2" x14ac:dyDescent="0.2">
      <c r="B11085" s="34"/>
    </row>
    <row r="11086" spans="2:2" x14ac:dyDescent="0.2">
      <c r="B11086" s="34"/>
    </row>
    <row r="11087" spans="2:2" x14ac:dyDescent="0.2">
      <c r="B11087" s="34"/>
    </row>
    <row r="11088" spans="2:2" x14ac:dyDescent="0.2">
      <c r="B11088" s="34"/>
    </row>
    <row r="11089" spans="2:2" x14ac:dyDescent="0.2">
      <c r="B11089" s="34"/>
    </row>
    <row r="11090" spans="2:2" x14ac:dyDescent="0.2">
      <c r="B11090" s="34"/>
    </row>
    <row r="11091" spans="2:2" x14ac:dyDescent="0.2">
      <c r="B11091" s="34"/>
    </row>
    <row r="11092" spans="2:2" x14ac:dyDescent="0.2">
      <c r="B11092" s="34"/>
    </row>
    <row r="11093" spans="2:2" x14ac:dyDescent="0.2">
      <c r="B11093" s="34"/>
    </row>
    <row r="11094" spans="2:2" x14ac:dyDescent="0.2">
      <c r="B11094" s="34"/>
    </row>
    <row r="11095" spans="2:2" x14ac:dyDescent="0.2">
      <c r="B11095" s="34"/>
    </row>
    <row r="11096" spans="2:2" x14ac:dyDescent="0.2">
      <c r="B11096" s="34"/>
    </row>
    <row r="11097" spans="2:2" x14ac:dyDescent="0.2">
      <c r="B11097" s="34"/>
    </row>
    <row r="11098" spans="2:2" x14ac:dyDescent="0.2">
      <c r="B11098" s="34"/>
    </row>
    <row r="11099" spans="2:2" x14ac:dyDescent="0.2">
      <c r="B11099" s="34"/>
    </row>
    <row r="11100" spans="2:2" x14ac:dyDescent="0.2">
      <c r="B11100" s="34"/>
    </row>
    <row r="11101" spans="2:2" x14ac:dyDescent="0.2">
      <c r="B11101" s="34"/>
    </row>
    <row r="11102" spans="2:2" x14ac:dyDescent="0.2">
      <c r="B11102" s="34"/>
    </row>
    <row r="11103" spans="2:2" x14ac:dyDescent="0.2">
      <c r="B11103" s="34"/>
    </row>
    <row r="11104" spans="2:2" x14ac:dyDescent="0.2">
      <c r="B11104" s="34"/>
    </row>
    <row r="11105" spans="2:2" x14ac:dyDescent="0.2">
      <c r="B11105" s="34"/>
    </row>
    <row r="11106" spans="2:2" x14ac:dyDescent="0.2">
      <c r="B11106" s="34"/>
    </row>
    <row r="11107" spans="2:2" x14ac:dyDescent="0.2">
      <c r="B11107" s="34"/>
    </row>
    <row r="11108" spans="2:2" x14ac:dyDescent="0.2">
      <c r="B11108" s="34"/>
    </row>
    <row r="11109" spans="2:2" x14ac:dyDescent="0.2">
      <c r="B11109" s="34"/>
    </row>
    <row r="11110" spans="2:2" x14ac:dyDescent="0.2">
      <c r="B11110" s="34"/>
    </row>
    <row r="11111" spans="2:2" x14ac:dyDescent="0.2">
      <c r="B11111" s="34"/>
    </row>
    <row r="11112" spans="2:2" x14ac:dyDescent="0.2">
      <c r="B11112" s="34"/>
    </row>
    <row r="11113" spans="2:2" x14ac:dyDescent="0.2">
      <c r="B11113" s="34"/>
    </row>
    <row r="11114" spans="2:2" x14ac:dyDescent="0.2">
      <c r="B11114" s="34"/>
    </row>
    <row r="11115" spans="2:2" x14ac:dyDescent="0.2">
      <c r="B11115" s="34"/>
    </row>
    <row r="11116" spans="2:2" x14ac:dyDescent="0.2">
      <c r="B11116" s="34"/>
    </row>
    <row r="11117" spans="2:2" x14ac:dyDescent="0.2">
      <c r="B11117" s="34"/>
    </row>
    <row r="11118" spans="2:2" x14ac:dyDescent="0.2">
      <c r="B11118" s="34"/>
    </row>
    <row r="11119" spans="2:2" x14ac:dyDescent="0.2">
      <c r="B11119" s="34"/>
    </row>
    <row r="11120" spans="2:2" x14ac:dyDescent="0.2">
      <c r="B11120" s="34"/>
    </row>
    <row r="11121" spans="2:2" x14ac:dyDescent="0.2">
      <c r="B11121" s="34"/>
    </row>
    <row r="11122" spans="2:2" x14ac:dyDescent="0.2">
      <c r="B11122" s="34"/>
    </row>
    <row r="11123" spans="2:2" x14ac:dyDescent="0.2">
      <c r="B11123" s="34"/>
    </row>
    <row r="11124" spans="2:2" x14ac:dyDescent="0.2">
      <c r="B11124" s="34"/>
    </row>
    <row r="11125" spans="2:2" x14ac:dyDescent="0.2">
      <c r="B11125" s="34"/>
    </row>
    <row r="11126" spans="2:2" x14ac:dyDescent="0.2">
      <c r="B11126" s="34"/>
    </row>
    <row r="11127" spans="2:2" x14ac:dyDescent="0.2">
      <c r="B11127" s="34"/>
    </row>
    <row r="11128" spans="2:2" x14ac:dyDescent="0.2">
      <c r="B11128" s="34"/>
    </row>
    <row r="11129" spans="2:2" x14ac:dyDescent="0.2">
      <c r="B11129" s="34"/>
    </row>
    <row r="11130" spans="2:2" x14ac:dyDescent="0.2">
      <c r="B11130" s="34"/>
    </row>
    <row r="11131" spans="2:2" x14ac:dyDescent="0.2">
      <c r="B11131" s="34"/>
    </row>
    <row r="11132" spans="2:2" x14ac:dyDescent="0.2">
      <c r="B11132" s="34"/>
    </row>
    <row r="11133" spans="2:2" x14ac:dyDescent="0.2">
      <c r="B11133" s="34"/>
    </row>
    <row r="11134" spans="2:2" x14ac:dyDescent="0.2">
      <c r="B11134" s="34"/>
    </row>
    <row r="11135" spans="2:2" x14ac:dyDescent="0.2">
      <c r="B11135" s="34"/>
    </row>
    <row r="11136" spans="2:2" x14ac:dyDescent="0.2">
      <c r="B11136" s="34"/>
    </row>
    <row r="11137" spans="2:2" x14ac:dyDescent="0.2">
      <c r="B11137" s="34"/>
    </row>
    <row r="11138" spans="2:2" x14ac:dyDescent="0.2">
      <c r="B11138" s="34"/>
    </row>
    <row r="11139" spans="2:2" x14ac:dyDescent="0.2">
      <c r="B11139" s="34"/>
    </row>
    <row r="11140" spans="2:2" x14ac:dyDescent="0.2">
      <c r="B11140" s="34"/>
    </row>
    <row r="11141" spans="2:2" x14ac:dyDescent="0.2">
      <c r="B11141" s="34"/>
    </row>
    <row r="11142" spans="2:2" x14ac:dyDescent="0.2">
      <c r="B11142" s="34"/>
    </row>
    <row r="11143" spans="2:2" x14ac:dyDescent="0.2">
      <c r="B11143" s="34"/>
    </row>
    <row r="11144" spans="2:2" x14ac:dyDescent="0.2">
      <c r="B11144" s="34"/>
    </row>
    <row r="11145" spans="2:2" x14ac:dyDescent="0.2">
      <c r="B11145" s="34"/>
    </row>
    <row r="11146" spans="2:2" x14ac:dyDescent="0.2">
      <c r="B11146" s="34"/>
    </row>
    <row r="11147" spans="2:2" x14ac:dyDescent="0.2">
      <c r="B11147" s="34"/>
    </row>
    <row r="11148" spans="2:2" x14ac:dyDescent="0.2">
      <c r="B11148" s="34"/>
    </row>
    <row r="11149" spans="2:2" x14ac:dyDescent="0.2">
      <c r="B11149" s="34"/>
    </row>
    <row r="11150" spans="2:2" x14ac:dyDescent="0.2">
      <c r="B11150" s="34"/>
    </row>
    <row r="11151" spans="2:2" x14ac:dyDescent="0.2">
      <c r="B11151" s="34"/>
    </row>
    <row r="11152" spans="2:2" x14ac:dyDescent="0.2">
      <c r="B11152" s="34"/>
    </row>
    <row r="11153" spans="2:2" x14ac:dyDescent="0.2">
      <c r="B11153" s="34"/>
    </row>
    <row r="11154" spans="2:2" x14ac:dyDescent="0.2">
      <c r="B11154" s="34"/>
    </row>
    <row r="11155" spans="2:2" x14ac:dyDescent="0.2">
      <c r="B11155" s="34"/>
    </row>
    <row r="11156" spans="2:2" x14ac:dyDescent="0.2">
      <c r="B11156" s="34"/>
    </row>
    <row r="11157" spans="2:2" x14ac:dyDescent="0.2">
      <c r="B11157" s="34"/>
    </row>
    <row r="11158" spans="2:2" x14ac:dyDescent="0.2">
      <c r="B11158" s="34"/>
    </row>
    <row r="11159" spans="2:2" x14ac:dyDescent="0.2">
      <c r="B11159" s="34"/>
    </row>
    <row r="11160" spans="2:2" x14ac:dyDescent="0.2">
      <c r="B11160" s="34"/>
    </row>
    <row r="11161" spans="2:2" x14ac:dyDescent="0.2">
      <c r="B11161" s="34"/>
    </row>
    <row r="11162" spans="2:2" x14ac:dyDescent="0.2">
      <c r="B11162" s="34"/>
    </row>
    <row r="11163" spans="2:2" x14ac:dyDescent="0.2">
      <c r="B11163" s="34"/>
    </row>
    <row r="11164" spans="2:2" x14ac:dyDescent="0.2">
      <c r="B11164" s="34"/>
    </row>
    <row r="11165" spans="2:2" x14ac:dyDescent="0.2">
      <c r="B11165" s="34"/>
    </row>
    <row r="11166" spans="2:2" x14ac:dyDescent="0.2">
      <c r="B11166" s="34"/>
    </row>
    <row r="11167" spans="2:2" x14ac:dyDescent="0.2">
      <c r="B11167" s="34"/>
    </row>
    <row r="11168" spans="2:2" x14ac:dyDescent="0.2">
      <c r="B11168" s="34"/>
    </row>
    <row r="11169" spans="2:2" x14ac:dyDescent="0.2">
      <c r="B11169" s="34"/>
    </row>
    <row r="11170" spans="2:2" x14ac:dyDescent="0.2">
      <c r="B11170" s="34"/>
    </row>
    <row r="11171" spans="2:2" x14ac:dyDescent="0.2">
      <c r="B11171" s="34"/>
    </row>
    <row r="11172" spans="2:2" x14ac:dyDescent="0.2">
      <c r="B11172" s="34"/>
    </row>
    <row r="11173" spans="2:2" x14ac:dyDescent="0.2">
      <c r="B11173" s="34"/>
    </row>
    <row r="11174" spans="2:2" x14ac:dyDescent="0.2">
      <c r="B11174" s="34"/>
    </row>
    <row r="11175" spans="2:2" x14ac:dyDescent="0.2">
      <c r="B11175" s="34"/>
    </row>
    <row r="11176" spans="2:2" x14ac:dyDescent="0.2">
      <c r="B11176" s="34"/>
    </row>
    <row r="11177" spans="2:2" x14ac:dyDescent="0.2">
      <c r="B11177" s="34"/>
    </row>
    <row r="11178" spans="2:2" x14ac:dyDescent="0.2">
      <c r="B11178" s="34"/>
    </row>
    <row r="11179" spans="2:2" x14ac:dyDescent="0.2">
      <c r="B11179" s="34"/>
    </row>
    <row r="11180" spans="2:2" x14ac:dyDescent="0.2">
      <c r="B11180" s="34"/>
    </row>
    <row r="11181" spans="2:2" x14ac:dyDescent="0.2">
      <c r="B11181" s="34"/>
    </row>
    <row r="11182" spans="2:2" x14ac:dyDescent="0.2">
      <c r="B11182" s="34"/>
    </row>
    <row r="11183" spans="2:2" x14ac:dyDescent="0.2">
      <c r="B11183" s="34"/>
    </row>
    <row r="11184" spans="2:2" x14ac:dyDescent="0.2">
      <c r="B11184" s="34"/>
    </row>
    <row r="11185" spans="2:2" x14ac:dyDescent="0.2">
      <c r="B11185" s="34"/>
    </row>
    <row r="11186" spans="2:2" x14ac:dyDescent="0.2">
      <c r="B11186" s="34"/>
    </row>
    <row r="11187" spans="2:2" x14ac:dyDescent="0.2">
      <c r="B11187" s="34"/>
    </row>
    <row r="11188" spans="2:2" x14ac:dyDescent="0.2">
      <c r="B11188" s="34"/>
    </row>
    <row r="11189" spans="2:2" x14ac:dyDescent="0.2">
      <c r="B11189" s="34"/>
    </row>
    <row r="11190" spans="2:2" x14ac:dyDescent="0.2">
      <c r="B11190" s="34"/>
    </row>
    <row r="11191" spans="2:2" x14ac:dyDescent="0.2">
      <c r="B11191" s="34"/>
    </row>
    <row r="11192" spans="2:2" x14ac:dyDescent="0.2">
      <c r="B11192" s="34"/>
    </row>
    <row r="11193" spans="2:2" x14ac:dyDescent="0.2">
      <c r="B11193" s="34"/>
    </row>
    <row r="11194" spans="2:2" x14ac:dyDescent="0.2">
      <c r="B11194" s="34"/>
    </row>
    <row r="11195" spans="2:2" x14ac:dyDescent="0.2">
      <c r="B11195" s="34"/>
    </row>
    <row r="11196" spans="2:2" x14ac:dyDescent="0.2">
      <c r="B11196" s="34"/>
    </row>
    <row r="11197" spans="2:2" x14ac:dyDescent="0.2">
      <c r="B11197" s="34"/>
    </row>
    <row r="11198" spans="2:2" x14ac:dyDescent="0.2">
      <c r="B11198" s="34"/>
    </row>
    <row r="11199" spans="2:2" x14ac:dyDescent="0.2">
      <c r="B11199" s="34"/>
    </row>
    <row r="11200" spans="2:2" x14ac:dyDescent="0.2">
      <c r="B11200" s="34"/>
    </row>
    <row r="11201" spans="2:2" x14ac:dyDescent="0.2">
      <c r="B11201" s="34"/>
    </row>
    <row r="11202" spans="2:2" x14ac:dyDescent="0.2">
      <c r="B11202" s="34"/>
    </row>
    <row r="11203" spans="2:2" x14ac:dyDescent="0.2">
      <c r="B11203" s="34"/>
    </row>
    <row r="11204" spans="2:2" x14ac:dyDescent="0.2">
      <c r="B11204" s="34"/>
    </row>
    <row r="11205" spans="2:2" x14ac:dyDescent="0.2">
      <c r="B11205" s="34"/>
    </row>
    <row r="11206" spans="2:2" x14ac:dyDescent="0.2">
      <c r="B11206" s="34"/>
    </row>
    <row r="11207" spans="2:2" x14ac:dyDescent="0.2">
      <c r="B11207" s="34"/>
    </row>
    <row r="11208" spans="2:2" x14ac:dyDescent="0.2">
      <c r="B11208" s="34"/>
    </row>
    <row r="11209" spans="2:2" x14ac:dyDescent="0.2">
      <c r="B11209" s="34"/>
    </row>
    <row r="11210" spans="2:2" x14ac:dyDescent="0.2">
      <c r="B11210" s="34"/>
    </row>
    <row r="11211" spans="2:2" x14ac:dyDescent="0.2">
      <c r="B11211" s="34"/>
    </row>
    <row r="11212" spans="2:2" x14ac:dyDescent="0.2">
      <c r="B11212" s="34"/>
    </row>
    <row r="11213" spans="2:2" x14ac:dyDescent="0.2">
      <c r="B11213" s="34"/>
    </row>
    <row r="11214" spans="2:2" x14ac:dyDescent="0.2">
      <c r="B11214" s="34"/>
    </row>
    <row r="11215" spans="2:2" x14ac:dyDescent="0.2">
      <c r="B11215" s="34"/>
    </row>
    <row r="11216" spans="2:2" x14ac:dyDescent="0.2">
      <c r="B11216" s="34"/>
    </row>
    <row r="11217" spans="2:2" x14ac:dyDescent="0.2">
      <c r="B11217" s="34"/>
    </row>
    <row r="11218" spans="2:2" x14ac:dyDescent="0.2">
      <c r="B11218" s="34"/>
    </row>
    <row r="11219" spans="2:2" x14ac:dyDescent="0.2">
      <c r="B11219" s="34"/>
    </row>
    <row r="11220" spans="2:2" x14ac:dyDescent="0.2">
      <c r="B11220" s="34"/>
    </row>
    <row r="11221" spans="2:2" x14ac:dyDescent="0.2">
      <c r="B11221" s="34"/>
    </row>
    <row r="11222" spans="2:2" x14ac:dyDescent="0.2">
      <c r="B11222" s="34"/>
    </row>
    <row r="11223" spans="2:2" x14ac:dyDescent="0.2">
      <c r="B11223" s="34"/>
    </row>
    <row r="11224" spans="2:2" x14ac:dyDescent="0.2">
      <c r="B11224" s="34"/>
    </row>
    <row r="11225" spans="2:2" x14ac:dyDescent="0.2">
      <c r="B11225" s="34"/>
    </row>
    <row r="11226" spans="2:2" x14ac:dyDescent="0.2">
      <c r="B11226" s="34"/>
    </row>
    <row r="11227" spans="2:2" x14ac:dyDescent="0.2">
      <c r="B11227" s="34"/>
    </row>
    <row r="11228" spans="2:2" x14ac:dyDescent="0.2">
      <c r="B11228" s="34"/>
    </row>
    <row r="11229" spans="2:2" x14ac:dyDescent="0.2">
      <c r="B11229" s="34"/>
    </row>
    <row r="11230" spans="2:2" x14ac:dyDescent="0.2">
      <c r="B11230" s="34"/>
    </row>
    <row r="11231" spans="2:2" x14ac:dyDescent="0.2">
      <c r="B11231" s="34"/>
    </row>
    <row r="11232" spans="2:2" x14ac:dyDescent="0.2">
      <c r="B11232" s="34"/>
    </row>
    <row r="11233" spans="2:2" x14ac:dyDescent="0.2">
      <c r="B11233" s="34"/>
    </row>
    <row r="11234" spans="2:2" x14ac:dyDescent="0.2">
      <c r="B11234" s="34"/>
    </row>
    <row r="11235" spans="2:2" x14ac:dyDescent="0.2">
      <c r="B11235" s="34"/>
    </row>
    <row r="11236" spans="2:2" x14ac:dyDescent="0.2">
      <c r="B11236" s="34"/>
    </row>
    <row r="11237" spans="2:2" x14ac:dyDescent="0.2">
      <c r="B11237" s="34"/>
    </row>
    <row r="11238" spans="2:2" x14ac:dyDescent="0.2">
      <c r="B11238" s="34"/>
    </row>
    <row r="11239" spans="2:2" x14ac:dyDescent="0.2">
      <c r="B11239" s="34"/>
    </row>
    <row r="11240" spans="2:2" x14ac:dyDescent="0.2">
      <c r="B11240" s="34"/>
    </row>
    <row r="11241" spans="2:2" x14ac:dyDescent="0.2">
      <c r="B11241" s="34"/>
    </row>
    <row r="11242" spans="2:2" x14ac:dyDescent="0.2">
      <c r="B11242" s="34"/>
    </row>
    <row r="11243" spans="2:2" x14ac:dyDescent="0.2">
      <c r="B11243" s="34"/>
    </row>
    <row r="11244" spans="2:2" x14ac:dyDescent="0.2">
      <c r="B11244" s="34"/>
    </row>
    <row r="11245" spans="2:2" x14ac:dyDescent="0.2">
      <c r="B11245" s="34"/>
    </row>
    <row r="11246" spans="2:2" x14ac:dyDescent="0.2">
      <c r="B11246" s="34"/>
    </row>
    <row r="11247" spans="2:2" x14ac:dyDescent="0.2">
      <c r="B11247" s="34"/>
    </row>
    <row r="11248" spans="2:2" x14ac:dyDescent="0.2">
      <c r="B11248" s="34"/>
    </row>
    <row r="11249" spans="2:2" x14ac:dyDescent="0.2">
      <c r="B11249" s="34"/>
    </row>
    <row r="11250" spans="2:2" x14ac:dyDescent="0.2">
      <c r="B11250" s="34"/>
    </row>
    <row r="11251" spans="2:2" x14ac:dyDescent="0.2">
      <c r="B11251" s="34"/>
    </row>
    <row r="11252" spans="2:2" x14ac:dyDescent="0.2">
      <c r="B11252" s="34"/>
    </row>
    <row r="11253" spans="2:2" x14ac:dyDescent="0.2">
      <c r="B11253" s="34"/>
    </row>
    <row r="11254" spans="2:2" x14ac:dyDescent="0.2">
      <c r="B11254" s="34"/>
    </row>
    <row r="11255" spans="2:2" x14ac:dyDescent="0.2">
      <c r="B11255" s="34"/>
    </row>
    <row r="11256" spans="2:2" x14ac:dyDescent="0.2">
      <c r="B11256" s="34"/>
    </row>
    <row r="11257" spans="2:2" x14ac:dyDescent="0.2">
      <c r="B11257" s="34"/>
    </row>
    <row r="11258" spans="2:2" x14ac:dyDescent="0.2">
      <c r="B11258" s="34"/>
    </row>
    <row r="11259" spans="2:2" x14ac:dyDescent="0.2">
      <c r="B11259" s="34"/>
    </row>
    <row r="11260" spans="2:2" x14ac:dyDescent="0.2">
      <c r="B11260" s="34"/>
    </row>
    <row r="11261" spans="2:2" x14ac:dyDescent="0.2">
      <c r="B11261" s="34"/>
    </row>
    <row r="11262" spans="2:2" x14ac:dyDescent="0.2">
      <c r="B11262" s="34"/>
    </row>
    <row r="11263" spans="2:2" x14ac:dyDescent="0.2">
      <c r="B11263" s="34"/>
    </row>
    <row r="11264" spans="2:2" x14ac:dyDescent="0.2">
      <c r="B11264" s="34"/>
    </row>
    <row r="11265" spans="2:2" x14ac:dyDescent="0.2">
      <c r="B11265" s="34"/>
    </row>
    <row r="11266" spans="2:2" x14ac:dyDescent="0.2">
      <c r="B11266" s="34"/>
    </row>
    <row r="11267" spans="2:2" x14ac:dyDescent="0.2">
      <c r="B11267" s="34"/>
    </row>
    <row r="11268" spans="2:2" x14ac:dyDescent="0.2">
      <c r="B11268" s="34"/>
    </row>
    <row r="11269" spans="2:2" x14ac:dyDescent="0.2">
      <c r="B11269" s="34"/>
    </row>
    <row r="11270" spans="2:2" x14ac:dyDescent="0.2">
      <c r="B11270" s="34"/>
    </row>
    <row r="11271" spans="2:2" x14ac:dyDescent="0.2">
      <c r="B11271" s="34"/>
    </row>
    <row r="11272" spans="2:2" x14ac:dyDescent="0.2">
      <c r="B11272" s="34"/>
    </row>
    <row r="11273" spans="2:2" x14ac:dyDescent="0.2">
      <c r="B11273" s="34"/>
    </row>
    <row r="11274" spans="2:2" x14ac:dyDescent="0.2">
      <c r="B11274" s="34"/>
    </row>
    <row r="11275" spans="2:2" x14ac:dyDescent="0.2">
      <c r="B11275" s="34"/>
    </row>
    <row r="11276" spans="2:2" x14ac:dyDescent="0.2">
      <c r="B11276" s="34"/>
    </row>
    <row r="11277" spans="2:2" x14ac:dyDescent="0.2">
      <c r="B11277" s="34"/>
    </row>
    <row r="11278" spans="2:2" x14ac:dyDescent="0.2">
      <c r="B11278" s="34"/>
    </row>
    <row r="11279" spans="2:2" x14ac:dyDescent="0.2">
      <c r="B11279" s="34"/>
    </row>
    <row r="11280" spans="2:2" x14ac:dyDescent="0.2">
      <c r="B11280" s="34"/>
    </row>
    <row r="11281" spans="2:2" x14ac:dyDescent="0.2">
      <c r="B11281" s="34"/>
    </row>
    <row r="11282" spans="2:2" x14ac:dyDescent="0.2">
      <c r="B11282" s="34"/>
    </row>
    <row r="11283" spans="2:2" x14ac:dyDescent="0.2">
      <c r="B11283" s="34"/>
    </row>
    <row r="11284" spans="2:2" x14ac:dyDescent="0.2">
      <c r="B11284" s="34"/>
    </row>
    <row r="11285" spans="2:2" x14ac:dyDescent="0.2">
      <c r="B11285" s="34"/>
    </row>
    <row r="11286" spans="2:2" x14ac:dyDescent="0.2">
      <c r="B11286" s="34"/>
    </row>
    <row r="11287" spans="2:2" x14ac:dyDescent="0.2">
      <c r="B11287" s="34"/>
    </row>
    <row r="11288" spans="2:2" x14ac:dyDescent="0.2">
      <c r="B11288" s="34"/>
    </row>
    <row r="11289" spans="2:2" x14ac:dyDescent="0.2">
      <c r="B11289" s="34"/>
    </row>
    <row r="11290" spans="2:2" x14ac:dyDescent="0.2">
      <c r="B11290" s="34"/>
    </row>
    <row r="11291" spans="2:2" x14ac:dyDescent="0.2">
      <c r="B11291" s="34"/>
    </row>
    <row r="11292" spans="2:2" x14ac:dyDescent="0.2">
      <c r="B11292" s="34"/>
    </row>
    <row r="11293" spans="2:2" x14ac:dyDescent="0.2">
      <c r="B11293" s="34"/>
    </row>
    <row r="11294" spans="2:2" x14ac:dyDescent="0.2">
      <c r="B11294" s="34"/>
    </row>
    <row r="11295" spans="2:2" x14ac:dyDescent="0.2">
      <c r="B11295" s="34"/>
    </row>
    <row r="11296" spans="2:2" x14ac:dyDescent="0.2">
      <c r="B11296" s="34"/>
    </row>
    <row r="11297" spans="2:2" x14ac:dyDescent="0.2">
      <c r="B11297" s="34"/>
    </row>
    <row r="11298" spans="2:2" x14ac:dyDescent="0.2">
      <c r="B11298" s="34"/>
    </row>
    <row r="11299" spans="2:2" x14ac:dyDescent="0.2">
      <c r="B11299" s="34"/>
    </row>
    <row r="11300" spans="2:2" x14ac:dyDescent="0.2">
      <c r="B11300" s="34"/>
    </row>
    <row r="11301" spans="2:2" x14ac:dyDescent="0.2">
      <c r="B11301" s="34"/>
    </row>
    <row r="11302" spans="2:2" x14ac:dyDescent="0.2">
      <c r="B11302" s="34"/>
    </row>
    <row r="11303" spans="2:2" x14ac:dyDescent="0.2">
      <c r="B11303" s="34"/>
    </row>
    <row r="11304" spans="2:2" x14ac:dyDescent="0.2">
      <c r="B11304" s="34"/>
    </row>
    <row r="11305" spans="2:2" x14ac:dyDescent="0.2">
      <c r="B11305" s="34"/>
    </row>
    <row r="11306" spans="2:2" x14ac:dyDescent="0.2">
      <c r="B11306" s="34"/>
    </row>
    <row r="11307" spans="2:2" x14ac:dyDescent="0.2">
      <c r="B11307" s="34"/>
    </row>
    <row r="11308" spans="2:2" x14ac:dyDescent="0.2">
      <c r="B11308" s="34"/>
    </row>
    <row r="11309" spans="2:2" x14ac:dyDescent="0.2">
      <c r="B11309" s="34"/>
    </row>
    <row r="11310" spans="2:2" x14ac:dyDescent="0.2">
      <c r="B11310" s="34"/>
    </row>
    <row r="11311" spans="2:2" x14ac:dyDescent="0.2">
      <c r="B11311" s="34"/>
    </row>
    <row r="11312" spans="2:2" x14ac:dyDescent="0.2">
      <c r="B11312" s="34"/>
    </row>
    <row r="11313" spans="2:2" x14ac:dyDescent="0.2">
      <c r="B11313" s="34"/>
    </row>
    <row r="11314" spans="2:2" x14ac:dyDescent="0.2">
      <c r="B11314" s="34"/>
    </row>
    <row r="11315" spans="2:2" x14ac:dyDescent="0.2">
      <c r="B11315" s="34"/>
    </row>
    <row r="11316" spans="2:2" x14ac:dyDescent="0.2">
      <c r="B11316" s="34"/>
    </row>
    <row r="11317" spans="2:2" x14ac:dyDescent="0.2">
      <c r="B11317" s="34"/>
    </row>
    <row r="11318" spans="2:2" x14ac:dyDescent="0.2">
      <c r="B11318" s="34"/>
    </row>
    <row r="11319" spans="2:2" x14ac:dyDescent="0.2">
      <c r="B11319" s="34"/>
    </row>
    <row r="11320" spans="2:2" x14ac:dyDescent="0.2">
      <c r="B11320" s="34"/>
    </row>
    <row r="11321" spans="2:2" x14ac:dyDescent="0.2">
      <c r="B11321" s="34"/>
    </row>
    <row r="11322" spans="2:2" x14ac:dyDescent="0.2">
      <c r="B11322" s="34"/>
    </row>
    <row r="11323" spans="2:2" x14ac:dyDescent="0.2">
      <c r="B11323" s="34"/>
    </row>
    <row r="11324" spans="2:2" x14ac:dyDescent="0.2">
      <c r="B11324" s="34"/>
    </row>
    <row r="11325" spans="2:2" x14ac:dyDescent="0.2">
      <c r="B11325" s="34"/>
    </row>
    <row r="11326" spans="2:2" x14ac:dyDescent="0.2">
      <c r="B11326" s="34"/>
    </row>
    <row r="11327" spans="2:2" x14ac:dyDescent="0.2">
      <c r="B11327" s="34"/>
    </row>
    <row r="11328" spans="2:2" x14ac:dyDescent="0.2">
      <c r="B11328" s="34"/>
    </row>
    <row r="11329" spans="2:2" x14ac:dyDescent="0.2">
      <c r="B11329" s="34"/>
    </row>
    <row r="11330" spans="2:2" x14ac:dyDescent="0.2">
      <c r="B11330" s="34"/>
    </row>
    <row r="11331" spans="2:2" x14ac:dyDescent="0.2">
      <c r="B11331" s="34"/>
    </row>
    <row r="11332" spans="2:2" x14ac:dyDescent="0.2">
      <c r="B11332" s="34"/>
    </row>
    <row r="11333" spans="2:2" x14ac:dyDescent="0.2">
      <c r="B11333" s="34"/>
    </row>
    <row r="11334" spans="2:2" x14ac:dyDescent="0.2">
      <c r="B11334" s="34"/>
    </row>
    <row r="11335" spans="2:2" x14ac:dyDescent="0.2">
      <c r="B11335" s="34"/>
    </row>
    <row r="11336" spans="2:2" x14ac:dyDescent="0.2">
      <c r="B11336" s="34"/>
    </row>
    <row r="11337" spans="2:2" x14ac:dyDescent="0.2">
      <c r="B11337" s="34"/>
    </row>
    <row r="11338" spans="2:2" x14ac:dyDescent="0.2">
      <c r="B11338" s="34"/>
    </row>
    <row r="11339" spans="2:2" x14ac:dyDescent="0.2">
      <c r="B11339" s="34"/>
    </row>
    <row r="11340" spans="2:2" x14ac:dyDescent="0.2">
      <c r="B11340" s="34"/>
    </row>
    <row r="11341" spans="2:2" x14ac:dyDescent="0.2">
      <c r="B11341" s="34"/>
    </row>
    <row r="11342" spans="2:2" x14ac:dyDescent="0.2">
      <c r="B11342" s="34"/>
    </row>
    <row r="11343" spans="2:2" x14ac:dyDescent="0.2">
      <c r="B11343" s="34"/>
    </row>
    <row r="11344" spans="2:2" x14ac:dyDescent="0.2">
      <c r="B11344" s="34"/>
    </row>
    <row r="11345" spans="2:2" x14ac:dyDescent="0.2">
      <c r="B11345" s="34"/>
    </row>
    <row r="11346" spans="2:2" x14ac:dyDescent="0.2">
      <c r="B11346" s="34"/>
    </row>
    <row r="11347" spans="2:2" x14ac:dyDescent="0.2">
      <c r="B11347" s="34"/>
    </row>
    <row r="11348" spans="2:2" x14ac:dyDescent="0.2">
      <c r="B11348" s="34"/>
    </row>
    <row r="11349" spans="2:2" x14ac:dyDescent="0.2">
      <c r="B11349" s="34"/>
    </row>
    <row r="11350" spans="2:2" x14ac:dyDescent="0.2">
      <c r="B11350" s="34"/>
    </row>
    <row r="11351" spans="2:2" x14ac:dyDescent="0.2">
      <c r="B11351" s="34"/>
    </row>
    <row r="11352" spans="2:2" x14ac:dyDescent="0.2">
      <c r="B11352" s="34"/>
    </row>
    <row r="11353" spans="2:2" x14ac:dyDescent="0.2">
      <c r="B11353" s="34"/>
    </row>
    <row r="11354" spans="2:2" x14ac:dyDescent="0.2">
      <c r="B11354" s="34"/>
    </row>
    <row r="11355" spans="2:2" x14ac:dyDescent="0.2">
      <c r="B11355" s="34"/>
    </row>
    <row r="11356" spans="2:2" x14ac:dyDescent="0.2">
      <c r="B11356" s="34"/>
    </row>
    <row r="11357" spans="2:2" x14ac:dyDescent="0.2">
      <c r="B11357" s="34"/>
    </row>
    <row r="11358" spans="2:2" x14ac:dyDescent="0.2">
      <c r="B11358" s="34"/>
    </row>
    <row r="11359" spans="2:2" x14ac:dyDescent="0.2">
      <c r="B11359" s="34"/>
    </row>
    <row r="11360" spans="2:2" x14ac:dyDescent="0.2">
      <c r="B11360" s="34"/>
    </row>
    <row r="11361" spans="2:2" x14ac:dyDescent="0.2">
      <c r="B11361" s="34"/>
    </row>
    <row r="11362" spans="2:2" x14ac:dyDescent="0.2">
      <c r="B11362" s="34"/>
    </row>
    <row r="11363" spans="2:2" x14ac:dyDescent="0.2">
      <c r="B11363" s="34"/>
    </row>
    <row r="11364" spans="2:2" x14ac:dyDescent="0.2">
      <c r="B11364" s="34"/>
    </row>
    <row r="11365" spans="2:2" x14ac:dyDescent="0.2">
      <c r="B11365" s="34"/>
    </row>
    <row r="11366" spans="2:2" x14ac:dyDescent="0.2">
      <c r="B11366" s="34"/>
    </row>
    <row r="11367" spans="2:2" x14ac:dyDescent="0.2">
      <c r="B11367" s="34"/>
    </row>
    <row r="11368" spans="2:2" x14ac:dyDescent="0.2">
      <c r="B11368" s="34"/>
    </row>
    <row r="11369" spans="2:2" x14ac:dyDescent="0.2">
      <c r="B11369" s="34"/>
    </row>
    <row r="11370" spans="2:2" x14ac:dyDescent="0.2">
      <c r="B11370" s="34"/>
    </row>
    <row r="11371" spans="2:2" x14ac:dyDescent="0.2">
      <c r="B11371" s="34"/>
    </row>
    <row r="11372" spans="2:2" x14ac:dyDescent="0.2">
      <c r="B11372" s="34"/>
    </row>
    <row r="11373" spans="2:2" x14ac:dyDescent="0.2">
      <c r="B11373" s="34"/>
    </row>
    <row r="11374" spans="2:2" x14ac:dyDescent="0.2">
      <c r="B11374" s="34"/>
    </row>
    <row r="11375" spans="2:2" x14ac:dyDescent="0.2">
      <c r="B11375" s="34"/>
    </row>
    <row r="11376" spans="2:2" x14ac:dyDescent="0.2">
      <c r="B11376" s="34"/>
    </row>
    <row r="11377" spans="2:2" x14ac:dyDescent="0.2">
      <c r="B11377" s="34"/>
    </row>
    <row r="11378" spans="2:2" x14ac:dyDescent="0.2">
      <c r="B11378" s="34"/>
    </row>
    <row r="11379" spans="2:2" x14ac:dyDescent="0.2">
      <c r="B11379" s="34"/>
    </row>
    <row r="11380" spans="2:2" x14ac:dyDescent="0.2">
      <c r="B11380" s="34"/>
    </row>
    <row r="11381" spans="2:2" x14ac:dyDescent="0.2">
      <c r="B11381" s="34"/>
    </row>
    <row r="11382" spans="2:2" x14ac:dyDescent="0.2">
      <c r="B11382" s="34"/>
    </row>
    <row r="11383" spans="2:2" x14ac:dyDescent="0.2">
      <c r="B11383" s="34"/>
    </row>
    <row r="11384" spans="2:2" x14ac:dyDescent="0.2">
      <c r="B11384" s="34"/>
    </row>
    <row r="11385" spans="2:2" x14ac:dyDescent="0.2">
      <c r="B11385" s="34"/>
    </row>
    <row r="11386" spans="2:2" x14ac:dyDescent="0.2">
      <c r="B11386" s="34"/>
    </row>
    <row r="11387" spans="2:2" x14ac:dyDescent="0.2">
      <c r="B11387" s="34"/>
    </row>
    <row r="11388" spans="2:2" x14ac:dyDescent="0.2">
      <c r="B11388" s="34"/>
    </row>
    <row r="11389" spans="2:2" x14ac:dyDescent="0.2">
      <c r="B11389" s="34"/>
    </row>
    <row r="11390" spans="2:2" x14ac:dyDescent="0.2">
      <c r="B11390" s="34"/>
    </row>
    <row r="11391" spans="2:2" x14ac:dyDescent="0.2">
      <c r="B11391" s="34"/>
    </row>
    <row r="11392" spans="2:2" x14ac:dyDescent="0.2">
      <c r="B11392" s="34"/>
    </row>
    <row r="11393" spans="2:2" x14ac:dyDescent="0.2">
      <c r="B11393" s="34"/>
    </row>
    <row r="11394" spans="2:2" x14ac:dyDescent="0.2">
      <c r="B11394" s="34"/>
    </row>
    <row r="11395" spans="2:2" x14ac:dyDescent="0.2">
      <c r="B11395" s="34"/>
    </row>
    <row r="11396" spans="2:2" x14ac:dyDescent="0.2">
      <c r="B11396" s="34"/>
    </row>
    <row r="11397" spans="2:2" x14ac:dyDescent="0.2">
      <c r="B11397" s="34"/>
    </row>
    <row r="11398" spans="2:2" x14ac:dyDescent="0.2">
      <c r="B11398" s="34"/>
    </row>
    <row r="11399" spans="2:2" x14ac:dyDescent="0.2">
      <c r="B11399" s="34"/>
    </row>
    <row r="11400" spans="2:2" x14ac:dyDescent="0.2">
      <c r="B11400" s="34"/>
    </row>
    <row r="11401" spans="2:2" x14ac:dyDescent="0.2">
      <c r="B11401" s="34"/>
    </row>
    <row r="11402" spans="2:2" x14ac:dyDescent="0.2">
      <c r="B11402" s="34"/>
    </row>
    <row r="11403" spans="2:2" x14ac:dyDescent="0.2">
      <c r="B11403" s="34"/>
    </row>
    <row r="11404" spans="2:2" x14ac:dyDescent="0.2">
      <c r="B11404" s="34"/>
    </row>
    <row r="11405" spans="2:2" x14ac:dyDescent="0.2">
      <c r="B11405" s="34"/>
    </row>
    <row r="11406" spans="2:2" x14ac:dyDescent="0.2">
      <c r="B11406" s="34"/>
    </row>
    <row r="11407" spans="2:2" x14ac:dyDescent="0.2">
      <c r="B11407" s="34"/>
    </row>
    <row r="11408" spans="2:2" x14ac:dyDescent="0.2">
      <c r="B11408" s="34"/>
    </row>
    <row r="11409" spans="2:2" x14ac:dyDescent="0.2">
      <c r="B11409" s="34"/>
    </row>
    <row r="11410" spans="2:2" x14ac:dyDescent="0.2">
      <c r="B11410" s="34"/>
    </row>
    <row r="11411" spans="2:2" x14ac:dyDescent="0.2">
      <c r="B11411" s="34"/>
    </row>
    <row r="11412" spans="2:2" x14ac:dyDescent="0.2">
      <c r="B11412" s="34"/>
    </row>
    <row r="11413" spans="2:2" x14ac:dyDescent="0.2">
      <c r="B11413" s="34"/>
    </row>
    <row r="11414" spans="2:2" x14ac:dyDescent="0.2">
      <c r="B11414" s="34"/>
    </row>
    <row r="11415" spans="2:2" x14ac:dyDescent="0.2">
      <c r="B11415" s="34"/>
    </row>
    <row r="11416" spans="2:2" x14ac:dyDescent="0.2">
      <c r="B11416" s="34"/>
    </row>
    <row r="11417" spans="2:2" x14ac:dyDescent="0.2">
      <c r="B11417" s="34"/>
    </row>
    <row r="11418" spans="2:2" x14ac:dyDescent="0.2">
      <c r="B11418" s="34"/>
    </row>
    <row r="11419" spans="2:2" x14ac:dyDescent="0.2">
      <c r="B11419" s="34"/>
    </row>
    <row r="11420" spans="2:2" x14ac:dyDescent="0.2">
      <c r="B11420" s="34"/>
    </row>
    <row r="11421" spans="2:2" x14ac:dyDescent="0.2">
      <c r="B11421" s="34"/>
    </row>
    <row r="11422" spans="2:2" x14ac:dyDescent="0.2">
      <c r="B11422" s="34"/>
    </row>
    <row r="11423" spans="2:2" x14ac:dyDescent="0.2">
      <c r="B11423" s="34"/>
    </row>
    <row r="11424" spans="2:2" x14ac:dyDescent="0.2">
      <c r="B11424" s="34"/>
    </row>
    <row r="11425" spans="2:2" x14ac:dyDescent="0.2">
      <c r="B11425" s="34"/>
    </row>
    <row r="11426" spans="2:2" x14ac:dyDescent="0.2">
      <c r="B11426" s="34"/>
    </row>
    <row r="11427" spans="2:2" x14ac:dyDescent="0.2">
      <c r="B11427" s="34"/>
    </row>
    <row r="11428" spans="2:2" x14ac:dyDescent="0.2">
      <c r="B11428" s="34"/>
    </row>
    <row r="11429" spans="2:2" x14ac:dyDescent="0.2">
      <c r="B11429" s="34"/>
    </row>
    <row r="11430" spans="2:2" x14ac:dyDescent="0.2">
      <c r="B11430" s="34"/>
    </row>
    <row r="11431" spans="2:2" x14ac:dyDescent="0.2">
      <c r="B11431" s="34"/>
    </row>
    <row r="11432" spans="2:2" x14ac:dyDescent="0.2">
      <c r="B11432" s="34"/>
    </row>
    <row r="11433" spans="2:2" x14ac:dyDescent="0.2">
      <c r="B11433" s="34"/>
    </row>
    <row r="11434" spans="2:2" x14ac:dyDescent="0.2">
      <c r="B11434" s="34"/>
    </row>
    <row r="11435" spans="2:2" x14ac:dyDescent="0.2">
      <c r="B11435" s="34"/>
    </row>
    <row r="11436" spans="2:2" x14ac:dyDescent="0.2">
      <c r="B11436" s="34"/>
    </row>
    <row r="11437" spans="2:2" x14ac:dyDescent="0.2">
      <c r="B11437" s="34"/>
    </row>
    <row r="11438" spans="2:2" x14ac:dyDescent="0.2">
      <c r="B11438" s="34"/>
    </row>
    <row r="11439" spans="2:2" x14ac:dyDescent="0.2">
      <c r="B11439" s="34"/>
    </row>
    <row r="11440" spans="2:2" x14ac:dyDescent="0.2">
      <c r="B11440" s="34"/>
    </row>
    <row r="11441" spans="2:2" x14ac:dyDescent="0.2">
      <c r="B11441" s="34"/>
    </row>
    <row r="11442" spans="2:2" x14ac:dyDescent="0.2">
      <c r="B11442" s="34"/>
    </row>
    <row r="11443" spans="2:2" x14ac:dyDescent="0.2">
      <c r="B11443" s="34"/>
    </row>
    <row r="11444" spans="2:2" x14ac:dyDescent="0.2">
      <c r="B11444" s="34"/>
    </row>
    <row r="11445" spans="2:2" x14ac:dyDescent="0.2">
      <c r="B11445" s="34"/>
    </row>
    <row r="11446" spans="2:2" x14ac:dyDescent="0.2">
      <c r="B11446" s="34"/>
    </row>
    <row r="11447" spans="2:2" x14ac:dyDescent="0.2">
      <c r="B11447" s="34"/>
    </row>
    <row r="11448" spans="2:2" x14ac:dyDescent="0.2">
      <c r="B11448" s="34"/>
    </row>
    <row r="11449" spans="2:2" x14ac:dyDescent="0.2">
      <c r="B11449" s="34"/>
    </row>
    <row r="11450" spans="2:2" x14ac:dyDescent="0.2">
      <c r="B11450" s="34"/>
    </row>
    <row r="11451" spans="2:2" x14ac:dyDescent="0.2">
      <c r="B11451" s="34"/>
    </row>
    <row r="11452" spans="2:2" x14ac:dyDescent="0.2">
      <c r="B11452" s="34"/>
    </row>
    <row r="11453" spans="2:2" x14ac:dyDescent="0.2">
      <c r="B11453" s="34"/>
    </row>
    <row r="11454" spans="2:2" x14ac:dyDescent="0.2">
      <c r="B11454" s="34"/>
    </row>
    <row r="11455" spans="2:2" x14ac:dyDescent="0.2">
      <c r="B11455" s="34"/>
    </row>
    <row r="11456" spans="2:2" x14ac:dyDescent="0.2">
      <c r="B11456" s="34"/>
    </row>
    <row r="11457" spans="2:2" x14ac:dyDescent="0.2">
      <c r="B11457" s="34"/>
    </row>
    <row r="11458" spans="2:2" x14ac:dyDescent="0.2">
      <c r="B11458" s="34"/>
    </row>
    <row r="11459" spans="2:2" x14ac:dyDescent="0.2">
      <c r="B11459" s="34"/>
    </row>
    <row r="11460" spans="2:2" x14ac:dyDescent="0.2">
      <c r="B11460" s="34"/>
    </row>
    <row r="11461" spans="2:2" x14ac:dyDescent="0.2">
      <c r="B11461" s="34"/>
    </row>
    <row r="11462" spans="2:2" x14ac:dyDescent="0.2">
      <c r="B11462" s="34"/>
    </row>
    <row r="11463" spans="2:2" x14ac:dyDescent="0.2">
      <c r="B11463" s="34"/>
    </row>
    <row r="11464" spans="2:2" x14ac:dyDescent="0.2">
      <c r="B11464" s="34"/>
    </row>
    <row r="11465" spans="2:2" x14ac:dyDescent="0.2">
      <c r="B11465" s="34"/>
    </row>
    <row r="11466" spans="2:2" x14ac:dyDescent="0.2">
      <c r="B11466" s="34"/>
    </row>
    <row r="11467" spans="2:2" x14ac:dyDescent="0.2">
      <c r="B11467" s="34"/>
    </row>
    <row r="11468" spans="2:2" x14ac:dyDescent="0.2">
      <c r="B11468" s="34"/>
    </row>
    <row r="11469" spans="2:2" x14ac:dyDescent="0.2">
      <c r="B11469" s="34"/>
    </row>
    <row r="11470" spans="2:2" x14ac:dyDescent="0.2">
      <c r="B11470" s="34"/>
    </row>
    <row r="11471" spans="2:2" x14ac:dyDescent="0.2">
      <c r="B11471" s="34"/>
    </row>
    <row r="11472" spans="2:2" x14ac:dyDescent="0.2">
      <c r="B11472" s="34"/>
    </row>
    <row r="11473" spans="2:2" x14ac:dyDescent="0.2">
      <c r="B11473" s="34"/>
    </row>
    <row r="11474" spans="2:2" x14ac:dyDescent="0.2">
      <c r="B11474" s="34"/>
    </row>
    <row r="11475" spans="2:2" x14ac:dyDescent="0.2">
      <c r="B11475" s="34"/>
    </row>
    <row r="11476" spans="2:2" x14ac:dyDescent="0.2">
      <c r="B11476" s="34"/>
    </row>
    <row r="11477" spans="2:2" x14ac:dyDescent="0.2">
      <c r="B11477" s="34"/>
    </row>
    <row r="11478" spans="2:2" x14ac:dyDescent="0.2">
      <c r="B11478" s="34"/>
    </row>
    <row r="11479" spans="2:2" x14ac:dyDescent="0.2">
      <c r="B11479" s="34"/>
    </row>
    <row r="11480" spans="2:2" x14ac:dyDescent="0.2">
      <c r="B11480" s="34"/>
    </row>
    <row r="11481" spans="2:2" x14ac:dyDescent="0.2">
      <c r="B11481" s="34"/>
    </row>
    <row r="11482" spans="2:2" x14ac:dyDescent="0.2">
      <c r="B11482" s="34"/>
    </row>
    <row r="11483" spans="2:2" x14ac:dyDescent="0.2">
      <c r="B11483" s="34"/>
    </row>
    <row r="11484" spans="2:2" x14ac:dyDescent="0.2">
      <c r="B11484" s="34"/>
    </row>
    <row r="11485" spans="2:2" x14ac:dyDescent="0.2">
      <c r="B11485" s="34"/>
    </row>
    <row r="11486" spans="2:2" x14ac:dyDescent="0.2">
      <c r="B11486" s="34"/>
    </row>
    <row r="11487" spans="2:2" x14ac:dyDescent="0.2">
      <c r="B11487" s="34"/>
    </row>
    <row r="11488" spans="2:2" x14ac:dyDescent="0.2">
      <c r="B11488" s="34"/>
    </row>
    <row r="11489" spans="2:2" x14ac:dyDescent="0.2">
      <c r="B11489" s="34"/>
    </row>
    <row r="11490" spans="2:2" x14ac:dyDescent="0.2">
      <c r="B11490" s="34"/>
    </row>
    <row r="11491" spans="2:2" x14ac:dyDescent="0.2">
      <c r="B11491" s="34"/>
    </row>
    <row r="11492" spans="2:2" x14ac:dyDescent="0.2">
      <c r="B11492" s="34"/>
    </row>
    <row r="11493" spans="2:2" x14ac:dyDescent="0.2">
      <c r="B11493" s="34"/>
    </row>
    <row r="11494" spans="2:2" x14ac:dyDescent="0.2">
      <c r="B11494" s="34"/>
    </row>
    <row r="11495" spans="2:2" x14ac:dyDescent="0.2">
      <c r="B11495" s="34"/>
    </row>
    <row r="11496" spans="2:2" x14ac:dyDescent="0.2">
      <c r="B11496" s="34"/>
    </row>
    <row r="11497" spans="2:2" x14ac:dyDescent="0.2">
      <c r="B11497" s="34"/>
    </row>
    <row r="11498" spans="2:2" x14ac:dyDescent="0.2">
      <c r="B11498" s="34"/>
    </row>
    <row r="11499" spans="2:2" x14ac:dyDescent="0.2">
      <c r="B11499" s="34"/>
    </row>
    <row r="11500" spans="2:2" x14ac:dyDescent="0.2">
      <c r="B11500" s="34"/>
    </row>
    <row r="11501" spans="2:2" x14ac:dyDescent="0.2">
      <c r="B11501" s="34"/>
    </row>
    <row r="11502" spans="2:2" x14ac:dyDescent="0.2">
      <c r="B11502" s="34"/>
    </row>
    <row r="11503" spans="2:2" x14ac:dyDescent="0.2">
      <c r="B11503" s="34"/>
    </row>
    <row r="11504" spans="2:2" x14ac:dyDescent="0.2">
      <c r="B11504" s="34"/>
    </row>
    <row r="11505" spans="2:2" x14ac:dyDescent="0.2">
      <c r="B11505" s="34"/>
    </row>
    <row r="11506" spans="2:2" x14ac:dyDescent="0.2">
      <c r="B11506" s="34"/>
    </row>
    <row r="11507" spans="2:2" x14ac:dyDescent="0.2">
      <c r="B11507" s="34"/>
    </row>
    <row r="11508" spans="2:2" x14ac:dyDescent="0.2">
      <c r="B11508" s="34"/>
    </row>
    <row r="11509" spans="2:2" x14ac:dyDescent="0.2">
      <c r="B11509" s="34"/>
    </row>
    <row r="11510" spans="2:2" x14ac:dyDescent="0.2">
      <c r="B11510" s="34"/>
    </row>
    <row r="11511" spans="2:2" x14ac:dyDescent="0.2">
      <c r="B11511" s="34"/>
    </row>
    <row r="11512" spans="2:2" x14ac:dyDescent="0.2">
      <c r="B11512" s="34"/>
    </row>
    <row r="11513" spans="2:2" x14ac:dyDescent="0.2">
      <c r="B11513" s="34"/>
    </row>
    <row r="11514" spans="2:2" x14ac:dyDescent="0.2">
      <c r="B11514" s="34"/>
    </row>
    <row r="11515" spans="2:2" x14ac:dyDescent="0.2">
      <c r="B11515" s="34"/>
    </row>
    <row r="11516" spans="2:2" x14ac:dyDescent="0.2">
      <c r="B11516" s="34"/>
    </row>
    <row r="11517" spans="2:2" x14ac:dyDescent="0.2">
      <c r="B11517" s="34"/>
    </row>
    <row r="11518" spans="2:2" x14ac:dyDescent="0.2">
      <c r="B11518" s="34"/>
    </row>
    <row r="11519" spans="2:2" x14ac:dyDescent="0.2">
      <c r="B11519" s="34"/>
    </row>
    <row r="11520" spans="2:2" x14ac:dyDescent="0.2">
      <c r="B11520" s="34"/>
    </row>
    <row r="11521" spans="2:2" x14ac:dyDescent="0.2">
      <c r="B11521" s="34"/>
    </row>
    <row r="11522" spans="2:2" x14ac:dyDescent="0.2">
      <c r="B11522" s="34"/>
    </row>
    <row r="11523" spans="2:2" x14ac:dyDescent="0.2">
      <c r="B11523" s="34"/>
    </row>
    <row r="11524" spans="2:2" x14ac:dyDescent="0.2">
      <c r="B11524" s="34"/>
    </row>
    <row r="11525" spans="2:2" x14ac:dyDescent="0.2">
      <c r="B11525" s="34"/>
    </row>
    <row r="11526" spans="2:2" x14ac:dyDescent="0.2">
      <c r="B11526" s="34"/>
    </row>
    <row r="11527" spans="2:2" x14ac:dyDescent="0.2">
      <c r="B11527" s="34"/>
    </row>
    <row r="11528" spans="2:2" x14ac:dyDescent="0.2">
      <c r="B11528" s="34"/>
    </row>
    <row r="11529" spans="2:2" x14ac:dyDescent="0.2">
      <c r="B11529" s="34"/>
    </row>
    <row r="11530" spans="2:2" x14ac:dyDescent="0.2">
      <c r="B11530" s="34"/>
    </row>
    <row r="11531" spans="2:2" x14ac:dyDescent="0.2">
      <c r="B11531" s="34"/>
    </row>
    <row r="11532" spans="2:2" x14ac:dyDescent="0.2">
      <c r="B11532" s="34"/>
    </row>
    <row r="11533" spans="2:2" x14ac:dyDescent="0.2">
      <c r="B11533" s="34"/>
    </row>
    <row r="11534" spans="2:2" x14ac:dyDescent="0.2">
      <c r="B11534" s="34"/>
    </row>
    <row r="11535" spans="2:2" x14ac:dyDescent="0.2">
      <c r="B11535" s="34"/>
    </row>
    <row r="11536" spans="2:2" x14ac:dyDescent="0.2">
      <c r="B11536" s="34"/>
    </row>
    <row r="11537" spans="2:2" x14ac:dyDescent="0.2">
      <c r="B11537" s="34"/>
    </row>
    <row r="11538" spans="2:2" x14ac:dyDescent="0.2">
      <c r="B11538" s="34"/>
    </row>
    <row r="11539" spans="2:2" x14ac:dyDescent="0.2">
      <c r="B11539" s="34"/>
    </row>
    <row r="11540" spans="2:2" x14ac:dyDescent="0.2">
      <c r="B11540" s="34"/>
    </row>
    <row r="11541" spans="2:2" x14ac:dyDescent="0.2">
      <c r="B11541" s="34"/>
    </row>
    <row r="11542" spans="2:2" x14ac:dyDescent="0.2">
      <c r="B11542" s="34"/>
    </row>
    <row r="11543" spans="2:2" x14ac:dyDescent="0.2">
      <c r="B11543" s="34"/>
    </row>
    <row r="11544" spans="2:2" x14ac:dyDescent="0.2">
      <c r="B11544" s="34"/>
    </row>
    <row r="11545" spans="2:2" x14ac:dyDescent="0.2">
      <c r="B11545" s="34"/>
    </row>
    <row r="11546" spans="2:2" x14ac:dyDescent="0.2">
      <c r="B11546" s="34"/>
    </row>
    <row r="11547" spans="2:2" x14ac:dyDescent="0.2">
      <c r="B11547" s="34"/>
    </row>
    <row r="11548" spans="2:2" x14ac:dyDescent="0.2">
      <c r="B11548" s="34"/>
    </row>
    <row r="11549" spans="2:2" x14ac:dyDescent="0.2">
      <c r="B11549" s="34"/>
    </row>
    <row r="11550" spans="2:2" x14ac:dyDescent="0.2">
      <c r="B11550" s="34"/>
    </row>
    <row r="11551" spans="2:2" x14ac:dyDescent="0.2">
      <c r="B11551" s="34"/>
    </row>
    <row r="11552" spans="2:2" x14ac:dyDescent="0.2">
      <c r="B11552" s="34"/>
    </row>
    <row r="11553" spans="2:2" x14ac:dyDescent="0.2">
      <c r="B11553" s="34"/>
    </row>
    <row r="11554" spans="2:2" x14ac:dyDescent="0.2">
      <c r="B11554" s="34"/>
    </row>
    <row r="11555" spans="2:2" x14ac:dyDescent="0.2">
      <c r="B11555" s="34"/>
    </row>
    <row r="11556" spans="2:2" x14ac:dyDescent="0.2">
      <c r="B11556" s="34"/>
    </row>
    <row r="11557" spans="2:2" x14ac:dyDescent="0.2">
      <c r="B11557" s="34"/>
    </row>
    <row r="11558" spans="2:2" x14ac:dyDescent="0.2">
      <c r="B11558" s="34"/>
    </row>
    <row r="11559" spans="2:2" x14ac:dyDescent="0.2">
      <c r="B11559" s="34"/>
    </row>
    <row r="11560" spans="2:2" x14ac:dyDescent="0.2">
      <c r="B11560" s="34"/>
    </row>
    <row r="11561" spans="2:2" x14ac:dyDescent="0.2">
      <c r="B11561" s="34"/>
    </row>
    <row r="11562" spans="2:2" x14ac:dyDescent="0.2">
      <c r="B11562" s="34"/>
    </row>
    <row r="11563" spans="2:2" x14ac:dyDescent="0.2">
      <c r="B11563" s="34"/>
    </row>
    <row r="11564" spans="2:2" x14ac:dyDescent="0.2">
      <c r="B11564" s="34"/>
    </row>
    <row r="11565" spans="2:2" x14ac:dyDescent="0.2">
      <c r="B11565" s="34"/>
    </row>
    <row r="11566" spans="2:2" x14ac:dyDescent="0.2">
      <c r="B11566" s="34"/>
    </row>
    <row r="11567" spans="2:2" x14ac:dyDescent="0.2">
      <c r="B11567" s="34"/>
    </row>
    <row r="11568" spans="2:2" x14ac:dyDescent="0.2">
      <c r="B11568" s="34"/>
    </row>
    <row r="11569" spans="2:2" x14ac:dyDescent="0.2">
      <c r="B11569" s="34"/>
    </row>
    <row r="11570" spans="2:2" x14ac:dyDescent="0.2">
      <c r="B11570" s="34"/>
    </row>
    <row r="11571" spans="2:2" x14ac:dyDescent="0.2">
      <c r="B11571" s="34"/>
    </row>
    <row r="11572" spans="2:2" x14ac:dyDescent="0.2">
      <c r="B11572" s="34"/>
    </row>
    <row r="11573" spans="2:2" x14ac:dyDescent="0.2">
      <c r="B11573" s="34"/>
    </row>
    <row r="11574" spans="2:2" x14ac:dyDescent="0.2">
      <c r="B11574" s="34"/>
    </row>
    <row r="11575" spans="2:2" x14ac:dyDescent="0.2">
      <c r="B11575" s="34"/>
    </row>
    <row r="11576" spans="2:2" x14ac:dyDescent="0.2">
      <c r="B11576" s="34"/>
    </row>
    <row r="11577" spans="2:2" x14ac:dyDescent="0.2">
      <c r="B11577" s="34"/>
    </row>
    <row r="11578" spans="2:2" x14ac:dyDescent="0.2">
      <c r="B11578" s="34"/>
    </row>
    <row r="11579" spans="2:2" x14ac:dyDescent="0.2">
      <c r="B11579" s="34"/>
    </row>
    <row r="11580" spans="2:2" x14ac:dyDescent="0.2">
      <c r="B11580" s="34"/>
    </row>
    <row r="11581" spans="2:2" x14ac:dyDescent="0.2">
      <c r="B11581" s="34"/>
    </row>
    <row r="11582" spans="2:2" x14ac:dyDescent="0.2">
      <c r="B11582" s="34"/>
    </row>
    <row r="11583" spans="2:2" x14ac:dyDescent="0.2">
      <c r="B11583" s="34"/>
    </row>
    <row r="11584" spans="2:2" x14ac:dyDescent="0.2">
      <c r="B11584" s="34"/>
    </row>
    <row r="11585" spans="2:2" x14ac:dyDescent="0.2">
      <c r="B11585" s="34"/>
    </row>
    <row r="11586" spans="2:2" x14ac:dyDescent="0.2">
      <c r="B11586" s="34"/>
    </row>
    <row r="11587" spans="2:2" x14ac:dyDescent="0.2">
      <c r="B11587" s="34"/>
    </row>
    <row r="11588" spans="2:2" x14ac:dyDescent="0.2">
      <c r="B11588" s="34"/>
    </row>
    <row r="11589" spans="2:2" x14ac:dyDescent="0.2">
      <c r="B11589" s="34"/>
    </row>
    <row r="11590" spans="2:2" x14ac:dyDescent="0.2">
      <c r="B11590" s="34"/>
    </row>
    <row r="11591" spans="2:2" x14ac:dyDescent="0.2">
      <c r="B11591" s="34"/>
    </row>
    <row r="11592" spans="2:2" x14ac:dyDescent="0.2">
      <c r="B11592" s="34"/>
    </row>
    <row r="11593" spans="2:2" x14ac:dyDescent="0.2">
      <c r="B11593" s="34"/>
    </row>
    <row r="11594" spans="2:2" x14ac:dyDescent="0.2">
      <c r="B11594" s="34"/>
    </row>
    <row r="11595" spans="2:2" x14ac:dyDescent="0.2">
      <c r="B11595" s="34"/>
    </row>
    <row r="11596" spans="2:2" x14ac:dyDescent="0.2">
      <c r="B11596" s="34"/>
    </row>
    <row r="11597" spans="2:2" x14ac:dyDescent="0.2">
      <c r="B11597" s="34"/>
    </row>
    <row r="11598" spans="2:2" x14ac:dyDescent="0.2">
      <c r="B11598" s="34"/>
    </row>
    <row r="11599" spans="2:2" x14ac:dyDescent="0.2">
      <c r="B11599" s="34"/>
    </row>
    <row r="11600" spans="2:2" x14ac:dyDescent="0.2">
      <c r="B11600" s="34"/>
    </row>
    <row r="11601" spans="2:2" x14ac:dyDescent="0.2">
      <c r="B11601" s="34"/>
    </row>
    <row r="11602" spans="2:2" x14ac:dyDescent="0.2">
      <c r="B11602" s="34"/>
    </row>
    <row r="11603" spans="2:2" x14ac:dyDescent="0.2">
      <c r="B11603" s="34"/>
    </row>
    <row r="11604" spans="2:2" x14ac:dyDescent="0.2">
      <c r="B11604" s="34"/>
    </row>
    <row r="11605" spans="2:2" x14ac:dyDescent="0.2">
      <c r="B11605" s="34"/>
    </row>
    <row r="11606" spans="2:2" x14ac:dyDescent="0.2">
      <c r="B11606" s="34"/>
    </row>
    <row r="11607" spans="2:2" x14ac:dyDescent="0.2">
      <c r="B11607" s="34"/>
    </row>
    <row r="11608" spans="2:2" x14ac:dyDescent="0.2">
      <c r="B11608" s="34"/>
    </row>
    <row r="11609" spans="2:2" x14ac:dyDescent="0.2">
      <c r="B11609" s="34"/>
    </row>
    <row r="11610" spans="2:2" x14ac:dyDescent="0.2">
      <c r="B11610" s="34"/>
    </row>
    <row r="11611" spans="2:2" x14ac:dyDescent="0.2">
      <c r="B11611" s="34"/>
    </row>
    <row r="11612" spans="2:2" x14ac:dyDescent="0.2">
      <c r="B11612" s="34"/>
    </row>
    <row r="11613" spans="2:2" x14ac:dyDescent="0.2">
      <c r="B11613" s="34"/>
    </row>
    <row r="11614" spans="2:2" x14ac:dyDescent="0.2">
      <c r="B11614" s="34"/>
    </row>
    <row r="11615" spans="2:2" x14ac:dyDescent="0.2">
      <c r="B11615" s="34"/>
    </row>
    <row r="11616" spans="2:2" x14ac:dyDescent="0.2">
      <c r="B11616" s="34"/>
    </row>
    <row r="11617" spans="2:2" x14ac:dyDescent="0.2">
      <c r="B11617" s="34"/>
    </row>
    <row r="11618" spans="2:2" x14ac:dyDescent="0.2">
      <c r="B11618" s="34"/>
    </row>
    <row r="11619" spans="2:2" x14ac:dyDescent="0.2">
      <c r="B11619" s="34"/>
    </row>
    <row r="11620" spans="2:2" x14ac:dyDescent="0.2">
      <c r="B11620" s="34"/>
    </row>
    <row r="11621" spans="2:2" x14ac:dyDescent="0.2">
      <c r="B11621" s="34"/>
    </row>
    <row r="11622" spans="2:2" x14ac:dyDescent="0.2">
      <c r="B11622" s="34"/>
    </row>
    <row r="11623" spans="2:2" x14ac:dyDescent="0.2">
      <c r="B11623" s="34"/>
    </row>
    <row r="11624" spans="2:2" x14ac:dyDescent="0.2">
      <c r="B11624" s="34"/>
    </row>
    <row r="11625" spans="2:2" x14ac:dyDescent="0.2">
      <c r="B11625" s="34"/>
    </row>
    <row r="11626" spans="2:2" x14ac:dyDescent="0.2">
      <c r="B11626" s="34"/>
    </row>
    <row r="11627" spans="2:2" x14ac:dyDescent="0.2">
      <c r="B11627" s="34"/>
    </row>
    <row r="11628" spans="2:2" x14ac:dyDescent="0.2">
      <c r="B11628" s="34"/>
    </row>
    <row r="11629" spans="2:2" x14ac:dyDescent="0.2">
      <c r="B11629" s="34"/>
    </row>
    <row r="11630" spans="2:2" x14ac:dyDescent="0.2">
      <c r="B11630" s="34"/>
    </row>
    <row r="11631" spans="2:2" x14ac:dyDescent="0.2">
      <c r="B11631" s="34"/>
    </row>
    <row r="11632" spans="2:2" x14ac:dyDescent="0.2">
      <c r="B11632" s="34"/>
    </row>
    <row r="11633" spans="2:2" x14ac:dyDescent="0.2">
      <c r="B11633" s="34"/>
    </row>
    <row r="11634" spans="2:2" x14ac:dyDescent="0.2">
      <c r="B11634" s="34"/>
    </row>
    <row r="11635" spans="2:2" x14ac:dyDescent="0.2">
      <c r="B11635" s="34"/>
    </row>
    <row r="11636" spans="2:2" x14ac:dyDescent="0.2">
      <c r="B11636" s="34"/>
    </row>
    <row r="11637" spans="2:2" x14ac:dyDescent="0.2">
      <c r="B11637" s="34"/>
    </row>
    <row r="11638" spans="2:2" x14ac:dyDescent="0.2">
      <c r="B11638" s="34"/>
    </row>
    <row r="11639" spans="2:2" x14ac:dyDescent="0.2">
      <c r="B11639" s="34"/>
    </row>
    <row r="11640" spans="2:2" x14ac:dyDescent="0.2">
      <c r="B11640" s="34"/>
    </row>
    <row r="11641" spans="2:2" x14ac:dyDescent="0.2">
      <c r="B11641" s="34"/>
    </row>
    <row r="11642" spans="2:2" x14ac:dyDescent="0.2">
      <c r="B11642" s="34"/>
    </row>
    <row r="11643" spans="2:2" x14ac:dyDescent="0.2">
      <c r="B11643" s="34"/>
    </row>
    <row r="11644" spans="2:2" x14ac:dyDescent="0.2">
      <c r="B11644" s="34"/>
    </row>
    <row r="11645" spans="2:2" x14ac:dyDescent="0.2">
      <c r="B11645" s="34"/>
    </row>
    <row r="11646" spans="2:2" x14ac:dyDescent="0.2">
      <c r="B11646" s="34"/>
    </row>
    <row r="11647" spans="2:2" x14ac:dyDescent="0.2">
      <c r="B11647" s="34"/>
    </row>
    <row r="11648" spans="2:2" x14ac:dyDescent="0.2">
      <c r="B11648" s="34"/>
    </row>
    <row r="11649" spans="2:2" x14ac:dyDescent="0.2">
      <c r="B11649" s="34"/>
    </row>
    <row r="11650" spans="2:2" x14ac:dyDescent="0.2">
      <c r="B11650" s="34"/>
    </row>
    <row r="11651" spans="2:2" x14ac:dyDescent="0.2">
      <c r="B11651" s="34"/>
    </row>
    <row r="11652" spans="2:2" x14ac:dyDescent="0.2">
      <c r="B11652" s="34"/>
    </row>
    <row r="11653" spans="2:2" x14ac:dyDescent="0.2">
      <c r="B11653" s="34"/>
    </row>
    <row r="11654" spans="2:2" x14ac:dyDescent="0.2">
      <c r="B11654" s="34"/>
    </row>
    <row r="11655" spans="2:2" x14ac:dyDescent="0.2">
      <c r="B11655" s="34"/>
    </row>
    <row r="11656" spans="2:2" x14ac:dyDescent="0.2">
      <c r="B11656" s="34"/>
    </row>
    <row r="11657" spans="2:2" x14ac:dyDescent="0.2">
      <c r="B11657" s="34"/>
    </row>
    <row r="11658" spans="2:2" x14ac:dyDescent="0.2">
      <c r="B11658" s="34"/>
    </row>
    <row r="11659" spans="2:2" x14ac:dyDescent="0.2">
      <c r="B11659" s="34"/>
    </row>
    <row r="11660" spans="2:2" x14ac:dyDescent="0.2">
      <c r="B11660" s="34"/>
    </row>
    <row r="11661" spans="2:2" x14ac:dyDescent="0.2">
      <c r="B11661" s="34"/>
    </row>
    <row r="11662" spans="2:2" x14ac:dyDescent="0.2">
      <c r="B11662" s="34"/>
    </row>
    <row r="11663" spans="2:2" x14ac:dyDescent="0.2">
      <c r="B11663" s="34"/>
    </row>
    <row r="11664" spans="2:2" x14ac:dyDescent="0.2">
      <c r="B11664" s="34"/>
    </row>
    <row r="11665" spans="2:2" x14ac:dyDescent="0.2">
      <c r="B11665" s="34"/>
    </row>
    <row r="11666" spans="2:2" x14ac:dyDescent="0.2">
      <c r="B11666" s="34"/>
    </row>
    <row r="11667" spans="2:2" x14ac:dyDescent="0.2">
      <c r="B11667" s="34"/>
    </row>
    <row r="11668" spans="2:2" x14ac:dyDescent="0.2">
      <c r="B11668" s="34"/>
    </row>
    <row r="11669" spans="2:2" x14ac:dyDescent="0.2">
      <c r="B11669" s="34"/>
    </row>
    <row r="11670" spans="2:2" x14ac:dyDescent="0.2">
      <c r="B11670" s="34"/>
    </row>
    <row r="11671" spans="2:2" x14ac:dyDescent="0.2">
      <c r="B11671" s="34"/>
    </row>
    <row r="11672" spans="2:2" x14ac:dyDescent="0.2">
      <c r="B11672" s="34"/>
    </row>
    <row r="11673" spans="2:2" x14ac:dyDescent="0.2">
      <c r="B11673" s="34"/>
    </row>
    <row r="11674" spans="2:2" x14ac:dyDescent="0.2">
      <c r="B11674" s="34"/>
    </row>
    <row r="11675" spans="2:2" x14ac:dyDescent="0.2">
      <c r="B11675" s="34"/>
    </row>
    <row r="11676" spans="2:2" x14ac:dyDescent="0.2">
      <c r="B11676" s="34"/>
    </row>
    <row r="11677" spans="2:2" x14ac:dyDescent="0.2">
      <c r="B11677" s="34"/>
    </row>
    <row r="11678" spans="2:2" x14ac:dyDescent="0.2">
      <c r="B11678" s="34"/>
    </row>
    <row r="11679" spans="2:2" x14ac:dyDescent="0.2">
      <c r="B11679" s="34"/>
    </row>
    <row r="11680" spans="2:2" x14ac:dyDescent="0.2">
      <c r="B11680" s="34"/>
    </row>
    <row r="11681" spans="2:2" x14ac:dyDescent="0.2">
      <c r="B11681" s="34"/>
    </row>
    <row r="11682" spans="2:2" x14ac:dyDescent="0.2">
      <c r="B11682" s="34"/>
    </row>
    <row r="11683" spans="2:2" x14ac:dyDescent="0.2">
      <c r="B11683" s="34"/>
    </row>
    <row r="11684" spans="2:2" x14ac:dyDescent="0.2">
      <c r="B11684" s="34"/>
    </row>
    <row r="11685" spans="2:2" x14ac:dyDescent="0.2">
      <c r="B11685" s="34"/>
    </row>
    <row r="11686" spans="2:2" x14ac:dyDescent="0.2">
      <c r="B11686" s="34"/>
    </row>
    <row r="11687" spans="2:2" x14ac:dyDescent="0.2">
      <c r="B11687" s="34"/>
    </row>
    <row r="11688" spans="2:2" x14ac:dyDescent="0.2">
      <c r="B11688" s="34"/>
    </row>
    <row r="11689" spans="2:2" x14ac:dyDescent="0.2">
      <c r="B11689" s="34"/>
    </row>
    <row r="11690" spans="2:2" x14ac:dyDescent="0.2">
      <c r="B11690" s="34"/>
    </row>
    <row r="11691" spans="2:2" x14ac:dyDescent="0.2">
      <c r="B11691" s="34"/>
    </row>
    <row r="11692" spans="2:2" x14ac:dyDescent="0.2">
      <c r="B11692" s="34"/>
    </row>
    <row r="11693" spans="2:2" x14ac:dyDescent="0.2">
      <c r="B11693" s="34"/>
    </row>
    <row r="11694" spans="2:2" x14ac:dyDescent="0.2">
      <c r="B11694" s="34"/>
    </row>
    <row r="11695" spans="2:2" x14ac:dyDescent="0.2">
      <c r="B11695" s="34"/>
    </row>
    <row r="11696" spans="2:2" x14ac:dyDescent="0.2">
      <c r="B11696" s="34"/>
    </row>
    <row r="11697" spans="2:2" x14ac:dyDescent="0.2">
      <c r="B11697" s="34"/>
    </row>
    <row r="11698" spans="2:2" x14ac:dyDescent="0.2">
      <c r="B11698" s="34"/>
    </row>
    <row r="11699" spans="2:2" x14ac:dyDescent="0.2">
      <c r="B11699" s="34"/>
    </row>
    <row r="11700" spans="2:2" x14ac:dyDescent="0.2">
      <c r="B11700" s="34"/>
    </row>
    <row r="11701" spans="2:2" x14ac:dyDescent="0.2">
      <c r="B11701" s="34"/>
    </row>
    <row r="11702" spans="2:2" x14ac:dyDescent="0.2">
      <c r="B11702" s="34"/>
    </row>
    <row r="11703" spans="2:2" x14ac:dyDescent="0.2">
      <c r="B11703" s="34"/>
    </row>
    <row r="11704" spans="2:2" x14ac:dyDescent="0.2">
      <c r="B11704" s="34"/>
    </row>
    <row r="11705" spans="2:2" x14ac:dyDescent="0.2">
      <c r="B11705" s="34"/>
    </row>
    <row r="11706" spans="2:2" x14ac:dyDescent="0.2">
      <c r="B11706" s="34"/>
    </row>
    <row r="11707" spans="2:2" x14ac:dyDescent="0.2">
      <c r="B11707" s="34"/>
    </row>
    <row r="11708" spans="2:2" x14ac:dyDescent="0.2">
      <c r="B11708" s="34"/>
    </row>
    <row r="11709" spans="2:2" x14ac:dyDescent="0.2">
      <c r="B11709" s="34"/>
    </row>
    <row r="11710" spans="2:2" x14ac:dyDescent="0.2">
      <c r="B11710" s="34"/>
    </row>
    <row r="11711" spans="2:2" x14ac:dyDescent="0.2">
      <c r="B11711" s="34"/>
    </row>
    <row r="11712" spans="2:2" x14ac:dyDescent="0.2">
      <c r="B11712" s="34"/>
    </row>
    <row r="11713" spans="2:2" x14ac:dyDescent="0.2">
      <c r="B11713" s="34"/>
    </row>
    <row r="11714" spans="2:2" x14ac:dyDescent="0.2">
      <c r="B11714" s="34"/>
    </row>
    <row r="11715" spans="2:2" x14ac:dyDescent="0.2">
      <c r="B11715" s="34"/>
    </row>
    <row r="11716" spans="2:2" x14ac:dyDescent="0.2">
      <c r="B11716" s="34"/>
    </row>
    <row r="11717" spans="2:2" x14ac:dyDescent="0.2">
      <c r="B11717" s="34"/>
    </row>
    <row r="11718" spans="2:2" x14ac:dyDescent="0.2">
      <c r="B11718" s="34"/>
    </row>
    <row r="11719" spans="2:2" x14ac:dyDescent="0.2">
      <c r="B11719" s="34"/>
    </row>
    <row r="11720" spans="2:2" x14ac:dyDescent="0.2">
      <c r="B11720" s="34"/>
    </row>
    <row r="11721" spans="2:2" x14ac:dyDescent="0.2">
      <c r="B11721" s="34"/>
    </row>
    <row r="11722" spans="2:2" x14ac:dyDescent="0.2">
      <c r="B11722" s="34"/>
    </row>
    <row r="11723" spans="2:2" x14ac:dyDescent="0.2">
      <c r="B11723" s="34"/>
    </row>
    <row r="11724" spans="2:2" x14ac:dyDescent="0.2">
      <c r="B11724" s="34"/>
    </row>
    <row r="11725" spans="2:2" x14ac:dyDescent="0.2">
      <c r="B11725" s="34"/>
    </row>
    <row r="11726" spans="2:2" x14ac:dyDescent="0.2">
      <c r="B11726" s="34"/>
    </row>
    <row r="11727" spans="2:2" x14ac:dyDescent="0.2">
      <c r="B11727" s="34"/>
    </row>
    <row r="11728" spans="2:2" x14ac:dyDescent="0.2">
      <c r="B11728" s="34"/>
    </row>
    <row r="11729" spans="2:2" x14ac:dyDescent="0.2">
      <c r="B11729" s="34"/>
    </row>
    <row r="11730" spans="2:2" x14ac:dyDescent="0.2">
      <c r="B11730" s="34"/>
    </row>
    <row r="11731" spans="2:2" x14ac:dyDescent="0.2">
      <c r="B11731" s="34"/>
    </row>
    <row r="11732" spans="2:2" x14ac:dyDescent="0.2">
      <c r="B11732" s="34"/>
    </row>
    <row r="11733" spans="2:2" x14ac:dyDescent="0.2">
      <c r="B11733" s="34"/>
    </row>
    <row r="11734" spans="2:2" x14ac:dyDescent="0.2">
      <c r="B11734" s="34"/>
    </row>
    <row r="11735" spans="2:2" x14ac:dyDescent="0.2">
      <c r="B11735" s="34"/>
    </row>
    <row r="11736" spans="2:2" x14ac:dyDescent="0.2">
      <c r="B11736" s="34"/>
    </row>
    <row r="11737" spans="2:2" x14ac:dyDescent="0.2">
      <c r="B11737" s="34"/>
    </row>
    <row r="11738" spans="2:2" x14ac:dyDescent="0.2">
      <c r="B11738" s="34"/>
    </row>
    <row r="11739" spans="2:2" x14ac:dyDescent="0.2">
      <c r="B11739" s="34"/>
    </row>
    <row r="11740" spans="2:2" x14ac:dyDescent="0.2">
      <c r="B11740" s="34"/>
    </row>
    <row r="11741" spans="2:2" x14ac:dyDescent="0.2">
      <c r="B11741" s="34"/>
    </row>
    <row r="11742" spans="2:2" x14ac:dyDescent="0.2">
      <c r="B11742" s="34"/>
    </row>
    <row r="11743" spans="2:2" x14ac:dyDescent="0.2">
      <c r="B11743" s="34"/>
    </row>
    <row r="11744" spans="2:2" x14ac:dyDescent="0.2">
      <c r="B11744" s="34"/>
    </row>
    <row r="11745" spans="2:2" x14ac:dyDescent="0.2">
      <c r="B11745" s="34"/>
    </row>
    <row r="11746" spans="2:2" x14ac:dyDescent="0.2">
      <c r="B11746" s="34"/>
    </row>
    <row r="11747" spans="2:2" x14ac:dyDescent="0.2">
      <c r="B11747" s="34"/>
    </row>
    <row r="11748" spans="2:2" x14ac:dyDescent="0.2">
      <c r="B11748" s="34"/>
    </row>
    <row r="11749" spans="2:2" x14ac:dyDescent="0.2">
      <c r="B11749" s="34"/>
    </row>
    <row r="11750" spans="2:2" x14ac:dyDescent="0.2">
      <c r="B11750" s="34"/>
    </row>
    <row r="11751" spans="2:2" x14ac:dyDescent="0.2">
      <c r="B11751" s="34"/>
    </row>
    <row r="11752" spans="2:2" x14ac:dyDescent="0.2">
      <c r="B11752" s="34"/>
    </row>
    <row r="11753" spans="2:2" x14ac:dyDescent="0.2">
      <c r="B11753" s="34"/>
    </row>
    <row r="11754" spans="2:2" x14ac:dyDescent="0.2">
      <c r="B11754" s="34"/>
    </row>
    <row r="11755" spans="2:2" x14ac:dyDescent="0.2">
      <c r="B11755" s="34"/>
    </row>
    <row r="11756" spans="2:2" x14ac:dyDescent="0.2">
      <c r="B11756" s="34"/>
    </row>
    <row r="11757" spans="2:2" x14ac:dyDescent="0.2">
      <c r="B11757" s="34"/>
    </row>
    <row r="11758" spans="2:2" x14ac:dyDescent="0.2">
      <c r="B11758" s="34"/>
    </row>
    <row r="11759" spans="2:2" x14ac:dyDescent="0.2">
      <c r="B11759" s="34"/>
    </row>
    <row r="11760" spans="2:2" x14ac:dyDescent="0.2">
      <c r="B11760" s="34"/>
    </row>
    <row r="11761" spans="2:2" x14ac:dyDescent="0.2">
      <c r="B11761" s="34"/>
    </row>
    <row r="11762" spans="2:2" x14ac:dyDescent="0.2">
      <c r="B11762" s="34"/>
    </row>
    <row r="11763" spans="2:2" x14ac:dyDescent="0.2">
      <c r="B11763" s="34"/>
    </row>
    <row r="11764" spans="2:2" x14ac:dyDescent="0.2">
      <c r="B11764" s="34"/>
    </row>
    <row r="11765" spans="2:2" x14ac:dyDescent="0.2">
      <c r="B11765" s="34"/>
    </row>
    <row r="11766" spans="2:2" x14ac:dyDescent="0.2">
      <c r="B11766" s="34"/>
    </row>
    <row r="11767" spans="2:2" x14ac:dyDescent="0.2">
      <c r="B11767" s="34"/>
    </row>
    <row r="11768" spans="2:2" x14ac:dyDescent="0.2">
      <c r="B11768" s="34"/>
    </row>
    <row r="11769" spans="2:2" x14ac:dyDescent="0.2">
      <c r="B11769" s="34"/>
    </row>
    <row r="11770" spans="2:2" x14ac:dyDescent="0.2">
      <c r="B11770" s="34"/>
    </row>
    <row r="11771" spans="2:2" x14ac:dyDescent="0.2">
      <c r="B11771" s="34"/>
    </row>
    <row r="11772" spans="2:2" x14ac:dyDescent="0.2">
      <c r="B11772" s="34"/>
    </row>
    <row r="11773" spans="2:2" x14ac:dyDescent="0.2">
      <c r="B11773" s="34"/>
    </row>
    <row r="11774" spans="2:2" x14ac:dyDescent="0.2">
      <c r="B11774" s="34"/>
    </row>
    <row r="11775" spans="2:2" x14ac:dyDescent="0.2">
      <c r="B11775" s="34"/>
    </row>
    <row r="11776" spans="2:2" x14ac:dyDescent="0.2">
      <c r="B11776" s="34"/>
    </row>
    <row r="11777" spans="2:2" x14ac:dyDescent="0.2">
      <c r="B11777" s="34"/>
    </row>
    <row r="11778" spans="2:2" x14ac:dyDescent="0.2">
      <c r="B11778" s="34"/>
    </row>
    <row r="11779" spans="2:2" x14ac:dyDescent="0.2">
      <c r="B11779" s="34"/>
    </row>
    <row r="11780" spans="2:2" x14ac:dyDescent="0.2">
      <c r="B11780" s="34"/>
    </row>
    <row r="11781" spans="2:2" x14ac:dyDescent="0.2">
      <c r="B11781" s="34"/>
    </row>
    <row r="11782" spans="2:2" x14ac:dyDescent="0.2">
      <c r="B11782" s="34"/>
    </row>
    <row r="11783" spans="2:2" x14ac:dyDescent="0.2">
      <c r="B11783" s="34"/>
    </row>
    <row r="11784" spans="2:2" x14ac:dyDescent="0.2">
      <c r="B11784" s="34"/>
    </row>
    <row r="11785" spans="2:2" x14ac:dyDescent="0.2">
      <c r="B11785" s="34"/>
    </row>
    <row r="11786" spans="2:2" x14ac:dyDescent="0.2">
      <c r="B11786" s="34"/>
    </row>
    <row r="11787" spans="2:2" x14ac:dyDescent="0.2">
      <c r="B11787" s="34"/>
    </row>
    <row r="11788" spans="2:2" x14ac:dyDescent="0.2">
      <c r="B11788" s="34"/>
    </row>
    <row r="11789" spans="2:2" x14ac:dyDescent="0.2">
      <c r="B11789" s="34"/>
    </row>
    <row r="11790" spans="2:2" x14ac:dyDescent="0.2">
      <c r="B11790" s="34"/>
    </row>
    <row r="11791" spans="2:2" x14ac:dyDescent="0.2">
      <c r="B11791" s="34"/>
    </row>
    <row r="11792" spans="2:2" x14ac:dyDescent="0.2">
      <c r="B11792" s="34"/>
    </row>
    <row r="11793" spans="2:2" x14ac:dyDescent="0.2">
      <c r="B11793" s="34"/>
    </row>
    <row r="11794" spans="2:2" x14ac:dyDescent="0.2">
      <c r="B11794" s="34"/>
    </row>
    <row r="11795" spans="2:2" x14ac:dyDescent="0.2">
      <c r="B11795" s="34"/>
    </row>
    <row r="11796" spans="2:2" x14ac:dyDescent="0.2">
      <c r="B11796" s="34"/>
    </row>
    <row r="11797" spans="2:2" x14ac:dyDescent="0.2">
      <c r="B11797" s="34"/>
    </row>
    <row r="11798" spans="2:2" x14ac:dyDescent="0.2">
      <c r="B11798" s="34"/>
    </row>
    <row r="11799" spans="2:2" x14ac:dyDescent="0.2">
      <c r="B11799" s="34"/>
    </row>
    <row r="11800" spans="2:2" x14ac:dyDescent="0.2">
      <c r="B11800" s="34"/>
    </row>
    <row r="11801" spans="2:2" x14ac:dyDescent="0.2">
      <c r="B11801" s="34"/>
    </row>
    <row r="11802" spans="2:2" x14ac:dyDescent="0.2">
      <c r="B11802" s="34"/>
    </row>
    <row r="11803" spans="2:2" x14ac:dyDescent="0.2">
      <c r="B11803" s="34"/>
    </row>
    <row r="11804" spans="2:2" x14ac:dyDescent="0.2">
      <c r="B11804" s="34"/>
    </row>
    <row r="11805" spans="2:2" x14ac:dyDescent="0.2">
      <c r="B11805" s="34"/>
    </row>
    <row r="11806" spans="2:2" x14ac:dyDescent="0.2">
      <c r="B11806" s="34"/>
    </row>
    <row r="11807" spans="2:2" x14ac:dyDescent="0.2">
      <c r="B11807" s="34"/>
    </row>
    <row r="11808" spans="2:2" x14ac:dyDescent="0.2">
      <c r="B11808" s="34"/>
    </row>
    <row r="11809" spans="2:2" x14ac:dyDescent="0.2">
      <c r="B11809" s="34"/>
    </row>
    <row r="11810" spans="2:2" x14ac:dyDescent="0.2">
      <c r="B11810" s="34"/>
    </row>
    <row r="11811" spans="2:2" x14ac:dyDescent="0.2">
      <c r="B11811" s="34"/>
    </row>
    <row r="11812" spans="2:2" x14ac:dyDescent="0.2">
      <c r="B11812" s="34"/>
    </row>
    <row r="11813" spans="2:2" x14ac:dyDescent="0.2">
      <c r="B11813" s="34"/>
    </row>
    <row r="11814" spans="2:2" x14ac:dyDescent="0.2">
      <c r="B11814" s="34"/>
    </row>
    <row r="11815" spans="2:2" x14ac:dyDescent="0.2">
      <c r="B11815" s="34"/>
    </row>
    <row r="11816" spans="2:2" x14ac:dyDescent="0.2">
      <c r="B11816" s="34"/>
    </row>
    <row r="11817" spans="2:2" x14ac:dyDescent="0.2">
      <c r="B11817" s="34"/>
    </row>
    <row r="11818" spans="2:2" x14ac:dyDescent="0.2">
      <c r="B11818" s="34"/>
    </row>
    <row r="11819" spans="2:2" x14ac:dyDescent="0.2">
      <c r="B11819" s="34"/>
    </row>
    <row r="11820" spans="2:2" x14ac:dyDescent="0.2">
      <c r="B11820" s="34"/>
    </row>
    <row r="11821" spans="2:2" x14ac:dyDescent="0.2">
      <c r="B11821" s="34"/>
    </row>
    <row r="11822" spans="2:2" x14ac:dyDescent="0.2">
      <c r="B11822" s="34"/>
    </row>
    <row r="11823" spans="2:2" x14ac:dyDescent="0.2">
      <c r="B11823" s="34"/>
    </row>
    <row r="11824" spans="2:2" x14ac:dyDescent="0.2">
      <c r="B11824" s="34"/>
    </row>
    <row r="11825" spans="2:2" x14ac:dyDescent="0.2">
      <c r="B11825" s="34"/>
    </row>
    <row r="11826" spans="2:2" x14ac:dyDescent="0.2">
      <c r="B11826" s="34"/>
    </row>
    <row r="11827" spans="2:2" x14ac:dyDescent="0.2">
      <c r="B11827" s="34"/>
    </row>
    <row r="11828" spans="2:2" x14ac:dyDescent="0.2">
      <c r="B11828" s="34"/>
    </row>
    <row r="11829" spans="2:2" x14ac:dyDescent="0.2">
      <c r="B11829" s="34"/>
    </row>
    <row r="11830" spans="2:2" x14ac:dyDescent="0.2">
      <c r="B11830" s="34"/>
    </row>
    <row r="11831" spans="2:2" x14ac:dyDescent="0.2">
      <c r="B11831" s="34"/>
    </row>
    <row r="11832" spans="2:2" x14ac:dyDescent="0.2">
      <c r="B11832" s="34"/>
    </row>
    <row r="11833" spans="2:2" x14ac:dyDescent="0.2">
      <c r="B11833" s="34"/>
    </row>
    <row r="11834" spans="2:2" x14ac:dyDescent="0.2">
      <c r="B11834" s="34"/>
    </row>
    <row r="11835" spans="2:2" x14ac:dyDescent="0.2">
      <c r="B11835" s="34"/>
    </row>
    <row r="11836" spans="2:2" x14ac:dyDescent="0.2">
      <c r="B11836" s="34"/>
    </row>
    <row r="11837" spans="2:2" x14ac:dyDescent="0.2">
      <c r="B11837" s="34"/>
    </row>
    <row r="11838" spans="2:2" x14ac:dyDescent="0.2">
      <c r="B11838" s="34"/>
    </row>
    <row r="11839" spans="2:2" x14ac:dyDescent="0.2">
      <c r="B11839" s="34"/>
    </row>
    <row r="11840" spans="2:2" x14ac:dyDescent="0.2">
      <c r="B11840" s="34"/>
    </row>
    <row r="11841" spans="2:2" x14ac:dyDescent="0.2">
      <c r="B11841" s="34"/>
    </row>
    <row r="11842" spans="2:2" x14ac:dyDescent="0.2">
      <c r="B11842" s="34"/>
    </row>
    <row r="11843" spans="2:2" x14ac:dyDescent="0.2">
      <c r="B11843" s="34"/>
    </row>
    <row r="11844" spans="2:2" x14ac:dyDescent="0.2">
      <c r="B11844" s="34"/>
    </row>
    <row r="11845" spans="2:2" x14ac:dyDescent="0.2">
      <c r="B11845" s="34"/>
    </row>
    <row r="11846" spans="2:2" x14ac:dyDescent="0.2">
      <c r="B11846" s="34"/>
    </row>
    <row r="11847" spans="2:2" x14ac:dyDescent="0.2">
      <c r="B11847" s="34"/>
    </row>
    <row r="11848" spans="2:2" x14ac:dyDescent="0.2">
      <c r="B11848" s="34"/>
    </row>
    <row r="11849" spans="2:2" x14ac:dyDescent="0.2">
      <c r="B11849" s="34"/>
    </row>
    <row r="11850" spans="2:2" x14ac:dyDescent="0.2">
      <c r="B11850" s="34"/>
    </row>
    <row r="11851" spans="2:2" x14ac:dyDescent="0.2">
      <c r="B11851" s="34"/>
    </row>
    <row r="11852" spans="2:2" x14ac:dyDescent="0.2">
      <c r="B11852" s="34"/>
    </row>
    <row r="11853" spans="2:2" x14ac:dyDescent="0.2">
      <c r="B11853" s="34"/>
    </row>
    <row r="11854" spans="2:2" x14ac:dyDescent="0.2">
      <c r="B11854" s="34"/>
    </row>
    <row r="11855" spans="2:2" x14ac:dyDescent="0.2">
      <c r="B11855" s="34"/>
    </row>
    <row r="11856" spans="2:2" x14ac:dyDescent="0.2">
      <c r="B11856" s="34"/>
    </row>
    <row r="11857" spans="2:2" x14ac:dyDescent="0.2">
      <c r="B11857" s="34"/>
    </row>
    <row r="11858" spans="2:2" x14ac:dyDescent="0.2">
      <c r="B11858" s="34"/>
    </row>
    <row r="11859" spans="2:2" x14ac:dyDescent="0.2">
      <c r="B11859" s="34"/>
    </row>
    <row r="11860" spans="2:2" x14ac:dyDescent="0.2">
      <c r="B11860" s="34"/>
    </row>
    <row r="11861" spans="2:2" x14ac:dyDescent="0.2">
      <c r="B11861" s="34"/>
    </row>
    <row r="11862" spans="2:2" x14ac:dyDescent="0.2">
      <c r="B11862" s="34"/>
    </row>
    <row r="11863" spans="2:2" x14ac:dyDescent="0.2">
      <c r="B11863" s="34"/>
    </row>
    <row r="11864" spans="2:2" x14ac:dyDescent="0.2">
      <c r="B11864" s="34"/>
    </row>
    <row r="11865" spans="2:2" x14ac:dyDescent="0.2">
      <c r="B11865" s="34"/>
    </row>
    <row r="11866" spans="2:2" x14ac:dyDescent="0.2">
      <c r="B11866" s="34"/>
    </row>
    <row r="11867" spans="2:2" x14ac:dyDescent="0.2">
      <c r="B11867" s="34"/>
    </row>
    <row r="11868" spans="2:2" x14ac:dyDescent="0.2">
      <c r="B11868" s="34"/>
    </row>
    <row r="11869" spans="2:2" x14ac:dyDescent="0.2">
      <c r="B11869" s="34"/>
    </row>
    <row r="11870" spans="2:2" x14ac:dyDescent="0.2">
      <c r="B11870" s="34"/>
    </row>
    <row r="11871" spans="2:2" x14ac:dyDescent="0.2">
      <c r="B11871" s="34"/>
    </row>
    <row r="11872" spans="2:2" x14ac:dyDescent="0.2">
      <c r="B11872" s="34"/>
    </row>
    <row r="11873" spans="2:2" x14ac:dyDescent="0.2">
      <c r="B11873" s="34"/>
    </row>
    <row r="11874" spans="2:2" x14ac:dyDescent="0.2">
      <c r="B11874" s="34"/>
    </row>
    <row r="11875" spans="2:2" x14ac:dyDescent="0.2">
      <c r="B11875" s="34"/>
    </row>
    <row r="11876" spans="2:2" x14ac:dyDescent="0.2">
      <c r="B11876" s="34"/>
    </row>
    <row r="11877" spans="2:2" x14ac:dyDescent="0.2">
      <c r="B11877" s="34"/>
    </row>
    <row r="11878" spans="2:2" x14ac:dyDescent="0.2">
      <c r="B11878" s="34"/>
    </row>
    <row r="11879" spans="2:2" x14ac:dyDescent="0.2">
      <c r="B11879" s="34"/>
    </row>
    <row r="11880" spans="2:2" x14ac:dyDescent="0.2">
      <c r="B11880" s="34"/>
    </row>
    <row r="11881" spans="2:2" x14ac:dyDescent="0.2">
      <c r="B11881" s="34"/>
    </row>
    <row r="11882" spans="2:2" x14ac:dyDescent="0.2">
      <c r="B11882" s="34"/>
    </row>
    <row r="11883" spans="2:2" x14ac:dyDescent="0.2">
      <c r="B11883" s="34"/>
    </row>
    <row r="11884" spans="2:2" x14ac:dyDescent="0.2">
      <c r="B11884" s="34"/>
    </row>
    <row r="11885" spans="2:2" x14ac:dyDescent="0.2">
      <c r="B11885" s="34"/>
    </row>
    <row r="11886" spans="2:2" x14ac:dyDescent="0.2">
      <c r="B11886" s="34"/>
    </row>
    <row r="11887" spans="2:2" x14ac:dyDescent="0.2">
      <c r="B11887" s="34"/>
    </row>
    <row r="11888" spans="2:2" x14ac:dyDescent="0.2">
      <c r="B11888" s="34"/>
    </row>
    <row r="11889" spans="2:2" x14ac:dyDescent="0.2">
      <c r="B11889" s="34"/>
    </row>
    <row r="11890" spans="2:2" x14ac:dyDescent="0.2">
      <c r="B11890" s="34"/>
    </row>
    <row r="11891" spans="2:2" x14ac:dyDescent="0.2">
      <c r="B11891" s="34"/>
    </row>
    <row r="11892" spans="2:2" x14ac:dyDescent="0.2">
      <c r="B11892" s="34"/>
    </row>
    <row r="11893" spans="2:2" x14ac:dyDescent="0.2">
      <c r="B11893" s="34"/>
    </row>
    <row r="11894" spans="2:2" x14ac:dyDescent="0.2">
      <c r="B11894" s="34"/>
    </row>
    <row r="11895" spans="2:2" x14ac:dyDescent="0.2">
      <c r="B11895" s="34"/>
    </row>
    <row r="11896" spans="2:2" x14ac:dyDescent="0.2">
      <c r="B11896" s="34"/>
    </row>
    <row r="11897" spans="2:2" x14ac:dyDescent="0.2">
      <c r="B11897" s="34"/>
    </row>
    <row r="11898" spans="2:2" x14ac:dyDescent="0.2">
      <c r="B11898" s="34"/>
    </row>
    <row r="11899" spans="2:2" x14ac:dyDescent="0.2">
      <c r="B11899" s="34"/>
    </row>
    <row r="11900" spans="2:2" x14ac:dyDescent="0.2">
      <c r="B11900" s="34"/>
    </row>
    <row r="11901" spans="2:2" x14ac:dyDescent="0.2">
      <c r="B11901" s="34"/>
    </row>
    <row r="11902" spans="2:2" x14ac:dyDescent="0.2">
      <c r="B11902" s="34"/>
    </row>
    <row r="11903" spans="2:2" x14ac:dyDescent="0.2">
      <c r="B11903" s="34"/>
    </row>
    <row r="11904" spans="2:2" x14ac:dyDescent="0.2">
      <c r="B11904" s="34"/>
    </row>
    <row r="11905" spans="2:2" x14ac:dyDescent="0.2">
      <c r="B11905" s="34"/>
    </row>
    <row r="11906" spans="2:2" x14ac:dyDescent="0.2">
      <c r="B11906" s="34"/>
    </row>
    <row r="11907" spans="2:2" x14ac:dyDescent="0.2">
      <c r="B11907" s="34"/>
    </row>
    <row r="11908" spans="2:2" x14ac:dyDescent="0.2">
      <c r="B11908" s="34"/>
    </row>
    <row r="11909" spans="2:2" x14ac:dyDescent="0.2">
      <c r="B11909" s="34"/>
    </row>
    <row r="11910" spans="2:2" x14ac:dyDescent="0.2">
      <c r="B11910" s="34"/>
    </row>
    <row r="11911" spans="2:2" x14ac:dyDescent="0.2">
      <c r="B11911" s="34"/>
    </row>
    <row r="11912" spans="2:2" x14ac:dyDescent="0.2">
      <c r="B11912" s="34"/>
    </row>
    <row r="11913" spans="2:2" x14ac:dyDescent="0.2">
      <c r="B11913" s="34"/>
    </row>
    <row r="11914" spans="2:2" x14ac:dyDescent="0.2">
      <c r="B11914" s="34"/>
    </row>
    <row r="11915" spans="2:2" x14ac:dyDescent="0.2">
      <c r="B11915" s="34"/>
    </row>
    <row r="11916" spans="2:2" x14ac:dyDescent="0.2">
      <c r="B11916" s="34"/>
    </row>
    <row r="11917" spans="2:2" x14ac:dyDescent="0.2">
      <c r="B11917" s="34"/>
    </row>
    <row r="11918" spans="2:2" x14ac:dyDescent="0.2">
      <c r="B11918" s="34"/>
    </row>
    <row r="11919" spans="2:2" x14ac:dyDescent="0.2">
      <c r="B11919" s="34"/>
    </row>
    <row r="11920" spans="2:2" x14ac:dyDescent="0.2">
      <c r="B11920" s="34"/>
    </row>
    <row r="11921" spans="2:2" x14ac:dyDescent="0.2">
      <c r="B11921" s="34"/>
    </row>
    <row r="11922" spans="2:2" x14ac:dyDescent="0.2">
      <c r="B11922" s="34"/>
    </row>
    <row r="11923" spans="2:2" x14ac:dyDescent="0.2">
      <c r="B11923" s="34"/>
    </row>
    <row r="11924" spans="2:2" x14ac:dyDescent="0.2">
      <c r="B11924" s="34"/>
    </row>
    <row r="11925" spans="2:2" x14ac:dyDescent="0.2">
      <c r="B11925" s="34"/>
    </row>
    <row r="11926" spans="2:2" x14ac:dyDescent="0.2">
      <c r="B11926" s="34"/>
    </row>
    <row r="11927" spans="2:2" x14ac:dyDescent="0.2">
      <c r="B11927" s="34"/>
    </row>
    <row r="11928" spans="2:2" x14ac:dyDescent="0.2">
      <c r="B11928" s="34"/>
    </row>
    <row r="11929" spans="2:2" x14ac:dyDescent="0.2">
      <c r="B11929" s="34"/>
    </row>
    <row r="11930" spans="2:2" x14ac:dyDescent="0.2">
      <c r="B11930" s="34"/>
    </row>
    <row r="11931" spans="2:2" x14ac:dyDescent="0.2">
      <c r="B11931" s="34"/>
    </row>
    <row r="11932" spans="2:2" x14ac:dyDescent="0.2">
      <c r="B11932" s="34"/>
    </row>
    <row r="11933" spans="2:2" x14ac:dyDescent="0.2">
      <c r="B11933" s="34"/>
    </row>
    <row r="11934" spans="2:2" x14ac:dyDescent="0.2">
      <c r="B11934" s="34"/>
    </row>
    <row r="11935" spans="2:2" x14ac:dyDescent="0.2">
      <c r="B11935" s="34"/>
    </row>
    <row r="11936" spans="2:2" x14ac:dyDescent="0.2">
      <c r="B11936" s="34"/>
    </row>
    <row r="11937" spans="2:2" x14ac:dyDescent="0.2">
      <c r="B11937" s="34"/>
    </row>
    <row r="11938" spans="2:2" x14ac:dyDescent="0.2">
      <c r="B11938" s="34"/>
    </row>
    <row r="11939" spans="2:2" x14ac:dyDescent="0.2">
      <c r="B11939" s="34"/>
    </row>
    <row r="11940" spans="2:2" x14ac:dyDescent="0.2">
      <c r="B11940" s="34"/>
    </row>
    <row r="11941" spans="2:2" x14ac:dyDescent="0.2">
      <c r="B11941" s="34"/>
    </row>
    <row r="11942" spans="2:2" x14ac:dyDescent="0.2">
      <c r="B11942" s="34"/>
    </row>
    <row r="11943" spans="2:2" x14ac:dyDescent="0.2">
      <c r="B11943" s="34"/>
    </row>
    <row r="11944" spans="2:2" x14ac:dyDescent="0.2">
      <c r="B11944" s="34"/>
    </row>
    <row r="11945" spans="2:2" x14ac:dyDescent="0.2">
      <c r="B11945" s="34"/>
    </row>
    <row r="11946" spans="2:2" x14ac:dyDescent="0.2">
      <c r="B11946" s="34"/>
    </row>
    <row r="11947" spans="2:2" x14ac:dyDescent="0.2">
      <c r="B11947" s="34"/>
    </row>
    <row r="11948" spans="2:2" x14ac:dyDescent="0.2">
      <c r="B11948" s="34"/>
    </row>
    <row r="11949" spans="2:2" x14ac:dyDescent="0.2">
      <c r="B11949" s="34"/>
    </row>
    <row r="11950" spans="2:2" x14ac:dyDescent="0.2">
      <c r="B11950" s="34"/>
    </row>
    <row r="11951" spans="2:2" x14ac:dyDescent="0.2">
      <c r="B11951" s="34"/>
    </row>
    <row r="11952" spans="2:2" x14ac:dyDescent="0.2">
      <c r="B11952" s="34"/>
    </row>
    <row r="11953" spans="2:2" x14ac:dyDescent="0.2">
      <c r="B11953" s="34"/>
    </row>
    <row r="11954" spans="2:2" x14ac:dyDescent="0.2">
      <c r="B11954" s="34"/>
    </row>
    <row r="11955" spans="2:2" x14ac:dyDescent="0.2">
      <c r="B11955" s="34"/>
    </row>
    <row r="11956" spans="2:2" x14ac:dyDescent="0.2">
      <c r="B11956" s="34"/>
    </row>
    <row r="11957" spans="2:2" x14ac:dyDescent="0.2">
      <c r="B11957" s="34"/>
    </row>
    <row r="11958" spans="2:2" x14ac:dyDescent="0.2">
      <c r="B11958" s="34"/>
    </row>
    <row r="11959" spans="2:2" x14ac:dyDescent="0.2">
      <c r="B11959" s="34"/>
    </row>
    <row r="11960" spans="2:2" x14ac:dyDescent="0.2">
      <c r="B11960" s="34"/>
    </row>
    <row r="11961" spans="2:2" x14ac:dyDescent="0.2">
      <c r="B11961" s="34"/>
    </row>
    <row r="11962" spans="2:2" x14ac:dyDescent="0.2">
      <c r="B11962" s="34"/>
    </row>
    <row r="11963" spans="2:2" x14ac:dyDescent="0.2">
      <c r="B11963" s="34"/>
    </row>
    <row r="11964" spans="2:2" x14ac:dyDescent="0.2">
      <c r="B11964" s="34"/>
    </row>
    <row r="11965" spans="2:2" x14ac:dyDescent="0.2">
      <c r="B11965" s="34"/>
    </row>
    <row r="11966" spans="2:2" x14ac:dyDescent="0.2">
      <c r="B11966" s="34"/>
    </row>
    <row r="11967" spans="2:2" x14ac:dyDescent="0.2">
      <c r="B11967" s="34"/>
    </row>
    <row r="11968" spans="2:2" x14ac:dyDescent="0.2">
      <c r="B11968" s="34"/>
    </row>
    <row r="11969" spans="2:2" x14ac:dyDescent="0.2">
      <c r="B11969" s="34"/>
    </row>
    <row r="11970" spans="2:2" x14ac:dyDescent="0.2">
      <c r="B11970" s="34"/>
    </row>
    <row r="11971" spans="2:2" x14ac:dyDescent="0.2">
      <c r="B11971" s="34"/>
    </row>
    <row r="11972" spans="2:2" x14ac:dyDescent="0.2">
      <c r="B11972" s="34"/>
    </row>
    <row r="11973" spans="2:2" x14ac:dyDescent="0.2">
      <c r="B11973" s="34"/>
    </row>
    <row r="11974" spans="2:2" x14ac:dyDescent="0.2">
      <c r="B11974" s="34"/>
    </row>
    <row r="11975" spans="2:2" x14ac:dyDescent="0.2">
      <c r="B11975" s="34"/>
    </row>
    <row r="11976" spans="2:2" x14ac:dyDescent="0.2">
      <c r="B11976" s="34"/>
    </row>
    <row r="11977" spans="2:2" x14ac:dyDescent="0.2">
      <c r="B11977" s="34"/>
    </row>
    <row r="11978" spans="2:2" x14ac:dyDescent="0.2">
      <c r="B11978" s="34"/>
    </row>
    <row r="11979" spans="2:2" x14ac:dyDescent="0.2">
      <c r="B11979" s="34"/>
    </row>
    <row r="11980" spans="2:2" x14ac:dyDescent="0.2">
      <c r="B11980" s="34"/>
    </row>
    <row r="11981" spans="2:2" x14ac:dyDescent="0.2">
      <c r="B11981" s="34"/>
    </row>
    <row r="11982" spans="2:2" x14ac:dyDescent="0.2">
      <c r="B11982" s="34"/>
    </row>
    <row r="11983" spans="2:2" x14ac:dyDescent="0.2">
      <c r="B11983" s="34"/>
    </row>
    <row r="11984" spans="2:2" x14ac:dyDescent="0.2">
      <c r="B11984" s="34"/>
    </row>
    <row r="11985" spans="2:2" x14ac:dyDescent="0.2">
      <c r="B11985" s="34"/>
    </row>
    <row r="11986" spans="2:2" x14ac:dyDescent="0.2">
      <c r="B11986" s="34"/>
    </row>
    <row r="11987" spans="2:2" x14ac:dyDescent="0.2">
      <c r="B11987" s="34"/>
    </row>
    <row r="11988" spans="2:2" x14ac:dyDescent="0.2">
      <c r="B11988" s="34"/>
    </row>
    <row r="11989" spans="2:2" x14ac:dyDescent="0.2">
      <c r="B11989" s="34"/>
    </row>
    <row r="11990" spans="2:2" x14ac:dyDescent="0.2">
      <c r="B11990" s="34"/>
    </row>
    <row r="11991" spans="2:2" x14ac:dyDescent="0.2">
      <c r="B11991" s="34"/>
    </row>
    <row r="11992" spans="2:2" x14ac:dyDescent="0.2">
      <c r="B11992" s="34"/>
    </row>
    <row r="11993" spans="2:2" x14ac:dyDescent="0.2">
      <c r="B11993" s="34"/>
    </row>
    <row r="11994" spans="2:2" x14ac:dyDescent="0.2">
      <c r="B11994" s="34"/>
    </row>
    <row r="11995" spans="2:2" x14ac:dyDescent="0.2">
      <c r="B11995" s="34"/>
    </row>
    <row r="11996" spans="2:2" x14ac:dyDescent="0.2">
      <c r="B11996" s="34"/>
    </row>
    <row r="11997" spans="2:2" x14ac:dyDescent="0.2">
      <c r="B11997" s="34"/>
    </row>
    <row r="11998" spans="2:2" x14ac:dyDescent="0.2">
      <c r="B11998" s="34"/>
    </row>
    <row r="11999" spans="2:2" x14ac:dyDescent="0.2">
      <c r="B11999" s="34"/>
    </row>
    <row r="12000" spans="2:2" x14ac:dyDescent="0.2">
      <c r="B12000" s="34"/>
    </row>
    <row r="12001" spans="2:2" x14ac:dyDescent="0.2">
      <c r="B12001" s="34"/>
    </row>
    <row r="12002" spans="2:2" x14ac:dyDescent="0.2">
      <c r="B12002" s="34"/>
    </row>
    <row r="12003" spans="2:2" x14ac:dyDescent="0.2">
      <c r="B12003" s="34"/>
    </row>
    <row r="12004" spans="2:2" x14ac:dyDescent="0.2">
      <c r="B12004" s="34"/>
    </row>
    <row r="12005" spans="2:2" x14ac:dyDescent="0.2">
      <c r="B12005" s="34"/>
    </row>
    <row r="12006" spans="2:2" x14ac:dyDescent="0.2">
      <c r="B12006" s="34"/>
    </row>
    <row r="12007" spans="2:2" x14ac:dyDescent="0.2">
      <c r="B12007" s="34"/>
    </row>
    <row r="12008" spans="2:2" x14ac:dyDescent="0.2">
      <c r="B12008" s="34"/>
    </row>
    <row r="12009" spans="2:2" x14ac:dyDescent="0.2">
      <c r="B12009" s="34"/>
    </row>
    <row r="12010" spans="2:2" x14ac:dyDescent="0.2">
      <c r="B12010" s="34"/>
    </row>
    <row r="12011" spans="2:2" x14ac:dyDescent="0.2">
      <c r="B12011" s="34"/>
    </row>
    <row r="12012" spans="2:2" x14ac:dyDescent="0.2">
      <c r="B12012" s="34"/>
    </row>
    <row r="12013" spans="2:2" x14ac:dyDescent="0.2">
      <c r="B12013" s="34"/>
    </row>
    <row r="12014" spans="2:2" x14ac:dyDescent="0.2">
      <c r="B12014" s="34"/>
    </row>
    <row r="12015" spans="2:2" x14ac:dyDescent="0.2">
      <c r="B12015" s="34"/>
    </row>
    <row r="12016" spans="2:2" x14ac:dyDescent="0.2">
      <c r="B12016" s="34"/>
    </row>
    <row r="12017" spans="2:2" x14ac:dyDescent="0.2">
      <c r="B12017" s="34"/>
    </row>
    <row r="12018" spans="2:2" x14ac:dyDescent="0.2">
      <c r="B12018" s="34"/>
    </row>
    <row r="12019" spans="2:2" x14ac:dyDescent="0.2">
      <c r="B12019" s="34"/>
    </row>
    <row r="12020" spans="2:2" x14ac:dyDescent="0.2">
      <c r="B12020" s="34"/>
    </row>
    <row r="12021" spans="2:2" x14ac:dyDescent="0.2">
      <c r="B12021" s="34"/>
    </row>
    <row r="12022" spans="2:2" x14ac:dyDescent="0.2">
      <c r="B12022" s="34"/>
    </row>
    <row r="12023" spans="2:2" x14ac:dyDescent="0.2">
      <c r="B12023" s="34"/>
    </row>
    <row r="12024" spans="2:2" x14ac:dyDescent="0.2">
      <c r="B12024" s="34"/>
    </row>
    <row r="12025" spans="2:2" x14ac:dyDescent="0.2">
      <c r="B12025" s="34"/>
    </row>
    <row r="12026" spans="2:2" x14ac:dyDescent="0.2">
      <c r="B12026" s="34"/>
    </row>
    <row r="12027" spans="2:2" x14ac:dyDescent="0.2">
      <c r="B12027" s="34"/>
    </row>
    <row r="12028" spans="2:2" x14ac:dyDescent="0.2">
      <c r="B12028" s="34"/>
    </row>
    <row r="12029" spans="2:2" x14ac:dyDescent="0.2">
      <c r="B12029" s="34"/>
    </row>
    <row r="12030" spans="2:2" x14ac:dyDescent="0.2">
      <c r="B12030" s="34"/>
    </row>
    <row r="12031" spans="2:2" x14ac:dyDescent="0.2">
      <c r="B12031" s="34"/>
    </row>
    <row r="12032" spans="2:2" x14ac:dyDescent="0.2">
      <c r="B12032" s="34"/>
    </row>
    <row r="12033" spans="2:2" x14ac:dyDescent="0.2">
      <c r="B12033" s="34"/>
    </row>
    <row r="12034" spans="2:2" x14ac:dyDescent="0.2">
      <c r="B12034" s="34"/>
    </row>
    <row r="12035" spans="2:2" x14ac:dyDescent="0.2">
      <c r="B12035" s="34"/>
    </row>
    <row r="12036" spans="2:2" x14ac:dyDescent="0.2">
      <c r="B12036" s="34"/>
    </row>
    <row r="12037" spans="2:2" x14ac:dyDescent="0.2">
      <c r="B12037" s="34"/>
    </row>
    <row r="12038" spans="2:2" x14ac:dyDescent="0.2">
      <c r="B12038" s="34"/>
    </row>
    <row r="12039" spans="2:2" x14ac:dyDescent="0.2">
      <c r="B12039" s="34"/>
    </row>
    <row r="12040" spans="2:2" x14ac:dyDescent="0.2">
      <c r="B12040" s="34"/>
    </row>
    <row r="12041" spans="2:2" x14ac:dyDescent="0.2">
      <c r="B12041" s="34"/>
    </row>
    <row r="12042" spans="2:2" x14ac:dyDescent="0.2">
      <c r="B12042" s="34"/>
    </row>
    <row r="12043" spans="2:2" x14ac:dyDescent="0.2">
      <c r="B12043" s="34"/>
    </row>
    <row r="12044" spans="2:2" x14ac:dyDescent="0.2">
      <c r="B12044" s="34"/>
    </row>
    <row r="12045" spans="2:2" x14ac:dyDescent="0.2">
      <c r="B12045" s="34"/>
    </row>
    <row r="12046" spans="2:2" x14ac:dyDescent="0.2">
      <c r="B12046" s="34"/>
    </row>
    <row r="12047" spans="2:2" x14ac:dyDescent="0.2">
      <c r="B12047" s="34"/>
    </row>
    <row r="12048" spans="2:2" x14ac:dyDescent="0.2">
      <c r="B12048" s="34"/>
    </row>
    <row r="12049" spans="2:2" x14ac:dyDescent="0.2">
      <c r="B12049" s="34"/>
    </row>
    <row r="12050" spans="2:2" x14ac:dyDescent="0.2">
      <c r="B12050" s="34"/>
    </row>
    <row r="12051" spans="2:2" x14ac:dyDescent="0.2">
      <c r="B12051" s="34"/>
    </row>
    <row r="12052" spans="2:2" x14ac:dyDescent="0.2">
      <c r="B12052" s="34"/>
    </row>
    <row r="12053" spans="2:2" x14ac:dyDescent="0.2">
      <c r="B12053" s="34"/>
    </row>
    <row r="12054" spans="2:2" x14ac:dyDescent="0.2">
      <c r="B12054" s="34"/>
    </row>
    <row r="12055" spans="2:2" x14ac:dyDescent="0.2">
      <c r="B12055" s="34"/>
    </row>
    <row r="12056" spans="2:2" x14ac:dyDescent="0.2">
      <c r="B12056" s="34"/>
    </row>
    <row r="12057" spans="2:2" x14ac:dyDescent="0.2">
      <c r="B12057" s="34"/>
    </row>
    <row r="12058" spans="2:2" x14ac:dyDescent="0.2">
      <c r="B12058" s="34"/>
    </row>
    <row r="12059" spans="2:2" x14ac:dyDescent="0.2">
      <c r="B12059" s="34"/>
    </row>
    <row r="12060" spans="2:2" x14ac:dyDescent="0.2">
      <c r="B12060" s="34"/>
    </row>
    <row r="12061" spans="2:2" x14ac:dyDescent="0.2">
      <c r="B12061" s="34"/>
    </row>
    <row r="12062" spans="2:2" x14ac:dyDescent="0.2">
      <c r="B12062" s="34"/>
    </row>
    <row r="12063" spans="2:2" x14ac:dyDescent="0.2">
      <c r="B12063" s="34"/>
    </row>
    <row r="12064" spans="2:2" x14ac:dyDescent="0.2">
      <c r="B12064" s="34"/>
    </row>
    <row r="12065" spans="2:2" x14ac:dyDescent="0.2">
      <c r="B12065" s="34"/>
    </row>
    <row r="12066" spans="2:2" x14ac:dyDescent="0.2">
      <c r="B12066" s="34"/>
    </row>
    <row r="12067" spans="2:2" x14ac:dyDescent="0.2">
      <c r="B12067" s="34"/>
    </row>
    <row r="12068" spans="2:2" x14ac:dyDescent="0.2">
      <c r="B12068" s="34"/>
    </row>
    <row r="12069" spans="2:2" x14ac:dyDescent="0.2">
      <c r="B12069" s="34"/>
    </row>
    <row r="12070" spans="2:2" x14ac:dyDescent="0.2">
      <c r="B12070" s="34"/>
    </row>
    <row r="12071" spans="2:2" x14ac:dyDescent="0.2">
      <c r="B12071" s="34"/>
    </row>
    <row r="12072" spans="2:2" x14ac:dyDescent="0.2">
      <c r="B12072" s="34"/>
    </row>
    <row r="12073" spans="2:2" x14ac:dyDescent="0.2">
      <c r="B12073" s="34"/>
    </row>
    <row r="12074" spans="2:2" x14ac:dyDescent="0.2">
      <c r="B12074" s="34"/>
    </row>
    <row r="12075" spans="2:2" x14ac:dyDescent="0.2">
      <c r="B12075" s="34"/>
    </row>
    <row r="12076" spans="2:2" x14ac:dyDescent="0.2">
      <c r="B12076" s="34"/>
    </row>
    <row r="12077" spans="2:2" x14ac:dyDescent="0.2">
      <c r="B12077" s="34"/>
    </row>
    <row r="12078" spans="2:2" x14ac:dyDescent="0.2">
      <c r="B12078" s="34"/>
    </row>
    <row r="12079" spans="2:2" x14ac:dyDescent="0.2">
      <c r="B12079" s="34"/>
    </row>
    <row r="12080" spans="2:2" x14ac:dyDescent="0.2">
      <c r="B12080" s="34"/>
    </row>
    <row r="12081" spans="2:2" x14ac:dyDescent="0.2">
      <c r="B12081" s="34"/>
    </row>
    <row r="12082" spans="2:2" x14ac:dyDescent="0.2">
      <c r="B12082" s="34"/>
    </row>
    <row r="12083" spans="2:2" x14ac:dyDescent="0.2">
      <c r="B12083" s="34"/>
    </row>
    <row r="12084" spans="2:2" x14ac:dyDescent="0.2">
      <c r="B12084" s="34"/>
    </row>
    <row r="12085" spans="2:2" x14ac:dyDescent="0.2">
      <c r="B12085" s="34"/>
    </row>
    <row r="12086" spans="2:2" x14ac:dyDescent="0.2">
      <c r="B12086" s="34"/>
    </row>
    <row r="12087" spans="2:2" x14ac:dyDescent="0.2">
      <c r="B12087" s="34"/>
    </row>
    <row r="12088" spans="2:2" x14ac:dyDescent="0.2">
      <c r="B12088" s="34"/>
    </row>
    <row r="12089" spans="2:2" x14ac:dyDescent="0.2">
      <c r="B12089" s="34"/>
    </row>
    <row r="12090" spans="2:2" x14ac:dyDescent="0.2">
      <c r="B12090" s="34"/>
    </row>
    <row r="12091" spans="2:2" x14ac:dyDescent="0.2">
      <c r="B12091" s="34"/>
    </row>
    <row r="12092" spans="2:2" x14ac:dyDescent="0.2">
      <c r="B12092" s="34"/>
    </row>
    <row r="12093" spans="2:2" x14ac:dyDescent="0.2">
      <c r="B12093" s="34"/>
    </row>
    <row r="12094" spans="2:2" x14ac:dyDescent="0.2">
      <c r="B12094" s="34"/>
    </row>
    <row r="12095" spans="2:2" x14ac:dyDescent="0.2">
      <c r="B12095" s="34"/>
    </row>
    <row r="12096" spans="2:2" x14ac:dyDescent="0.2">
      <c r="B12096" s="34"/>
    </row>
    <row r="12097" spans="2:2" x14ac:dyDescent="0.2">
      <c r="B12097" s="34"/>
    </row>
    <row r="12098" spans="2:2" x14ac:dyDescent="0.2">
      <c r="B12098" s="34"/>
    </row>
    <row r="12099" spans="2:2" x14ac:dyDescent="0.2">
      <c r="B12099" s="34"/>
    </row>
    <row r="12100" spans="2:2" x14ac:dyDescent="0.2">
      <c r="B12100" s="34"/>
    </row>
    <row r="12101" spans="2:2" x14ac:dyDescent="0.2">
      <c r="B12101" s="34"/>
    </row>
    <row r="12102" spans="2:2" x14ac:dyDescent="0.2">
      <c r="B12102" s="34"/>
    </row>
    <row r="12103" spans="2:2" x14ac:dyDescent="0.2">
      <c r="B12103" s="34"/>
    </row>
    <row r="12104" spans="2:2" x14ac:dyDescent="0.2">
      <c r="B12104" s="34"/>
    </row>
    <row r="12105" spans="2:2" x14ac:dyDescent="0.2">
      <c r="B12105" s="34"/>
    </row>
    <row r="12106" spans="2:2" x14ac:dyDescent="0.2">
      <c r="B12106" s="34"/>
    </row>
    <row r="12107" spans="2:2" x14ac:dyDescent="0.2">
      <c r="B12107" s="34"/>
    </row>
    <row r="12108" spans="2:2" x14ac:dyDescent="0.2">
      <c r="B12108" s="34"/>
    </row>
    <row r="12109" spans="2:2" x14ac:dyDescent="0.2">
      <c r="B12109" s="34"/>
    </row>
    <row r="12110" spans="2:2" x14ac:dyDescent="0.2">
      <c r="B12110" s="34"/>
    </row>
    <row r="12111" spans="2:2" x14ac:dyDescent="0.2">
      <c r="B12111" s="34"/>
    </row>
    <row r="12112" spans="2:2" x14ac:dyDescent="0.2">
      <c r="B12112" s="34"/>
    </row>
    <row r="12113" spans="2:2" x14ac:dyDescent="0.2">
      <c r="B12113" s="34"/>
    </row>
    <row r="12114" spans="2:2" x14ac:dyDescent="0.2">
      <c r="B12114" s="34"/>
    </row>
    <row r="12115" spans="2:2" x14ac:dyDescent="0.2">
      <c r="B12115" s="34"/>
    </row>
    <row r="12116" spans="2:2" x14ac:dyDescent="0.2">
      <c r="B12116" s="34"/>
    </row>
    <row r="12117" spans="2:2" x14ac:dyDescent="0.2">
      <c r="B12117" s="34"/>
    </row>
    <row r="12118" spans="2:2" x14ac:dyDescent="0.2">
      <c r="B12118" s="34"/>
    </row>
    <row r="12119" spans="2:2" x14ac:dyDescent="0.2">
      <c r="B12119" s="34"/>
    </row>
    <row r="12120" spans="2:2" x14ac:dyDescent="0.2">
      <c r="B12120" s="34"/>
    </row>
    <row r="12121" spans="2:2" x14ac:dyDescent="0.2">
      <c r="B12121" s="34"/>
    </row>
    <row r="12122" spans="2:2" x14ac:dyDescent="0.2">
      <c r="B12122" s="34"/>
    </row>
    <row r="12123" spans="2:2" x14ac:dyDescent="0.2">
      <c r="B12123" s="34"/>
    </row>
    <row r="12124" spans="2:2" x14ac:dyDescent="0.2">
      <c r="B12124" s="34"/>
    </row>
    <row r="12125" spans="2:2" x14ac:dyDescent="0.2">
      <c r="B12125" s="34"/>
    </row>
    <row r="12126" spans="2:2" x14ac:dyDescent="0.2">
      <c r="B12126" s="34"/>
    </row>
    <row r="12127" spans="2:2" x14ac:dyDescent="0.2">
      <c r="B12127" s="34"/>
    </row>
    <row r="12128" spans="2:2" x14ac:dyDescent="0.2">
      <c r="B12128" s="34"/>
    </row>
    <row r="12129" spans="2:2" x14ac:dyDescent="0.2">
      <c r="B12129" s="34"/>
    </row>
    <row r="12130" spans="2:2" x14ac:dyDescent="0.2">
      <c r="B12130" s="34"/>
    </row>
    <row r="12131" spans="2:2" x14ac:dyDescent="0.2">
      <c r="B12131" s="34"/>
    </row>
    <row r="12132" spans="2:2" x14ac:dyDescent="0.2">
      <c r="B12132" s="34"/>
    </row>
    <row r="12133" spans="2:2" x14ac:dyDescent="0.2">
      <c r="B12133" s="34"/>
    </row>
    <row r="12134" spans="2:2" x14ac:dyDescent="0.2">
      <c r="B12134" s="34"/>
    </row>
    <row r="12135" spans="2:2" x14ac:dyDescent="0.2">
      <c r="B12135" s="34"/>
    </row>
    <row r="12136" spans="2:2" x14ac:dyDescent="0.2">
      <c r="B12136" s="34"/>
    </row>
    <row r="12137" spans="2:2" x14ac:dyDescent="0.2">
      <c r="B12137" s="34"/>
    </row>
    <row r="12138" spans="2:2" x14ac:dyDescent="0.2">
      <c r="B12138" s="34"/>
    </row>
    <row r="12139" spans="2:2" x14ac:dyDescent="0.2">
      <c r="B12139" s="34"/>
    </row>
    <row r="12140" spans="2:2" x14ac:dyDescent="0.2">
      <c r="B12140" s="34"/>
    </row>
    <row r="12141" spans="2:2" x14ac:dyDescent="0.2">
      <c r="B12141" s="34"/>
    </row>
    <row r="12142" spans="2:2" x14ac:dyDescent="0.2">
      <c r="B12142" s="34"/>
    </row>
    <row r="12143" spans="2:2" x14ac:dyDescent="0.2">
      <c r="B12143" s="34"/>
    </row>
    <row r="12144" spans="2:2" x14ac:dyDescent="0.2">
      <c r="B12144" s="34"/>
    </row>
    <row r="12145" spans="2:2" x14ac:dyDescent="0.2">
      <c r="B12145" s="34"/>
    </row>
    <row r="12146" spans="2:2" x14ac:dyDescent="0.2">
      <c r="B12146" s="34"/>
    </row>
    <row r="12147" spans="2:2" x14ac:dyDescent="0.2">
      <c r="B12147" s="34"/>
    </row>
    <row r="12148" spans="2:2" x14ac:dyDescent="0.2">
      <c r="B12148" s="34"/>
    </row>
    <row r="12149" spans="2:2" x14ac:dyDescent="0.2">
      <c r="B12149" s="34"/>
    </row>
    <row r="12150" spans="2:2" x14ac:dyDescent="0.2">
      <c r="B12150" s="34"/>
    </row>
    <row r="12151" spans="2:2" x14ac:dyDescent="0.2">
      <c r="B12151" s="34"/>
    </row>
    <row r="12152" spans="2:2" x14ac:dyDescent="0.2">
      <c r="B12152" s="34"/>
    </row>
    <row r="12153" spans="2:2" x14ac:dyDescent="0.2">
      <c r="B12153" s="34"/>
    </row>
    <row r="12154" spans="2:2" x14ac:dyDescent="0.2">
      <c r="B12154" s="34"/>
    </row>
    <row r="12155" spans="2:2" x14ac:dyDescent="0.2">
      <c r="B12155" s="34"/>
    </row>
    <row r="12156" spans="2:2" x14ac:dyDescent="0.2">
      <c r="B12156" s="34"/>
    </row>
    <row r="12157" spans="2:2" x14ac:dyDescent="0.2">
      <c r="B12157" s="34"/>
    </row>
    <row r="12158" spans="2:2" x14ac:dyDescent="0.2">
      <c r="B12158" s="34"/>
    </row>
    <row r="12159" spans="2:2" x14ac:dyDescent="0.2">
      <c r="B12159" s="34"/>
    </row>
    <row r="12160" spans="2:2" x14ac:dyDescent="0.2">
      <c r="B12160" s="34"/>
    </row>
    <row r="12161" spans="2:2" x14ac:dyDescent="0.2">
      <c r="B12161" s="34"/>
    </row>
    <row r="12162" spans="2:2" x14ac:dyDescent="0.2">
      <c r="B12162" s="34"/>
    </row>
    <row r="12163" spans="2:2" x14ac:dyDescent="0.2">
      <c r="B12163" s="34"/>
    </row>
    <row r="12164" spans="2:2" x14ac:dyDescent="0.2">
      <c r="B12164" s="34"/>
    </row>
    <row r="12165" spans="2:2" x14ac:dyDescent="0.2">
      <c r="B12165" s="34"/>
    </row>
    <row r="12166" spans="2:2" x14ac:dyDescent="0.2">
      <c r="B12166" s="34"/>
    </row>
    <row r="12167" spans="2:2" x14ac:dyDescent="0.2">
      <c r="B12167" s="34"/>
    </row>
    <row r="12168" spans="2:2" x14ac:dyDescent="0.2">
      <c r="B12168" s="34"/>
    </row>
    <row r="12169" spans="2:2" x14ac:dyDescent="0.2">
      <c r="B12169" s="34"/>
    </row>
    <row r="12170" spans="2:2" x14ac:dyDescent="0.2">
      <c r="B12170" s="34"/>
    </row>
    <row r="12171" spans="2:2" x14ac:dyDescent="0.2">
      <c r="B12171" s="34"/>
    </row>
    <row r="12172" spans="2:2" x14ac:dyDescent="0.2">
      <c r="B12172" s="34"/>
    </row>
    <row r="12173" spans="2:2" x14ac:dyDescent="0.2">
      <c r="B12173" s="34"/>
    </row>
    <row r="12174" spans="2:2" x14ac:dyDescent="0.2">
      <c r="B12174" s="34"/>
    </row>
    <row r="12175" spans="2:2" x14ac:dyDescent="0.2">
      <c r="B12175" s="34"/>
    </row>
    <row r="12176" spans="2:2" x14ac:dyDescent="0.2">
      <c r="B12176" s="34"/>
    </row>
    <row r="12177" spans="2:2" x14ac:dyDescent="0.2">
      <c r="B12177" s="34"/>
    </row>
    <row r="12178" spans="2:2" x14ac:dyDescent="0.2">
      <c r="B12178" s="34"/>
    </row>
    <row r="12179" spans="2:2" x14ac:dyDescent="0.2">
      <c r="B12179" s="34"/>
    </row>
    <row r="12180" spans="2:2" x14ac:dyDescent="0.2">
      <c r="B12180" s="34"/>
    </row>
    <row r="12181" spans="2:2" x14ac:dyDescent="0.2">
      <c r="B12181" s="34"/>
    </row>
    <row r="12182" spans="2:2" x14ac:dyDescent="0.2">
      <c r="B12182" s="34"/>
    </row>
    <row r="12183" spans="2:2" x14ac:dyDescent="0.2">
      <c r="B12183" s="34"/>
    </row>
    <row r="12184" spans="2:2" x14ac:dyDescent="0.2">
      <c r="B12184" s="34"/>
    </row>
    <row r="12185" spans="2:2" x14ac:dyDescent="0.2">
      <c r="B12185" s="34"/>
    </row>
    <row r="12186" spans="2:2" x14ac:dyDescent="0.2">
      <c r="B12186" s="34"/>
    </row>
    <row r="12187" spans="2:2" x14ac:dyDescent="0.2">
      <c r="B12187" s="34"/>
    </row>
    <row r="12188" spans="2:2" x14ac:dyDescent="0.2">
      <c r="B12188" s="34"/>
    </row>
    <row r="12189" spans="2:2" x14ac:dyDescent="0.2">
      <c r="B12189" s="34"/>
    </row>
    <row r="12190" spans="2:2" x14ac:dyDescent="0.2">
      <c r="B12190" s="34"/>
    </row>
    <row r="12191" spans="2:2" x14ac:dyDescent="0.2">
      <c r="B12191" s="34"/>
    </row>
    <row r="12192" spans="2:2" x14ac:dyDescent="0.2">
      <c r="B12192" s="34"/>
    </row>
    <row r="12193" spans="2:2" x14ac:dyDescent="0.2">
      <c r="B12193" s="34"/>
    </row>
    <row r="12194" spans="2:2" x14ac:dyDescent="0.2">
      <c r="B12194" s="34"/>
    </row>
    <row r="12195" spans="2:2" x14ac:dyDescent="0.2">
      <c r="B12195" s="34"/>
    </row>
    <row r="12196" spans="2:2" x14ac:dyDescent="0.2">
      <c r="B12196" s="34"/>
    </row>
    <row r="12197" spans="2:2" x14ac:dyDescent="0.2">
      <c r="B12197" s="34"/>
    </row>
    <row r="12198" spans="2:2" x14ac:dyDescent="0.2">
      <c r="B12198" s="34"/>
    </row>
    <row r="12199" spans="2:2" x14ac:dyDescent="0.2">
      <c r="B12199" s="34"/>
    </row>
    <row r="12200" spans="2:2" x14ac:dyDescent="0.2">
      <c r="B12200" s="34"/>
    </row>
    <row r="12201" spans="2:2" x14ac:dyDescent="0.2">
      <c r="B12201" s="34"/>
    </row>
    <row r="12202" spans="2:2" x14ac:dyDescent="0.2">
      <c r="B12202" s="34"/>
    </row>
    <row r="12203" spans="2:2" x14ac:dyDescent="0.2">
      <c r="B12203" s="34"/>
    </row>
    <row r="12204" spans="2:2" x14ac:dyDescent="0.2">
      <c r="B12204" s="34"/>
    </row>
    <row r="12205" spans="2:2" x14ac:dyDescent="0.2">
      <c r="B12205" s="34"/>
    </row>
    <row r="12206" spans="2:2" x14ac:dyDescent="0.2">
      <c r="B12206" s="34"/>
    </row>
    <row r="12207" spans="2:2" x14ac:dyDescent="0.2">
      <c r="B12207" s="34"/>
    </row>
    <row r="12208" spans="2:2" x14ac:dyDescent="0.2">
      <c r="B12208" s="34"/>
    </row>
    <row r="12209" spans="2:2" x14ac:dyDescent="0.2">
      <c r="B12209" s="34"/>
    </row>
    <row r="12210" spans="2:2" x14ac:dyDescent="0.2">
      <c r="B12210" s="34"/>
    </row>
    <row r="12211" spans="2:2" x14ac:dyDescent="0.2">
      <c r="B12211" s="34"/>
    </row>
    <row r="12212" spans="2:2" x14ac:dyDescent="0.2">
      <c r="B12212" s="34"/>
    </row>
    <row r="12213" spans="2:2" x14ac:dyDescent="0.2">
      <c r="B12213" s="34"/>
    </row>
    <row r="12214" spans="2:2" x14ac:dyDescent="0.2">
      <c r="B12214" s="34"/>
    </row>
    <row r="12215" spans="2:2" x14ac:dyDescent="0.2">
      <c r="B12215" s="34"/>
    </row>
    <row r="12216" spans="2:2" x14ac:dyDescent="0.2">
      <c r="B12216" s="34"/>
    </row>
    <row r="12217" spans="2:2" x14ac:dyDescent="0.2">
      <c r="B12217" s="34"/>
    </row>
    <row r="12218" spans="2:2" x14ac:dyDescent="0.2">
      <c r="B12218" s="34"/>
    </row>
    <row r="12219" spans="2:2" x14ac:dyDescent="0.2">
      <c r="B12219" s="34"/>
    </row>
    <row r="12220" spans="2:2" x14ac:dyDescent="0.2">
      <c r="B12220" s="34"/>
    </row>
    <row r="12221" spans="2:2" x14ac:dyDescent="0.2">
      <c r="B12221" s="34"/>
    </row>
    <row r="12222" spans="2:2" x14ac:dyDescent="0.2">
      <c r="B12222" s="34"/>
    </row>
    <row r="12223" spans="2:2" x14ac:dyDescent="0.2">
      <c r="B12223" s="34"/>
    </row>
    <row r="12224" spans="2:2" x14ac:dyDescent="0.2">
      <c r="B12224" s="34"/>
    </row>
    <row r="12225" spans="2:2" x14ac:dyDescent="0.2">
      <c r="B12225" s="34"/>
    </row>
    <row r="12226" spans="2:2" x14ac:dyDescent="0.2">
      <c r="B12226" s="34"/>
    </row>
    <row r="12227" spans="2:2" x14ac:dyDescent="0.2">
      <c r="B12227" s="34"/>
    </row>
    <row r="12228" spans="2:2" x14ac:dyDescent="0.2">
      <c r="B12228" s="34"/>
    </row>
    <row r="12229" spans="2:2" x14ac:dyDescent="0.2">
      <c r="B12229" s="34"/>
    </row>
    <row r="12230" spans="2:2" x14ac:dyDescent="0.2">
      <c r="B12230" s="34"/>
    </row>
    <row r="12231" spans="2:2" x14ac:dyDescent="0.2">
      <c r="B12231" s="34"/>
    </row>
    <row r="12232" spans="2:2" x14ac:dyDescent="0.2">
      <c r="B12232" s="34"/>
    </row>
    <row r="12233" spans="2:2" x14ac:dyDescent="0.2">
      <c r="B12233" s="34"/>
    </row>
    <row r="12234" spans="2:2" x14ac:dyDescent="0.2">
      <c r="B12234" s="34"/>
    </row>
    <row r="12235" spans="2:2" x14ac:dyDescent="0.2">
      <c r="B12235" s="34"/>
    </row>
    <row r="12236" spans="2:2" x14ac:dyDescent="0.2">
      <c r="B12236" s="34"/>
    </row>
    <row r="12237" spans="2:2" x14ac:dyDescent="0.2">
      <c r="B12237" s="34"/>
    </row>
    <row r="12238" spans="2:2" x14ac:dyDescent="0.2">
      <c r="B12238" s="34"/>
    </row>
    <row r="12239" spans="2:2" x14ac:dyDescent="0.2">
      <c r="B12239" s="34"/>
    </row>
    <row r="12240" spans="2:2" x14ac:dyDescent="0.2">
      <c r="B12240" s="34"/>
    </row>
    <row r="12241" spans="2:2" x14ac:dyDescent="0.2">
      <c r="B12241" s="34"/>
    </row>
    <row r="12242" spans="2:2" x14ac:dyDescent="0.2">
      <c r="B12242" s="34"/>
    </row>
    <row r="12243" spans="2:2" x14ac:dyDescent="0.2">
      <c r="B12243" s="34"/>
    </row>
    <row r="12244" spans="2:2" x14ac:dyDescent="0.2">
      <c r="B12244" s="34"/>
    </row>
    <row r="12245" spans="2:2" x14ac:dyDescent="0.2">
      <c r="B12245" s="34"/>
    </row>
    <row r="12246" spans="2:2" x14ac:dyDescent="0.2">
      <c r="B12246" s="34"/>
    </row>
    <row r="12247" spans="2:2" x14ac:dyDescent="0.2">
      <c r="B12247" s="34"/>
    </row>
    <row r="12248" spans="2:2" x14ac:dyDescent="0.2">
      <c r="B12248" s="34"/>
    </row>
    <row r="12249" spans="2:2" x14ac:dyDescent="0.2">
      <c r="B12249" s="34"/>
    </row>
    <row r="12250" spans="2:2" x14ac:dyDescent="0.2">
      <c r="B12250" s="34"/>
    </row>
    <row r="12251" spans="2:2" x14ac:dyDescent="0.2">
      <c r="B12251" s="34"/>
    </row>
    <row r="12252" spans="2:2" x14ac:dyDescent="0.2">
      <c r="B12252" s="34"/>
    </row>
    <row r="12253" spans="2:2" x14ac:dyDescent="0.2">
      <c r="B12253" s="34"/>
    </row>
    <row r="12254" spans="2:2" x14ac:dyDescent="0.2">
      <c r="B12254" s="34"/>
    </row>
    <row r="12255" spans="2:2" x14ac:dyDescent="0.2">
      <c r="B12255" s="34"/>
    </row>
    <row r="12256" spans="2:2" x14ac:dyDescent="0.2">
      <c r="B12256" s="34"/>
    </row>
    <row r="12257" spans="2:2" x14ac:dyDescent="0.2">
      <c r="B12257" s="34"/>
    </row>
    <row r="12258" spans="2:2" x14ac:dyDescent="0.2">
      <c r="B12258" s="34"/>
    </row>
    <row r="12259" spans="2:2" x14ac:dyDescent="0.2">
      <c r="B12259" s="34"/>
    </row>
    <row r="12260" spans="2:2" x14ac:dyDescent="0.2">
      <c r="B12260" s="34"/>
    </row>
    <row r="12261" spans="2:2" x14ac:dyDescent="0.2">
      <c r="B12261" s="34"/>
    </row>
    <row r="12262" spans="2:2" x14ac:dyDescent="0.2">
      <c r="B12262" s="34"/>
    </row>
    <row r="12263" spans="2:2" x14ac:dyDescent="0.2">
      <c r="B12263" s="34"/>
    </row>
    <row r="12264" spans="2:2" x14ac:dyDescent="0.2">
      <c r="B12264" s="34"/>
    </row>
    <row r="12265" spans="2:2" x14ac:dyDescent="0.2">
      <c r="B12265" s="34"/>
    </row>
    <row r="12266" spans="2:2" x14ac:dyDescent="0.2">
      <c r="B12266" s="34"/>
    </row>
    <row r="12267" spans="2:2" x14ac:dyDescent="0.2">
      <c r="B12267" s="34"/>
    </row>
    <row r="12268" spans="2:2" x14ac:dyDescent="0.2">
      <c r="B12268" s="34"/>
    </row>
    <row r="12269" spans="2:2" x14ac:dyDescent="0.2">
      <c r="B12269" s="34"/>
    </row>
    <row r="12270" spans="2:2" x14ac:dyDescent="0.2">
      <c r="B12270" s="34"/>
    </row>
    <row r="12271" spans="2:2" x14ac:dyDescent="0.2">
      <c r="B12271" s="34"/>
    </row>
    <row r="12272" spans="2:2" x14ac:dyDescent="0.2">
      <c r="B12272" s="34"/>
    </row>
    <row r="12273" spans="2:2" x14ac:dyDescent="0.2">
      <c r="B12273" s="34"/>
    </row>
    <row r="12274" spans="2:2" x14ac:dyDescent="0.2">
      <c r="B12274" s="34"/>
    </row>
    <row r="12275" spans="2:2" x14ac:dyDescent="0.2">
      <c r="B12275" s="34"/>
    </row>
    <row r="12276" spans="2:2" x14ac:dyDescent="0.2">
      <c r="B12276" s="34"/>
    </row>
    <row r="12277" spans="2:2" x14ac:dyDescent="0.2">
      <c r="B12277" s="34"/>
    </row>
    <row r="12278" spans="2:2" x14ac:dyDescent="0.2">
      <c r="B12278" s="34"/>
    </row>
    <row r="12279" spans="2:2" x14ac:dyDescent="0.2">
      <c r="B12279" s="34"/>
    </row>
    <row r="12280" spans="2:2" x14ac:dyDescent="0.2">
      <c r="B12280" s="34"/>
    </row>
    <row r="12281" spans="2:2" x14ac:dyDescent="0.2">
      <c r="B12281" s="34"/>
    </row>
    <row r="12282" spans="2:2" x14ac:dyDescent="0.2">
      <c r="B12282" s="34"/>
    </row>
    <row r="12283" spans="2:2" x14ac:dyDescent="0.2">
      <c r="B12283" s="34"/>
    </row>
    <row r="12284" spans="2:2" x14ac:dyDescent="0.2">
      <c r="B12284" s="34"/>
    </row>
    <row r="12285" spans="2:2" x14ac:dyDescent="0.2">
      <c r="B12285" s="34"/>
    </row>
    <row r="12286" spans="2:2" x14ac:dyDescent="0.2">
      <c r="B12286" s="34"/>
    </row>
    <row r="12287" spans="2:2" x14ac:dyDescent="0.2">
      <c r="B12287" s="34"/>
    </row>
    <row r="12288" spans="2:2" x14ac:dyDescent="0.2">
      <c r="B12288" s="34"/>
    </row>
    <row r="12289" spans="2:2" x14ac:dyDescent="0.2">
      <c r="B12289" s="34"/>
    </row>
    <row r="12290" spans="2:2" x14ac:dyDescent="0.2">
      <c r="B12290" s="34"/>
    </row>
    <row r="12291" spans="2:2" x14ac:dyDescent="0.2">
      <c r="B12291" s="34"/>
    </row>
    <row r="12292" spans="2:2" x14ac:dyDescent="0.2">
      <c r="B12292" s="34"/>
    </row>
    <row r="12293" spans="2:2" x14ac:dyDescent="0.2">
      <c r="B12293" s="34"/>
    </row>
    <row r="12294" spans="2:2" x14ac:dyDescent="0.2">
      <c r="B12294" s="34"/>
    </row>
    <row r="12295" spans="2:2" x14ac:dyDescent="0.2">
      <c r="B12295" s="34"/>
    </row>
    <row r="12296" spans="2:2" x14ac:dyDescent="0.2">
      <c r="B12296" s="34"/>
    </row>
    <row r="12297" spans="2:2" x14ac:dyDescent="0.2">
      <c r="B12297" s="34"/>
    </row>
    <row r="12298" spans="2:2" x14ac:dyDescent="0.2">
      <c r="B12298" s="34"/>
    </row>
    <row r="12299" spans="2:2" x14ac:dyDescent="0.2">
      <c r="B12299" s="34"/>
    </row>
    <row r="12300" spans="2:2" x14ac:dyDescent="0.2">
      <c r="B12300" s="34"/>
    </row>
    <row r="12301" spans="2:2" x14ac:dyDescent="0.2">
      <c r="B12301" s="34"/>
    </row>
    <row r="12302" spans="2:2" x14ac:dyDescent="0.2">
      <c r="B12302" s="34"/>
    </row>
    <row r="12303" spans="2:2" x14ac:dyDescent="0.2">
      <c r="B12303" s="34"/>
    </row>
    <row r="12304" spans="2:2" x14ac:dyDescent="0.2">
      <c r="B12304" s="34"/>
    </row>
    <row r="12305" spans="2:2" x14ac:dyDescent="0.2">
      <c r="B12305" s="34"/>
    </row>
    <row r="12306" spans="2:2" x14ac:dyDescent="0.2">
      <c r="B12306" s="34"/>
    </row>
    <row r="12307" spans="2:2" x14ac:dyDescent="0.2">
      <c r="B12307" s="34"/>
    </row>
    <row r="12308" spans="2:2" x14ac:dyDescent="0.2">
      <c r="B12308" s="34"/>
    </row>
    <row r="12309" spans="2:2" x14ac:dyDescent="0.2">
      <c r="B12309" s="34"/>
    </row>
    <row r="12310" spans="2:2" x14ac:dyDescent="0.2">
      <c r="B12310" s="34"/>
    </row>
    <row r="12311" spans="2:2" x14ac:dyDescent="0.2">
      <c r="B12311" s="34"/>
    </row>
    <row r="12312" spans="2:2" x14ac:dyDescent="0.2">
      <c r="B12312" s="34"/>
    </row>
    <row r="12313" spans="2:2" x14ac:dyDescent="0.2">
      <c r="B12313" s="34"/>
    </row>
    <row r="12314" spans="2:2" x14ac:dyDescent="0.2">
      <c r="B12314" s="34"/>
    </row>
    <row r="12315" spans="2:2" x14ac:dyDescent="0.2">
      <c r="B12315" s="34"/>
    </row>
    <row r="12316" spans="2:2" x14ac:dyDescent="0.2">
      <c r="B12316" s="34"/>
    </row>
    <row r="12317" spans="2:2" x14ac:dyDescent="0.2">
      <c r="B12317" s="34"/>
    </row>
    <row r="12318" spans="2:2" x14ac:dyDescent="0.2">
      <c r="B12318" s="34"/>
    </row>
    <row r="12319" spans="2:2" x14ac:dyDescent="0.2">
      <c r="B12319" s="34"/>
    </row>
    <row r="12320" spans="2:2" x14ac:dyDescent="0.2">
      <c r="B12320" s="34"/>
    </row>
    <row r="12321" spans="2:2" x14ac:dyDescent="0.2">
      <c r="B12321" s="34"/>
    </row>
    <row r="12322" spans="2:2" x14ac:dyDescent="0.2">
      <c r="B12322" s="34"/>
    </row>
    <row r="12323" spans="2:2" x14ac:dyDescent="0.2">
      <c r="B12323" s="34"/>
    </row>
    <row r="12324" spans="2:2" x14ac:dyDescent="0.2">
      <c r="B12324" s="34"/>
    </row>
    <row r="12325" spans="2:2" x14ac:dyDescent="0.2">
      <c r="B12325" s="34"/>
    </row>
    <row r="12326" spans="2:2" x14ac:dyDescent="0.2">
      <c r="B12326" s="34"/>
    </row>
    <row r="12327" spans="2:2" x14ac:dyDescent="0.2">
      <c r="B12327" s="34"/>
    </row>
    <row r="12328" spans="2:2" x14ac:dyDescent="0.2">
      <c r="B12328" s="34"/>
    </row>
    <row r="12329" spans="2:2" x14ac:dyDescent="0.2">
      <c r="B12329" s="34"/>
    </row>
    <row r="12330" spans="2:2" x14ac:dyDescent="0.2">
      <c r="B12330" s="34"/>
    </row>
    <row r="12331" spans="2:2" x14ac:dyDescent="0.2">
      <c r="B12331" s="34"/>
    </row>
    <row r="12332" spans="2:2" x14ac:dyDescent="0.2">
      <c r="B12332" s="34"/>
    </row>
    <row r="12333" spans="2:2" x14ac:dyDescent="0.2">
      <c r="B12333" s="34"/>
    </row>
    <row r="12334" spans="2:2" x14ac:dyDescent="0.2">
      <c r="B12334" s="34"/>
    </row>
    <row r="12335" spans="2:2" x14ac:dyDescent="0.2">
      <c r="B12335" s="34"/>
    </row>
    <row r="12336" spans="2:2" x14ac:dyDescent="0.2">
      <c r="B12336" s="34"/>
    </row>
    <row r="12337" spans="2:2" x14ac:dyDescent="0.2">
      <c r="B12337" s="34"/>
    </row>
    <row r="12338" spans="2:2" x14ac:dyDescent="0.2">
      <c r="B12338" s="34"/>
    </row>
    <row r="12339" spans="2:2" x14ac:dyDescent="0.2">
      <c r="B12339" s="34"/>
    </row>
    <row r="12340" spans="2:2" x14ac:dyDescent="0.2">
      <c r="B12340" s="34"/>
    </row>
    <row r="12341" spans="2:2" x14ac:dyDescent="0.2">
      <c r="B12341" s="34"/>
    </row>
    <row r="12342" spans="2:2" x14ac:dyDescent="0.2">
      <c r="B12342" s="34"/>
    </row>
    <row r="12343" spans="2:2" x14ac:dyDescent="0.2">
      <c r="B12343" s="34"/>
    </row>
    <row r="12344" spans="2:2" x14ac:dyDescent="0.2">
      <c r="B12344" s="34"/>
    </row>
    <row r="12345" spans="2:2" x14ac:dyDescent="0.2">
      <c r="B12345" s="34"/>
    </row>
    <row r="12346" spans="2:2" x14ac:dyDescent="0.2">
      <c r="B12346" s="34"/>
    </row>
    <row r="12347" spans="2:2" x14ac:dyDescent="0.2">
      <c r="B12347" s="34"/>
    </row>
    <row r="12348" spans="2:2" x14ac:dyDescent="0.2">
      <c r="B12348" s="34"/>
    </row>
    <row r="12349" spans="2:2" x14ac:dyDescent="0.2">
      <c r="B12349" s="34"/>
    </row>
    <row r="12350" spans="2:2" x14ac:dyDescent="0.2">
      <c r="B12350" s="34"/>
    </row>
    <row r="12351" spans="2:2" x14ac:dyDescent="0.2">
      <c r="B12351" s="34"/>
    </row>
    <row r="12352" spans="2:2" x14ac:dyDescent="0.2">
      <c r="B12352" s="34"/>
    </row>
    <row r="12353" spans="2:2" x14ac:dyDescent="0.2">
      <c r="B12353" s="34"/>
    </row>
    <row r="12354" spans="2:2" x14ac:dyDescent="0.2">
      <c r="B12354" s="34"/>
    </row>
    <row r="12355" spans="2:2" x14ac:dyDescent="0.2">
      <c r="B12355" s="34"/>
    </row>
    <row r="12356" spans="2:2" x14ac:dyDescent="0.2">
      <c r="B12356" s="34"/>
    </row>
    <row r="12357" spans="2:2" x14ac:dyDescent="0.2">
      <c r="B12357" s="34"/>
    </row>
    <row r="12358" spans="2:2" x14ac:dyDescent="0.2">
      <c r="B12358" s="34"/>
    </row>
    <row r="12359" spans="2:2" x14ac:dyDescent="0.2">
      <c r="B12359" s="34"/>
    </row>
    <row r="12360" spans="2:2" x14ac:dyDescent="0.2">
      <c r="B12360" s="34"/>
    </row>
    <row r="12361" spans="2:2" x14ac:dyDescent="0.2">
      <c r="B12361" s="34"/>
    </row>
    <row r="12362" spans="2:2" x14ac:dyDescent="0.2">
      <c r="B12362" s="34"/>
    </row>
    <row r="12363" spans="2:2" x14ac:dyDescent="0.2">
      <c r="B12363" s="34"/>
    </row>
    <row r="12364" spans="2:2" x14ac:dyDescent="0.2">
      <c r="B12364" s="34"/>
    </row>
    <row r="12365" spans="2:2" x14ac:dyDescent="0.2">
      <c r="B12365" s="34"/>
    </row>
    <row r="12366" spans="2:2" x14ac:dyDescent="0.2">
      <c r="B12366" s="34"/>
    </row>
    <row r="12367" spans="2:2" x14ac:dyDescent="0.2">
      <c r="B12367" s="34"/>
    </row>
    <row r="12368" spans="2:2" x14ac:dyDescent="0.2">
      <c r="B12368" s="34"/>
    </row>
    <row r="12369" spans="2:2" x14ac:dyDescent="0.2">
      <c r="B12369" s="34"/>
    </row>
    <row r="12370" spans="2:2" x14ac:dyDescent="0.2">
      <c r="B12370" s="34"/>
    </row>
    <row r="12371" spans="2:2" x14ac:dyDescent="0.2">
      <c r="B12371" s="34"/>
    </row>
    <row r="12372" spans="2:2" x14ac:dyDescent="0.2">
      <c r="B12372" s="34"/>
    </row>
    <row r="12373" spans="2:2" x14ac:dyDescent="0.2">
      <c r="B12373" s="34"/>
    </row>
    <row r="12374" spans="2:2" x14ac:dyDescent="0.2">
      <c r="B12374" s="34"/>
    </row>
    <row r="12375" spans="2:2" x14ac:dyDescent="0.2">
      <c r="B12375" s="34"/>
    </row>
    <row r="12376" spans="2:2" x14ac:dyDescent="0.2">
      <c r="B12376" s="34"/>
    </row>
    <row r="12377" spans="2:2" x14ac:dyDescent="0.2">
      <c r="B12377" s="34"/>
    </row>
    <row r="12378" spans="2:2" x14ac:dyDescent="0.2">
      <c r="B12378" s="34"/>
    </row>
    <row r="12379" spans="2:2" x14ac:dyDescent="0.2">
      <c r="B12379" s="34"/>
    </row>
    <row r="12380" spans="2:2" x14ac:dyDescent="0.2">
      <c r="B12380" s="34"/>
    </row>
    <row r="12381" spans="2:2" x14ac:dyDescent="0.2">
      <c r="B12381" s="34"/>
    </row>
    <row r="12382" spans="2:2" x14ac:dyDescent="0.2">
      <c r="B12382" s="34"/>
    </row>
    <row r="12383" spans="2:2" x14ac:dyDescent="0.2">
      <c r="B12383" s="34"/>
    </row>
    <row r="12384" spans="2:2" x14ac:dyDescent="0.2">
      <c r="B12384" s="34"/>
    </row>
    <row r="12385" spans="2:2" x14ac:dyDescent="0.2">
      <c r="B12385" s="34"/>
    </row>
    <row r="12386" spans="2:2" x14ac:dyDescent="0.2">
      <c r="B12386" s="34"/>
    </row>
    <row r="12387" spans="2:2" x14ac:dyDescent="0.2">
      <c r="B12387" s="34"/>
    </row>
    <row r="12388" spans="2:2" x14ac:dyDescent="0.2">
      <c r="B12388" s="34"/>
    </row>
    <row r="12389" spans="2:2" x14ac:dyDescent="0.2">
      <c r="B12389" s="34"/>
    </row>
    <row r="12390" spans="2:2" x14ac:dyDescent="0.2">
      <c r="B12390" s="34"/>
    </row>
    <row r="12391" spans="2:2" x14ac:dyDescent="0.2">
      <c r="B12391" s="34"/>
    </row>
    <row r="12392" spans="2:2" x14ac:dyDescent="0.2">
      <c r="B12392" s="34"/>
    </row>
    <row r="12393" spans="2:2" x14ac:dyDescent="0.2">
      <c r="B12393" s="34"/>
    </row>
    <row r="12394" spans="2:2" x14ac:dyDescent="0.2">
      <c r="B12394" s="34"/>
    </row>
    <row r="12395" spans="2:2" x14ac:dyDescent="0.2">
      <c r="B12395" s="34"/>
    </row>
    <row r="12396" spans="2:2" x14ac:dyDescent="0.2">
      <c r="B12396" s="34"/>
    </row>
    <row r="12397" spans="2:2" x14ac:dyDescent="0.2">
      <c r="B12397" s="34"/>
    </row>
    <row r="12398" spans="2:2" x14ac:dyDescent="0.2">
      <c r="B12398" s="34"/>
    </row>
    <row r="12399" spans="2:2" x14ac:dyDescent="0.2">
      <c r="B12399" s="34"/>
    </row>
    <row r="12400" spans="2:2" x14ac:dyDescent="0.2">
      <c r="B12400" s="34"/>
    </row>
    <row r="12401" spans="2:2" x14ac:dyDescent="0.2">
      <c r="B12401" s="34"/>
    </row>
    <row r="12402" spans="2:2" x14ac:dyDescent="0.2">
      <c r="B12402" s="34"/>
    </row>
    <row r="12403" spans="2:2" x14ac:dyDescent="0.2">
      <c r="B12403" s="34"/>
    </row>
    <row r="12404" spans="2:2" x14ac:dyDescent="0.2">
      <c r="B12404" s="34"/>
    </row>
    <row r="12405" spans="2:2" x14ac:dyDescent="0.2">
      <c r="B12405" s="34"/>
    </row>
    <row r="12406" spans="2:2" x14ac:dyDescent="0.2">
      <c r="B12406" s="34"/>
    </row>
    <row r="12407" spans="2:2" x14ac:dyDescent="0.2">
      <c r="B12407" s="34"/>
    </row>
    <row r="12408" spans="2:2" x14ac:dyDescent="0.2">
      <c r="B12408" s="34"/>
    </row>
    <row r="12409" spans="2:2" x14ac:dyDescent="0.2">
      <c r="B12409" s="34"/>
    </row>
    <row r="12410" spans="2:2" x14ac:dyDescent="0.2">
      <c r="B12410" s="34"/>
    </row>
    <row r="12411" spans="2:2" x14ac:dyDescent="0.2">
      <c r="B12411" s="34"/>
    </row>
    <row r="12412" spans="2:2" x14ac:dyDescent="0.2">
      <c r="B12412" s="34"/>
    </row>
    <row r="12413" spans="2:2" x14ac:dyDescent="0.2">
      <c r="B12413" s="34"/>
    </row>
    <row r="12414" spans="2:2" x14ac:dyDescent="0.2">
      <c r="B12414" s="34"/>
    </row>
    <row r="12415" spans="2:2" x14ac:dyDescent="0.2">
      <c r="B12415" s="34"/>
    </row>
    <row r="12416" spans="2:2" x14ac:dyDescent="0.2">
      <c r="B12416" s="34"/>
    </row>
    <row r="12417" spans="2:2" x14ac:dyDescent="0.2">
      <c r="B12417" s="34"/>
    </row>
    <row r="12418" spans="2:2" x14ac:dyDescent="0.2">
      <c r="B12418" s="34"/>
    </row>
    <row r="12419" spans="2:2" x14ac:dyDescent="0.2">
      <c r="B12419" s="34"/>
    </row>
    <row r="12420" spans="2:2" x14ac:dyDescent="0.2">
      <c r="B12420" s="34"/>
    </row>
    <row r="12421" spans="2:2" x14ac:dyDescent="0.2">
      <c r="B12421" s="34"/>
    </row>
    <row r="12422" spans="2:2" x14ac:dyDescent="0.2">
      <c r="B12422" s="34"/>
    </row>
    <row r="12423" spans="2:2" x14ac:dyDescent="0.2">
      <c r="B12423" s="34"/>
    </row>
    <row r="12424" spans="2:2" x14ac:dyDescent="0.2">
      <c r="B12424" s="34"/>
    </row>
    <row r="12425" spans="2:2" x14ac:dyDescent="0.2">
      <c r="B12425" s="34"/>
    </row>
    <row r="12426" spans="2:2" x14ac:dyDescent="0.2">
      <c r="B12426" s="34"/>
    </row>
    <row r="12427" spans="2:2" x14ac:dyDescent="0.2">
      <c r="B12427" s="34"/>
    </row>
    <row r="12428" spans="2:2" x14ac:dyDescent="0.2">
      <c r="B12428" s="34"/>
    </row>
    <row r="12429" spans="2:2" x14ac:dyDescent="0.2">
      <c r="B12429" s="34"/>
    </row>
    <row r="12430" spans="2:2" x14ac:dyDescent="0.2">
      <c r="B12430" s="34"/>
    </row>
    <row r="12431" spans="2:2" x14ac:dyDescent="0.2">
      <c r="B12431" s="34"/>
    </row>
    <row r="12432" spans="2:2" x14ac:dyDescent="0.2">
      <c r="B12432" s="34"/>
    </row>
    <row r="12433" spans="2:2" x14ac:dyDescent="0.2">
      <c r="B12433" s="34"/>
    </row>
    <row r="12434" spans="2:2" x14ac:dyDescent="0.2">
      <c r="B12434" s="34"/>
    </row>
    <row r="12435" spans="2:2" x14ac:dyDescent="0.2">
      <c r="B12435" s="34"/>
    </row>
    <row r="12436" spans="2:2" x14ac:dyDescent="0.2">
      <c r="B12436" s="34"/>
    </row>
    <row r="12437" spans="2:2" x14ac:dyDescent="0.2">
      <c r="B12437" s="34"/>
    </row>
    <row r="12438" spans="2:2" x14ac:dyDescent="0.2">
      <c r="B12438" s="34"/>
    </row>
    <row r="12439" spans="2:2" x14ac:dyDescent="0.2">
      <c r="B12439" s="34"/>
    </row>
    <row r="12440" spans="2:2" x14ac:dyDescent="0.2">
      <c r="B12440" s="34"/>
    </row>
    <row r="12441" spans="2:2" x14ac:dyDescent="0.2">
      <c r="B12441" s="34"/>
    </row>
    <row r="12442" spans="2:2" x14ac:dyDescent="0.2">
      <c r="B12442" s="34"/>
    </row>
    <row r="12443" spans="2:2" x14ac:dyDescent="0.2">
      <c r="B12443" s="34"/>
    </row>
    <row r="12444" spans="2:2" x14ac:dyDescent="0.2">
      <c r="B12444" s="34"/>
    </row>
    <row r="12445" spans="2:2" x14ac:dyDescent="0.2">
      <c r="B12445" s="34"/>
    </row>
    <row r="12446" spans="2:2" x14ac:dyDescent="0.2">
      <c r="B12446" s="34"/>
    </row>
    <row r="12447" spans="2:2" x14ac:dyDescent="0.2">
      <c r="B12447" s="34"/>
    </row>
    <row r="12448" spans="2:2" x14ac:dyDescent="0.2">
      <c r="B12448" s="34"/>
    </row>
    <row r="12449" spans="2:2" x14ac:dyDescent="0.2">
      <c r="B12449" s="34"/>
    </row>
    <row r="12450" spans="2:2" x14ac:dyDescent="0.2">
      <c r="B12450" s="34"/>
    </row>
    <row r="12451" spans="2:2" x14ac:dyDescent="0.2">
      <c r="B12451" s="34"/>
    </row>
    <row r="12452" spans="2:2" x14ac:dyDescent="0.2">
      <c r="B12452" s="34"/>
    </row>
    <row r="12453" spans="2:2" x14ac:dyDescent="0.2">
      <c r="B12453" s="34"/>
    </row>
    <row r="12454" spans="2:2" x14ac:dyDescent="0.2">
      <c r="B12454" s="34"/>
    </row>
    <row r="12455" spans="2:2" x14ac:dyDescent="0.2">
      <c r="B12455" s="34"/>
    </row>
    <row r="12456" spans="2:2" x14ac:dyDescent="0.2">
      <c r="B12456" s="34"/>
    </row>
    <row r="12457" spans="2:2" x14ac:dyDescent="0.2">
      <c r="B12457" s="34"/>
    </row>
    <row r="12458" spans="2:2" x14ac:dyDescent="0.2">
      <c r="B12458" s="34"/>
    </row>
    <row r="12459" spans="2:2" x14ac:dyDescent="0.2">
      <c r="B12459" s="34"/>
    </row>
    <row r="12460" spans="2:2" x14ac:dyDescent="0.2">
      <c r="B12460" s="34"/>
    </row>
    <row r="12461" spans="2:2" x14ac:dyDescent="0.2">
      <c r="B12461" s="34"/>
    </row>
    <row r="12462" spans="2:2" x14ac:dyDescent="0.2">
      <c r="B12462" s="34"/>
    </row>
    <row r="12463" spans="2:2" x14ac:dyDescent="0.2">
      <c r="B12463" s="34"/>
    </row>
    <row r="12464" spans="2:2" x14ac:dyDescent="0.2">
      <c r="B12464" s="34"/>
    </row>
    <row r="12465" spans="2:2" x14ac:dyDescent="0.2">
      <c r="B12465" s="34"/>
    </row>
    <row r="12466" spans="2:2" x14ac:dyDescent="0.2">
      <c r="B12466" s="34"/>
    </row>
    <row r="12467" spans="2:2" x14ac:dyDescent="0.2">
      <c r="B12467" s="34"/>
    </row>
    <row r="12468" spans="2:2" x14ac:dyDescent="0.2">
      <c r="B12468" s="34"/>
    </row>
    <row r="12469" spans="2:2" x14ac:dyDescent="0.2">
      <c r="B12469" s="34"/>
    </row>
    <row r="12470" spans="2:2" x14ac:dyDescent="0.2">
      <c r="B12470" s="34"/>
    </row>
    <row r="12471" spans="2:2" x14ac:dyDescent="0.2">
      <c r="B12471" s="34"/>
    </row>
    <row r="12472" spans="2:2" x14ac:dyDescent="0.2">
      <c r="B12472" s="34"/>
    </row>
    <row r="12473" spans="2:2" x14ac:dyDescent="0.2">
      <c r="B12473" s="34"/>
    </row>
    <row r="12474" spans="2:2" x14ac:dyDescent="0.2">
      <c r="B12474" s="34"/>
    </row>
    <row r="12475" spans="2:2" x14ac:dyDescent="0.2">
      <c r="B12475" s="34"/>
    </row>
    <row r="12476" spans="2:2" x14ac:dyDescent="0.2">
      <c r="B12476" s="34"/>
    </row>
    <row r="12477" spans="2:2" x14ac:dyDescent="0.2">
      <c r="B12477" s="34"/>
    </row>
    <row r="12478" spans="2:2" x14ac:dyDescent="0.2">
      <c r="B12478" s="34"/>
    </row>
    <row r="12479" spans="2:2" x14ac:dyDescent="0.2">
      <c r="B12479" s="34"/>
    </row>
    <row r="12480" spans="2:2" x14ac:dyDescent="0.2">
      <c r="B12480" s="34"/>
    </row>
    <row r="12481" spans="2:2" x14ac:dyDescent="0.2">
      <c r="B12481" s="34"/>
    </row>
    <row r="12482" spans="2:2" x14ac:dyDescent="0.2">
      <c r="B12482" s="34"/>
    </row>
    <row r="12483" spans="2:2" x14ac:dyDescent="0.2">
      <c r="B12483" s="34"/>
    </row>
    <row r="12484" spans="2:2" x14ac:dyDescent="0.2">
      <c r="B12484" s="34"/>
    </row>
    <row r="12485" spans="2:2" x14ac:dyDescent="0.2">
      <c r="B12485" s="34"/>
    </row>
    <row r="12486" spans="2:2" x14ac:dyDescent="0.2">
      <c r="B12486" s="34"/>
    </row>
    <row r="12487" spans="2:2" x14ac:dyDescent="0.2">
      <c r="B12487" s="34"/>
    </row>
    <row r="12488" spans="2:2" x14ac:dyDescent="0.2">
      <c r="B12488" s="34"/>
    </row>
    <row r="12489" spans="2:2" x14ac:dyDescent="0.2">
      <c r="B12489" s="34"/>
    </row>
    <row r="12490" spans="2:2" x14ac:dyDescent="0.2">
      <c r="B12490" s="34"/>
    </row>
    <row r="12491" spans="2:2" x14ac:dyDescent="0.2">
      <c r="B12491" s="34"/>
    </row>
    <row r="12492" spans="2:2" x14ac:dyDescent="0.2">
      <c r="B12492" s="34"/>
    </row>
    <row r="12493" spans="2:2" x14ac:dyDescent="0.2">
      <c r="B12493" s="34"/>
    </row>
    <row r="12494" spans="2:2" x14ac:dyDescent="0.2">
      <c r="B12494" s="34"/>
    </row>
    <row r="12495" spans="2:2" x14ac:dyDescent="0.2">
      <c r="B12495" s="34"/>
    </row>
    <row r="12496" spans="2:2" x14ac:dyDescent="0.2">
      <c r="B12496" s="34"/>
    </row>
    <row r="12497" spans="2:2" x14ac:dyDescent="0.2">
      <c r="B12497" s="34"/>
    </row>
    <row r="12498" spans="2:2" x14ac:dyDescent="0.2">
      <c r="B12498" s="34"/>
    </row>
    <row r="12499" spans="2:2" x14ac:dyDescent="0.2">
      <c r="B12499" s="34"/>
    </row>
    <row r="12500" spans="2:2" x14ac:dyDescent="0.2">
      <c r="B12500" s="34"/>
    </row>
    <row r="12501" spans="2:2" x14ac:dyDescent="0.2">
      <c r="B12501" s="34"/>
    </row>
    <row r="12502" spans="2:2" x14ac:dyDescent="0.2">
      <c r="B12502" s="34"/>
    </row>
    <row r="12503" spans="2:2" x14ac:dyDescent="0.2">
      <c r="B12503" s="34"/>
    </row>
    <row r="12504" spans="2:2" x14ac:dyDescent="0.2">
      <c r="B12504" s="34"/>
    </row>
    <row r="12505" spans="2:2" x14ac:dyDescent="0.2">
      <c r="B12505" s="34"/>
    </row>
    <row r="12506" spans="2:2" x14ac:dyDescent="0.2">
      <c r="B12506" s="34"/>
    </row>
    <row r="12507" spans="2:2" x14ac:dyDescent="0.2">
      <c r="B12507" s="34"/>
    </row>
    <row r="12508" spans="2:2" x14ac:dyDescent="0.2">
      <c r="B12508" s="34"/>
    </row>
    <row r="12509" spans="2:2" x14ac:dyDescent="0.2">
      <c r="B12509" s="34"/>
    </row>
    <row r="12510" spans="2:2" x14ac:dyDescent="0.2">
      <c r="B12510" s="34"/>
    </row>
    <row r="12511" spans="2:2" x14ac:dyDescent="0.2">
      <c r="B12511" s="34"/>
    </row>
    <row r="12512" spans="2:2" x14ac:dyDescent="0.2">
      <c r="B12512" s="34"/>
    </row>
    <row r="12513" spans="2:2" x14ac:dyDescent="0.2">
      <c r="B12513" s="34"/>
    </row>
    <row r="12514" spans="2:2" x14ac:dyDescent="0.2">
      <c r="B12514" s="34"/>
    </row>
    <row r="12515" spans="2:2" x14ac:dyDescent="0.2">
      <c r="B12515" s="34"/>
    </row>
    <row r="12516" spans="2:2" x14ac:dyDescent="0.2">
      <c r="B12516" s="34"/>
    </row>
    <row r="12517" spans="2:2" x14ac:dyDescent="0.2">
      <c r="B12517" s="34"/>
    </row>
    <row r="12518" spans="2:2" x14ac:dyDescent="0.2">
      <c r="B12518" s="34"/>
    </row>
    <row r="12519" spans="2:2" x14ac:dyDescent="0.2">
      <c r="B12519" s="34"/>
    </row>
    <row r="12520" spans="2:2" x14ac:dyDescent="0.2">
      <c r="B12520" s="34"/>
    </row>
    <row r="12521" spans="2:2" x14ac:dyDescent="0.2">
      <c r="B12521" s="34"/>
    </row>
    <row r="12522" spans="2:2" x14ac:dyDescent="0.2">
      <c r="B12522" s="34"/>
    </row>
    <row r="12523" spans="2:2" x14ac:dyDescent="0.2">
      <c r="B12523" s="34"/>
    </row>
    <row r="12524" spans="2:2" x14ac:dyDescent="0.2">
      <c r="B12524" s="34"/>
    </row>
    <row r="12525" spans="2:2" x14ac:dyDescent="0.2">
      <c r="B12525" s="34"/>
    </row>
    <row r="12526" spans="2:2" x14ac:dyDescent="0.2">
      <c r="B12526" s="34"/>
    </row>
    <row r="12527" spans="2:2" x14ac:dyDescent="0.2">
      <c r="B12527" s="34"/>
    </row>
    <row r="12528" spans="2:2" x14ac:dyDescent="0.2">
      <c r="B12528" s="34"/>
    </row>
    <row r="12529" spans="2:2" x14ac:dyDescent="0.2">
      <c r="B12529" s="34"/>
    </row>
    <row r="12530" spans="2:2" x14ac:dyDescent="0.2">
      <c r="B12530" s="34"/>
    </row>
    <row r="12531" spans="2:2" x14ac:dyDescent="0.2">
      <c r="B12531" s="34"/>
    </row>
    <row r="12532" spans="2:2" x14ac:dyDescent="0.2">
      <c r="B12532" s="34"/>
    </row>
    <row r="12533" spans="2:2" x14ac:dyDescent="0.2">
      <c r="B12533" s="34"/>
    </row>
    <row r="12534" spans="2:2" x14ac:dyDescent="0.2">
      <c r="B12534" s="34"/>
    </row>
    <row r="12535" spans="2:2" x14ac:dyDescent="0.2">
      <c r="B12535" s="34"/>
    </row>
    <row r="12536" spans="2:2" x14ac:dyDescent="0.2">
      <c r="B12536" s="34"/>
    </row>
    <row r="12537" spans="2:2" x14ac:dyDescent="0.2">
      <c r="B12537" s="34"/>
    </row>
    <row r="12538" spans="2:2" x14ac:dyDescent="0.2">
      <c r="B12538" s="34"/>
    </row>
    <row r="12539" spans="2:2" x14ac:dyDescent="0.2">
      <c r="B12539" s="34"/>
    </row>
    <row r="12540" spans="2:2" x14ac:dyDescent="0.2">
      <c r="B12540" s="34"/>
    </row>
    <row r="12541" spans="2:2" x14ac:dyDescent="0.2">
      <c r="B12541" s="34"/>
    </row>
    <row r="12542" spans="2:2" x14ac:dyDescent="0.2">
      <c r="B12542" s="34"/>
    </row>
    <row r="12543" spans="2:2" x14ac:dyDescent="0.2">
      <c r="B12543" s="34"/>
    </row>
    <row r="12544" spans="2:2" x14ac:dyDescent="0.2">
      <c r="B12544" s="34"/>
    </row>
    <row r="12545" spans="2:2" x14ac:dyDescent="0.2">
      <c r="B12545" s="34"/>
    </row>
    <row r="12546" spans="2:2" x14ac:dyDescent="0.2">
      <c r="B12546" s="34"/>
    </row>
    <row r="12547" spans="2:2" x14ac:dyDescent="0.2">
      <c r="B12547" s="34"/>
    </row>
    <row r="12548" spans="2:2" x14ac:dyDescent="0.2">
      <c r="B12548" s="34"/>
    </row>
    <row r="12549" spans="2:2" x14ac:dyDescent="0.2">
      <c r="B12549" s="34"/>
    </row>
    <row r="12550" spans="2:2" x14ac:dyDescent="0.2">
      <c r="B12550" s="34"/>
    </row>
    <row r="12551" spans="2:2" x14ac:dyDescent="0.2">
      <c r="B12551" s="34"/>
    </row>
    <row r="12552" spans="2:2" x14ac:dyDescent="0.2">
      <c r="B12552" s="34"/>
    </row>
    <row r="12553" spans="2:2" x14ac:dyDescent="0.2">
      <c r="B12553" s="34"/>
    </row>
    <row r="12554" spans="2:2" x14ac:dyDescent="0.2">
      <c r="B12554" s="34"/>
    </row>
    <row r="12555" spans="2:2" x14ac:dyDescent="0.2">
      <c r="B12555" s="34"/>
    </row>
    <row r="12556" spans="2:2" x14ac:dyDescent="0.2">
      <c r="B12556" s="34"/>
    </row>
    <row r="12557" spans="2:2" x14ac:dyDescent="0.2">
      <c r="B12557" s="34"/>
    </row>
    <row r="12558" spans="2:2" x14ac:dyDescent="0.2">
      <c r="B12558" s="34"/>
    </row>
    <row r="12559" spans="2:2" x14ac:dyDescent="0.2">
      <c r="B12559" s="34"/>
    </row>
    <row r="12560" spans="2:2" x14ac:dyDescent="0.2">
      <c r="B12560" s="34"/>
    </row>
    <row r="12561" spans="2:2" x14ac:dyDescent="0.2">
      <c r="B12561" s="34"/>
    </row>
    <row r="12562" spans="2:2" x14ac:dyDescent="0.2">
      <c r="B12562" s="34"/>
    </row>
    <row r="12563" spans="2:2" x14ac:dyDescent="0.2">
      <c r="B12563" s="34"/>
    </row>
    <row r="12564" spans="2:2" x14ac:dyDescent="0.2">
      <c r="B12564" s="34"/>
    </row>
    <row r="12565" spans="2:2" x14ac:dyDescent="0.2">
      <c r="B12565" s="34"/>
    </row>
    <row r="12566" spans="2:2" x14ac:dyDescent="0.2">
      <c r="B12566" s="34"/>
    </row>
    <row r="12567" spans="2:2" x14ac:dyDescent="0.2">
      <c r="B12567" s="34"/>
    </row>
    <row r="12568" spans="2:2" x14ac:dyDescent="0.2">
      <c r="B12568" s="34"/>
    </row>
    <row r="12569" spans="2:2" x14ac:dyDescent="0.2">
      <c r="B12569" s="34"/>
    </row>
    <row r="12570" spans="2:2" x14ac:dyDescent="0.2">
      <c r="B12570" s="34"/>
    </row>
    <row r="12571" spans="2:2" x14ac:dyDescent="0.2">
      <c r="B12571" s="34"/>
    </row>
    <row r="12572" spans="2:2" x14ac:dyDescent="0.2">
      <c r="B12572" s="34"/>
    </row>
    <row r="12573" spans="2:2" x14ac:dyDescent="0.2">
      <c r="B12573" s="34"/>
    </row>
    <row r="12574" spans="2:2" x14ac:dyDescent="0.2">
      <c r="B12574" s="34"/>
    </row>
    <row r="12575" spans="2:2" x14ac:dyDescent="0.2">
      <c r="B12575" s="34"/>
    </row>
    <row r="12576" spans="2:2" x14ac:dyDescent="0.2">
      <c r="B12576" s="34"/>
    </row>
    <row r="12577" spans="2:2" x14ac:dyDescent="0.2">
      <c r="B12577" s="34"/>
    </row>
    <row r="12578" spans="2:2" x14ac:dyDescent="0.2">
      <c r="B12578" s="34"/>
    </row>
    <row r="12579" spans="2:2" x14ac:dyDescent="0.2">
      <c r="B12579" s="34"/>
    </row>
    <row r="12580" spans="2:2" x14ac:dyDescent="0.2">
      <c r="B12580" s="34"/>
    </row>
    <row r="12581" spans="2:2" x14ac:dyDescent="0.2">
      <c r="B12581" s="34"/>
    </row>
    <row r="12582" spans="2:2" x14ac:dyDescent="0.2">
      <c r="B12582" s="34"/>
    </row>
    <row r="12583" spans="2:2" x14ac:dyDescent="0.2">
      <c r="B12583" s="34"/>
    </row>
    <row r="12584" spans="2:2" x14ac:dyDescent="0.2">
      <c r="B12584" s="34"/>
    </row>
    <row r="12585" spans="2:2" x14ac:dyDescent="0.2">
      <c r="B12585" s="34"/>
    </row>
    <row r="12586" spans="2:2" x14ac:dyDescent="0.2">
      <c r="B12586" s="34"/>
    </row>
    <row r="12587" spans="2:2" x14ac:dyDescent="0.2">
      <c r="B12587" s="34"/>
    </row>
    <row r="12588" spans="2:2" x14ac:dyDescent="0.2">
      <c r="B12588" s="34"/>
    </row>
    <row r="12589" spans="2:2" x14ac:dyDescent="0.2">
      <c r="B12589" s="34"/>
    </row>
    <row r="12590" spans="2:2" x14ac:dyDescent="0.2">
      <c r="B12590" s="34"/>
    </row>
    <row r="12591" spans="2:2" x14ac:dyDescent="0.2">
      <c r="B12591" s="34"/>
    </row>
    <row r="12592" spans="2:2" x14ac:dyDescent="0.2">
      <c r="B12592" s="34"/>
    </row>
    <row r="12593" spans="2:2" x14ac:dyDescent="0.2">
      <c r="B12593" s="34"/>
    </row>
    <row r="12594" spans="2:2" x14ac:dyDescent="0.2">
      <c r="B12594" s="34"/>
    </row>
    <row r="12595" spans="2:2" x14ac:dyDescent="0.2">
      <c r="B12595" s="34"/>
    </row>
    <row r="12596" spans="2:2" x14ac:dyDescent="0.2">
      <c r="B12596" s="34"/>
    </row>
    <row r="12597" spans="2:2" x14ac:dyDescent="0.2">
      <c r="B12597" s="34"/>
    </row>
    <row r="12598" spans="2:2" x14ac:dyDescent="0.2">
      <c r="B12598" s="34"/>
    </row>
    <row r="12599" spans="2:2" x14ac:dyDescent="0.2">
      <c r="B12599" s="34"/>
    </row>
    <row r="12600" spans="2:2" x14ac:dyDescent="0.2">
      <c r="B12600" s="34"/>
    </row>
    <row r="12601" spans="2:2" x14ac:dyDescent="0.2">
      <c r="B12601" s="34"/>
    </row>
    <row r="12602" spans="2:2" x14ac:dyDescent="0.2">
      <c r="B12602" s="34"/>
    </row>
    <row r="12603" spans="2:2" x14ac:dyDescent="0.2">
      <c r="B12603" s="34"/>
    </row>
    <row r="12604" spans="2:2" x14ac:dyDescent="0.2">
      <c r="B12604" s="34"/>
    </row>
    <row r="12605" spans="2:2" x14ac:dyDescent="0.2">
      <c r="B12605" s="34"/>
    </row>
    <row r="12606" spans="2:2" x14ac:dyDescent="0.2">
      <c r="B12606" s="34"/>
    </row>
    <row r="12607" spans="2:2" x14ac:dyDescent="0.2">
      <c r="B12607" s="34"/>
    </row>
    <row r="12608" spans="2:2" x14ac:dyDescent="0.2">
      <c r="B12608" s="34"/>
    </row>
    <row r="12609" spans="2:2" x14ac:dyDescent="0.2">
      <c r="B12609" s="34"/>
    </row>
    <row r="12610" spans="2:2" x14ac:dyDescent="0.2">
      <c r="B12610" s="34"/>
    </row>
    <row r="12611" spans="2:2" x14ac:dyDescent="0.2">
      <c r="B12611" s="34"/>
    </row>
    <row r="12612" spans="2:2" x14ac:dyDescent="0.2">
      <c r="B12612" s="34"/>
    </row>
    <row r="12613" spans="2:2" x14ac:dyDescent="0.2">
      <c r="B12613" s="34"/>
    </row>
    <row r="12614" spans="2:2" x14ac:dyDescent="0.2">
      <c r="B12614" s="34"/>
    </row>
    <row r="12615" spans="2:2" x14ac:dyDescent="0.2">
      <c r="B12615" s="34"/>
    </row>
    <row r="12616" spans="2:2" x14ac:dyDescent="0.2">
      <c r="B12616" s="34"/>
    </row>
    <row r="12617" spans="2:2" x14ac:dyDescent="0.2">
      <c r="B12617" s="34"/>
    </row>
    <row r="12618" spans="2:2" x14ac:dyDescent="0.2">
      <c r="B12618" s="34"/>
    </row>
    <row r="12619" spans="2:2" x14ac:dyDescent="0.2">
      <c r="B12619" s="34"/>
    </row>
    <row r="12620" spans="2:2" x14ac:dyDescent="0.2">
      <c r="B12620" s="34"/>
    </row>
    <row r="12621" spans="2:2" x14ac:dyDescent="0.2">
      <c r="B12621" s="34"/>
    </row>
    <row r="12622" spans="2:2" x14ac:dyDescent="0.2">
      <c r="B12622" s="34"/>
    </row>
    <row r="12623" spans="2:2" x14ac:dyDescent="0.2">
      <c r="B12623" s="34"/>
    </row>
    <row r="12624" spans="2:2" x14ac:dyDescent="0.2">
      <c r="B12624" s="34"/>
    </row>
    <row r="12625" spans="2:2" x14ac:dyDescent="0.2">
      <c r="B12625" s="34"/>
    </row>
    <row r="12626" spans="2:2" x14ac:dyDescent="0.2">
      <c r="B12626" s="34"/>
    </row>
    <row r="12627" spans="2:2" x14ac:dyDescent="0.2">
      <c r="B12627" s="34"/>
    </row>
    <row r="12628" spans="2:2" x14ac:dyDescent="0.2">
      <c r="B12628" s="34"/>
    </row>
    <row r="12629" spans="2:2" x14ac:dyDescent="0.2">
      <c r="B12629" s="34"/>
    </row>
    <row r="12630" spans="2:2" x14ac:dyDescent="0.2">
      <c r="B12630" s="34"/>
    </row>
    <row r="12631" spans="2:2" x14ac:dyDescent="0.2">
      <c r="B12631" s="34"/>
    </row>
    <row r="12632" spans="2:2" x14ac:dyDescent="0.2">
      <c r="B12632" s="34"/>
    </row>
    <row r="12633" spans="2:2" x14ac:dyDescent="0.2">
      <c r="B12633" s="34"/>
    </row>
    <row r="12634" spans="2:2" x14ac:dyDescent="0.2">
      <c r="B12634" s="34"/>
    </row>
    <row r="12635" spans="2:2" x14ac:dyDescent="0.2">
      <c r="B12635" s="34"/>
    </row>
    <row r="12636" spans="2:2" x14ac:dyDescent="0.2">
      <c r="B12636" s="34"/>
    </row>
    <row r="12637" spans="2:2" x14ac:dyDescent="0.2">
      <c r="B12637" s="34"/>
    </row>
    <row r="12638" spans="2:2" x14ac:dyDescent="0.2">
      <c r="B12638" s="34"/>
    </row>
    <row r="12639" spans="2:2" x14ac:dyDescent="0.2">
      <c r="B12639" s="34"/>
    </row>
    <row r="12640" spans="2:2" x14ac:dyDescent="0.2">
      <c r="B12640" s="34"/>
    </row>
    <row r="12641" spans="2:2" x14ac:dyDescent="0.2">
      <c r="B12641" s="34"/>
    </row>
    <row r="12642" spans="2:2" x14ac:dyDescent="0.2">
      <c r="B12642" s="34"/>
    </row>
    <row r="12643" spans="2:2" x14ac:dyDescent="0.2">
      <c r="B12643" s="34"/>
    </row>
    <row r="12644" spans="2:2" x14ac:dyDescent="0.2">
      <c r="B12644" s="34"/>
    </row>
    <row r="12645" spans="2:2" x14ac:dyDescent="0.2">
      <c r="B12645" s="34"/>
    </row>
    <row r="12646" spans="2:2" x14ac:dyDescent="0.2">
      <c r="B12646" s="34"/>
    </row>
    <row r="12647" spans="2:2" x14ac:dyDescent="0.2">
      <c r="B12647" s="34"/>
    </row>
    <row r="12648" spans="2:2" x14ac:dyDescent="0.2">
      <c r="B12648" s="34"/>
    </row>
    <row r="12649" spans="2:2" x14ac:dyDescent="0.2">
      <c r="B12649" s="34"/>
    </row>
    <row r="12650" spans="2:2" x14ac:dyDescent="0.2">
      <c r="B12650" s="34"/>
    </row>
    <row r="12651" spans="2:2" x14ac:dyDescent="0.2">
      <c r="B12651" s="34"/>
    </row>
    <row r="12652" spans="2:2" x14ac:dyDescent="0.2">
      <c r="B12652" s="34"/>
    </row>
    <row r="12653" spans="2:2" x14ac:dyDescent="0.2">
      <c r="B12653" s="34"/>
    </row>
    <row r="12654" spans="2:2" x14ac:dyDescent="0.2">
      <c r="B12654" s="34"/>
    </row>
    <row r="12655" spans="2:2" x14ac:dyDescent="0.2">
      <c r="B12655" s="34"/>
    </row>
    <row r="12656" spans="2:2" x14ac:dyDescent="0.2">
      <c r="B12656" s="34"/>
    </row>
    <row r="12657" spans="2:2" x14ac:dyDescent="0.2">
      <c r="B12657" s="34"/>
    </row>
    <row r="12658" spans="2:2" x14ac:dyDescent="0.2">
      <c r="B12658" s="34"/>
    </row>
    <row r="12659" spans="2:2" x14ac:dyDescent="0.2">
      <c r="B12659" s="34"/>
    </row>
    <row r="12660" spans="2:2" x14ac:dyDescent="0.2">
      <c r="B12660" s="34"/>
    </row>
    <row r="12661" spans="2:2" x14ac:dyDescent="0.2">
      <c r="B12661" s="34"/>
    </row>
    <row r="12662" spans="2:2" x14ac:dyDescent="0.2">
      <c r="B12662" s="34"/>
    </row>
    <row r="12663" spans="2:2" x14ac:dyDescent="0.2">
      <c r="B12663" s="34"/>
    </row>
    <row r="12664" spans="2:2" x14ac:dyDescent="0.2">
      <c r="B12664" s="34"/>
    </row>
    <row r="12665" spans="2:2" x14ac:dyDescent="0.2">
      <c r="B12665" s="34"/>
    </row>
    <row r="12666" spans="2:2" x14ac:dyDescent="0.2">
      <c r="B12666" s="34"/>
    </row>
    <row r="12667" spans="2:2" x14ac:dyDescent="0.2">
      <c r="B12667" s="34"/>
    </row>
    <row r="12668" spans="2:2" x14ac:dyDescent="0.2">
      <c r="B12668" s="34"/>
    </row>
    <row r="12669" spans="2:2" x14ac:dyDescent="0.2">
      <c r="B12669" s="34"/>
    </row>
    <row r="12670" spans="2:2" x14ac:dyDescent="0.2">
      <c r="B12670" s="34"/>
    </row>
    <row r="12671" spans="2:2" x14ac:dyDescent="0.2">
      <c r="B12671" s="34"/>
    </row>
    <row r="12672" spans="2:2" x14ac:dyDescent="0.2">
      <c r="B12672" s="34"/>
    </row>
    <row r="12673" spans="2:2" x14ac:dyDescent="0.2">
      <c r="B12673" s="34"/>
    </row>
    <row r="12674" spans="2:2" x14ac:dyDescent="0.2">
      <c r="B12674" s="34"/>
    </row>
    <row r="12675" spans="2:2" x14ac:dyDescent="0.2">
      <c r="B12675" s="34"/>
    </row>
    <row r="12676" spans="2:2" x14ac:dyDescent="0.2">
      <c r="B12676" s="34"/>
    </row>
    <row r="12677" spans="2:2" x14ac:dyDescent="0.2">
      <c r="B12677" s="34"/>
    </row>
    <row r="12678" spans="2:2" x14ac:dyDescent="0.2">
      <c r="B12678" s="34"/>
    </row>
    <row r="12679" spans="2:2" x14ac:dyDescent="0.2">
      <c r="B12679" s="34"/>
    </row>
    <row r="12680" spans="2:2" x14ac:dyDescent="0.2">
      <c r="B12680" s="34"/>
    </row>
    <row r="12681" spans="2:2" x14ac:dyDescent="0.2">
      <c r="B12681" s="34"/>
    </row>
    <row r="12682" spans="2:2" x14ac:dyDescent="0.2">
      <c r="B12682" s="34"/>
    </row>
    <row r="12683" spans="2:2" x14ac:dyDescent="0.2">
      <c r="B12683" s="34"/>
    </row>
    <row r="12684" spans="2:2" x14ac:dyDescent="0.2">
      <c r="B12684" s="34"/>
    </row>
    <row r="12685" spans="2:2" x14ac:dyDescent="0.2">
      <c r="B12685" s="34"/>
    </row>
    <row r="12686" spans="2:2" x14ac:dyDescent="0.2">
      <c r="B12686" s="34"/>
    </row>
    <row r="12687" spans="2:2" x14ac:dyDescent="0.2">
      <c r="B12687" s="34"/>
    </row>
    <row r="12688" spans="2:2" x14ac:dyDescent="0.2">
      <c r="B12688" s="34"/>
    </row>
    <row r="12689" spans="2:2" x14ac:dyDescent="0.2">
      <c r="B12689" s="34"/>
    </row>
    <row r="12690" spans="2:2" x14ac:dyDescent="0.2">
      <c r="B12690" s="34"/>
    </row>
    <row r="12691" spans="2:2" x14ac:dyDescent="0.2">
      <c r="B12691" s="34"/>
    </row>
    <row r="12692" spans="2:2" x14ac:dyDescent="0.2">
      <c r="B12692" s="34"/>
    </row>
    <row r="12693" spans="2:2" x14ac:dyDescent="0.2">
      <c r="B12693" s="34"/>
    </row>
    <row r="12694" spans="2:2" x14ac:dyDescent="0.2">
      <c r="B12694" s="34"/>
    </row>
    <row r="12695" spans="2:2" x14ac:dyDescent="0.2">
      <c r="B12695" s="34"/>
    </row>
    <row r="12696" spans="2:2" x14ac:dyDescent="0.2">
      <c r="B12696" s="34"/>
    </row>
    <row r="12697" spans="2:2" x14ac:dyDescent="0.2">
      <c r="B12697" s="34"/>
    </row>
    <row r="12698" spans="2:2" x14ac:dyDescent="0.2">
      <c r="B12698" s="34"/>
    </row>
    <row r="12699" spans="2:2" x14ac:dyDescent="0.2">
      <c r="B12699" s="34"/>
    </row>
    <row r="12700" spans="2:2" x14ac:dyDescent="0.2">
      <c r="B12700" s="34"/>
    </row>
    <row r="12701" spans="2:2" x14ac:dyDescent="0.2">
      <c r="B12701" s="34"/>
    </row>
    <row r="12702" spans="2:2" x14ac:dyDescent="0.2">
      <c r="B12702" s="34"/>
    </row>
    <row r="12703" spans="2:2" x14ac:dyDescent="0.2">
      <c r="B12703" s="34"/>
    </row>
    <row r="12704" spans="2:2" x14ac:dyDescent="0.2">
      <c r="B12704" s="34"/>
    </row>
    <row r="12705" spans="2:2" x14ac:dyDescent="0.2">
      <c r="B12705" s="34"/>
    </row>
    <row r="12706" spans="2:2" x14ac:dyDescent="0.2">
      <c r="B12706" s="34"/>
    </row>
    <row r="12707" spans="2:2" x14ac:dyDescent="0.2">
      <c r="B12707" s="34"/>
    </row>
    <row r="12708" spans="2:2" x14ac:dyDescent="0.2">
      <c r="B12708" s="34"/>
    </row>
    <row r="12709" spans="2:2" x14ac:dyDescent="0.2">
      <c r="B12709" s="34"/>
    </row>
    <row r="12710" spans="2:2" x14ac:dyDescent="0.2">
      <c r="B12710" s="34"/>
    </row>
    <row r="12711" spans="2:2" x14ac:dyDescent="0.2">
      <c r="B12711" s="34"/>
    </row>
    <row r="12712" spans="2:2" x14ac:dyDescent="0.2">
      <c r="B12712" s="34"/>
    </row>
    <row r="12713" spans="2:2" x14ac:dyDescent="0.2">
      <c r="B12713" s="34"/>
    </row>
    <row r="12714" spans="2:2" x14ac:dyDescent="0.2">
      <c r="B12714" s="34"/>
    </row>
    <row r="12715" spans="2:2" x14ac:dyDescent="0.2">
      <c r="B12715" s="34"/>
    </row>
    <row r="12716" spans="2:2" x14ac:dyDescent="0.2">
      <c r="B12716" s="34"/>
    </row>
    <row r="12717" spans="2:2" x14ac:dyDescent="0.2">
      <c r="B12717" s="34"/>
    </row>
    <row r="12718" spans="2:2" x14ac:dyDescent="0.2">
      <c r="B12718" s="34"/>
    </row>
    <row r="12719" spans="2:2" x14ac:dyDescent="0.2">
      <c r="B12719" s="34"/>
    </row>
    <row r="12720" spans="2:2" x14ac:dyDescent="0.2">
      <c r="B12720" s="34"/>
    </row>
    <row r="12721" spans="2:2" x14ac:dyDescent="0.2">
      <c r="B12721" s="34"/>
    </row>
    <row r="12722" spans="2:2" x14ac:dyDescent="0.2">
      <c r="B12722" s="34"/>
    </row>
    <row r="12723" spans="2:2" x14ac:dyDescent="0.2">
      <c r="B12723" s="34"/>
    </row>
    <row r="12724" spans="2:2" x14ac:dyDescent="0.2">
      <c r="B12724" s="34"/>
    </row>
    <row r="12725" spans="2:2" x14ac:dyDescent="0.2">
      <c r="B12725" s="34"/>
    </row>
    <row r="12726" spans="2:2" x14ac:dyDescent="0.2">
      <c r="B12726" s="34"/>
    </row>
    <row r="12727" spans="2:2" x14ac:dyDescent="0.2">
      <c r="B12727" s="34"/>
    </row>
    <row r="12728" spans="2:2" x14ac:dyDescent="0.2">
      <c r="B12728" s="34"/>
    </row>
    <row r="12729" spans="2:2" x14ac:dyDescent="0.2">
      <c r="B12729" s="34"/>
    </row>
    <row r="12730" spans="2:2" x14ac:dyDescent="0.2">
      <c r="B12730" s="34"/>
    </row>
    <row r="12731" spans="2:2" x14ac:dyDescent="0.2">
      <c r="B12731" s="34"/>
    </row>
    <row r="12732" spans="2:2" x14ac:dyDescent="0.2">
      <c r="B12732" s="34"/>
    </row>
    <row r="12733" spans="2:2" x14ac:dyDescent="0.2">
      <c r="B12733" s="34"/>
    </row>
    <row r="12734" spans="2:2" x14ac:dyDescent="0.2">
      <c r="B12734" s="34"/>
    </row>
    <row r="12735" spans="2:2" x14ac:dyDescent="0.2">
      <c r="B12735" s="34"/>
    </row>
    <row r="12736" spans="2:2" x14ac:dyDescent="0.2">
      <c r="B12736" s="34"/>
    </row>
    <row r="12737" spans="2:2" x14ac:dyDescent="0.2">
      <c r="B12737" s="34"/>
    </row>
    <row r="12738" spans="2:2" x14ac:dyDescent="0.2">
      <c r="B12738" s="34"/>
    </row>
    <row r="12739" spans="2:2" x14ac:dyDescent="0.2">
      <c r="B12739" s="34"/>
    </row>
    <row r="12740" spans="2:2" x14ac:dyDescent="0.2">
      <c r="B12740" s="34"/>
    </row>
    <row r="12741" spans="2:2" x14ac:dyDescent="0.2">
      <c r="B12741" s="34"/>
    </row>
    <row r="12742" spans="2:2" x14ac:dyDescent="0.2">
      <c r="B12742" s="34"/>
    </row>
    <row r="12743" spans="2:2" x14ac:dyDescent="0.2">
      <c r="B12743" s="34"/>
    </row>
    <row r="12744" spans="2:2" x14ac:dyDescent="0.2">
      <c r="B12744" s="34"/>
    </row>
    <row r="12745" spans="2:2" x14ac:dyDescent="0.2">
      <c r="B12745" s="34"/>
    </row>
    <row r="12746" spans="2:2" x14ac:dyDescent="0.2">
      <c r="B12746" s="34"/>
    </row>
    <row r="12747" spans="2:2" x14ac:dyDescent="0.2">
      <c r="B12747" s="34"/>
    </row>
    <row r="12748" spans="2:2" x14ac:dyDescent="0.2">
      <c r="B12748" s="34"/>
    </row>
    <row r="12749" spans="2:2" x14ac:dyDescent="0.2">
      <c r="B12749" s="34"/>
    </row>
    <row r="12750" spans="2:2" x14ac:dyDescent="0.2">
      <c r="B12750" s="34"/>
    </row>
    <row r="12751" spans="2:2" x14ac:dyDescent="0.2">
      <c r="B12751" s="34"/>
    </row>
    <row r="12752" spans="2:2" x14ac:dyDescent="0.2">
      <c r="B12752" s="34"/>
    </row>
    <row r="12753" spans="2:2" x14ac:dyDescent="0.2">
      <c r="B12753" s="34"/>
    </row>
    <row r="12754" spans="2:2" x14ac:dyDescent="0.2">
      <c r="B12754" s="34"/>
    </row>
    <row r="12755" spans="2:2" x14ac:dyDescent="0.2">
      <c r="B12755" s="34"/>
    </row>
    <row r="12756" spans="2:2" x14ac:dyDescent="0.2">
      <c r="B12756" s="34"/>
    </row>
    <row r="12757" spans="2:2" x14ac:dyDescent="0.2">
      <c r="B12757" s="34"/>
    </row>
    <row r="12758" spans="2:2" x14ac:dyDescent="0.2">
      <c r="B12758" s="34"/>
    </row>
    <row r="12759" spans="2:2" x14ac:dyDescent="0.2">
      <c r="B12759" s="34"/>
    </row>
    <row r="12760" spans="2:2" x14ac:dyDescent="0.2">
      <c r="B12760" s="34"/>
    </row>
    <row r="12761" spans="2:2" x14ac:dyDescent="0.2">
      <c r="B12761" s="34"/>
    </row>
    <row r="12762" spans="2:2" x14ac:dyDescent="0.2">
      <c r="B12762" s="34"/>
    </row>
    <row r="12763" spans="2:2" x14ac:dyDescent="0.2">
      <c r="B12763" s="34"/>
    </row>
    <row r="12764" spans="2:2" x14ac:dyDescent="0.2">
      <c r="B12764" s="34"/>
    </row>
    <row r="12765" spans="2:2" x14ac:dyDescent="0.2">
      <c r="B12765" s="34"/>
    </row>
    <row r="12766" spans="2:2" x14ac:dyDescent="0.2">
      <c r="B12766" s="34"/>
    </row>
    <row r="12767" spans="2:2" x14ac:dyDescent="0.2">
      <c r="B12767" s="34"/>
    </row>
    <row r="12768" spans="2:2" x14ac:dyDescent="0.2">
      <c r="B12768" s="34"/>
    </row>
    <row r="12769" spans="2:2" x14ac:dyDescent="0.2">
      <c r="B12769" s="34"/>
    </row>
    <row r="12770" spans="2:2" x14ac:dyDescent="0.2">
      <c r="B12770" s="34"/>
    </row>
    <row r="12771" spans="2:2" x14ac:dyDescent="0.2">
      <c r="B12771" s="34"/>
    </row>
    <row r="12772" spans="2:2" x14ac:dyDescent="0.2">
      <c r="B12772" s="34"/>
    </row>
    <row r="12773" spans="2:2" x14ac:dyDescent="0.2">
      <c r="B12773" s="34"/>
    </row>
    <row r="12774" spans="2:2" x14ac:dyDescent="0.2">
      <c r="B12774" s="34"/>
    </row>
    <row r="12775" spans="2:2" x14ac:dyDescent="0.2">
      <c r="B12775" s="34"/>
    </row>
    <row r="12776" spans="2:2" x14ac:dyDescent="0.2">
      <c r="B12776" s="34"/>
    </row>
    <row r="12777" spans="2:2" x14ac:dyDescent="0.2">
      <c r="B12777" s="34"/>
    </row>
    <row r="12778" spans="2:2" x14ac:dyDescent="0.2">
      <c r="B12778" s="34"/>
    </row>
    <row r="12779" spans="2:2" x14ac:dyDescent="0.2">
      <c r="B12779" s="34"/>
    </row>
    <row r="12780" spans="2:2" x14ac:dyDescent="0.2">
      <c r="B12780" s="34"/>
    </row>
    <row r="12781" spans="2:2" x14ac:dyDescent="0.2">
      <c r="B12781" s="34"/>
    </row>
    <row r="12782" spans="2:2" x14ac:dyDescent="0.2">
      <c r="B12782" s="34"/>
    </row>
    <row r="12783" spans="2:2" x14ac:dyDescent="0.2">
      <c r="B12783" s="34"/>
    </row>
    <row r="12784" spans="2:2" x14ac:dyDescent="0.2">
      <c r="B12784" s="34"/>
    </row>
    <row r="12785" spans="2:2" x14ac:dyDescent="0.2">
      <c r="B12785" s="34"/>
    </row>
    <row r="12786" spans="2:2" x14ac:dyDescent="0.2">
      <c r="B12786" s="34"/>
    </row>
    <row r="12787" spans="2:2" x14ac:dyDescent="0.2">
      <c r="B12787" s="34"/>
    </row>
    <row r="12788" spans="2:2" x14ac:dyDescent="0.2">
      <c r="B12788" s="34"/>
    </row>
    <row r="12789" spans="2:2" x14ac:dyDescent="0.2">
      <c r="B12789" s="34"/>
    </row>
    <row r="12790" spans="2:2" x14ac:dyDescent="0.2">
      <c r="B12790" s="34"/>
    </row>
    <row r="12791" spans="2:2" x14ac:dyDescent="0.2">
      <c r="B12791" s="34"/>
    </row>
    <row r="12792" spans="2:2" x14ac:dyDescent="0.2">
      <c r="B12792" s="34"/>
    </row>
    <row r="12793" spans="2:2" x14ac:dyDescent="0.2">
      <c r="B12793" s="34"/>
    </row>
    <row r="12794" spans="2:2" x14ac:dyDescent="0.2">
      <c r="B12794" s="34"/>
    </row>
    <row r="12795" spans="2:2" x14ac:dyDescent="0.2">
      <c r="B12795" s="34"/>
    </row>
    <row r="12796" spans="2:2" x14ac:dyDescent="0.2">
      <c r="B12796" s="34"/>
    </row>
    <row r="12797" spans="2:2" x14ac:dyDescent="0.2">
      <c r="B12797" s="34"/>
    </row>
    <row r="12798" spans="2:2" x14ac:dyDescent="0.2">
      <c r="B12798" s="34"/>
    </row>
    <row r="12799" spans="2:2" x14ac:dyDescent="0.2">
      <c r="B12799" s="34"/>
    </row>
    <row r="12800" spans="2:2" x14ac:dyDescent="0.2">
      <c r="B12800" s="34"/>
    </row>
    <row r="12801" spans="2:2" x14ac:dyDescent="0.2">
      <c r="B12801" s="34"/>
    </row>
    <row r="12802" spans="2:2" x14ac:dyDescent="0.2">
      <c r="B12802" s="34"/>
    </row>
    <row r="12803" spans="2:2" x14ac:dyDescent="0.2">
      <c r="B12803" s="34"/>
    </row>
    <row r="12804" spans="2:2" x14ac:dyDescent="0.2">
      <c r="B12804" s="34"/>
    </row>
    <row r="12805" spans="2:2" x14ac:dyDescent="0.2">
      <c r="B12805" s="34"/>
    </row>
    <row r="12806" spans="2:2" x14ac:dyDescent="0.2">
      <c r="B12806" s="34"/>
    </row>
    <row r="12807" spans="2:2" x14ac:dyDescent="0.2">
      <c r="B12807" s="34"/>
    </row>
    <row r="12808" spans="2:2" x14ac:dyDescent="0.2">
      <c r="B12808" s="34"/>
    </row>
    <row r="12809" spans="2:2" x14ac:dyDescent="0.2">
      <c r="B12809" s="34"/>
    </row>
    <row r="12810" spans="2:2" x14ac:dyDescent="0.2">
      <c r="B12810" s="34"/>
    </row>
    <row r="12811" spans="2:2" x14ac:dyDescent="0.2">
      <c r="B12811" s="34"/>
    </row>
    <row r="12812" spans="2:2" x14ac:dyDescent="0.2">
      <c r="B12812" s="34"/>
    </row>
    <row r="12813" spans="2:2" x14ac:dyDescent="0.2">
      <c r="B12813" s="34"/>
    </row>
    <row r="12814" spans="2:2" x14ac:dyDescent="0.2">
      <c r="B12814" s="34"/>
    </row>
    <row r="12815" spans="2:2" x14ac:dyDescent="0.2">
      <c r="B12815" s="34"/>
    </row>
    <row r="12816" spans="2:2" x14ac:dyDescent="0.2">
      <c r="B12816" s="34"/>
    </row>
    <row r="12817" spans="2:2" x14ac:dyDescent="0.2">
      <c r="B12817" s="34"/>
    </row>
    <row r="12818" spans="2:2" x14ac:dyDescent="0.2">
      <c r="B12818" s="34"/>
    </row>
    <row r="12819" spans="2:2" x14ac:dyDescent="0.2">
      <c r="B12819" s="34"/>
    </row>
    <row r="12820" spans="2:2" x14ac:dyDescent="0.2">
      <c r="B12820" s="34"/>
    </row>
    <row r="12821" spans="2:2" x14ac:dyDescent="0.2">
      <c r="B12821" s="34"/>
    </row>
    <row r="12822" spans="2:2" x14ac:dyDescent="0.2">
      <c r="B12822" s="34"/>
    </row>
    <row r="12823" spans="2:2" x14ac:dyDescent="0.2">
      <c r="B12823" s="34"/>
    </row>
    <row r="12824" spans="2:2" x14ac:dyDescent="0.2">
      <c r="B12824" s="34"/>
    </row>
    <row r="12825" spans="2:2" x14ac:dyDescent="0.2">
      <c r="B12825" s="34"/>
    </row>
    <row r="12826" spans="2:2" x14ac:dyDescent="0.2">
      <c r="B12826" s="34"/>
    </row>
    <row r="12827" spans="2:2" x14ac:dyDescent="0.2">
      <c r="B12827" s="34"/>
    </row>
    <row r="12828" spans="2:2" x14ac:dyDescent="0.2">
      <c r="B12828" s="34"/>
    </row>
    <row r="12829" spans="2:2" x14ac:dyDescent="0.2">
      <c r="B12829" s="34"/>
    </row>
    <row r="12830" spans="2:2" x14ac:dyDescent="0.2">
      <c r="B12830" s="34"/>
    </row>
    <row r="12831" spans="2:2" x14ac:dyDescent="0.2">
      <c r="B12831" s="34"/>
    </row>
    <row r="12832" spans="2:2" x14ac:dyDescent="0.2">
      <c r="B12832" s="34"/>
    </row>
    <row r="12833" spans="2:2" x14ac:dyDescent="0.2">
      <c r="B12833" s="34"/>
    </row>
    <row r="12834" spans="2:2" x14ac:dyDescent="0.2">
      <c r="B12834" s="34"/>
    </row>
    <row r="12835" spans="2:2" x14ac:dyDescent="0.2">
      <c r="B12835" s="34"/>
    </row>
    <row r="12836" spans="2:2" x14ac:dyDescent="0.2">
      <c r="B12836" s="34"/>
    </row>
    <row r="12837" spans="2:2" x14ac:dyDescent="0.2">
      <c r="B12837" s="34"/>
    </row>
    <row r="12838" spans="2:2" x14ac:dyDescent="0.2">
      <c r="B12838" s="34"/>
    </row>
    <row r="12839" spans="2:2" x14ac:dyDescent="0.2">
      <c r="B12839" s="34"/>
    </row>
    <row r="12840" spans="2:2" x14ac:dyDescent="0.2">
      <c r="B12840" s="34"/>
    </row>
    <row r="12841" spans="2:2" x14ac:dyDescent="0.2">
      <c r="B12841" s="34"/>
    </row>
    <row r="12842" spans="2:2" x14ac:dyDescent="0.2">
      <c r="B12842" s="34"/>
    </row>
    <row r="12843" spans="2:2" x14ac:dyDescent="0.2">
      <c r="B12843" s="34"/>
    </row>
    <row r="12844" spans="2:2" x14ac:dyDescent="0.2">
      <c r="B12844" s="34"/>
    </row>
    <row r="12845" spans="2:2" x14ac:dyDescent="0.2">
      <c r="B12845" s="34"/>
    </row>
    <row r="12846" spans="2:2" x14ac:dyDescent="0.2">
      <c r="B12846" s="34"/>
    </row>
    <row r="12847" spans="2:2" x14ac:dyDescent="0.2">
      <c r="B12847" s="34"/>
    </row>
    <row r="12848" spans="2:2" x14ac:dyDescent="0.2">
      <c r="B12848" s="34"/>
    </row>
    <row r="12849" spans="2:2" x14ac:dyDescent="0.2">
      <c r="B12849" s="34"/>
    </row>
    <row r="12850" spans="2:2" x14ac:dyDescent="0.2">
      <c r="B12850" s="34"/>
    </row>
    <row r="12851" spans="2:2" x14ac:dyDescent="0.2">
      <c r="B12851" s="34"/>
    </row>
    <row r="12852" spans="2:2" x14ac:dyDescent="0.2">
      <c r="B12852" s="34"/>
    </row>
    <row r="12853" spans="2:2" x14ac:dyDescent="0.2">
      <c r="B12853" s="34"/>
    </row>
    <row r="12854" spans="2:2" x14ac:dyDescent="0.2">
      <c r="B12854" s="34"/>
    </row>
    <row r="12855" spans="2:2" x14ac:dyDescent="0.2">
      <c r="B12855" s="34"/>
    </row>
    <row r="12856" spans="2:2" x14ac:dyDescent="0.2">
      <c r="B12856" s="34"/>
    </row>
    <row r="12857" spans="2:2" x14ac:dyDescent="0.2">
      <c r="B12857" s="34"/>
    </row>
    <row r="12858" spans="2:2" x14ac:dyDescent="0.2">
      <c r="B12858" s="34"/>
    </row>
    <row r="12859" spans="2:2" x14ac:dyDescent="0.2">
      <c r="B12859" s="34"/>
    </row>
    <row r="12860" spans="2:2" x14ac:dyDescent="0.2">
      <c r="B12860" s="34"/>
    </row>
    <row r="12861" spans="2:2" x14ac:dyDescent="0.2">
      <c r="B12861" s="34"/>
    </row>
    <row r="12862" spans="2:2" x14ac:dyDescent="0.2">
      <c r="B12862" s="34"/>
    </row>
    <row r="12863" spans="2:2" x14ac:dyDescent="0.2">
      <c r="B12863" s="34"/>
    </row>
    <row r="12864" spans="2:2" x14ac:dyDescent="0.2">
      <c r="B12864" s="34"/>
    </row>
    <row r="12865" spans="2:2" x14ac:dyDescent="0.2">
      <c r="B12865" s="34"/>
    </row>
    <row r="12866" spans="2:2" x14ac:dyDescent="0.2">
      <c r="B12866" s="34"/>
    </row>
    <row r="12867" spans="2:2" x14ac:dyDescent="0.2">
      <c r="B12867" s="34"/>
    </row>
    <row r="12868" spans="2:2" x14ac:dyDescent="0.2">
      <c r="B12868" s="34"/>
    </row>
    <row r="12869" spans="2:2" x14ac:dyDescent="0.2">
      <c r="B12869" s="34"/>
    </row>
    <row r="12870" spans="2:2" x14ac:dyDescent="0.2">
      <c r="B12870" s="34"/>
    </row>
    <row r="12871" spans="2:2" x14ac:dyDescent="0.2">
      <c r="B12871" s="34"/>
    </row>
    <row r="12872" spans="2:2" x14ac:dyDescent="0.2">
      <c r="B12872" s="34"/>
    </row>
    <row r="12873" spans="2:2" x14ac:dyDescent="0.2">
      <c r="B12873" s="34"/>
    </row>
    <row r="12874" spans="2:2" x14ac:dyDescent="0.2">
      <c r="B12874" s="34"/>
    </row>
    <row r="12875" spans="2:2" x14ac:dyDescent="0.2">
      <c r="B12875" s="34"/>
    </row>
    <row r="12876" spans="2:2" x14ac:dyDescent="0.2">
      <c r="B12876" s="34"/>
    </row>
    <row r="12877" spans="2:2" x14ac:dyDescent="0.2">
      <c r="B12877" s="34"/>
    </row>
    <row r="12878" spans="2:2" x14ac:dyDescent="0.2">
      <c r="B12878" s="34"/>
    </row>
    <row r="12879" spans="2:2" x14ac:dyDescent="0.2">
      <c r="B12879" s="34"/>
    </row>
    <row r="12880" spans="2:2" x14ac:dyDescent="0.2">
      <c r="B12880" s="34"/>
    </row>
    <row r="12881" spans="2:2" x14ac:dyDescent="0.2">
      <c r="B12881" s="34"/>
    </row>
    <row r="12882" spans="2:2" x14ac:dyDescent="0.2">
      <c r="B12882" s="34"/>
    </row>
    <row r="12883" spans="2:2" x14ac:dyDescent="0.2">
      <c r="B12883" s="34"/>
    </row>
    <row r="12884" spans="2:2" x14ac:dyDescent="0.2">
      <c r="B12884" s="34"/>
    </row>
    <row r="12885" spans="2:2" x14ac:dyDescent="0.2">
      <c r="B12885" s="34"/>
    </row>
    <row r="12886" spans="2:2" x14ac:dyDescent="0.2">
      <c r="B12886" s="34"/>
    </row>
    <row r="12887" spans="2:2" x14ac:dyDescent="0.2">
      <c r="B12887" s="34"/>
    </row>
    <row r="12888" spans="2:2" x14ac:dyDescent="0.2">
      <c r="B12888" s="34"/>
    </row>
    <row r="12889" spans="2:2" x14ac:dyDescent="0.2">
      <c r="B12889" s="34"/>
    </row>
    <row r="12890" spans="2:2" x14ac:dyDescent="0.2">
      <c r="B12890" s="34"/>
    </row>
    <row r="12891" spans="2:2" x14ac:dyDescent="0.2">
      <c r="B12891" s="34"/>
    </row>
    <row r="12892" spans="2:2" x14ac:dyDescent="0.2">
      <c r="B12892" s="34"/>
    </row>
    <row r="12893" spans="2:2" x14ac:dyDescent="0.2">
      <c r="B12893" s="34"/>
    </row>
    <row r="12894" spans="2:2" x14ac:dyDescent="0.2">
      <c r="B12894" s="34"/>
    </row>
    <row r="12895" spans="2:2" x14ac:dyDescent="0.2">
      <c r="B12895" s="34"/>
    </row>
    <row r="12896" spans="2:2" x14ac:dyDescent="0.2">
      <c r="B12896" s="34"/>
    </row>
    <row r="12897" spans="2:2" x14ac:dyDescent="0.2">
      <c r="B12897" s="34"/>
    </row>
    <row r="12898" spans="2:2" x14ac:dyDescent="0.2">
      <c r="B12898" s="34"/>
    </row>
    <row r="12899" spans="2:2" x14ac:dyDescent="0.2">
      <c r="B12899" s="34"/>
    </row>
    <row r="12900" spans="2:2" x14ac:dyDescent="0.2">
      <c r="B12900" s="34"/>
    </row>
    <row r="12901" spans="2:2" x14ac:dyDescent="0.2">
      <c r="B12901" s="34"/>
    </row>
    <row r="12902" spans="2:2" x14ac:dyDescent="0.2">
      <c r="B12902" s="34"/>
    </row>
    <row r="12903" spans="2:2" x14ac:dyDescent="0.2">
      <c r="B12903" s="34"/>
    </row>
    <row r="12904" spans="2:2" x14ac:dyDescent="0.2">
      <c r="B12904" s="34"/>
    </row>
    <row r="12905" spans="2:2" x14ac:dyDescent="0.2">
      <c r="B12905" s="34"/>
    </row>
    <row r="12906" spans="2:2" x14ac:dyDescent="0.2">
      <c r="B12906" s="34"/>
    </row>
    <row r="12907" spans="2:2" x14ac:dyDescent="0.2">
      <c r="B12907" s="34"/>
    </row>
    <row r="12908" spans="2:2" x14ac:dyDescent="0.2">
      <c r="B12908" s="34"/>
    </row>
    <row r="12909" spans="2:2" x14ac:dyDescent="0.2">
      <c r="B12909" s="34"/>
    </row>
    <row r="12910" spans="2:2" x14ac:dyDescent="0.2">
      <c r="B12910" s="34"/>
    </row>
    <row r="12911" spans="2:2" x14ac:dyDescent="0.2">
      <c r="B12911" s="34"/>
    </row>
    <row r="12912" spans="2:2" x14ac:dyDescent="0.2">
      <c r="B12912" s="34"/>
    </row>
    <row r="12913" spans="2:2" x14ac:dyDescent="0.2">
      <c r="B12913" s="34"/>
    </row>
    <row r="12914" spans="2:2" x14ac:dyDescent="0.2">
      <c r="B12914" s="34"/>
    </row>
    <row r="12915" spans="2:2" x14ac:dyDescent="0.2">
      <c r="B12915" s="34"/>
    </row>
    <row r="12916" spans="2:2" x14ac:dyDescent="0.2">
      <c r="B12916" s="34"/>
    </row>
    <row r="12917" spans="2:2" x14ac:dyDescent="0.2">
      <c r="B12917" s="34"/>
    </row>
    <row r="12918" spans="2:2" x14ac:dyDescent="0.2">
      <c r="B12918" s="34"/>
    </row>
    <row r="12919" spans="2:2" x14ac:dyDescent="0.2">
      <c r="B12919" s="34"/>
    </row>
    <row r="12920" spans="2:2" x14ac:dyDescent="0.2">
      <c r="B12920" s="34"/>
    </row>
    <row r="12921" spans="2:2" x14ac:dyDescent="0.2">
      <c r="B12921" s="34"/>
    </row>
    <row r="12922" spans="2:2" x14ac:dyDescent="0.2">
      <c r="B12922" s="34"/>
    </row>
    <row r="12923" spans="2:2" x14ac:dyDescent="0.2">
      <c r="B12923" s="34"/>
    </row>
    <row r="12924" spans="2:2" x14ac:dyDescent="0.2">
      <c r="B12924" s="34"/>
    </row>
    <row r="12925" spans="2:2" x14ac:dyDescent="0.2">
      <c r="B12925" s="34"/>
    </row>
    <row r="12926" spans="2:2" x14ac:dyDescent="0.2">
      <c r="B12926" s="34"/>
    </row>
    <row r="12927" spans="2:2" x14ac:dyDescent="0.2">
      <c r="B12927" s="34"/>
    </row>
    <row r="12928" spans="2:2" x14ac:dyDescent="0.2">
      <c r="B12928" s="34"/>
    </row>
    <row r="12929" spans="2:2" x14ac:dyDescent="0.2">
      <c r="B12929" s="34"/>
    </row>
    <row r="12930" spans="2:2" x14ac:dyDescent="0.2">
      <c r="B12930" s="34"/>
    </row>
    <row r="12931" spans="2:2" x14ac:dyDescent="0.2">
      <c r="B12931" s="34"/>
    </row>
    <row r="12932" spans="2:2" x14ac:dyDescent="0.2">
      <c r="B12932" s="34"/>
    </row>
    <row r="12933" spans="2:2" x14ac:dyDescent="0.2">
      <c r="B12933" s="34"/>
    </row>
    <row r="12934" spans="2:2" x14ac:dyDescent="0.2">
      <c r="B12934" s="34"/>
    </row>
    <row r="12935" spans="2:2" x14ac:dyDescent="0.2">
      <c r="B12935" s="34"/>
    </row>
    <row r="12936" spans="2:2" x14ac:dyDescent="0.2">
      <c r="B12936" s="34"/>
    </row>
    <row r="12937" spans="2:2" x14ac:dyDescent="0.2">
      <c r="B12937" s="34"/>
    </row>
    <row r="12938" spans="2:2" x14ac:dyDescent="0.2">
      <c r="B12938" s="34"/>
    </row>
    <row r="12939" spans="2:2" x14ac:dyDescent="0.2">
      <c r="B12939" s="34"/>
    </row>
    <row r="12940" spans="2:2" x14ac:dyDescent="0.2">
      <c r="B12940" s="34"/>
    </row>
    <row r="12941" spans="2:2" x14ac:dyDescent="0.2">
      <c r="B12941" s="34"/>
    </row>
    <row r="12942" spans="2:2" x14ac:dyDescent="0.2">
      <c r="B12942" s="34"/>
    </row>
    <row r="12943" spans="2:2" x14ac:dyDescent="0.2">
      <c r="B12943" s="34"/>
    </row>
    <row r="12944" spans="2:2" x14ac:dyDescent="0.2">
      <c r="B12944" s="34"/>
    </row>
    <row r="12945" spans="2:2" x14ac:dyDescent="0.2">
      <c r="B12945" s="34"/>
    </row>
    <row r="12946" spans="2:2" x14ac:dyDescent="0.2">
      <c r="B12946" s="34"/>
    </row>
    <row r="12947" spans="2:2" x14ac:dyDescent="0.2">
      <c r="B12947" s="34"/>
    </row>
    <row r="12948" spans="2:2" x14ac:dyDescent="0.2">
      <c r="B12948" s="34"/>
    </row>
    <row r="12949" spans="2:2" x14ac:dyDescent="0.2">
      <c r="B12949" s="34"/>
    </row>
    <row r="12950" spans="2:2" x14ac:dyDescent="0.2">
      <c r="B12950" s="34"/>
    </row>
    <row r="12951" spans="2:2" x14ac:dyDescent="0.2">
      <c r="B12951" s="34"/>
    </row>
    <row r="12952" spans="2:2" x14ac:dyDescent="0.2">
      <c r="B12952" s="34"/>
    </row>
    <row r="12953" spans="2:2" x14ac:dyDescent="0.2">
      <c r="B12953" s="34"/>
    </row>
    <row r="12954" spans="2:2" x14ac:dyDescent="0.2">
      <c r="B12954" s="34"/>
    </row>
    <row r="12955" spans="2:2" x14ac:dyDescent="0.2">
      <c r="B12955" s="34"/>
    </row>
    <row r="12956" spans="2:2" x14ac:dyDescent="0.2">
      <c r="B12956" s="34"/>
    </row>
    <row r="12957" spans="2:2" x14ac:dyDescent="0.2">
      <c r="B12957" s="34"/>
    </row>
    <row r="12958" spans="2:2" x14ac:dyDescent="0.2">
      <c r="B12958" s="34"/>
    </row>
    <row r="12959" spans="2:2" x14ac:dyDescent="0.2">
      <c r="B12959" s="34"/>
    </row>
    <row r="12960" spans="2:2" x14ac:dyDescent="0.2">
      <c r="B12960" s="34"/>
    </row>
    <row r="12961" spans="2:2" x14ac:dyDescent="0.2">
      <c r="B12961" s="34"/>
    </row>
    <row r="12962" spans="2:2" x14ac:dyDescent="0.2">
      <c r="B12962" s="34"/>
    </row>
    <row r="12963" spans="2:2" x14ac:dyDescent="0.2">
      <c r="B12963" s="34"/>
    </row>
    <row r="12964" spans="2:2" x14ac:dyDescent="0.2">
      <c r="B12964" s="34"/>
    </row>
    <row r="12965" spans="2:2" x14ac:dyDescent="0.2">
      <c r="B12965" s="34"/>
    </row>
    <row r="12966" spans="2:2" x14ac:dyDescent="0.2">
      <c r="B12966" s="34"/>
    </row>
    <row r="12967" spans="2:2" x14ac:dyDescent="0.2">
      <c r="B12967" s="34"/>
    </row>
    <row r="12968" spans="2:2" x14ac:dyDescent="0.2">
      <c r="B12968" s="34"/>
    </row>
    <row r="12969" spans="2:2" x14ac:dyDescent="0.2">
      <c r="B12969" s="34"/>
    </row>
    <row r="12970" spans="2:2" x14ac:dyDescent="0.2">
      <c r="B12970" s="34"/>
    </row>
    <row r="12971" spans="2:2" x14ac:dyDescent="0.2">
      <c r="B12971" s="34"/>
    </row>
    <row r="12972" spans="2:2" x14ac:dyDescent="0.2">
      <c r="B12972" s="34"/>
    </row>
    <row r="12973" spans="2:2" x14ac:dyDescent="0.2">
      <c r="B12973" s="34"/>
    </row>
    <row r="12974" spans="2:2" x14ac:dyDescent="0.2">
      <c r="B12974" s="34"/>
    </row>
    <row r="12975" spans="2:2" x14ac:dyDescent="0.2">
      <c r="B12975" s="34"/>
    </row>
    <row r="12976" spans="2:2" x14ac:dyDescent="0.2">
      <c r="B12976" s="34"/>
    </row>
    <row r="12977" spans="2:2" x14ac:dyDescent="0.2">
      <c r="B12977" s="34"/>
    </row>
    <row r="12978" spans="2:2" x14ac:dyDescent="0.2">
      <c r="B12978" s="34"/>
    </row>
    <row r="12979" spans="2:2" x14ac:dyDescent="0.2">
      <c r="B12979" s="34"/>
    </row>
    <row r="12980" spans="2:2" x14ac:dyDescent="0.2">
      <c r="B12980" s="34"/>
    </row>
    <row r="12981" spans="2:2" x14ac:dyDescent="0.2">
      <c r="B12981" s="34"/>
    </row>
    <row r="12982" spans="2:2" x14ac:dyDescent="0.2">
      <c r="B12982" s="34"/>
    </row>
    <row r="12983" spans="2:2" x14ac:dyDescent="0.2">
      <c r="B12983" s="34"/>
    </row>
    <row r="12984" spans="2:2" x14ac:dyDescent="0.2">
      <c r="B12984" s="34"/>
    </row>
    <row r="12985" spans="2:2" x14ac:dyDescent="0.2">
      <c r="B12985" s="34"/>
    </row>
    <row r="12986" spans="2:2" x14ac:dyDescent="0.2">
      <c r="B12986" s="34"/>
    </row>
    <row r="12987" spans="2:2" x14ac:dyDescent="0.2">
      <c r="B12987" s="34"/>
    </row>
    <row r="12988" spans="2:2" x14ac:dyDescent="0.2">
      <c r="B12988" s="34"/>
    </row>
    <row r="12989" spans="2:2" x14ac:dyDescent="0.2">
      <c r="B12989" s="34"/>
    </row>
    <row r="12990" spans="2:2" x14ac:dyDescent="0.2">
      <c r="B12990" s="34"/>
    </row>
    <row r="12991" spans="2:2" x14ac:dyDescent="0.2">
      <c r="B12991" s="34"/>
    </row>
    <row r="12992" spans="2:2" x14ac:dyDescent="0.2">
      <c r="B12992" s="34"/>
    </row>
    <row r="12993" spans="2:2" x14ac:dyDescent="0.2">
      <c r="B12993" s="34"/>
    </row>
    <row r="12994" spans="2:2" x14ac:dyDescent="0.2">
      <c r="B12994" s="34"/>
    </row>
    <row r="12995" spans="2:2" x14ac:dyDescent="0.2">
      <c r="B12995" s="34"/>
    </row>
    <row r="12996" spans="2:2" x14ac:dyDescent="0.2">
      <c r="B12996" s="34"/>
    </row>
    <row r="12997" spans="2:2" x14ac:dyDescent="0.2">
      <c r="B12997" s="34"/>
    </row>
    <row r="12998" spans="2:2" x14ac:dyDescent="0.2">
      <c r="B12998" s="34"/>
    </row>
    <row r="12999" spans="2:2" x14ac:dyDescent="0.2">
      <c r="B12999" s="34"/>
    </row>
    <row r="13000" spans="2:2" x14ac:dyDescent="0.2">
      <c r="B13000" s="34"/>
    </row>
    <row r="13001" spans="2:2" x14ac:dyDescent="0.2">
      <c r="B13001" s="34"/>
    </row>
    <row r="13002" spans="2:2" x14ac:dyDescent="0.2">
      <c r="B13002" s="34"/>
    </row>
    <row r="13003" spans="2:2" x14ac:dyDescent="0.2">
      <c r="B13003" s="34"/>
    </row>
    <row r="13004" spans="2:2" x14ac:dyDescent="0.2">
      <c r="B13004" s="34"/>
    </row>
    <row r="13005" spans="2:2" x14ac:dyDescent="0.2">
      <c r="B13005" s="34"/>
    </row>
    <row r="13006" spans="2:2" x14ac:dyDescent="0.2">
      <c r="B13006" s="34"/>
    </row>
    <row r="13007" spans="2:2" x14ac:dyDescent="0.2">
      <c r="B13007" s="34"/>
    </row>
    <row r="13008" spans="2:2" x14ac:dyDescent="0.2">
      <c r="B13008" s="34"/>
    </row>
    <row r="13009" spans="2:2" x14ac:dyDescent="0.2">
      <c r="B13009" s="34"/>
    </row>
    <row r="13010" spans="2:2" x14ac:dyDescent="0.2">
      <c r="B13010" s="34"/>
    </row>
    <row r="13011" spans="2:2" x14ac:dyDescent="0.2">
      <c r="B13011" s="34"/>
    </row>
    <row r="13012" spans="2:2" x14ac:dyDescent="0.2">
      <c r="B13012" s="34"/>
    </row>
    <row r="13013" spans="2:2" x14ac:dyDescent="0.2">
      <c r="B13013" s="34"/>
    </row>
    <row r="13014" spans="2:2" x14ac:dyDescent="0.2">
      <c r="B13014" s="34"/>
    </row>
    <row r="13015" spans="2:2" x14ac:dyDescent="0.2">
      <c r="B13015" s="34"/>
    </row>
    <row r="13016" spans="2:2" x14ac:dyDescent="0.2">
      <c r="B13016" s="34"/>
    </row>
    <row r="13017" spans="2:2" x14ac:dyDescent="0.2">
      <c r="B13017" s="34"/>
    </row>
    <row r="13018" spans="2:2" x14ac:dyDescent="0.2">
      <c r="B13018" s="34"/>
    </row>
    <row r="13019" spans="2:2" x14ac:dyDescent="0.2">
      <c r="B13019" s="34"/>
    </row>
    <row r="13020" spans="2:2" x14ac:dyDescent="0.2">
      <c r="B13020" s="34"/>
    </row>
    <row r="13021" spans="2:2" x14ac:dyDescent="0.2">
      <c r="B13021" s="34"/>
    </row>
    <row r="13022" spans="2:2" x14ac:dyDescent="0.2">
      <c r="B13022" s="34"/>
    </row>
    <row r="13023" spans="2:2" x14ac:dyDescent="0.2">
      <c r="B13023" s="34"/>
    </row>
    <row r="13024" spans="2:2" x14ac:dyDescent="0.2">
      <c r="B13024" s="34"/>
    </row>
    <row r="13025" spans="2:2" x14ac:dyDescent="0.2">
      <c r="B13025" s="34"/>
    </row>
    <row r="13026" spans="2:2" x14ac:dyDescent="0.2">
      <c r="B13026" s="34"/>
    </row>
    <row r="13027" spans="2:2" x14ac:dyDescent="0.2">
      <c r="B13027" s="34"/>
    </row>
    <row r="13028" spans="2:2" x14ac:dyDescent="0.2">
      <c r="B13028" s="34"/>
    </row>
    <row r="13029" spans="2:2" x14ac:dyDescent="0.2">
      <c r="B13029" s="34"/>
    </row>
    <row r="13030" spans="2:2" x14ac:dyDescent="0.2">
      <c r="B13030" s="34"/>
    </row>
    <row r="13031" spans="2:2" x14ac:dyDescent="0.2">
      <c r="B13031" s="34"/>
    </row>
    <row r="13032" spans="2:2" x14ac:dyDescent="0.2">
      <c r="B13032" s="34"/>
    </row>
    <row r="13033" spans="2:2" x14ac:dyDescent="0.2">
      <c r="B13033" s="34"/>
    </row>
    <row r="13034" spans="2:2" x14ac:dyDescent="0.2">
      <c r="B13034" s="34"/>
    </row>
    <row r="13035" spans="2:2" x14ac:dyDescent="0.2">
      <c r="B13035" s="34"/>
    </row>
    <row r="13036" spans="2:2" x14ac:dyDescent="0.2">
      <c r="B13036" s="34"/>
    </row>
    <row r="13037" spans="2:2" x14ac:dyDescent="0.2">
      <c r="B13037" s="34"/>
    </row>
    <row r="13038" spans="2:2" x14ac:dyDescent="0.2">
      <c r="B13038" s="34"/>
    </row>
    <row r="13039" spans="2:2" x14ac:dyDescent="0.2">
      <c r="B13039" s="34"/>
    </row>
    <row r="13040" spans="2:2" x14ac:dyDescent="0.2">
      <c r="B13040" s="34"/>
    </row>
    <row r="13041" spans="2:2" x14ac:dyDescent="0.2">
      <c r="B13041" s="34"/>
    </row>
    <row r="13042" spans="2:2" x14ac:dyDescent="0.2">
      <c r="B13042" s="34"/>
    </row>
    <row r="13043" spans="2:2" x14ac:dyDescent="0.2">
      <c r="B13043" s="34"/>
    </row>
    <row r="13044" spans="2:2" x14ac:dyDescent="0.2">
      <c r="B13044" s="34"/>
    </row>
    <row r="13045" spans="2:2" x14ac:dyDescent="0.2">
      <c r="B13045" s="34"/>
    </row>
    <row r="13046" spans="2:2" x14ac:dyDescent="0.2">
      <c r="B13046" s="34"/>
    </row>
    <row r="13047" spans="2:2" x14ac:dyDescent="0.2">
      <c r="B13047" s="34"/>
    </row>
    <row r="13048" spans="2:2" x14ac:dyDescent="0.2">
      <c r="B13048" s="34"/>
    </row>
    <row r="13049" spans="2:2" x14ac:dyDescent="0.2">
      <c r="B13049" s="34"/>
    </row>
    <row r="13050" spans="2:2" x14ac:dyDescent="0.2">
      <c r="B13050" s="34"/>
    </row>
    <row r="13051" spans="2:2" x14ac:dyDescent="0.2">
      <c r="B13051" s="34"/>
    </row>
    <row r="13052" spans="2:2" x14ac:dyDescent="0.2">
      <c r="B13052" s="34"/>
    </row>
    <row r="13053" spans="2:2" x14ac:dyDescent="0.2">
      <c r="B13053" s="34"/>
    </row>
    <row r="13054" spans="2:2" x14ac:dyDescent="0.2">
      <c r="B13054" s="34"/>
    </row>
    <row r="13055" spans="2:2" x14ac:dyDescent="0.2">
      <c r="B13055" s="34"/>
    </row>
    <row r="13056" spans="2:2" x14ac:dyDescent="0.2">
      <c r="B13056" s="34"/>
    </row>
    <row r="13057" spans="2:2" x14ac:dyDescent="0.2">
      <c r="B13057" s="34"/>
    </row>
    <row r="13058" spans="2:2" x14ac:dyDescent="0.2">
      <c r="B13058" s="34"/>
    </row>
    <row r="13059" spans="2:2" x14ac:dyDescent="0.2">
      <c r="B13059" s="34"/>
    </row>
    <row r="13060" spans="2:2" x14ac:dyDescent="0.2">
      <c r="B13060" s="34"/>
    </row>
    <row r="13061" spans="2:2" x14ac:dyDescent="0.2">
      <c r="B13061" s="34"/>
    </row>
    <row r="13062" spans="2:2" x14ac:dyDescent="0.2">
      <c r="B13062" s="34"/>
    </row>
    <row r="13063" spans="2:2" x14ac:dyDescent="0.2">
      <c r="B13063" s="34"/>
    </row>
    <row r="13064" spans="2:2" x14ac:dyDescent="0.2">
      <c r="B13064" s="34"/>
    </row>
    <row r="13065" spans="2:2" x14ac:dyDescent="0.2">
      <c r="B13065" s="34"/>
    </row>
    <row r="13066" spans="2:2" x14ac:dyDescent="0.2">
      <c r="B13066" s="34"/>
    </row>
    <row r="13067" spans="2:2" x14ac:dyDescent="0.2">
      <c r="B13067" s="34"/>
    </row>
    <row r="13068" spans="2:2" x14ac:dyDescent="0.2">
      <c r="B13068" s="34"/>
    </row>
    <row r="13069" spans="2:2" x14ac:dyDescent="0.2">
      <c r="B13069" s="34"/>
    </row>
    <row r="13070" spans="2:2" x14ac:dyDescent="0.2">
      <c r="B13070" s="34"/>
    </row>
    <row r="13071" spans="2:2" x14ac:dyDescent="0.2">
      <c r="B13071" s="34"/>
    </row>
    <row r="13072" spans="2:2" x14ac:dyDescent="0.2">
      <c r="B13072" s="34"/>
    </row>
    <row r="13073" spans="2:2" x14ac:dyDescent="0.2">
      <c r="B13073" s="34"/>
    </row>
    <row r="13074" spans="2:2" x14ac:dyDescent="0.2">
      <c r="B13074" s="34"/>
    </row>
    <row r="13075" spans="2:2" x14ac:dyDescent="0.2">
      <c r="B13075" s="34"/>
    </row>
    <row r="13076" spans="2:2" x14ac:dyDescent="0.2">
      <c r="B13076" s="34"/>
    </row>
    <row r="13077" spans="2:2" x14ac:dyDescent="0.2">
      <c r="B13077" s="34"/>
    </row>
    <row r="13078" spans="2:2" x14ac:dyDescent="0.2">
      <c r="B13078" s="34"/>
    </row>
    <row r="13079" spans="2:2" x14ac:dyDescent="0.2">
      <c r="B13079" s="34"/>
    </row>
    <row r="13080" spans="2:2" x14ac:dyDescent="0.2">
      <c r="B13080" s="34"/>
    </row>
    <row r="13081" spans="2:2" x14ac:dyDescent="0.2">
      <c r="B13081" s="34"/>
    </row>
    <row r="13082" spans="2:2" x14ac:dyDescent="0.2">
      <c r="B13082" s="34"/>
    </row>
    <row r="13083" spans="2:2" x14ac:dyDescent="0.2">
      <c r="B13083" s="34"/>
    </row>
    <row r="13084" spans="2:2" x14ac:dyDescent="0.2">
      <c r="B13084" s="34"/>
    </row>
    <row r="13085" spans="2:2" x14ac:dyDescent="0.2">
      <c r="B13085" s="34"/>
    </row>
    <row r="13086" spans="2:2" x14ac:dyDescent="0.2">
      <c r="B13086" s="34"/>
    </row>
    <row r="13087" spans="2:2" x14ac:dyDescent="0.2">
      <c r="B13087" s="34"/>
    </row>
    <row r="13088" spans="2:2" x14ac:dyDescent="0.2">
      <c r="B13088" s="34"/>
    </row>
    <row r="13089" spans="2:2" x14ac:dyDescent="0.2">
      <c r="B13089" s="34"/>
    </row>
    <row r="13090" spans="2:2" x14ac:dyDescent="0.2">
      <c r="B13090" s="34"/>
    </row>
    <row r="13091" spans="2:2" x14ac:dyDescent="0.2">
      <c r="B13091" s="34"/>
    </row>
    <row r="13092" spans="2:2" x14ac:dyDescent="0.2">
      <c r="B13092" s="34"/>
    </row>
    <row r="13093" spans="2:2" x14ac:dyDescent="0.2">
      <c r="B13093" s="34"/>
    </row>
    <row r="13094" spans="2:2" x14ac:dyDescent="0.2">
      <c r="B13094" s="34"/>
    </row>
    <row r="13095" spans="2:2" x14ac:dyDescent="0.2">
      <c r="B13095" s="34"/>
    </row>
    <row r="13096" spans="2:2" x14ac:dyDescent="0.2">
      <c r="B13096" s="34"/>
    </row>
    <row r="13097" spans="2:2" x14ac:dyDescent="0.2">
      <c r="B13097" s="34"/>
    </row>
    <row r="13098" spans="2:2" x14ac:dyDescent="0.2">
      <c r="B13098" s="34"/>
    </row>
    <row r="13099" spans="2:2" x14ac:dyDescent="0.2">
      <c r="B13099" s="34"/>
    </row>
    <row r="13100" spans="2:2" x14ac:dyDescent="0.2">
      <c r="B13100" s="34"/>
    </row>
    <row r="13101" spans="2:2" x14ac:dyDescent="0.2">
      <c r="B13101" s="34"/>
    </row>
    <row r="13102" spans="2:2" x14ac:dyDescent="0.2">
      <c r="B13102" s="34"/>
    </row>
    <row r="13103" spans="2:2" x14ac:dyDescent="0.2">
      <c r="B13103" s="34"/>
    </row>
    <row r="13104" spans="2:2" x14ac:dyDescent="0.2">
      <c r="B13104" s="34"/>
    </row>
    <row r="13105" spans="2:2" x14ac:dyDescent="0.2">
      <c r="B13105" s="34"/>
    </row>
    <row r="13106" spans="2:2" x14ac:dyDescent="0.2">
      <c r="B13106" s="34"/>
    </row>
    <row r="13107" spans="2:2" x14ac:dyDescent="0.2">
      <c r="B13107" s="34"/>
    </row>
    <row r="13108" spans="2:2" x14ac:dyDescent="0.2">
      <c r="B13108" s="34"/>
    </row>
    <row r="13109" spans="2:2" x14ac:dyDescent="0.2">
      <c r="B13109" s="34"/>
    </row>
    <row r="13110" spans="2:2" x14ac:dyDescent="0.2">
      <c r="B13110" s="34"/>
    </row>
    <row r="13111" spans="2:2" x14ac:dyDescent="0.2">
      <c r="B13111" s="34"/>
    </row>
    <row r="13112" spans="2:2" x14ac:dyDescent="0.2">
      <c r="B13112" s="34"/>
    </row>
    <row r="13113" spans="2:2" x14ac:dyDescent="0.2">
      <c r="B13113" s="34"/>
    </row>
    <row r="13114" spans="2:2" x14ac:dyDescent="0.2">
      <c r="B13114" s="34"/>
    </row>
    <row r="13115" spans="2:2" x14ac:dyDescent="0.2">
      <c r="B13115" s="34"/>
    </row>
    <row r="13116" spans="2:2" x14ac:dyDescent="0.2">
      <c r="B13116" s="34"/>
    </row>
    <row r="13117" spans="2:2" x14ac:dyDescent="0.2">
      <c r="B13117" s="34"/>
    </row>
    <row r="13118" spans="2:2" x14ac:dyDescent="0.2">
      <c r="B13118" s="34"/>
    </row>
    <row r="13119" spans="2:2" x14ac:dyDescent="0.2">
      <c r="B13119" s="34"/>
    </row>
    <row r="13120" spans="2:2" x14ac:dyDescent="0.2">
      <c r="B13120" s="34"/>
    </row>
    <row r="13121" spans="2:2" x14ac:dyDescent="0.2">
      <c r="B13121" s="34"/>
    </row>
    <row r="13122" spans="2:2" x14ac:dyDescent="0.2">
      <c r="B13122" s="34"/>
    </row>
    <row r="13123" spans="2:2" x14ac:dyDescent="0.2">
      <c r="B13123" s="34"/>
    </row>
    <row r="13124" spans="2:2" x14ac:dyDescent="0.2">
      <c r="B13124" s="34"/>
    </row>
    <row r="13125" spans="2:2" x14ac:dyDescent="0.2">
      <c r="B13125" s="34"/>
    </row>
    <row r="13126" spans="2:2" x14ac:dyDescent="0.2">
      <c r="B13126" s="34"/>
    </row>
    <row r="13127" spans="2:2" x14ac:dyDescent="0.2">
      <c r="B13127" s="34"/>
    </row>
    <row r="13128" spans="2:2" x14ac:dyDescent="0.2">
      <c r="B13128" s="34"/>
    </row>
    <row r="13129" spans="2:2" x14ac:dyDescent="0.2">
      <c r="B13129" s="34"/>
    </row>
    <row r="13130" spans="2:2" x14ac:dyDescent="0.2">
      <c r="B13130" s="34"/>
    </row>
    <row r="13131" spans="2:2" x14ac:dyDescent="0.2">
      <c r="B13131" s="34"/>
    </row>
    <row r="13132" spans="2:2" x14ac:dyDescent="0.2">
      <c r="B13132" s="34"/>
    </row>
    <row r="13133" spans="2:2" x14ac:dyDescent="0.2">
      <c r="B13133" s="34"/>
    </row>
    <row r="13134" spans="2:2" x14ac:dyDescent="0.2">
      <c r="B13134" s="34"/>
    </row>
    <row r="13135" spans="2:2" x14ac:dyDescent="0.2">
      <c r="B13135" s="34"/>
    </row>
    <row r="13136" spans="2:2" x14ac:dyDescent="0.2">
      <c r="B13136" s="34"/>
    </row>
    <row r="13137" spans="2:2" x14ac:dyDescent="0.2">
      <c r="B13137" s="34"/>
    </row>
    <row r="13138" spans="2:2" x14ac:dyDescent="0.2">
      <c r="B13138" s="34"/>
    </row>
    <row r="13139" spans="2:2" x14ac:dyDescent="0.2">
      <c r="B13139" s="34"/>
    </row>
    <row r="13140" spans="2:2" x14ac:dyDescent="0.2">
      <c r="B13140" s="34"/>
    </row>
    <row r="13141" spans="2:2" x14ac:dyDescent="0.2">
      <c r="B13141" s="34"/>
    </row>
    <row r="13142" spans="2:2" x14ac:dyDescent="0.2">
      <c r="B13142" s="34"/>
    </row>
    <row r="13143" spans="2:2" x14ac:dyDescent="0.2">
      <c r="B13143" s="34"/>
    </row>
    <row r="13144" spans="2:2" x14ac:dyDescent="0.2">
      <c r="B13144" s="34"/>
    </row>
    <row r="13145" spans="2:2" x14ac:dyDescent="0.2">
      <c r="B13145" s="34"/>
    </row>
    <row r="13146" spans="2:2" x14ac:dyDescent="0.2">
      <c r="B13146" s="34"/>
    </row>
    <row r="13147" spans="2:2" x14ac:dyDescent="0.2">
      <c r="B13147" s="34"/>
    </row>
    <row r="13148" spans="2:2" x14ac:dyDescent="0.2">
      <c r="B13148" s="34"/>
    </row>
    <row r="13149" spans="2:2" x14ac:dyDescent="0.2">
      <c r="B13149" s="34"/>
    </row>
    <row r="13150" spans="2:2" x14ac:dyDescent="0.2">
      <c r="B13150" s="34"/>
    </row>
    <row r="13151" spans="2:2" x14ac:dyDescent="0.2">
      <c r="B13151" s="34"/>
    </row>
    <row r="13152" spans="2:2" x14ac:dyDescent="0.2">
      <c r="B13152" s="34"/>
    </row>
    <row r="13153" spans="2:2" x14ac:dyDescent="0.2">
      <c r="B13153" s="34"/>
    </row>
    <row r="13154" spans="2:2" x14ac:dyDescent="0.2">
      <c r="B13154" s="34"/>
    </row>
    <row r="13155" spans="2:2" x14ac:dyDescent="0.2">
      <c r="B13155" s="34"/>
    </row>
    <row r="13156" spans="2:2" x14ac:dyDescent="0.2">
      <c r="B13156" s="34"/>
    </row>
    <row r="13157" spans="2:2" x14ac:dyDescent="0.2">
      <c r="B13157" s="34"/>
    </row>
    <row r="13158" spans="2:2" x14ac:dyDescent="0.2">
      <c r="B13158" s="34"/>
    </row>
    <row r="13159" spans="2:2" x14ac:dyDescent="0.2">
      <c r="B13159" s="34"/>
    </row>
    <row r="13160" spans="2:2" x14ac:dyDescent="0.2">
      <c r="B13160" s="34"/>
    </row>
    <row r="13161" spans="2:2" x14ac:dyDescent="0.2">
      <c r="B13161" s="34"/>
    </row>
    <row r="13162" spans="2:2" x14ac:dyDescent="0.2">
      <c r="B13162" s="34"/>
    </row>
    <row r="13163" spans="2:2" x14ac:dyDescent="0.2">
      <c r="B13163" s="34"/>
    </row>
    <row r="13164" spans="2:2" x14ac:dyDescent="0.2">
      <c r="B13164" s="34"/>
    </row>
    <row r="13165" spans="2:2" x14ac:dyDescent="0.2">
      <c r="B13165" s="34"/>
    </row>
    <row r="13166" spans="2:2" x14ac:dyDescent="0.2">
      <c r="B13166" s="34"/>
    </row>
    <row r="13167" spans="2:2" x14ac:dyDescent="0.2">
      <c r="B13167" s="34"/>
    </row>
    <row r="13168" spans="2:2" x14ac:dyDescent="0.2">
      <c r="B13168" s="34"/>
    </row>
    <row r="13169" spans="2:2" x14ac:dyDescent="0.2">
      <c r="B13169" s="34"/>
    </row>
    <row r="13170" spans="2:2" x14ac:dyDescent="0.2">
      <c r="B13170" s="34"/>
    </row>
    <row r="13171" spans="2:2" x14ac:dyDescent="0.2">
      <c r="B13171" s="34"/>
    </row>
    <row r="13172" spans="2:2" x14ac:dyDescent="0.2">
      <c r="B13172" s="34"/>
    </row>
    <row r="13173" spans="2:2" x14ac:dyDescent="0.2">
      <c r="B13173" s="34"/>
    </row>
    <row r="13174" spans="2:2" x14ac:dyDescent="0.2">
      <c r="B13174" s="34"/>
    </row>
    <row r="13175" spans="2:2" x14ac:dyDescent="0.2">
      <c r="B13175" s="34"/>
    </row>
    <row r="13176" spans="2:2" x14ac:dyDescent="0.2">
      <c r="B13176" s="34"/>
    </row>
    <row r="13177" spans="2:2" x14ac:dyDescent="0.2">
      <c r="B13177" s="34"/>
    </row>
    <row r="13178" spans="2:2" x14ac:dyDescent="0.2">
      <c r="B13178" s="34"/>
    </row>
    <row r="13179" spans="2:2" x14ac:dyDescent="0.2">
      <c r="B13179" s="34"/>
    </row>
    <row r="13180" spans="2:2" x14ac:dyDescent="0.2">
      <c r="B13180" s="34"/>
    </row>
    <row r="13181" spans="2:2" x14ac:dyDescent="0.2">
      <c r="B13181" s="34"/>
    </row>
    <row r="13182" spans="2:2" x14ac:dyDescent="0.2">
      <c r="B13182" s="34"/>
    </row>
    <row r="13183" spans="2:2" x14ac:dyDescent="0.2">
      <c r="B13183" s="34"/>
    </row>
    <row r="13184" spans="2:2" x14ac:dyDescent="0.2">
      <c r="B13184" s="34"/>
    </row>
    <row r="13185" spans="2:2" x14ac:dyDescent="0.2">
      <c r="B13185" s="34"/>
    </row>
    <row r="13186" spans="2:2" x14ac:dyDescent="0.2">
      <c r="B13186" s="34"/>
    </row>
    <row r="13187" spans="2:2" x14ac:dyDescent="0.2">
      <c r="B13187" s="34"/>
    </row>
    <row r="13188" spans="2:2" x14ac:dyDescent="0.2">
      <c r="B13188" s="34"/>
    </row>
    <row r="13189" spans="2:2" x14ac:dyDescent="0.2">
      <c r="B13189" s="34"/>
    </row>
    <row r="13190" spans="2:2" x14ac:dyDescent="0.2">
      <c r="B13190" s="34"/>
    </row>
    <row r="13191" spans="2:2" x14ac:dyDescent="0.2">
      <c r="B13191" s="34"/>
    </row>
    <row r="13192" spans="2:2" x14ac:dyDescent="0.2">
      <c r="B13192" s="34"/>
    </row>
    <row r="13193" spans="2:2" x14ac:dyDescent="0.2">
      <c r="B13193" s="34"/>
    </row>
    <row r="13194" spans="2:2" x14ac:dyDescent="0.2">
      <c r="B13194" s="34"/>
    </row>
    <row r="13195" spans="2:2" x14ac:dyDescent="0.2">
      <c r="B13195" s="34"/>
    </row>
    <row r="13196" spans="2:2" x14ac:dyDescent="0.2">
      <c r="B13196" s="34"/>
    </row>
    <row r="13197" spans="2:2" x14ac:dyDescent="0.2">
      <c r="B13197" s="34"/>
    </row>
    <row r="13198" spans="2:2" x14ac:dyDescent="0.2">
      <c r="B13198" s="34"/>
    </row>
    <row r="13199" spans="2:2" x14ac:dyDescent="0.2">
      <c r="B13199" s="34"/>
    </row>
    <row r="13200" spans="2:2" x14ac:dyDescent="0.2">
      <c r="B13200" s="34"/>
    </row>
    <row r="13201" spans="2:2" x14ac:dyDescent="0.2">
      <c r="B13201" s="34"/>
    </row>
    <row r="13202" spans="2:2" x14ac:dyDescent="0.2">
      <c r="B13202" s="34"/>
    </row>
    <row r="13203" spans="2:2" x14ac:dyDescent="0.2">
      <c r="B13203" s="34"/>
    </row>
    <row r="13204" spans="2:2" x14ac:dyDescent="0.2">
      <c r="B13204" s="34"/>
    </row>
    <row r="13205" spans="2:2" x14ac:dyDescent="0.2">
      <c r="B13205" s="34"/>
    </row>
    <row r="13206" spans="2:2" x14ac:dyDescent="0.2">
      <c r="B13206" s="34"/>
    </row>
    <row r="13207" spans="2:2" x14ac:dyDescent="0.2">
      <c r="B13207" s="34"/>
    </row>
    <row r="13208" spans="2:2" x14ac:dyDescent="0.2">
      <c r="B13208" s="34"/>
    </row>
    <row r="13209" spans="2:2" x14ac:dyDescent="0.2">
      <c r="B13209" s="34"/>
    </row>
    <row r="13210" spans="2:2" x14ac:dyDescent="0.2">
      <c r="B13210" s="34"/>
    </row>
    <row r="13211" spans="2:2" x14ac:dyDescent="0.2">
      <c r="B13211" s="34"/>
    </row>
    <row r="13212" spans="2:2" x14ac:dyDescent="0.2">
      <c r="B13212" s="34"/>
    </row>
    <row r="13213" spans="2:2" x14ac:dyDescent="0.2">
      <c r="B13213" s="34"/>
    </row>
    <row r="13214" spans="2:2" x14ac:dyDescent="0.2">
      <c r="B13214" s="34"/>
    </row>
    <row r="13215" spans="2:2" x14ac:dyDescent="0.2">
      <c r="B13215" s="34"/>
    </row>
    <row r="13216" spans="2:2" x14ac:dyDescent="0.2">
      <c r="B13216" s="34"/>
    </row>
    <row r="13217" spans="2:2" x14ac:dyDescent="0.2">
      <c r="B13217" s="34"/>
    </row>
    <row r="13218" spans="2:2" x14ac:dyDescent="0.2">
      <c r="B13218" s="34"/>
    </row>
    <row r="13219" spans="2:2" x14ac:dyDescent="0.2">
      <c r="B13219" s="34"/>
    </row>
    <row r="13220" spans="2:2" x14ac:dyDescent="0.2">
      <c r="B13220" s="34"/>
    </row>
    <row r="13221" spans="2:2" x14ac:dyDescent="0.2">
      <c r="B13221" s="34"/>
    </row>
    <row r="13222" spans="2:2" x14ac:dyDescent="0.2">
      <c r="B13222" s="34"/>
    </row>
    <row r="13223" spans="2:2" x14ac:dyDescent="0.2">
      <c r="B13223" s="34"/>
    </row>
    <row r="13224" spans="2:2" x14ac:dyDescent="0.2">
      <c r="B13224" s="34"/>
    </row>
    <row r="13225" spans="2:2" x14ac:dyDescent="0.2">
      <c r="B13225" s="34"/>
    </row>
    <row r="13226" spans="2:2" x14ac:dyDescent="0.2">
      <c r="B13226" s="34"/>
    </row>
    <row r="13227" spans="2:2" x14ac:dyDescent="0.2">
      <c r="B13227" s="34"/>
    </row>
    <row r="13228" spans="2:2" x14ac:dyDescent="0.2">
      <c r="B13228" s="34"/>
    </row>
    <row r="13229" spans="2:2" x14ac:dyDescent="0.2">
      <c r="B13229" s="34"/>
    </row>
    <row r="13230" spans="2:2" x14ac:dyDescent="0.2">
      <c r="B13230" s="34"/>
    </row>
    <row r="13231" spans="2:2" x14ac:dyDescent="0.2">
      <c r="B13231" s="34"/>
    </row>
    <row r="13232" spans="2:2" x14ac:dyDescent="0.2">
      <c r="B13232" s="34"/>
    </row>
    <row r="13233" spans="2:2" x14ac:dyDescent="0.2">
      <c r="B13233" s="34"/>
    </row>
    <row r="13234" spans="2:2" x14ac:dyDescent="0.2">
      <c r="B13234" s="34"/>
    </row>
    <row r="13235" spans="2:2" x14ac:dyDescent="0.2">
      <c r="B13235" s="34"/>
    </row>
    <row r="13236" spans="2:2" x14ac:dyDescent="0.2">
      <c r="B13236" s="34"/>
    </row>
    <row r="13237" spans="2:2" x14ac:dyDescent="0.2">
      <c r="B13237" s="34"/>
    </row>
    <row r="13238" spans="2:2" x14ac:dyDescent="0.2">
      <c r="B13238" s="34"/>
    </row>
    <row r="13239" spans="2:2" x14ac:dyDescent="0.2">
      <c r="B13239" s="34"/>
    </row>
    <row r="13240" spans="2:2" x14ac:dyDescent="0.2">
      <c r="B13240" s="34"/>
    </row>
    <row r="13241" spans="2:2" x14ac:dyDescent="0.2">
      <c r="B13241" s="34"/>
    </row>
    <row r="13242" spans="2:2" x14ac:dyDescent="0.2">
      <c r="B13242" s="34"/>
    </row>
    <row r="13243" spans="2:2" x14ac:dyDescent="0.2">
      <c r="B13243" s="34"/>
    </row>
    <row r="13244" spans="2:2" x14ac:dyDescent="0.2">
      <c r="B13244" s="34"/>
    </row>
    <row r="13245" spans="2:2" x14ac:dyDescent="0.2">
      <c r="B13245" s="34"/>
    </row>
    <row r="13246" spans="2:2" x14ac:dyDescent="0.2">
      <c r="B13246" s="34"/>
    </row>
    <row r="13247" spans="2:2" x14ac:dyDescent="0.2">
      <c r="B13247" s="34"/>
    </row>
    <row r="13248" spans="2:2" x14ac:dyDescent="0.2">
      <c r="B13248" s="34"/>
    </row>
    <row r="13249" spans="2:2" x14ac:dyDescent="0.2">
      <c r="B13249" s="34"/>
    </row>
    <row r="13250" spans="2:2" x14ac:dyDescent="0.2">
      <c r="B13250" s="34"/>
    </row>
    <row r="13251" spans="2:2" x14ac:dyDescent="0.2">
      <c r="B13251" s="34"/>
    </row>
    <row r="13252" spans="2:2" x14ac:dyDescent="0.2">
      <c r="B13252" s="34"/>
    </row>
    <row r="13253" spans="2:2" x14ac:dyDescent="0.2">
      <c r="B13253" s="34"/>
    </row>
    <row r="13254" spans="2:2" x14ac:dyDescent="0.2">
      <c r="B13254" s="34"/>
    </row>
    <row r="13255" spans="2:2" x14ac:dyDescent="0.2">
      <c r="B13255" s="34"/>
    </row>
    <row r="13256" spans="2:2" x14ac:dyDescent="0.2">
      <c r="B13256" s="34"/>
    </row>
    <row r="13257" spans="2:2" x14ac:dyDescent="0.2">
      <c r="B13257" s="34"/>
    </row>
    <row r="13258" spans="2:2" x14ac:dyDescent="0.2">
      <c r="B13258" s="34"/>
    </row>
    <row r="13259" spans="2:2" x14ac:dyDescent="0.2">
      <c r="B13259" s="34"/>
    </row>
    <row r="13260" spans="2:2" x14ac:dyDescent="0.2">
      <c r="B13260" s="34"/>
    </row>
    <row r="13261" spans="2:2" x14ac:dyDescent="0.2">
      <c r="B13261" s="34"/>
    </row>
    <row r="13262" spans="2:2" x14ac:dyDescent="0.2">
      <c r="B13262" s="34"/>
    </row>
    <row r="13263" spans="2:2" x14ac:dyDescent="0.2">
      <c r="B13263" s="34"/>
    </row>
    <row r="13264" spans="2:2" x14ac:dyDescent="0.2">
      <c r="B13264" s="34"/>
    </row>
    <row r="13265" spans="2:2" x14ac:dyDescent="0.2">
      <c r="B13265" s="34"/>
    </row>
    <row r="13266" spans="2:2" x14ac:dyDescent="0.2">
      <c r="B13266" s="34"/>
    </row>
    <row r="13267" spans="2:2" x14ac:dyDescent="0.2">
      <c r="B13267" s="34"/>
    </row>
    <row r="13268" spans="2:2" x14ac:dyDescent="0.2">
      <c r="B13268" s="34"/>
    </row>
    <row r="13269" spans="2:2" x14ac:dyDescent="0.2">
      <c r="B13269" s="34"/>
    </row>
    <row r="13270" spans="2:2" x14ac:dyDescent="0.2">
      <c r="B13270" s="34"/>
    </row>
    <row r="13271" spans="2:2" x14ac:dyDescent="0.2">
      <c r="B13271" s="34"/>
    </row>
    <row r="13272" spans="2:2" x14ac:dyDescent="0.2">
      <c r="B13272" s="34"/>
    </row>
    <row r="13273" spans="2:2" x14ac:dyDescent="0.2">
      <c r="B13273" s="34"/>
    </row>
    <row r="13274" spans="2:2" x14ac:dyDescent="0.2">
      <c r="B13274" s="34"/>
    </row>
    <row r="13275" spans="2:2" x14ac:dyDescent="0.2">
      <c r="B13275" s="34"/>
    </row>
    <row r="13276" spans="2:2" x14ac:dyDescent="0.2">
      <c r="B13276" s="34"/>
    </row>
    <row r="13277" spans="2:2" x14ac:dyDescent="0.2">
      <c r="B13277" s="34"/>
    </row>
    <row r="13278" spans="2:2" x14ac:dyDescent="0.2">
      <c r="B13278" s="34"/>
    </row>
    <row r="13279" spans="2:2" x14ac:dyDescent="0.2">
      <c r="B13279" s="34"/>
    </row>
    <row r="13280" spans="2:2" x14ac:dyDescent="0.2">
      <c r="B13280" s="34"/>
    </row>
    <row r="13281" spans="2:2" x14ac:dyDescent="0.2">
      <c r="B13281" s="34"/>
    </row>
    <row r="13282" spans="2:2" x14ac:dyDescent="0.2">
      <c r="B13282" s="34"/>
    </row>
    <row r="13283" spans="2:2" x14ac:dyDescent="0.2">
      <c r="B13283" s="34"/>
    </row>
    <row r="13284" spans="2:2" x14ac:dyDescent="0.2">
      <c r="B13284" s="34"/>
    </row>
    <row r="13285" spans="2:2" x14ac:dyDescent="0.2">
      <c r="B13285" s="34"/>
    </row>
    <row r="13286" spans="2:2" x14ac:dyDescent="0.2">
      <c r="B13286" s="34"/>
    </row>
    <row r="13287" spans="2:2" x14ac:dyDescent="0.2">
      <c r="B13287" s="34"/>
    </row>
    <row r="13288" spans="2:2" x14ac:dyDescent="0.2">
      <c r="B13288" s="34"/>
    </row>
    <row r="13289" spans="2:2" x14ac:dyDescent="0.2">
      <c r="B13289" s="34"/>
    </row>
    <row r="13290" spans="2:2" x14ac:dyDescent="0.2">
      <c r="B13290" s="34"/>
    </row>
    <row r="13291" spans="2:2" x14ac:dyDescent="0.2">
      <c r="B13291" s="34"/>
    </row>
    <row r="13292" spans="2:2" x14ac:dyDescent="0.2">
      <c r="B13292" s="34"/>
    </row>
    <row r="13293" spans="2:2" x14ac:dyDescent="0.2">
      <c r="B13293" s="34"/>
    </row>
    <row r="13294" spans="2:2" x14ac:dyDescent="0.2">
      <c r="B13294" s="34"/>
    </row>
    <row r="13295" spans="2:2" x14ac:dyDescent="0.2">
      <c r="B13295" s="34"/>
    </row>
    <row r="13296" spans="2:2" x14ac:dyDescent="0.2">
      <c r="B13296" s="34"/>
    </row>
    <row r="13297" spans="2:2" x14ac:dyDescent="0.2">
      <c r="B13297" s="34"/>
    </row>
    <row r="13298" spans="2:2" x14ac:dyDescent="0.2">
      <c r="B13298" s="34"/>
    </row>
    <row r="13299" spans="2:2" x14ac:dyDescent="0.2">
      <c r="B13299" s="34"/>
    </row>
    <row r="13300" spans="2:2" x14ac:dyDescent="0.2">
      <c r="B13300" s="34"/>
    </row>
    <row r="13301" spans="2:2" x14ac:dyDescent="0.2">
      <c r="B13301" s="34"/>
    </row>
    <row r="13302" spans="2:2" x14ac:dyDescent="0.2">
      <c r="B13302" s="34"/>
    </row>
    <row r="13303" spans="2:2" x14ac:dyDescent="0.2">
      <c r="B13303" s="34"/>
    </row>
    <row r="13304" spans="2:2" x14ac:dyDescent="0.2">
      <c r="B13304" s="34"/>
    </row>
    <row r="13305" spans="2:2" x14ac:dyDescent="0.2">
      <c r="B13305" s="34"/>
    </row>
    <row r="13306" spans="2:2" x14ac:dyDescent="0.2">
      <c r="B13306" s="34"/>
    </row>
    <row r="13307" spans="2:2" x14ac:dyDescent="0.2">
      <c r="B13307" s="34"/>
    </row>
    <row r="13308" spans="2:2" x14ac:dyDescent="0.2">
      <c r="B13308" s="34"/>
    </row>
    <row r="13309" spans="2:2" x14ac:dyDescent="0.2">
      <c r="B13309" s="34"/>
    </row>
    <row r="13310" spans="2:2" x14ac:dyDescent="0.2">
      <c r="B13310" s="34"/>
    </row>
    <row r="13311" spans="2:2" x14ac:dyDescent="0.2">
      <c r="B13311" s="34"/>
    </row>
    <row r="13312" spans="2:2" x14ac:dyDescent="0.2">
      <c r="B13312" s="34"/>
    </row>
    <row r="13313" spans="2:2" x14ac:dyDescent="0.2">
      <c r="B13313" s="34"/>
    </row>
    <row r="13314" spans="2:2" x14ac:dyDescent="0.2">
      <c r="B13314" s="34"/>
    </row>
    <row r="13315" spans="2:2" x14ac:dyDescent="0.2">
      <c r="B13315" s="34"/>
    </row>
    <row r="13316" spans="2:2" x14ac:dyDescent="0.2">
      <c r="B13316" s="34"/>
    </row>
    <row r="13317" spans="2:2" x14ac:dyDescent="0.2">
      <c r="B13317" s="34"/>
    </row>
    <row r="13318" spans="2:2" x14ac:dyDescent="0.2">
      <c r="B13318" s="34"/>
    </row>
    <row r="13319" spans="2:2" x14ac:dyDescent="0.2">
      <c r="B13319" s="34"/>
    </row>
    <row r="13320" spans="2:2" x14ac:dyDescent="0.2">
      <c r="B13320" s="34"/>
    </row>
    <row r="13321" spans="2:2" x14ac:dyDescent="0.2">
      <c r="B13321" s="34"/>
    </row>
    <row r="13322" spans="2:2" x14ac:dyDescent="0.2">
      <c r="B13322" s="34"/>
    </row>
    <row r="13323" spans="2:2" x14ac:dyDescent="0.2">
      <c r="B13323" s="34"/>
    </row>
    <row r="13324" spans="2:2" x14ac:dyDescent="0.2">
      <c r="B13324" s="34"/>
    </row>
    <row r="13325" spans="2:2" x14ac:dyDescent="0.2">
      <c r="B13325" s="34"/>
    </row>
    <row r="13326" spans="2:2" x14ac:dyDescent="0.2">
      <c r="B13326" s="34"/>
    </row>
    <row r="13327" spans="2:2" x14ac:dyDescent="0.2">
      <c r="B13327" s="34"/>
    </row>
    <row r="13328" spans="2:2" x14ac:dyDescent="0.2">
      <c r="B13328" s="34"/>
    </row>
    <row r="13329" spans="2:2" x14ac:dyDescent="0.2">
      <c r="B13329" s="34"/>
    </row>
    <row r="13330" spans="2:2" x14ac:dyDescent="0.2">
      <c r="B13330" s="34"/>
    </row>
    <row r="13331" spans="2:2" x14ac:dyDescent="0.2">
      <c r="B13331" s="34"/>
    </row>
    <row r="13332" spans="2:2" x14ac:dyDescent="0.2">
      <c r="B13332" s="34"/>
    </row>
    <row r="13333" spans="2:2" x14ac:dyDescent="0.2">
      <c r="B13333" s="34"/>
    </row>
    <row r="13334" spans="2:2" x14ac:dyDescent="0.2">
      <c r="B13334" s="34"/>
    </row>
    <row r="13335" spans="2:2" x14ac:dyDescent="0.2">
      <c r="B13335" s="34"/>
    </row>
    <row r="13336" spans="2:2" x14ac:dyDescent="0.2">
      <c r="B13336" s="34"/>
    </row>
    <row r="13337" spans="2:2" x14ac:dyDescent="0.2">
      <c r="B13337" s="34"/>
    </row>
    <row r="13338" spans="2:2" x14ac:dyDescent="0.2">
      <c r="B13338" s="34"/>
    </row>
    <row r="13339" spans="2:2" x14ac:dyDescent="0.2">
      <c r="B13339" s="34"/>
    </row>
    <row r="13340" spans="2:2" x14ac:dyDescent="0.2">
      <c r="B13340" s="34"/>
    </row>
    <row r="13341" spans="2:2" x14ac:dyDescent="0.2">
      <c r="B13341" s="34"/>
    </row>
    <row r="13342" spans="2:2" x14ac:dyDescent="0.2">
      <c r="B13342" s="34"/>
    </row>
    <row r="13343" spans="2:2" x14ac:dyDescent="0.2">
      <c r="B13343" s="34"/>
    </row>
    <row r="13344" spans="2:2" x14ac:dyDescent="0.2">
      <c r="B13344" s="34"/>
    </row>
    <row r="13345" spans="2:2" x14ac:dyDescent="0.2">
      <c r="B13345" s="34"/>
    </row>
    <row r="13346" spans="2:2" x14ac:dyDescent="0.2">
      <c r="B13346" s="34"/>
    </row>
    <row r="13347" spans="2:2" x14ac:dyDescent="0.2">
      <c r="B13347" s="34"/>
    </row>
    <row r="13348" spans="2:2" x14ac:dyDescent="0.2">
      <c r="B13348" s="34"/>
    </row>
    <row r="13349" spans="2:2" x14ac:dyDescent="0.2">
      <c r="B13349" s="34"/>
    </row>
    <row r="13350" spans="2:2" x14ac:dyDescent="0.2">
      <c r="B13350" s="34"/>
    </row>
    <row r="13351" spans="2:2" x14ac:dyDescent="0.2">
      <c r="B13351" s="34"/>
    </row>
    <row r="13352" spans="2:2" x14ac:dyDescent="0.2">
      <c r="B13352" s="34"/>
    </row>
    <row r="13353" spans="2:2" x14ac:dyDescent="0.2">
      <c r="B13353" s="34"/>
    </row>
    <row r="13354" spans="2:2" x14ac:dyDescent="0.2">
      <c r="B13354" s="34"/>
    </row>
    <row r="13355" spans="2:2" x14ac:dyDescent="0.2">
      <c r="B13355" s="34"/>
    </row>
    <row r="13356" spans="2:2" x14ac:dyDescent="0.2">
      <c r="B13356" s="34"/>
    </row>
    <row r="13357" spans="2:2" x14ac:dyDescent="0.2">
      <c r="B13357" s="34"/>
    </row>
    <row r="13358" spans="2:2" x14ac:dyDescent="0.2">
      <c r="B13358" s="34"/>
    </row>
    <row r="13359" spans="2:2" x14ac:dyDescent="0.2">
      <c r="B13359" s="34"/>
    </row>
    <row r="13360" spans="2:2" x14ac:dyDescent="0.2">
      <c r="B13360" s="34"/>
    </row>
    <row r="13361" spans="2:2" x14ac:dyDescent="0.2">
      <c r="B13361" s="34"/>
    </row>
    <row r="13362" spans="2:2" x14ac:dyDescent="0.2">
      <c r="B13362" s="34"/>
    </row>
    <row r="13363" spans="2:2" x14ac:dyDescent="0.2">
      <c r="B13363" s="34"/>
    </row>
    <row r="13364" spans="2:2" x14ac:dyDescent="0.2">
      <c r="B13364" s="34"/>
    </row>
    <row r="13365" spans="2:2" x14ac:dyDescent="0.2">
      <c r="B13365" s="34"/>
    </row>
    <row r="13366" spans="2:2" x14ac:dyDescent="0.2">
      <c r="B13366" s="34"/>
    </row>
    <row r="13367" spans="2:2" x14ac:dyDescent="0.2">
      <c r="B13367" s="34"/>
    </row>
    <row r="13368" spans="2:2" x14ac:dyDescent="0.2">
      <c r="B13368" s="34"/>
    </row>
    <row r="13369" spans="2:2" x14ac:dyDescent="0.2">
      <c r="B13369" s="34"/>
    </row>
    <row r="13370" spans="2:2" x14ac:dyDescent="0.2">
      <c r="B13370" s="34"/>
    </row>
    <row r="13371" spans="2:2" x14ac:dyDescent="0.2">
      <c r="B13371" s="34"/>
    </row>
    <row r="13372" spans="2:2" x14ac:dyDescent="0.2">
      <c r="B13372" s="34"/>
    </row>
    <row r="13373" spans="2:2" x14ac:dyDescent="0.2">
      <c r="B13373" s="34"/>
    </row>
    <row r="13374" spans="2:2" x14ac:dyDescent="0.2">
      <c r="B13374" s="34"/>
    </row>
    <row r="13375" spans="2:2" x14ac:dyDescent="0.2">
      <c r="B13375" s="34"/>
    </row>
    <row r="13376" spans="2:2" x14ac:dyDescent="0.2">
      <c r="B13376" s="34"/>
    </row>
    <row r="13377" spans="2:2" x14ac:dyDescent="0.2">
      <c r="B13377" s="34"/>
    </row>
    <row r="13378" spans="2:2" x14ac:dyDescent="0.2">
      <c r="B13378" s="34"/>
    </row>
    <row r="13379" spans="2:2" x14ac:dyDescent="0.2">
      <c r="B13379" s="34"/>
    </row>
    <row r="13380" spans="2:2" x14ac:dyDescent="0.2">
      <c r="B13380" s="34"/>
    </row>
    <row r="13381" spans="2:2" x14ac:dyDescent="0.2">
      <c r="B13381" s="34"/>
    </row>
    <row r="13382" spans="2:2" x14ac:dyDescent="0.2">
      <c r="B13382" s="34"/>
    </row>
    <row r="13383" spans="2:2" x14ac:dyDescent="0.2">
      <c r="B13383" s="34"/>
    </row>
    <row r="13384" spans="2:2" x14ac:dyDescent="0.2">
      <c r="B13384" s="34"/>
    </row>
    <row r="13385" spans="2:2" x14ac:dyDescent="0.2">
      <c r="B13385" s="34"/>
    </row>
    <row r="13386" spans="2:2" x14ac:dyDescent="0.2">
      <c r="B13386" s="34"/>
    </row>
    <row r="13387" spans="2:2" x14ac:dyDescent="0.2">
      <c r="B13387" s="34"/>
    </row>
    <row r="13388" spans="2:2" x14ac:dyDescent="0.2">
      <c r="B13388" s="34"/>
    </row>
    <row r="13389" spans="2:2" x14ac:dyDescent="0.2">
      <c r="B13389" s="34"/>
    </row>
    <row r="13390" spans="2:2" x14ac:dyDescent="0.2">
      <c r="B13390" s="34"/>
    </row>
    <row r="13391" spans="2:2" x14ac:dyDescent="0.2">
      <c r="B13391" s="34"/>
    </row>
    <row r="13392" spans="2:2" x14ac:dyDescent="0.2">
      <c r="B13392" s="34"/>
    </row>
    <row r="13393" spans="2:2" x14ac:dyDescent="0.2">
      <c r="B13393" s="34"/>
    </row>
    <row r="13394" spans="2:2" x14ac:dyDescent="0.2">
      <c r="B13394" s="34"/>
    </row>
    <row r="13395" spans="2:2" x14ac:dyDescent="0.2">
      <c r="B13395" s="34"/>
    </row>
    <row r="13396" spans="2:2" x14ac:dyDescent="0.2">
      <c r="B13396" s="34"/>
    </row>
    <row r="13397" spans="2:2" x14ac:dyDescent="0.2">
      <c r="B13397" s="34"/>
    </row>
    <row r="13398" spans="2:2" x14ac:dyDescent="0.2">
      <c r="B13398" s="34"/>
    </row>
    <row r="13399" spans="2:2" x14ac:dyDescent="0.2">
      <c r="B13399" s="34"/>
    </row>
    <row r="13400" spans="2:2" x14ac:dyDescent="0.2">
      <c r="B13400" s="34"/>
    </row>
    <row r="13401" spans="2:2" x14ac:dyDescent="0.2">
      <c r="B13401" s="34"/>
    </row>
    <row r="13402" spans="2:2" x14ac:dyDescent="0.2">
      <c r="B13402" s="34"/>
    </row>
    <row r="13403" spans="2:2" x14ac:dyDescent="0.2">
      <c r="B13403" s="34"/>
    </row>
    <row r="13404" spans="2:2" x14ac:dyDescent="0.2">
      <c r="B13404" s="34"/>
    </row>
    <row r="13405" spans="2:2" x14ac:dyDescent="0.2">
      <c r="B13405" s="34"/>
    </row>
    <row r="13406" spans="2:2" x14ac:dyDescent="0.2">
      <c r="B13406" s="34"/>
    </row>
    <row r="13407" spans="2:2" x14ac:dyDescent="0.2">
      <c r="B13407" s="34"/>
    </row>
    <row r="13408" spans="2:2" x14ac:dyDescent="0.2">
      <c r="B13408" s="34"/>
    </row>
    <row r="13409" spans="2:2" x14ac:dyDescent="0.2">
      <c r="B13409" s="34"/>
    </row>
    <row r="13410" spans="2:2" x14ac:dyDescent="0.2">
      <c r="B13410" s="34"/>
    </row>
    <row r="13411" spans="2:2" x14ac:dyDescent="0.2">
      <c r="B13411" s="34"/>
    </row>
    <row r="13412" spans="2:2" x14ac:dyDescent="0.2">
      <c r="B13412" s="34"/>
    </row>
    <row r="13413" spans="2:2" x14ac:dyDescent="0.2">
      <c r="B13413" s="34"/>
    </row>
    <row r="13414" spans="2:2" x14ac:dyDescent="0.2">
      <c r="B13414" s="34"/>
    </row>
    <row r="13415" spans="2:2" x14ac:dyDescent="0.2">
      <c r="B13415" s="34"/>
    </row>
    <row r="13416" spans="2:2" x14ac:dyDescent="0.2">
      <c r="B13416" s="34"/>
    </row>
    <row r="13417" spans="2:2" x14ac:dyDescent="0.2">
      <c r="B13417" s="34"/>
    </row>
    <row r="13418" spans="2:2" x14ac:dyDescent="0.2">
      <c r="B13418" s="34"/>
    </row>
    <row r="13419" spans="2:2" x14ac:dyDescent="0.2">
      <c r="B13419" s="34"/>
    </row>
    <row r="13420" spans="2:2" x14ac:dyDescent="0.2">
      <c r="B13420" s="34"/>
    </row>
    <row r="13421" spans="2:2" x14ac:dyDescent="0.2">
      <c r="B13421" s="34"/>
    </row>
    <row r="13422" spans="2:2" x14ac:dyDescent="0.2">
      <c r="B13422" s="34"/>
    </row>
    <row r="13423" spans="2:2" x14ac:dyDescent="0.2">
      <c r="B13423" s="34"/>
    </row>
    <row r="13424" spans="2:2" x14ac:dyDescent="0.2">
      <c r="B13424" s="34"/>
    </row>
    <row r="13425" spans="2:2" x14ac:dyDescent="0.2">
      <c r="B13425" s="34"/>
    </row>
    <row r="13426" spans="2:2" x14ac:dyDescent="0.2">
      <c r="B13426" s="34"/>
    </row>
    <row r="13427" spans="2:2" x14ac:dyDescent="0.2">
      <c r="B13427" s="34"/>
    </row>
    <row r="13428" spans="2:2" x14ac:dyDescent="0.2">
      <c r="B13428" s="34"/>
    </row>
    <row r="13429" spans="2:2" x14ac:dyDescent="0.2">
      <c r="B13429" s="34"/>
    </row>
    <row r="13430" spans="2:2" x14ac:dyDescent="0.2">
      <c r="B13430" s="34"/>
    </row>
    <row r="13431" spans="2:2" x14ac:dyDescent="0.2">
      <c r="B13431" s="34"/>
    </row>
    <row r="13432" spans="2:2" x14ac:dyDescent="0.2">
      <c r="B13432" s="34"/>
    </row>
    <row r="13433" spans="2:2" x14ac:dyDescent="0.2">
      <c r="B13433" s="34"/>
    </row>
    <row r="13434" spans="2:2" x14ac:dyDescent="0.2">
      <c r="B13434" s="34"/>
    </row>
    <row r="13435" spans="2:2" x14ac:dyDescent="0.2">
      <c r="B13435" s="34"/>
    </row>
    <row r="13436" spans="2:2" x14ac:dyDescent="0.2">
      <c r="B13436" s="34"/>
    </row>
    <row r="13437" spans="2:2" x14ac:dyDescent="0.2">
      <c r="B13437" s="34"/>
    </row>
    <row r="13438" spans="2:2" x14ac:dyDescent="0.2">
      <c r="B13438" s="34"/>
    </row>
    <row r="13439" spans="2:2" x14ac:dyDescent="0.2">
      <c r="B13439" s="34"/>
    </row>
    <row r="13440" spans="2:2" x14ac:dyDescent="0.2">
      <c r="B13440" s="34"/>
    </row>
    <row r="13441" spans="2:2" x14ac:dyDescent="0.2">
      <c r="B13441" s="34"/>
    </row>
    <row r="13442" spans="2:2" x14ac:dyDescent="0.2">
      <c r="B13442" s="34"/>
    </row>
    <row r="13443" spans="2:2" x14ac:dyDescent="0.2">
      <c r="B13443" s="34"/>
    </row>
    <row r="13444" spans="2:2" x14ac:dyDescent="0.2">
      <c r="B13444" s="34"/>
    </row>
    <row r="13445" spans="2:2" x14ac:dyDescent="0.2">
      <c r="B13445" s="34"/>
    </row>
    <row r="13446" spans="2:2" x14ac:dyDescent="0.2">
      <c r="B13446" s="34"/>
    </row>
    <row r="13447" spans="2:2" x14ac:dyDescent="0.2">
      <c r="B13447" s="34"/>
    </row>
    <row r="13448" spans="2:2" x14ac:dyDescent="0.2">
      <c r="B13448" s="34"/>
    </row>
    <row r="13449" spans="2:2" x14ac:dyDescent="0.2">
      <c r="B13449" s="34"/>
    </row>
    <row r="13450" spans="2:2" x14ac:dyDescent="0.2">
      <c r="B13450" s="34"/>
    </row>
    <row r="13451" spans="2:2" x14ac:dyDescent="0.2">
      <c r="B13451" s="34"/>
    </row>
    <row r="13452" spans="2:2" x14ac:dyDescent="0.2">
      <c r="B13452" s="34"/>
    </row>
    <row r="13453" spans="2:2" x14ac:dyDescent="0.2">
      <c r="B13453" s="34"/>
    </row>
    <row r="13454" spans="2:2" x14ac:dyDescent="0.2">
      <c r="B13454" s="34"/>
    </row>
    <row r="13455" spans="2:2" x14ac:dyDescent="0.2">
      <c r="B13455" s="34"/>
    </row>
    <row r="13456" spans="2:2" x14ac:dyDescent="0.2">
      <c r="B13456" s="34"/>
    </row>
    <row r="13457" spans="2:2" x14ac:dyDescent="0.2">
      <c r="B13457" s="34"/>
    </row>
    <row r="13458" spans="2:2" x14ac:dyDescent="0.2">
      <c r="B13458" s="34"/>
    </row>
    <row r="13459" spans="2:2" x14ac:dyDescent="0.2">
      <c r="B13459" s="34"/>
    </row>
    <row r="13460" spans="2:2" x14ac:dyDescent="0.2">
      <c r="B13460" s="34"/>
    </row>
    <row r="13461" spans="2:2" x14ac:dyDescent="0.2">
      <c r="B13461" s="34"/>
    </row>
    <row r="13462" spans="2:2" x14ac:dyDescent="0.2">
      <c r="B13462" s="34"/>
    </row>
    <row r="13463" spans="2:2" x14ac:dyDescent="0.2">
      <c r="B13463" s="34"/>
    </row>
    <row r="13464" spans="2:2" x14ac:dyDescent="0.2">
      <c r="B13464" s="34"/>
    </row>
    <row r="13465" spans="2:2" x14ac:dyDescent="0.2">
      <c r="B13465" s="34"/>
    </row>
    <row r="13466" spans="2:2" x14ac:dyDescent="0.2">
      <c r="B13466" s="34"/>
    </row>
    <row r="13467" spans="2:2" x14ac:dyDescent="0.2">
      <c r="B13467" s="34"/>
    </row>
    <row r="13468" spans="2:2" x14ac:dyDescent="0.2">
      <c r="B13468" s="34"/>
    </row>
    <row r="13469" spans="2:2" x14ac:dyDescent="0.2">
      <c r="B13469" s="34"/>
    </row>
    <row r="13470" spans="2:2" x14ac:dyDescent="0.2">
      <c r="B13470" s="34"/>
    </row>
    <row r="13471" spans="2:2" x14ac:dyDescent="0.2">
      <c r="B13471" s="34"/>
    </row>
    <row r="13472" spans="2:2" x14ac:dyDescent="0.2">
      <c r="B13472" s="34"/>
    </row>
    <row r="13473" spans="2:2" x14ac:dyDescent="0.2">
      <c r="B13473" s="34"/>
    </row>
    <row r="13474" spans="2:2" x14ac:dyDescent="0.2">
      <c r="B13474" s="34"/>
    </row>
    <row r="13475" spans="2:2" x14ac:dyDescent="0.2">
      <c r="B13475" s="34"/>
    </row>
    <row r="13476" spans="2:2" x14ac:dyDescent="0.2">
      <c r="B13476" s="34"/>
    </row>
    <row r="13477" spans="2:2" x14ac:dyDescent="0.2">
      <c r="B13477" s="34"/>
    </row>
    <row r="13478" spans="2:2" x14ac:dyDescent="0.2">
      <c r="B13478" s="34"/>
    </row>
    <row r="13479" spans="2:2" x14ac:dyDescent="0.2">
      <c r="B13479" s="34"/>
    </row>
    <row r="13480" spans="2:2" x14ac:dyDescent="0.2">
      <c r="B13480" s="34"/>
    </row>
    <row r="13481" spans="2:2" x14ac:dyDescent="0.2">
      <c r="B13481" s="34"/>
    </row>
    <row r="13482" spans="2:2" x14ac:dyDescent="0.2">
      <c r="B13482" s="34"/>
    </row>
    <row r="13483" spans="2:2" x14ac:dyDescent="0.2">
      <c r="B13483" s="34"/>
    </row>
    <row r="13484" spans="2:2" x14ac:dyDescent="0.2">
      <c r="B13484" s="34"/>
    </row>
    <row r="13485" spans="2:2" x14ac:dyDescent="0.2">
      <c r="B13485" s="34"/>
    </row>
    <row r="13486" spans="2:2" x14ac:dyDescent="0.2">
      <c r="B13486" s="34"/>
    </row>
    <row r="13487" spans="2:2" x14ac:dyDescent="0.2">
      <c r="B13487" s="34"/>
    </row>
    <row r="13488" spans="2:2" x14ac:dyDescent="0.2">
      <c r="B13488" s="34"/>
    </row>
    <row r="13489" spans="2:2" x14ac:dyDescent="0.2">
      <c r="B13489" s="34"/>
    </row>
    <row r="13490" spans="2:2" x14ac:dyDescent="0.2">
      <c r="B13490" s="34"/>
    </row>
    <row r="13491" spans="2:2" x14ac:dyDescent="0.2">
      <c r="B13491" s="34"/>
    </row>
    <row r="13492" spans="2:2" x14ac:dyDescent="0.2">
      <c r="B13492" s="34"/>
    </row>
    <row r="13493" spans="2:2" x14ac:dyDescent="0.2">
      <c r="B13493" s="34"/>
    </row>
    <row r="13494" spans="2:2" x14ac:dyDescent="0.2">
      <c r="B13494" s="34"/>
    </row>
    <row r="13495" spans="2:2" x14ac:dyDescent="0.2">
      <c r="B13495" s="34"/>
    </row>
    <row r="13496" spans="2:2" x14ac:dyDescent="0.2">
      <c r="B13496" s="34"/>
    </row>
    <row r="13497" spans="2:2" x14ac:dyDescent="0.2">
      <c r="B13497" s="34"/>
    </row>
    <row r="13498" spans="2:2" x14ac:dyDescent="0.2">
      <c r="B13498" s="34"/>
    </row>
    <row r="13499" spans="2:2" x14ac:dyDescent="0.2">
      <c r="B13499" s="34"/>
    </row>
    <row r="13500" spans="2:2" x14ac:dyDescent="0.2">
      <c r="B13500" s="34"/>
    </row>
    <row r="13501" spans="2:2" x14ac:dyDescent="0.2">
      <c r="B13501" s="34"/>
    </row>
    <row r="13502" spans="2:2" x14ac:dyDescent="0.2">
      <c r="B13502" s="34"/>
    </row>
    <row r="13503" spans="2:2" x14ac:dyDescent="0.2">
      <c r="B13503" s="34"/>
    </row>
    <row r="13504" spans="2:2" x14ac:dyDescent="0.2">
      <c r="B13504" s="34"/>
    </row>
    <row r="13505" spans="2:2" x14ac:dyDescent="0.2">
      <c r="B13505" s="34"/>
    </row>
    <row r="13506" spans="2:2" x14ac:dyDescent="0.2">
      <c r="B13506" s="34"/>
    </row>
    <row r="13507" spans="2:2" x14ac:dyDescent="0.2">
      <c r="B13507" s="34"/>
    </row>
    <row r="13508" spans="2:2" x14ac:dyDescent="0.2">
      <c r="B13508" s="34"/>
    </row>
    <row r="13509" spans="2:2" x14ac:dyDescent="0.2">
      <c r="B13509" s="34"/>
    </row>
    <row r="13510" spans="2:2" x14ac:dyDescent="0.2">
      <c r="B13510" s="34"/>
    </row>
    <row r="13511" spans="2:2" x14ac:dyDescent="0.2">
      <c r="B13511" s="34"/>
    </row>
    <row r="13512" spans="2:2" x14ac:dyDescent="0.2">
      <c r="B13512" s="34"/>
    </row>
    <row r="13513" spans="2:2" x14ac:dyDescent="0.2">
      <c r="B13513" s="34"/>
    </row>
    <row r="13514" spans="2:2" x14ac:dyDescent="0.2">
      <c r="B13514" s="34"/>
    </row>
    <row r="13515" spans="2:2" x14ac:dyDescent="0.2">
      <c r="B13515" s="34"/>
    </row>
    <row r="13516" spans="2:2" x14ac:dyDescent="0.2">
      <c r="B13516" s="34"/>
    </row>
    <row r="13517" spans="2:2" x14ac:dyDescent="0.2">
      <c r="B13517" s="34"/>
    </row>
    <row r="13518" spans="2:2" x14ac:dyDescent="0.2">
      <c r="B13518" s="34"/>
    </row>
    <row r="13519" spans="2:2" x14ac:dyDescent="0.2">
      <c r="B13519" s="34"/>
    </row>
    <row r="13520" spans="2:2" x14ac:dyDescent="0.2">
      <c r="B13520" s="34"/>
    </row>
    <row r="13521" spans="2:2" x14ac:dyDescent="0.2">
      <c r="B13521" s="34"/>
    </row>
    <row r="13522" spans="2:2" x14ac:dyDescent="0.2">
      <c r="B13522" s="34"/>
    </row>
    <row r="13523" spans="2:2" x14ac:dyDescent="0.2">
      <c r="B13523" s="34"/>
    </row>
    <row r="13524" spans="2:2" x14ac:dyDescent="0.2">
      <c r="B13524" s="34"/>
    </row>
    <row r="13525" spans="2:2" x14ac:dyDescent="0.2">
      <c r="B13525" s="34"/>
    </row>
    <row r="13526" spans="2:2" x14ac:dyDescent="0.2">
      <c r="B13526" s="34"/>
    </row>
    <row r="13527" spans="2:2" x14ac:dyDescent="0.2">
      <c r="B13527" s="34"/>
    </row>
    <row r="13528" spans="2:2" x14ac:dyDescent="0.2">
      <c r="B13528" s="34"/>
    </row>
    <row r="13529" spans="2:2" x14ac:dyDescent="0.2">
      <c r="B13529" s="34"/>
    </row>
    <row r="13530" spans="2:2" x14ac:dyDescent="0.2">
      <c r="B13530" s="34"/>
    </row>
    <row r="13531" spans="2:2" x14ac:dyDescent="0.2">
      <c r="B13531" s="34"/>
    </row>
    <row r="13532" spans="2:2" x14ac:dyDescent="0.2">
      <c r="B13532" s="34"/>
    </row>
    <row r="13533" spans="2:2" x14ac:dyDescent="0.2">
      <c r="B13533" s="34"/>
    </row>
    <row r="13534" spans="2:2" x14ac:dyDescent="0.2">
      <c r="B13534" s="34"/>
    </row>
    <row r="13535" spans="2:2" x14ac:dyDescent="0.2">
      <c r="B13535" s="34"/>
    </row>
    <row r="13536" spans="2:2" x14ac:dyDescent="0.2">
      <c r="B13536" s="34"/>
    </row>
    <row r="13537" spans="2:2" x14ac:dyDescent="0.2">
      <c r="B13537" s="34"/>
    </row>
    <row r="13538" spans="2:2" x14ac:dyDescent="0.2">
      <c r="B13538" s="34"/>
    </row>
    <row r="13539" spans="2:2" x14ac:dyDescent="0.2">
      <c r="B13539" s="34"/>
    </row>
    <row r="13540" spans="2:2" x14ac:dyDescent="0.2">
      <c r="B13540" s="34"/>
    </row>
    <row r="13541" spans="2:2" x14ac:dyDescent="0.2">
      <c r="B13541" s="34"/>
    </row>
    <row r="13542" spans="2:2" x14ac:dyDescent="0.2">
      <c r="B13542" s="34"/>
    </row>
    <row r="13543" spans="2:2" x14ac:dyDescent="0.2">
      <c r="B13543" s="34"/>
    </row>
    <row r="13544" spans="2:2" x14ac:dyDescent="0.2">
      <c r="B13544" s="34"/>
    </row>
    <row r="13545" spans="2:2" x14ac:dyDescent="0.2">
      <c r="B13545" s="34"/>
    </row>
    <row r="13546" spans="2:2" x14ac:dyDescent="0.2">
      <c r="B13546" s="34"/>
    </row>
    <row r="13547" spans="2:2" x14ac:dyDescent="0.2">
      <c r="B13547" s="34"/>
    </row>
    <row r="13548" spans="2:2" x14ac:dyDescent="0.2">
      <c r="B13548" s="34"/>
    </row>
    <row r="13549" spans="2:2" x14ac:dyDescent="0.2">
      <c r="B13549" s="34"/>
    </row>
    <row r="13550" spans="2:2" x14ac:dyDescent="0.2">
      <c r="B13550" s="34"/>
    </row>
    <row r="13551" spans="2:2" x14ac:dyDescent="0.2">
      <c r="B13551" s="34"/>
    </row>
    <row r="13552" spans="2:2" x14ac:dyDescent="0.2">
      <c r="B13552" s="34"/>
    </row>
    <row r="13553" spans="2:2" x14ac:dyDescent="0.2">
      <c r="B13553" s="34"/>
    </row>
    <row r="13554" spans="2:2" x14ac:dyDescent="0.2">
      <c r="B13554" s="34"/>
    </row>
    <row r="13555" spans="2:2" x14ac:dyDescent="0.2">
      <c r="B13555" s="34"/>
    </row>
    <row r="13556" spans="2:2" x14ac:dyDescent="0.2">
      <c r="B13556" s="34"/>
    </row>
    <row r="13557" spans="2:2" x14ac:dyDescent="0.2">
      <c r="B13557" s="34"/>
    </row>
    <row r="13558" spans="2:2" x14ac:dyDescent="0.2">
      <c r="B13558" s="34"/>
    </row>
    <row r="13559" spans="2:2" x14ac:dyDescent="0.2">
      <c r="B13559" s="34"/>
    </row>
    <row r="13560" spans="2:2" x14ac:dyDescent="0.2">
      <c r="B13560" s="34"/>
    </row>
    <row r="13561" spans="2:2" x14ac:dyDescent="0.2">
      <c r="B13561" s="34"/>
    </row>
    <row r="13562" spans="2:2" x14ac:dyDescent="0.2">
      <c r="B13562" s="34"/>
    </row>
    <row r="13563" spans="2:2" x14ac:dyDescent="0.2">
      <c r="B13563" s="34"/>
    </row>
    <row r="13564" spans="2:2" x14ac:dyDescent="0.2">
      <c r="B13564" s="34"/>
    </row>
    <row r="13565" spans="2:2" x14ac:dyDescent="0.2">
      <c r="B13565" s="34"/>
    </row>
    <row r="13566" spans="2:2" x14ac:dyDescent="0.2">
      <c r="B13566" s="34"/>
    </row>
    <row r="13567" spans="2:2" x14ac:dyDescent="0.2">
      <c r="B13567" s="34"/>
    </row>
    <row r="13568" spans="2:2" x14ac:dyDescent="0.2">
      <c r="B13568" s="34"/>
    </row>
    <row r="13569" spans="2:2" x14ac:dyDescent="0.2">
      <c r="B13569" s="34"/>
    </row>
    <row r="13570" spans="2:2" x14ac:dyDescent="0.2">
      <c r="B13570" s="34"/>
    </row>
    <row r="13571" spans="2:2" x14ac:dyDescent="0.2">
      <c r="B13571" s="34"/>
    </row>
    <row r="13572" spans="2:2" x14ac:dyDescent="0.2">
      <c r="B13572" s="34"/>
    </row>
    <row r="13573" spans="2:2" x14ac:dyDescent="0.2">
      <c r="B13573" s="34"/>
    </row>
    <row r="13574" spans="2:2" x14ac:dyDescent="0.2">
      <c r="B13574" s="34"/>
    </row>
    <row r="13575" spans="2:2" x14ac:dyDescent="0.2">
      <c r="B13575" s="34"/>
    </row>
    <row r="13576" spans="2:2" x14ac:dyDescent="0.2">
      <c r="B13576" s="34"/>
    </row>
    <row r="13577" spans="2:2" x14ac:dyDescent="0.2">
      <c r="B13577" s="34"/>
    </row>
    <row r="13578" spans="2:2" x14ac:dyDescent="0.2">
      <c r="B13578" s="34"/>
    </row>
    <row r="13579" spans="2:2" x14ac:dyDescent="0.2">
      <c r="B13579" s="34"/>
    </row>
    <row r="13580" spans="2:2" x14ac:dyDescent="0.2">
      <c r="B13580" s="34"/>
    </row>
    <row r="13581" spans="2:2" x14ac:dyDescent="0.2">
      <c r="B13581" s="34"/>
    </row>
    <row r="13582" spans="2:2" x14ac:dyDescent="0.2">
      <c r="B13582" s="34"/>
    </row>
    <row r="13583" spans="2:2" x14ac:dyDescent="0.2">
      <c r="B13583" s="34"/>
    </row>
    <row r="13584" spans="2:2" x14ac:dyDescent="0.2">
      <c r="B13584" s="34"/>
    </row>
    <row r="13585" spans="2:2" x14ac:dyDescent="0.2">
      <c r="B13585" s="34"/>
    </row>
    <row r="13586" spans="2:2" x14ac:dyDescent="0.2">
      <c r="B13586" s="34"/>
    </row>
    <row r="13587" spans="2:2" x14ac:dyDescent="0.2">
      <c r="B13587" s="34"/>
    </row>
    <row r="13588" spans="2:2" x14ac:dyDescent="0.2">
      <c r="B13588" s="34"/>
    </row>
    <row r="13589" spans="2:2" x14ac:dyDescent="0.2">
      <c r="B13589" s="34"/>
    </row>
    <row r="13590" spans="2:2" x14ac:dyDescent="0.2">
      <c r="B13590" s="34"/>
    </row>
    <row r="13591" spans="2:2" x14ac:dyDescent="0.2">
      <c r="B13591" s="34"/>
    </row>
    <row r="13592" spans="2:2" x14ac:dyDescent="0.2">
      <c r="B13592" s="34"/>
    </row>
    <row r="13593" spans="2:2" x14ac:dyDescent="0.2">
      <c r="B13593" s="34"/>
    </row>
    <row r="13594" spans="2:2" x14ac:dyDescent="0.2">
      <c r="B13594" s="34"/>
    </row>
    <row r="13595" spans="2:2" x14ac:dyDescent="0.2">
      <c r="B13595" s="34"/>
    </row>
    <row r="13596" spans="2:2" x14ac:dyDescent="0.2">
      <c r="B13596" s="34"/>
    </row>
    <row r="13597" spans="2:2" x14ac:dyDescent="0.2">
      <c r="B13597" s="34"/>
    </row>
    <row r="13598" spans="2:2" x14ac:dyDescent="0.2">
      <c r="B13598" s="34"/>
    </row>
    <row r="13599" spans="2:2" x14ac:dyDescent="0.2">
      <c r="B13599" s="34"/>
    </row>
    <row r="13600" spans="2:2" x14ac:dyDescent="0.2">
      <c r="B13600" s="34"/>
    </row>
    <row r="13601" spans="2:2" x14ac:dyDescent="0.2">
      <c r="B13601" s="34"/>
    </row>
    <row r="13602" spans="2:2" x14ac:dyDescent="0.2">
      <c r="B13602" s="34"/>
    </row>
    <row r="13603" spans="2:2" x14ac:dyDescent="0.2">
      <c r="B13603" s="34"/>
    </row>
    <row r="13604" spans="2:2" x14ac:dyDescent="0.2">
      <c r="B13604" s="34"/>
    </row>
    <row r="13605" spans="2:2" x14ac:dyDescent="0.2">
      <c r="B13605" s="34"/>
    </row>
    <row r="13606" spans="2:2" x14ac:dyDescent="0.2">
      <c r="B13606" s="34"/>
    </row>
    <row r="13607" spans="2:2" x14ac:dyDescent="0.2">
      <c r="B13607" s="34"/>
    </row>
    <row r="13608" spans="2:2" x14ac:dyDescent="0.2">
      <c r="B13608" s="34"/>
    </row>
    <row r="13609" spans="2:2" x14ac:dyDescent="0.2">
      <c r="B13609" s="34"/>
    </row>
    <row r="13610" spans="2:2" x14ac:dyDescent="0.2">
      <c r="B13610" s="34"/>
    </row>
    <row r="13611" spans="2:2" x14ac:dyDescent="0.2">
      <c r="B13611" s="34"/>
    </row>
    <row r="13612" spans="2:2" x14ac:dyDescent="0.2">
      <c r="B13612" s="34"/>
    </row>
    <row r="13613" spans="2:2" x14ac:dyDescent="0.2">
      <c r="B13613" s="34"/>
    </row>
    <row r="13614" spans="2:2" x14ac:dyDescent="0.2">
      <c r="B13614" s="34"/>
    </row>
    <row r="13615" spans="2:2" x14ac:dyDescent="0.2">
      <c r="B13615" s="34"/>
    </row>
    <row r="13616" spans="2:2" x14ac:dyDescent="0.2">
      <c r="B13616" s="34"/>
    </row>
    <row r="13617" spans="2:2" x14ac:dyDescent="0.2">
      <c r="B13617" s="34"/>
    </row>
    <row r="13618" spans="2:2" x14ac:dyDescent="0.2">
      <c r="B13618" s="34"/>
    </row>
    <row r="13619" spans="2:2" x14ac:dyDescent="0.2">
      <c r="B13619" s="34"/>
    </row>
    <row r="13620" spans="2:2" x14ac:dyDescent="0.2">
      <c r="B13620" s="34"/>
    </row>
    <row r="13621" spans="2:2" x14ac:dyDescent="0.2">
      <c r="B13621" s="34"/>
    </row>
    <row r="13622" spans="2:2" x14ac:dyDescent="0.2">
      <c r="B13622" s="34"/>
    </row>
    <row r="13623" spans="2:2" x14ac:dyDescent="0.2">
      <c r="B13623" s="34"/>
    </row>
    <row r="13624" spans="2:2" x14ac:dyDescent="0.2">
      <c r="B13624" s="34"/>
    </row>
    <row r="13625" spans="2:2" x14ac:dyDescent="0.2">
      <c r="B13625" s="34"/>
    </row>
    <row r="13626" spans="2:2" x14ac:dyDescent="0.2">
      <c r="B13626" s="34"/>
    </row>
    <row r="13627" spans="2:2" x14ac:dyDescent="0.2">
      <c r="B13627" s="34"/>
    </row>
    <row r="13628" spans="2:2" x14ac:dyDescent="0.2">
      <c r="B13628" s="34"/>
    </row>
    <row r="13629" spans="2:2" x14ac:dyDescent="0.2">
      <c r="B13629" s="34"/>
    </row>
    <row r="13630" spans="2:2" x14ac:dyDescent="0.2">
      <c r="B13630" s="34"/>
    </row>
    <row r="13631" spans="2:2" x14ac:dyDescent="0.2">
      <c r="B13631" s="34"/>
    </row>
    <row r="13632" spans="2:2" x14ac:dyDescent="0.2">
      <c r="B13632" s="34"/>
    </row>
    <row r="13633" spans="2:2" x14ac:dyDescent="0.2">
      <c r="B13633" s="34"/>
    </row>
    <row r="13634" spans="2:2" x14ac:dyDescent="0.2">
      <c r="B13634" s="34"/>
    </row>
    <row r="13635" spans="2:2" x14ac:dyDescent="0.2">
      <c r="B13635" s="34"/>
    </row>
    <row r="13636" spans="2:2" x14ac:dyDescent="0.2">
      <c r="B13636" s="34"/>
    </row>
    <row r="13637" spans="2:2" x14ac:dyDescent="0.2">
      <c r="B13637" s="34"/>
    </row>
    <row r="13638" spans="2:2" x14ac:dyDescent="0.2">
      <c r="B13638" s="34"/>
    </row>
    <row r="13639" spans="2:2" x14ac:dyDescent="0.2">
      <c r="B13639" s="34"/>
    </row>
    <row r="13640" spans="2:2" x14ac:dyDescent="0.2">
      <c r="B13640" s="34"/>
    </row>
    <row r="13641" spans="2:2" x14ac:dyDescent="0.2">
      <c r="B13641" s="34"/>
    </row>
    <row r="13642" spans="2:2" x14ac:dyDescent="0.2">
      <c r="B13642" s="34"/>
    </row>
    <row r="13643" spans="2:2" x14ac:dyDescent="0.2">
      <c r="B13643" s="34"/>
    </row>
    <row r="13644" spans="2:2" x14ac:dyDescent="0.2">
      <c r="B13644" s="34"/>
    </row>
    <row r="13645" spans="2:2" x14ac:dyDescent="0.2">
      <c r="B13645" s="34"/>
    </row>
    <row r="13646" spans="2:2" x14ac:dyDescent="0.2">
      <c r="B13646" s="34"/>
    </row>
    <row r="13647" spans="2:2" x14ac:dyDescent="0.2">
      <c r="B13647" s="34"/>
    </row>
    <row r="13648" spans="2:2" x14ac:dyDescent="0.2">
      <c r="B13648" s="34"/>
    </row>
    <row r="13649" spans="2:2" x14ac:dyDescent="0.2">
      <c r="B13649" s="34"/>
    </row>
    <row r="13650" spans="2:2" x14ac:dyDescent="0.2">
      <c r="B13650" s="34"/>
    </row>
    <row r="13651" spans="2:2" x14ac:dyDescent="0.2">
      <c r="B13651" s="34"/>
    </row>
    <row r="13652" spans="2:2" x14ac:dyDescent="0.2">
      <c r="B13652" s="34"/>
    </row>
    <row r="13653" spans="2:2" x14ac:dyDescent="0.2">
      <c r="B13653" s="34"/>
    </row>
    <row r="13654" spans="2:2" x14ac:dyDescent="0.2">
      <c r="B13654" s="34"/>
    </row>
    <row r="13655" spans="2:2" x14ac:dyDescent="0.2">
      <c r="B13655" s="34"/>
    </row>
    <row r="13656" spans="2:2" x14ac:dyDescent="0.2">
      <c r="B13656" s="34"/>
    </row>
    <row r="13657" spans="2:2" x14ac:dyDescent="0.2">
      <c r="B13657" s="34"/>
    </row>
    <row r="13658" spans="2:2" x14ac:dyDescent="0.2">
      <c r="B13658" s="34"/>
    </row>
    <row r="13659" spans="2:2" x14ac:dyDescent="0.2">
      <c r="B13659" s="34"/>
    </row>
    <row r="13660" spans="2:2" x14ac:dyDescent="0.2">
      <c r="B13660" s="34"/>
    </row>
    <row r="13661" spans="2:2" x14ac:dyDescent="0.2">
      <c r="B13661" s="34"/>
    </row>
    <row r="13662" spans="2:2" x14ac:dyDescent="0.2">
      <c r="B13662" s="34"/>
    </row>
    <row r="13663" spans="2:2" x14ac:dyDescent="0.2">
      <c r="B13663" s="34"/>
    </row>
    <row r="13664" spans="2:2" x14ac:dyDescent="0.2">
      <c r="B13664" s="34"/>
    </row>
    <row r="13665" spans="2:2" x14ac:dyDescent="0.2">
      <c r="B13665" s="34"/>
    </row>
    <row r="13666" spans="2:2" x14ac:dyDescent="0.2">
      <c r="B13666" s="34"/>
    </row>
    <row r="13667" spans="2:2" x14ac:dyDescent="0.2">
      <c r="B13667" s="34"/>
    </row>
    <row r="13668" spans="2:2" x14ac:dyDescent="0.2">
      <c r="B13668" s="34"/>
    </row>
    <row r="13669" spans="2:2" x14ac:dyDescent="0.2">
      <c r="B13669" s="34"/>
    </row>
    <row r="13670" spans="2:2" x14ac:dyDescent="0.2">
      <c r="B13670" s="34"/>
    </row>
    <row r="13671" spans="2:2" x14ac:dyDescent="0.2">
      <c r="B13671" s="34"/>
    </row>
    <row r="13672" spans="2:2" x14ac:dyDescent="0.2">
      <c r="B13672" s="34"/>
    </row>
    <row r="13673" spans="2:2" x14ac:dyDescent="0.2">
      <c r="B13673" s="34"/>
    </row>
    <row r="13674" spans="2:2" x14ac:dyDescent="0.2">
      <c r="B13674" s="34"/>
    </row>
    <row r="13675" spans="2:2" x14ac:dyDescent="0.2">
      <c r="B13675" s="34"/>
    </row>
    <row r="13676" spans="2:2" x14ac:dyDescent="0.2">
      <c r="B13676" s="34"/>
    </row>
    <row r="13677" spans="2:2" x14ac:dyDescent="0.2">
      <c r="B13677" s="34"/>
    </row>
    <row r="13678" spans="2:2" x14ac:dyDescent="0.2">
      <c r="B13678" s="34"/>
    </row>
    <row r="13679" spans="2:2" x14ac:dyDescent="0.2">
      <c r="B13679" s="34"/>
    </row>
    <row r="13680" spans="2:2" x14ac:dyDescent="0.2">
      <c r="B13680" s="34"/>
    </row>
    <row r="13681" spans="2:2" x14ac:dyDescent="0.2">
      <c r="B13681" s="34"/>
    </row>
    <row r="13682" spans="2:2" x14ac:dyDescent="0.2">
      <c r="B13682" s="34"/>
    </row>
    <row r="13683" spans="2:2" x14ac:dyDescent="0.2">
      <c r="B13683" s="34"/>
    </row>
    <row r="13684" spans="2:2" x14ac:dyDescent="0.2">
      <c r="B13684" s="34"/>
    </row>
    <row r="13685" spans="2:2" x14ac:dyDescent="0.2">
      <c r="B13685" s="34"/>
    </row>
    <row r="13686" spans="2:2" x14ac:dyDescent="0.2">
      <c r="B13686" s="34"/>
    </row>
    <row r="13687" spans="2:2" x14ac:dyDescent="0.2">
      <c r="B13687" s="34"/>
    </row>
    <row r="13688" spans="2:2" x14ac:dyDescent="0.2">
      <c r="B13688" s="34"/>
    </row>
    <row r="13689" spans="2:2" x14ac:dyDescent="0.2">
      <c r="B13689" s="34"/>
    </row>
    <row r="13690" spans="2:2" x14ac:dyDescent="0.2">
      <c r="B13690" s="34"/>
    </row>
    <row r="13691" spans="2:2" x14ac:dyDescent="0.2">
      <c r="B13691" s="34"/>
    </row>
    <row r="13692" spans="2:2" x14ac:dyDescent="0.2">
      <c r="B13692" s="34"/>
    </row>
    <row r="13693" spans="2:2" x14ac:dyDescent="0.2">
      <c r="B13693" s="34"/>
    </row>
    <row r="13694" spans="2:2" x14ac:dyDescent="0.2">
      <c r="B13694" s="34"/>
    </row>
    <row r="13695" spans="2:2" x14ac:dyDescent="0.2">
      <c r="B13695" s="34"/>
    </row>
    <row r="13696" spans="2:2" x14ac:dyDescent="0.2">
      <c r="B13696" s="34"/>
    </row>
    <row r="13697" spans="2:2" x14ac:dyDescent="0.2">
      <c r="B13697" s="34"/>
    </row>
    <row r="13698" spans="2:2" x14ac:dyDescent="0.2">
      <c r="B13698" s="34"/>
    </row>
    <row r="13699" spans="2:2" x14ac:dyDescent="0.2">
      <c r="B13699" s="34"/>
    </row>
    <row r="13700" spans="2:2" x14ac:dyDescent="0.2">
      <c r="B13700" s="34"/>
    </row>
    <row r="13701" spans="2:2" x14ac:dyDescent="0.2">
      <c r="B13701" s="34"/>
    </row>
    <row r="13702" spans="2:2" x14ac:dyDescent="0.2">
      <c r="B13702" s="34"/>
    </row>
    <row r="13703" spans="2:2" x14ac:dyDescent="0.2">
      <c r="B13703" s="34"/>
    </row>
    <row r="13704" spans="2:2" x14ac:dyDescent="0.2">
      <c r="B13704" s="34"/>
    </row>
    <row r="13705" spans="2:2" x14ac:dyDescent="0.2">
      <c r="B13705" s="34"/>
    </row>
    <row r="13706" spans="2:2" x14ac:dyDescent="0.2">
      <c r="B13706" s="34"/>
    </row>
    <row r="13707" spans="2:2" x14ac:dyDescent="0.2">
      <c r="B13707" s="34"/>
    </row>
    <row r="13708" spans="2:2" x14ac:dyDescent="0.2">
      <c r="B13708" s="34"/>
    </row>
    <row r="13709" spans="2:2" x14ac:dyDescent="0.2">
      <c r="B13709" s="34"/>
    </row>
    <row r="13710" spans="2:2" x14ac:dyDescent="0.2">
      <c r="B13710" s="34"/>
    </row>
    <row r="13711" spans="2:2" x14ac:dyDescent="0.2">
      <c r="B13711" s="34"/>
    </row>
    <row r="13712" spans="2:2" x14ac:dyDescent="0.2">
      <c r="B13712" s="34"/>
    </row>
    <row r="13713" spans="2:2" x14ac:dyDescent="0.2">
      <c r="B13713" s="34"/>
    </row>
    <row r="13714" spans="2:2" x14ac:dyDescent="0.2">
      <c r="B13714" s="34"/>
    </row>
    <row r="13715" spans="2:2" x14ac:dyDescent="0.2">
      <c r="B13715" s="34"/>
    </row>
    <row r="13716" spans="2:2" x14ac:dyDescent="0.2">
      <c r="B13716" s="34"/>
    </row>
    <row r="13717" spans="2:2" x14ac:dyDescent="0.2">
      <c r="B13717" s="34"/>
    </row>
    <row r="13718" spans="2:2" x14ac:dyDescent="0.2">
      <c r="B13718" s="34"/>
    </row>
    <row r="13719" spans="2:2" x14ac:dyDescent="0.2">
      <c r="B13719" s="34"/>
    </row>
    <row r="13720" spans="2:2" x14ac:dyDescent="0.2">
      <c r="B13720" s="34"/>
    </row>
    <row r="13721" spans="2:2" x14ac:dyDescent="0.2">
      <c r="B13721" s="34"/>
    </row>
    <row r="13722" spans="2:2" x14ac:dyDescent="0.2">
      <c r="B13722" s="34"/>
    </row>
    <row r="13723" spans="2:2" x14ac:dyDescent="0.2">
      <c r="B13723" s="34"/>
    </row>
    <row r="13724" spans="2:2" x14ac:dyDescent="0.2">
      <c r="B13724" s="34"/>
    </row>
    <row r="13725" spans="2:2" x14ac:dyDescent="0.2">
      <c r="B13725" s="34"/>
    </row>
    <row r="13726" spans="2:2" x14ac:dyDescent="0.2">
      <c r="B13726" s="34"/>
    </row>
    <row r="13727" spans="2:2" x14ac:dyDescent="0.2">
      <c r="B13727" s="34"/>
    </row>
    <row r="13728" spans="2:2" x14ac:dyDescent="0.2">
      <c r="B13728" s="34"/>
    </row>
    <row r="13729" spans="2:2" x14ac:dyDescent="0.2">
      <c r="B13729" s="34"/>
    </row>
    <row r="13730" spans="2:2" x14ac:dyDescent="0.2">
      <c r="B13730" s="34"/>
    </row>
    <row r="13731" spans="2:2" x14ac:dyDescent="0.2">
      <c r="B13731" s="34"/>
    </row>
    <row r="13732" spans="2:2" x14ac:dyDescent="0.2">
      <c r="B13732" s="34"/>
    </row>
    <row r="13733" spans="2:2" x14ac:dyDescent="0.2">
      <c r="B13733" s="34"/>
    </row>
    <row r="13734" spans="2:2" x14ac:dyDescent="0.2">
      <c r="B13734" s="34"/>
    </row>
    <row r="13735" spans="2:2" x14ac:dyDescent="0.2">
      <c r="B13735" s="34"/>
    </row>
    <row r="13736" spans="2:2" x14ac:dyDescent="0.2">
      <c r="B13736" s="34"/>
    </row>
    <row r="13737" spans="2:2" x14ac:dyDescent="0.2">
      <c r="B13737" s="34"/>
    </row>
    <row r="13738" spans="2:2" x14ac:dyDescent="0.2">
      <c r="B13738" s="34"/>
    </row>
    <row r="13739" spans="2:2" x14ac:dyDescent="0.2">
      <c r="B13739" s="34"/>
    </row>
    <row r="13740" spans="2:2" x14ac:dyDescent="0.2">
      <c r="B13740" s="34"/>
    </row>
    <row r="13741" spans="2:2" x14ac:dyDescent="0.2">
      <c r="B13741" s="34"/>
    </row>
    <row r="13742" spans="2:2" x14ac:dyDescent="0.2">
      <c r="B13742" s="34"/>
    </row>
    <row r="13743" spans="2:2" x14ac:dyDescent="0.2">
      <c r="B13743" s="34"/>
    </row>
    <row r="13744" spans="2:2" x14ac:dyDescent="0.2">
      <c r="B13744" s="34"/>
    </row>
    <row r="13745" spans="2:2" x14ac:dyDescent="0.2">
      <c r="B13745" s="34"/>
    </row>
    <row r="13746" spans="2:2" x14ac:dyDescent="0.2">
      <c r="B13746" s="34"/>
    </row>
    <row r="13747" spans="2:2" x14ac:dyDescent="0.2">
      <c r="B13747" s="34"/>
    </row>
    <row r="13748" spans="2:2" x14ac:dyDescent="0.2">
      <c r="B13748" s="34"/>
    </row>
    <row r="13749" spans="2:2" x14ac:dyDescent="0.2">
      <c r="B13749" s="34"/>
    </row>
    <row r="13750" spans="2:2" x14ac:dyDescent="0.2">
      <c r="B13750" s="34"/>
    </row>
    <row r="13751" spans="2:2" x14ac:dyDescent="0.2">
      <c r="B13751" s="34"/>
    </row>
    <row r="13752" spans="2:2" x14ac:dyDescent="0.2">
      <c r="B13752" s="34"/>
    </row>
    <row r="13753" spans="2:2" x14ac:dyDescent="0.2">
      <c r="B13753" s="34"/>
    </row>
    <row r="13754" spans="2:2" x14ac:dyDescent="0.2">
      <c r="B13754" s="34"/>
    </row>
    <row r="13755" spans="2:2" x14ac:dyDescent="0.2">
      <c r="B13755" s="34"/>
    </row>
    <row r="13756" spans="2:2" x14ac:dyDescent="0.2">
      <c r="B13756" s="34"/>
    </row>
    <row r="13757" spans="2:2" x14ac:dyDescent="0.2">
      <c r="B13757" s="34"/>
    </row>
    <row r="13758" spans="2:2" x14ac:dyDescent="0.2">
      <c r="B13758" s="34"/>
    </row>
    <row r="13759" spans="2:2" x14ac:dyDescent="0.2">
      <c r="B13759" s="34"/>
    </row>
    <row r="13760" spans="2:2" x14ac:dyDescent="0.2">
      <c r="B13760" s="34"/>
    </row>
    <row r="13761" spans="2:2" x14ac:dyDescent="0.2">
      <c r="B13761" s="34"/>
    </row>
    <row r="13762" spans="2:2" x14ac:dyDescent="0.2">
      <c r="B13762" s="34"/>
    </row>
    <row r="13763" spans="2:2" x14ac:dyDescent="0.2">
      <c r="B13763" s="34"/>
    </row>
    <row r="13764" spans="2:2" x14ac:dyDescent="0.2">
      <c r="B13764" s="34"/>
    </row>
    <row r="13765" spans="2:2" x14ac:dyDescent="0.2">
      <c r="B13765" s="34"/>
    </row>
    <row r="13766" spans="2:2" x14ac:dyDescent="0.2">
      <c r="B13766" s="34"/>
    </row>
    <row r="13767" spans="2:2" x14ac:dyDescent="0.2">
      <c r="B13767" s="34"/>
    </row>
    <row r="13768" spans="2:2" x14ac:dyDescent="0.2">
      <c r="B13768" s="34"/>
    </row>
    <row r="13769" spans="2:2" x14ac:dyDescent="0.2">
      <c r="B13769" s="34"/>
    </row>
    <row r="13770" spans="2:2" x14ac:dyDescent="0.2">
      <c r="B13770" s="34"/>
    </row>
    <row r="13771" spans="2:2" x14ac:dyDescent="0.2">
      <c r="B13771" s="34"/>
    </row>
    <row r="13772" spans="2:2" x14ac:dyDescent="0.2">
      <c r="B13772" s="34"/>
    </row>
    <row r="13773" spans="2:2" x14ac:dyDescent="0.2">
      <c r="B13773" s="34"/>
    </row>
    <row r="13774" spans="2:2" x14ac:dyDescent="0.2">
      <c r="B13774" s="34"/>
    </row>
    <row r="13775" spans="2:2" x14ac:dyDescent="0.2">
      <c r="B13775" s="34"/>
    </row>
    <row r="13776" spans="2:2" x14ac:dyDescent="0.2">
      <c r="B13776" s="34"/>
    </row>
    <row r="13777" spans="2:2" x14ac:dyDescent="0.2">
      <c r="B13777" s="34"/>
    </row>
    <row r="13778" spans="2:2" x14ac:dyDescent="0.2">
      <c r="B13778" s="34"/>
    </row>
    <row r="13779" spans="2:2" x14ac:dyDescent="0.2">
      <c r="B13779" s="34"/>
    </row>
    <row r="13780" spans="2:2" x14ac:dyDescent="0.2">
      <c r="B13780" s="34"/>
    </row>
    <row r="13781" spans="2:2" x14ac:dyDescent="0.2">
      <c r="B13781" s="34"/>
    </row>
    <row r="13782" spans="2:2" x14ac:dyDescent="0.2">
      <c r="B13782" s="34"/>
    </row>
    <row r="13783" spans="2:2" x14ac:dyDescent="0.2">
      <c r="B13783" s="34"/>
    </row>
    <row r="13784" spans="2:2" x14ac:dyDescent="0.2">
      <c r="B13784" s="34"/>
    </row>
    <row r="13785" spans="2:2" x14ac:dyDescent="0.2">
      <c r="B13785" s="34"/>
    </row>
    <row r="13786" spans="2:2" x14ac:dyDescent="0.2">
      <c r="B13786" s="34"/>
    </row>
    <row r="13787" spans="2:2" x14ac:dyDescent="0.2">
      <c r="B13787" s="34"/>
    </row>
    <row r="13788" spans="2:2" x14ac:dyDescent="0.2">
      <c r="B13788" s="34"/>
    </row>
    <row r="13789" spans="2:2" x14ac:dyDescent="0.2">
      <c r="B13789" s="34"/>
    </row>
    <row r="13790" spans="2:2" x14ac:dyDescent="0.2">
      <c r="B13790" s="34"/>
    </row>
    <row r="13791" spans="2:2" x14ac:dyDescent="0.2">
      <c r="B13791" s="34"/>
    </row>
    <row r="13792" spans="2:2" x14ac:dyDescent="0.2">
      <c r="B13792" s="34"/>
    </row>
    <row r="13793" spans="2:2" x14ac:dyDescent="0.2">
      <c r="B13793" s="34"/>
    </row>
    <row r="13794" spans="2:2" x14ac:dyDescent="0.2">
      <c r="B13794" s="34"/>
    </row>
    <row r="13795" spans="2:2" x14ac:dyDescent="0.2">
      <c r="B13795" s="34"/>
    </row>
    <row r="13796" spans="2:2" x14ac:dyDescent="0.2">
      <c r="B13796" s="34"/>
    </row>
    <row r="13797" spans="2:2" x14ac:dyDescent="0.2">
      <c r="B13797" s="34"/>
    </row>
    <row r="13798" spans="2:2" x14ac:dyDescent="0.2">
      <c r="B13798" s="34"/>
    </row>
    <row r="13799" spans="2:2" x14ac:dyDescent="0.2">
      <c r="B13799" s="34"/>
    </row>
    <row r="13800" spans="2:2" x14ac:dyDescent="0.2">
      <c r="B13800" s="34"/>
    </row>
    <row r="13801" spans="2:2" x14ac:dyDescent="0.2">
      <c r="B13801" s="34"/>
    </row>
    <row r="13802" spans="2:2" x14ac:dyDescent="0.2">
      <c r="B13802" s="34"/>
    </row>
    <row r="13803" spans="2:2" x14ac:dyDescent="0.2">
      <c r="B13803" s="34"/>
    </row>
    <row r="13804" spans="2:2" x14ac:dyDescent="0.2">
      <c r="B13804" s="34"/>
    </row>
    <row r="13805" spans="2:2" x14ac:dyDescent="0.2">
      <c r="B13805" s="34"/>
    </row>
    <row r="13806" spans="2:2" x14ac:dyDescent="0.2">
      <c r="B13806" s="34"/>
    </row>
    <row r="13807" spans="2:2" x14ac:dyDescent="0.2">
      <c r="B13807" s="34"/>
    </row>
    <row r="13808" spans="2:2" x14ac:dyDescent="0.2">
      <c r="B13808" s="34"/>
    </row>
    <row r="13809" spans="2:2" x14ac:dyDescent="0.2">
      <c r="B13809" s="34"/>
    </row>
    <row r="13810" spans="2:2" x14ac:dyDescent="0.2">
      <c r="B13810" s="34"/>
    </row>
    <row r="13811" spans="2:2" x14ac:dyDescent="0.2">
      <c r="B13811" s="34"/>
    </row>
    <row r="13812" spans="2:2" x14ac:dyDescent="0.2">
      <c r="B13812" s="34"/>
    </row>
    <row r="13813" spans="2:2" x14ac:dyDescent="0.2">
      <c r="B13813" s="34"/>
    </row>
    <row r="13814" spans="2:2" x14ac:dyDescent="0.2">
      <c r="B13814" s="34"/>
    </row>
    <row r="13815" spans="2:2" x14ac:dyDescent="0.2">
      <c r="B13815" s="34"/>
    </row>
    <row r="13816" spans="2:2" x14ac:dyDescent="0.2">
      <c r="B13816" s="34"/>
    </row>
    <row r="13817" spans="2:2" x14ac:dyDescent="0.2">
      <c r="B13817" s="34"/>
    </row>
    <row r="13818" spans="2:2" x14ac:dyDescent="0.2">
      <c r="B13818" s="34"/>
    </row>
    <row r="13819" spans="2:2" x14ac:dyDescent="0.2">
      <c r="B13819" s="34"/>
    </row>
    <row r="13820" spans="2:2" x14ac:dyDescent="0.2">
      <c r="B13820" s="34"/>
    </row>
    <row r="13821" spans="2:2" x14ac:dyDescent="0.2">
      <c r="B13821" s="34"/>
    </row>
    <row r="13822" spans="2:2" x14ac:dyDescent="0.2">
      <c r="B13822" s="34"/>
    </row>
    <row r="13823" spans="2:2" x14ac:dyDescent="0.2">
      <c r="B13823" s="34"/>
    </row>
    <row r="13824" spans="2:2" x14ac:dyDescent="0.2">
      <c r="B13824" s="34"/>
    </row>
    <row r="13825" spans="2:2" x14ac:dyDescent="0.2">
      <c r="B13825" s="34"/>
    </row>
    <row r="13826" spans="2:2" x14ac:dyDescent="0.2">
      <c r="B13826" s="34"/>
    </row>
    <row r="13827" spans="2:2" x14ac:dyDescent="0.2">
      <c r="B13827" s="34"/>
    </row>
    <row r="13828" spans="2:2" x14ac:dyDescent="0.2">
      <c r="B13828" s="34"/>
    </row>
    <row r="13829" spans="2:2" x14ac:dyDescent="0.2">
      <c r="B13829" s="34"/>
    </row>
    <row r="13830" spans="2:2" x14ac:dyDescent="0.2">
      <c r="B13830" s="34"/>
    </row>
    <row r="13831" spans="2:2" x14ac:dyDescent="0.2">
      <c r="B13831" s="34"/>
    </row>
    <row r="13832" spans="2:2" x14ac:dyDescent="0.2">
      <c r="B13832" s="34"/>
    </row>
    <row r="13833" spans="2:2" x14ac:dyDescent="0.2">
      <c r="B13833" s="34"/>
    </row>
    <row r="13834" spans="2:2" x14ac:dyDescent="0.2">
      <c r="B13834" s="34"/>
    </row>
    <row r="13835" spans="2:2" x14ac:dyDescent="0.2">
      <c r="B13835" s="34"/>
    </row>
    <row r="13836" spans="2:2" x14ac:dyDescent="0.2">
      <c r="B13836" s="34"/>
    </row>
    <row r="13837" spans="2:2" x14ac:dyDescent="0.2">
      <c r="B13837" s="34"/>
    </row>
    <row r="13838" spans="2:2" x14ac:dyDescent="0.2">
      <c r="B13838" s="34"/>
    </row>
    <row r="13839" spans="2:2" x14ac:dyDescent="0.2">
      <c r="B13839" s="34"/>
    </row>
    <row r="13840" spans="2:2" x14ac:dyDescent="0.2">
      <c r="B13840" s="34"/>
    </row>
    <row r="13841" spans="2:2" x14ac:dyDescent="0.2">
      <c r="B13841" s="34"/>
    </row>
    <row r="13842" spans="2:2" x14ac:dyDescent="0.2">
      <c r="B13842" s="34"/>
    </row>
    <row r="13843" spans="2:2" x14ac:dyDescent="0.2">
      <c r="B13843" s="34"/>
    </row>
    <row r="13844" spans="2:2" x14ac:dyDescent="0.2">
      <c r="B13844" s="34"/>
    </row>
    <row r="13845" spans="2:2" x14ac:dyDescent="0.2">
      <c r="B13845" s="34"/>
    </row>
    <row r="13846" spans="2:2" x14ac:dyDescent="0.2">
      <c r="B13846" s="34"/>
    </row>
    <row r="13847" spans="2:2" x14ac:dyDescent="0.2">
      <c r="B13847" s="34"/>
    </row>
    <row r="13848" spans="2:2" x14ac:dyDescent="0.2">
      <c r="B13848" s="34"/>
    </row>
    <row r="13849" spans="2:2" x14ac:dyDescent="0.2">
      <c r="B13849" s="34"/>
    </row>
    <row r="13850" spans="2:2" x14ac:dyDescent="0.2">
      <c r="B13850" s="34"/>
    </row>
    <row r="13851" spans="2:2" x14ac:dyDescent="0.2">
      <c r="B13851" s="34"/>
    </row>
    <row r="13852" spans="2:2" x14ac:dyDescent="0.2">
      <c r="B13852" s="34"/>
    </row>
    <row r="13853" spans="2:2" x14ac:dyDescent="0.2">
      <c r="B13853" s="34"/>
    </row>
    <row r="13854" spans="2:2" x14ac:dyDescent="0.2">
      <c r="B13854" s="34"/>
    </row>
    <row r="13855" spans="2:2" x14ac:dyDescent="0.2">
      <c r="B13855" s="34"/>
    </row>
    <row r="13856" spans="2:2" x14ac:dyDescent="0.2">
      <c r="B13856" s="34"/>
    </row>
    <row r="13857" spans="2:2" x14ac:dyDescent="0.2">
      <c r="B13857" s="34"/>
    </row>
    <row r="13858" spans="2:2" x14ac:dyDescent="0.2">
      <c r="B13858" s="34"/>
    </row>
    <row r="13859" spans="2:2" x14ac:dyDescent="0.2">
      <c r="B13859" s="34"/>
    </row>
    <row r="13860" spans="2:2" x14ac:dyDescent="0.2">
      <c r="B13860" s="34"/>
    </row>
    <row r="13861" spans="2:2" x14ac:dyDescent="0.2">
      <c r="B13861" s="34"/>
    </row>
    <row r="13862" spans="2:2" x14ac:dyDescent="0.2">
      <c r="B13862" s="34"/>
    </row>
    <row r="13863" spans="2:2" x14ac:dyDescent="0.2">
      <c r="B13863" s="34"/>
    </row>
    <row r="13864" spans="2:2" x14ac:dyDescent="0.2">
      <c r="B13864" s="34"/>
    </row>
    <row r="13865" spans="2:2" x14ac:dyDescent="0.2">
      <c r="B13865" s="34"/>
    </row>
    <row r="13866" spans="2:2" x14ac:dyDescent="0.2">
      <c r="B13866" s="34"/>
    </row>
    <row r="13867" spans="2:2" x14ac:dyDescent="0.2">
      <c r="B13867" s="34"/>
    </row>
    <row r="13868" spans="2:2" x14ac:dyDescent="0.2">
      <c r="B13868" s="34"/>
    </row>
    <row r="13869" spans="2:2" x14ac:dyDescent="0.2">
      <c r="B13869" s="34"/>
    </row>
    <row r="13870" spans="2:2" x14ac:dyDescent="0.2">
      <c r="B13870" s="34"/>
    </row>
    <row r="13871" spans="2:2" x14ac:dyDescent="0.2">
      <c r="B13871" s="34"/>
    </row>
    <row r="13872" spans="2:2" x14ac:dyDescent="0.2">
      <c r="B13872" s="34"/>
    </row>
    <row r="13873" spans="2:2" x14ac:dyDescent="0.2">
      <c r="B13873" s="34"/>
    </row>
    <row r="13874" spans="2:2" x14ac:dyDescent="0.2">
      <c r="B13874" s="34"/>
    </row>
    <row r="13875" spans="2:2" x14ac:dyDescent="0.2">
      <c r="B13875" s="34"/>
    </row>
    <row r="13876" spans="2:2" x14ac:dyDescent="0.2">
      <c r="B13876" s="34"/>
    </row>
    <row r="13877" spans="2:2" x14ac:dyDescent="0.2">
      <c r="B13877" s="34"/>
    </row>
    <row r="13878" spans="2:2" x14ac:dyDescent="0.2">
      <c r="B13878" s="34"/>
    </row>
    <row r="13879" spans="2:2" x14ac:dyDescent="0.2">
      <c r="B13879" s="34"/>
    </row>
    <row r="13880" spans="2:2" x14ac:dyDescent="0.2">
      <c r="B13880" s="34"/>
    </row>
    <row r="13881" spans="2:2" x14ac:dyDescent="0.2">
      <c r="B13881" s="34"/>
    </row>
    <row r="13882" spans="2:2" x14ac:dyDescent="0.2">
      <c r="B13882" s="34"/>
    </row>
    <row r="13883" spans="2:2" x14ac:dyDescent="0.2">
      <c r="B13883" s="34"/>
    </row>
    <row r="13884" spans="2:2" x14ac:dyDescent="0.2">
      <c r="B13884" s="34"/>
    </row>
    <row r="13885" spans="2:2" x14ac:dyDescent="0.2">
      <c r="B13885" s="34"/>
    </row>
    <row r="13886" spans="2:2" x14ac:dyDescent="0.2">
      <c r="B13886" s="34"/>
    </row>
    <row r="13887" spans="2:2" x14ac:dyDescent="0.2">
      <c r="B13887" s="34"/>
    </row>
    <row r="13888" spans="2:2" x14ac:dyDescent="0.2">
      <c r="B13888" s="34"/>
    </row>
    <row r="13889" spans="2:2" x14ac:dyDescent="0.2">
      <c r="B13889" s="34"/>
    </row>
    <row r="13890" spans="2:2" x14ac:dyDescent="0.2">
      <c r="B13890" s="34"/>
    </row>
    <row r="13891" spans="2:2" x14ac:dyDescent="0.2">
      <c r="B13891" s="34"/>
    </row>
    <row r="13892" spans="2:2" x14ac:dyDescent="0.2">
      <c r="B13892" s="34"/>
    </row>
    <row r="13893" spans="2:2" x14ac:dyDescent="0.2">
      <c r="B13893" s="34"/>
    </row>
    <row r="13894" spans="2:2" x14ac:dyDescent="0.2">
      <c r="B13894" s="34"/>
    </row>
    <row r="13895" spans="2:2" x14ac:dyDescent="0.2">
      <c r="B13895" s="34"/>
    </row>
    <row r="13896" spans="2:2" x14ac:dyDescent="0.2">
      <c r="B13896" s="34"/>
    </row>
    <row r="13897" spans="2:2" x14ac:dyDescent="0.2">
      <c r="B13897" s="34"/>
    </row>
    <row r="13898" spans="2:2" x14ac:dyDescent="0.2">
      <c r="B13898" s="34"/>
    </row>
    <row r="13899" spans="2:2" x14ac:dyDescent="0.2">
      <c r="B13899" s="34"/>
    </row>
    <row r="13900" spans="2:2" x14ac:dyDescent="0.2">
      <c r="B13900" s="34"/>
    </row>
    <row r="13901" spans="2:2" x14ac:dyDescent="0.2">
      <c r="B13901" s="34"/>
    </row>
    <row r="13902" spans="2:2" x14ac:dyDescent="0.2">
      <c r="B13902" s="34"/>
    </row>
    <row r="13903" spans="2:2" x14ac:dyDescent="0.2">
      <c r="B13903" s="34"/>
    </row>
    <row r="13904" spans="2:2" x14ac:dyDescent="0.2">
      <c r="B13904" s="34"/>
    </row>
    <row r="13905" spans="2:2" x14ac:dyDescent="0.2">
      <c r="B13905" s="34"/>
    </row>
    <row r="13906" spans="2:2" x14ac:dyDescent="0.2">
      <c r="B13906" s="34"/>
    </row>
    <row r="13907" spans="2:2" x14ac:dyDescent="0.2">
      <c r="B13907" s="34"/>
    </row>
    <row r="13908" spans="2:2" x14ac:dyDescent="0.2">
      <c r="B13908" s="34"/>
    </row>
    <row r="13909" spans="2:2" x14ac:dyDescent="0.2">
      <c r="B13909" s="34"/>
    </row>
    <row r="13910" spans="2:2" x14ac:dyDescent="0.2">
      <c r="B13910" s="34"/>
    </row>
    <row r="13911" spans="2:2" x14ac:dyDescent="0.2">
      <c r="B13911" s="34"/>
    </row>
    <row r="13912" spans="2:2" x14ac:dyDescent="0.2">
      <c r="B13912" s="34"/>
    </row>
    <row r="13913" spans="2:2" x14ac:dyDescent="0.2">
      <c r="B13913" s="34"/>
    </row>
    <row r="13914" spans="2:2" x14ac:dyDescent="0.2">
      <c r="B13914" s="34"/>
    </row>
    <row r="13915" spans="2:2" x14ac:dyDescent="0.2">
      <c r="B13915" s="34"/>
    </row>
    <row r="13916" spans="2:2" x14ac:dyDescent="0.2">
      <c r="B13916" s="34"/>
    </row>
    <row r="13917" spans="2:2" x14ac:dyDescent="0.2">
      <c r="B13917" s="34"/>
    </row>
    <row r="13918" spans="2:2" x14ac:dyDescent="0.2">
      <c r="B13918" s="34"/>
    </row>
    <row r="13919" spans="2:2" x14ac:dyDescent="0.2">
      <c r="B13919" s="34"/>
    </row>
    <row r="13920" spans="2:2" x14ac:dyDescent="0.2">
      <c r="B13920" s="34"/>
    </row>
    <row r="13921" spans="2:2" x14ac:dyDescent="0.2">
      <c r="B13921" s="34"/>
    </row>
    <row r="13922" spans="2:2" x14ac:dyDescent="0.2">
      <c r="B13922" s="34"/>
    </row>
    <row r="13923" spans="2:2" x14ac:dyDescent="0.2">
      <c r="B13923" s="34"/>
    </row>
    <row r="13924" spans="2:2" x14ac:dyDescent="0.2">
      <c r="B13924" s="34"/>
    </row>
    <row r="13925" spans="2:2" x14ac:dyDescent="0.2">
      <c r="B13925" s="34"/>
    </row>
    <row r="13926" spans="2:2" x14ac:dyDescent="0.2">
      <c r="B13926" s="34"/>
    </row>
    <row r="13927" spans="2:2" x14ac:dyDescent="0.2">
      <c r="B13927" s="34"/>
    </row>
    <row r="13928" spans="2:2" x14ac:dyDescent="0.2">
      <c r="B13928" s="34"/>
    </row>
    <row r="13929" spans="2:2" x14ac:dyDescent="0.2">
      <c r="B13929" s="34"/>
    </row>
    <row r="13930" spans="2:2" x14ac:dyDescent="0.2">
      <c r="B13930" s="34"/>
    </row>
    <row r="13931" spans="2:2" x14ac:dyDescent="0.2">
      <c r="B13931" s="34"/>
    </row>
    <row r="13932" spans="2:2" x14ac:dyDescent="0.2">
      <c r="B13932" s="34"/>
    </row>
    <row r="13933" spans="2:2" x14ac:dyDescent="0.2">
      <c r="B13933" s="34"/>
    </row>
    <row r="13934" spans="2:2" x14ac:dyDescent="0.2">
      <c r="B13934" s="34"/>
    </row>
    <row r="13935" spans="2:2" x14ac:dyDescent="0.2">
      <c r="B13935" s="34"/>
    </row>
    <row r="13936" spans="2:2" x14ac:dyDescent="0.2">
      <c r="B13936" s="34"/>
    </row>
    <row r="13937" spans="2:2" x14ac:dyDescent="0.2">
      <c r="B13937" s="34"/>
    </row>
    <row r="13938" spans="2:2" x14ac:dyDescent="0.2">
      <c r="B13938" s="34"/>
    </row>
    <row r="13939" spans="2:2" x14ac:dyDescent="0.2">
      <c r="B13939" s="34"/>
    </row>
    <row r="13940" spans="2:2" x14ac:dyDescent="0.2">
      <c r="B13940" s="34"/>
    </row>
    <row r="13941" spans="2:2" x14ac:dyDescent="0.2">
      <c r="B13941" s="34"/>
    </row>
    <row r="13942" spans="2:2" x14ac:dyDescent="0.2">
      <c r="B13942" s="34"/>
    </row>
    <row r="13943" spans="2:2" x14ac:dyDescent="0.2">
      <c r="B13943" s="34"/>
    </row>
    <row r="13944" spans="2:2" x14ac:dyDescent="0.2">
      <c r="B13944" s="34"/>
    </row>
    <row r="13945" spans="2:2" x14ac:dyDescent="0.2">
      <c r="B13945" s="34"/>
    </row>
    <row r="13946" spans="2:2" x14ac:dyDescent="0.2">
      <c r="B13946" s="34"/>
    </row>
    <row r="13947" spans="2:2" x14ac:dyDescent="0.2">
      <c r="B13947" s="34"/>
    </row>
    <row r="13948" spans="2:2" x14ac:dyDescent="0.2">
      <c r="B13948" s="34"/>
    </row>
    <row r="13949" spans="2:2" x14ac:dyDescent="0.2">
      <c r="B13949" s="34"/>
    </row>
    <row r="13950" spans="2:2" x14ac:dyDescent="0.2">
      <c r="B13950" s="34"/>
    </row>
    <row r="13951" spans="2:2" x14ac:dyDescent="0.2">
      <c r="B13951" s="34"/>
    </row>
    <row r="13952" spans="2:2" x14ac:dyDescent="0.2">
      <c r="B13952" s="34"/>
    </row>
    <row r="13953" spans="2:2" x14ac:dyDescent="0.2">
      <c r="B13953" s="34"/>
    </row>
    <row r="13954" spans="2:2" x14ac:dyDescent="0.2">
      <c r="B13954" s="34"/>
    </row>
    <row r="13955" spans="2:2" x14ac:dyDescent="0.2">
      <c r="B13955" s="34"/>
    </row>
    <row r="13956" spans="2:2" x14ac:dyDescent="0.2">
      <c r="B13956" s="34"/>
    </row>
    <row r="13957" spans="2:2" x14ac:dyDescent="0.2">
      <c r="B13957" s="34"/>
    </row>
    <row r="13958" spans="2:2" x14ac:dyDescent="0.2">
      <c r="B13958" s="34"/>
    </row>
    <row r="13959" spans="2:2" x14ac:dyDescent="0.2">
      <c r="B13959" s="34"/>
    </row>
    <row r="13960" spans="2:2" x14ac:dyDescent="0.2">
      <c r="B13960" s="34"/>
    </row>
    <row r="13961" spans="2:2" x14ac:dyDescent="0.2">
      <c r="B13961" s="34"/>
    </row>
    <row r="13962" spans="2:2" x14ac:dyDescent="0.2">
      <c r="B13962" s="34"/>
    </row>
    <row r="13963" spans="2:2" x14ac:dyDescent="0.2">
      <c r="B13963" s="34"/>
    </row>
    <row r="13964" spans="2:2" x14ac:dyDescent="0.2">
      <c r="B13964" s="34"/>
    </row>
    <row r="13965" spans="2:2" x14ac:dyDescent="0.2">
      <c r="B13965" s="34"/>
    </row>
    <row r="13966" spans="2:2" x14ac:dyDescent="0.2">
      <c r="B13966" s="34"/>
    </row>
    <row r="13967" spans="2:2" x14ac:dyDescent="0.2">
      <c r="B13967" s="34"/>
    </row>
    <row r="13968" spans="2:2" x14ac:dyDescent="0.2">
      <c r="B13968" s="34"/>
    </row>
    <row r="13969" spans="2:2" x14ac:dyDescent="0.2">
      <c r="B13969" s="34"/>
    </row>
    <row r="13970" spans="2:2" x14ac:dyDescent="0.2">
      <c r="B13970" s="34"/>
    </row>
    <row r="13971" spans="2:2" x14ac:dyDescent="0.2">
      <c r="B13971" s="34"/>
    </row>
    <row r="13972" spans="2:2" x14ac:dyDescent="0.2">
      <c r="B13972" s="34"/>
    </row>
    <row r="13973" spans="2:2" x14ac:dyDescent="0.2">
      <c r="B13973" s="34"/>
    </row>
    <row r="13974" spans="2:2" x14ac:dyDescent="0.2">
      <c r="B13974" s="34"/>
    </row>
    <row r="13975" spans="2:2" x14ac:dyDescent="0.2">
      <c r="B13975" s="34"/>
    </row>
    <row r="13976" spans="2:2" x14ac:dyDescent="0.2">
      <c r="B13976" s="34"/>
    </row>
    <row r="13977" spans="2:2" x14ac:dyDescent="0.2">
      <c r="B13977" s="34"/>
    </row>
    <row r="13978" spans="2:2" x14ac:dyDescent="0.2">
      <c r="B13978" s="34"/>
    </row>
    <row r="13979" spans="2:2" x14ac:dyDescent="0.2">
      <c r="B13979" s="34"/>
    </row>
    <row r="13980" spans="2:2" x14ac:dyDescent="0.2">
      <c r="B13980" s="34"/>
    </row>
    <row r="13981" spans="2:2" x14ac:dyDescent="0.2">
      <c r="B13981" s="34"/>
    </row>
    <row r="13982" spans="2:2" x14ac:dyDescent="0.2">
      <c r="B13982" s="34"/>
    </row>
    <row r="13983" spans="2:2" x14ac:dyDescent="0.2">
      <c r="B13983" s="34"/>
    </row>
    <row r="13984" spans="2:2" x14ac:dyDescent="0.2">
      <c r="B13984" s="34"/>
    </row>
    <row r="13985" spans="2:2" x14ac:dyDescent="0.2">
      <c r="B13985" s="34"/>
    </row>
    <row r="13986" spans="2:2" x14ac:dyDescent="0.2">
      <c r="B13986" s="34"/>
    </row>
    <row r="13987" spans="2:2" x14ac:dyDescent="0.2">
      <c r="B13987" s="34"/>
    </row>
    <row r="13988" spans="2:2" x14ac:dyDescent="0.2">
      <c r="B13988" s="34"/>
    </row>
    <row r="13989" spans="2:2" x14ac:dyDescent="0.2">
      <c r="B13989" s="34"/>
    </row>
    <row r="13990" spans="2:2" x14ac:dyDescent="0.2">
      <c r="B13990" s="34"/>
    </row>
    <row r="13991" spans="2:2" x14ac:dyDescent="0.2">
      <c r="B13991" s="34"/>
    </row>
    <row r="13992" spans="2:2" x14ac:dyDescent="0.2">
      <c r="B13992" s="34"/>
    </row>
    <row r="13993" spans="2:2" x14ac:dyDescent="0.2">
      <c r="B13993" s="34"/>
    </row>
    <row r="13994" spans="2:2" x14ac:dyDescent="0.2">
      <c r="B13994" s="34"/>
    </row>
    <row r="13995" spans="2:2" x14ac:dyDescent="0.2">
      <c r="B13995" s="34"/>
    </row>
    <row r="13996" spans="2:2" x14ac:dyDescent="0.2">
      <c r="B13996" s="34"/>
    </row>
    <row r="13997" spans="2:2" x14ac:dyDescent="0.2">
      <c r="B13997" s="34"/>
    </row>
    <row r="13998" spans="2:2" x14ac:dyDescent="0.2">
      <c r="B13998" s="34"/>
    </row>
    <row r="13999" spans="2:2" x14ac:dyDescent="0.2">
      <c r="B13999" s="34"/>
    </row>
    <row r="14000" spans="2:2" x14ac:dyDescent="0.2">
      <c r="B14000" s="34"/>
    </row>
    <row r="14001" spans="2:2" x14ac:dyDescent="0.2">
      <c r="B14001" s="34"/>
    </row>
    <row r="14002" spans="2:2" x14ac:dyDescent="0.2">
      <c r="B14002" s="34"/>
    </row>
    <row r="14003" spans="2:2" x14ac:dyDescent="0.2">
      <c r="B14003" s="34"/>
    </row>
    <row r="14004" spans="2:2" x14ac:dyDescent="0.2">
      <c r="B14004" s="34"/>
    </row>
    <row r="14005" spans="2:2" x14ac:dyDescent="0.2">
      <c r="B14005" s="34"/>
    </row>
    <row r="14006" spans="2:2" x14ac:dyDescent="0.2">
      <c r="B14006" s="34"/>
    </row>
    <row r="14007" spans="2:2" x14ac:dyDescent="0.2">
      <c r="B14007" s="34"/>
    </row>
    <row r="14008" spans="2:2" x14ac:dyDescent="0.2">
      <c r="B14008" s="34"/>
    </row>
    <row r="14009" spans="2:2" x14ac:dyDescent="0.2">
      <c r="B14009" s="34"/>
    </row>
    <row r="14010" spans="2:2" x14ac:dyDescent="0.2">
      <c r="B14010" s="34"/>
    </row>
    <row r="14011" spans="2:2" x14ac:dyDescent="0.2">
      <c r="B14011" s="34"/>
    </row>
    <row r="14012" spans="2:2" x14ac:dyDescent="0.2">
      <c r="B14012" s="34"/>
    </row>
    <row r="14013" spans="2:2" x14ac:dyDescent="0.2">
      <c r="B14013" s="34"/>
    </row>
    <row r="14014" spans="2:2" x14ac:dyDescent="0.2">
      <c r="B14014" s="34"/>
    </row>
    <row r="14015" spans="2:2" x14ac:dyDescent="0.2">
      <c r="B14015" s="34"/>
    </row>
    <row r="14016" spans="2:2" x14ac:dyDescent="0.2">
      <c r="B14016" s="34"/>
    </row>
    <row r="14017" spans="2:2" x14ac:dyDescent="0.2">
      <c r="B14017" s="34"/>
    </row>
    <row r="14018" spans="2:2" x14ac:dyDescent="0.2">
      <c r="B14018" s="34"/>
    </row>
    <row r="14019" spans="2:2" x14ac:dyDescent="0.2">
      <c r="B14019" s="34"/>
    </row>
    <row r="14020" spans="2:2" x14ac:dyDescent="0.2">
      <c r="B14020" s="34"/>
    </row>
    <row r="14021" spans="2:2" x14ac:dyDescent="0.2">
      <c r="B14021" s="34"/>
    </row>
    <row r="14022" spans="2:2" x14ac:dyDescent="0.2">
      <c r="B14022" s="34"/>
    </row>
    <row r="14023" spans="2:2" x14ac:dyDescent="0.2">
      <c r="B14023" s="34"/>
    </row>
    <row r="14024" spans="2:2" x14ac:dyDescent="0.2">
      <c r="B14024" s="34"/>
    </row>
    <row r="14025" spans="2:2" x14ac:dyDescent="0.2">
      <c r="B14025" s="34"/>
    </row>
    <row r="14026" spans="2:2" x14ac:dyDescent="0.2">
      <c r="B14026" s="34"/>
    </row>
    <row r="14027" spans="2:2" x14ac:dyDescent="0.2">
      <c r="B14027" s="34"/>
    </row>
    <row r="14028" spans="2:2" x14ac:dyDescent="0.2">
      <c r="B14028" s="34"/>
    </row>
    <row r="14029" spans="2:2" x14ac:dyDescent="0.2">
      <c r="B14029" s="34"/>
    </row>
    <row r="14030" spans="2:2" x14ac:dyDescent="0.2">
      <c r="B14030" s="34"/>
    </row>
    <row r="14031" spans="2:2" x14ac:dyDescent="0.2">
      <c r="B14031" s="34"/>
    </row>
    <row r="14032" spans="2:2" x14ac:dyDescent="0.2">
      <c r="B14032" s="34"/>
    </row>
    <row r="14033" spans="2:2" x14ac:dyDescent="0.2">
      <c r="B14033" s="34"/>
    </row>
    <row r="14034" spans="2:2" x14ac:dyDescent="0.2">
      <c r="B14034" s="34"/>
    </row>
    <row r="14035" spans="2:2" x14ac:dyDescent="0.2">
      <c r="B14035" s="34"/>
    </row>
    <row r="14036" spans="2:2" x14ac:dyDescent="0.2">
      <c r="B14036" s="34"/>
    </row>
    <row r="14037" spans="2:2" x14ac:dyDescent="0.2">
      <c r="B14037" s="34"/>
    </row>
    <row r="14038" spans="2:2" x14ac:dyDescent="0.2">
      <c r="B14038" s="34"/>
    </row>
    <row r="14039" spans="2:2" x14ac:dyDescent="0.2">
      <c r="B14039" s="34"/>
    </row>
    <row r="14040" spans="2:2" x14ac:dyDescent="0.2">
      <c r="B14040" s="34"/>
    </row>
    <row r="14041" spans="2:2" x14ac:dyDescent="0.2">
      <c r="B14041" s="34"/>
    </row>
    <row r="14042" spans="2:2" x14ac:dyDescent="0.2">
      <c r="B14042" s="34"/>
    </row>
    <row r="14043" spans="2:2" x14ac:dyDescent="0.2">
      <c r="B14043" s="34"/>
    </row>
    <row r="14044" spans="2:2" x14ac:dyDescent="0.2">
      <c r="B14044" s="34"/>
    </row>
    <row r="14045" spans="2:2" x14ac:dyDescent="0.2">
      <c r="B14045" s="34"/>
    </row>
    <row r="14046" spans="2:2" x14ac:dyDescent="0.2">
      <c r="B14046" s="34"/>
    </row>
    <row r="14047" spans="2:2" x14ac:dyDescent="0.2">
      <c r="B14047" s="34"/>
    </row>
    <row r="14048" spans="2:2" x14ac:dyDescent="0.2">
      <c r="B14048" s="34"/>
    </row>
    <row r="14049" spans="2:2" x14ac:dyDescent="0.2">
      <c r="B14049" s="34"/>
    </row>
    <row r="14050" spans="2:2" x14ac:dyDescent="0.2">
      <c r="B14050" s="34"/>
    </row>
    <row r="14051" spans="2:2" x14ac:dyDescent="0.2">
      <c r="B14051" s="34"/>
    </row>
    <row r="14052" spans="2:2" x14ac:dyDescent="0.2">
      <c r="B14052" s="34"/>
    </row>
    <row r="14053" spans="2:2" x14ac:dyDescent="0.2">
      <c r="B14053" s="34"/>
    </row>
    <row r="14054" spans="2:2" x14ac:dyDescent="0.2">
      <c r="B14054" s="34"/>
    </row>
    <row r="14055" spans="2:2" x14ac:dyDescent="0.2">
      <c r="B14055" s="34"/>
    </row>
    <row r="14056" spans="2:2" x14ac:dyDescent="0.2">
      <c r="B14056" s="34"/>
    </row>
    <row r="14057" spans="2:2" x14ac:dyDescent="0.2">
      <c r="B14057" s="34"/>
    </row>
    <row r="14058" spans="2:2" x14ac:dyDescent="0.2">
      <c r="B14058" s="34"/>
    </row>
    <row r="14059" spans="2:2" x14ac:dyDescent="0.2">
      <c r="B14059" s="34"/>
    </row>
    <row r="14060" spans="2:2" x14ac:dyDescent="0.2">
      <c r="B14060" s="34"/>
    </row>
    <row r="14061" spans="2:2" x14ac:dyDescent="0.2">
      <c r="B14061" s="34"/>
    </row>
    <row r="14062" spans="2:2" x14ac:dyDescent="0.2">
      <c r="B14062" s="34"/>
    </row>
    <row r="14063" spans="2:2" x14ac:dyDescent="0.2">
      <c r="B14063" s="34"/>
    </row>
    <row r="14064" spans="2:2" x14ac:dyDescent="0.2">
      <c r="B14064" s="34"/>
    </row>
    <row r="14065" spans="2:2" x14ac:dyDescent="0.2">
      <c r="B14065" s="34"/>
    </row>
    <row r="14066" spans="2:2" x14ac:dyDescent="0.2">
      <c r="B14066" s="34"/>
    </row>
    <row r="14067" spans="2:2" x14ac:dyDescent="0.2">
      <c r="B14067" s="34"/>
    </row>
    <row r="14068" spans="2:2" x14ac:dyDescent="0.2">
      <c r="B14068" s="34"/>
    </row>
    <row r="14069" spans="2:2" x14ac:dyDescent="0.2">
      <c r="B14069" s="34"/>
    </row>
    <row r="14070" spans="2:2" x14ac:dyDescent="0.2">
      <c r="B14070" s="34"/>
    </row>
    <row r="14071" spans="2:2" x14ac:dyDescent="0.2">
      <c r="B14071" s="34"/>
    </row>
    <row r="14072" spans="2:2" x14ac:dyDescent="0.2">
      <c r="B14072" s="34"/>
    </row>
    <row r="14073" spans="2:2" x14ac:dyDescent="0.2">
      <c r="B14073" s="34"/>
    </row>
    <row r="14074" spans="2:2" x14ac:dyDescent="0.2">
      <c r="B14074" s="34"/>
    </row>
    <row r="14075" spans="2:2" x14ac:dyDescent="0.2">
      <c r="B14075" s="34"/>
    </row>
    <row r="14076" spans="2:2" x14ac:dyDescent="0.2">
      <c r="B14076" s="34"/>
    </row>
    <row r="14077" spans="2:2" x14ac:dyDescent="0.2">
      <c r="B14077" s="34"/>
    </row>
    <row r="14078" spans="2:2" x14ac:dyDescent="0.2">
      <c r="B14078" s="34"/>
    </row>
    <row r="14079" spans="2:2" x14ac:dyDescent="0.2">
      <c r="B14079" s="34"/>
    </row>
    <row r="14080" spans="2:2" x14ac:dyDescent="0.2">
      <c r="B14080" s="34"/>
    </row>
    <row r="14081" spans="2:2" x14ac:dyDescent="0.2">
      <c r="B14081" s="34"/>
    </row>
    <row r="14082" spans="2:2" x14ac:dyDescent="0.2">
      <c r="B14082" s="34"/>
    </row>
    <row r="14083" spans="2:2" x14ac:dyDescent="0.2">
      <c r="B14083" s="34"/>
    </row>
    <row r="14084" spans="2:2" x14ac:dyDescent="0.2">
      <c r="B14084" s="34"/>
    </row>
    <row r="14085" spans="2:2" x14ac:dyDescent="0.2">
      <c r="B14085" s="34"/>
    </row>
    <row r="14086" spans="2:2" x14ac:dyDescent="0.2">
      <c r="B14086" s="34"/>
    </row>
    <row r="14087" spans="2:2" x14ac:dyDescent="0.2">
      <c r="B14087" s="34"/>
    </row>
    <row r="14088" spans="2:2" x14ac:dyDescent="0.2">
      <c r="B14088" s="34"/>
    </row>
    <row r="14089" spans="2:2" x14ac:dyDescent="0.2">
      <c r="B14089" s="34"/>
    </row>
    <row r="14090" spans="2:2" x14ac:dyDescent="0.2">
      <c r="B14090" s="34"/>
    </row>
    <row r="14091" spans="2:2" x14ac:dyDescent="0.2">
      <c r="B14091" s="34"/>
    </row>
    <row r="14092" spans="2:2" x14ac:dyDescent="0.2">
      <c r="B14092" s="34"/>
    </row>
    <row r="14093" spans="2:2" x14ac:dyDescent="0.2">
      <c r="B14093" s="34"/>
    </row>
    <row r="14094" spans="2:2" x14ac:dyDescent="0.2">
      <c r="B14094" s="34"/>
    </row>
    <row r="14095" spans="2:2" x14ac:dyDescent="0.2">
      <c r="B14095" s="34"/>
    </row>
    <row r="14096" spans="2:2" x14ac:dyDescent="0.2">
      <c r="B14096" s="34"/>
    </row>
    <row r="14097" spans="2:2" x14ac:dyDescent="0.2">
      <c r="B14097" s="34"/>
    </row>
    <row r="14098" spans="2:2" x14ac:dyDescent="0.2">
      <c r="B14098" s="34"/>
    </row>
    <row r="14099" spans="2:2" x14ac:dyDescent="0.2">
      <c r="B14099" s="34"/>
    </row>
    <row r="14100" spans="2:2" x14ac:dyDescent="0.2">
      <c r="B14100" s="34"/>
    </row>
    <row r="14101" spans="2:2" x14ac:dyDescent="0.2">
      <c r="B14101" s="34"/>
    </row>
    <row r="14102" spans="2:2" x14ac:dyDescent="0.2">
      <c r="B14102" s="34"/>
    </row>
    <row r="14103" spans="2:2" x14ac:dyDescent="0.2">
      <c r="B14103" s="34"/>
    </row>
    <row r="14104" spans="2:2" x14ac:dyDescent="0.2">
      <c r="B14104" s="34"/>
    </row>
    <row r="14105" spans="2:2" x14ac:dyDescent="0.2">
      <c r="B14105" s="34"/>
    </row>
    <row r="14106" spans="2:2" x14ac:dyDescent="0.2">
      <c r="B14106" s="34"/>
    </row>
    <row r="14107" spans="2:2" x14ac:dyDescent="0.2">
      <c r="B14107" s="34"/>
    </row>
    <row r="14108" spans="2:2" x14ac:dyDescent="0.2">
      <c r="B14108" s="34"/>
    </row>
    <row r="14109" spans="2:2" x14ac:dyDescent="0.2">
      <c r="B14109" s="34"/>
    </row>
    <row r="14110" spans="2:2" x14ac:dyDescent="0.2">
      <c r="B14110" s="34"/>
    </row>
    <row r="14111" spans="2:2" x14ac:dyDescent="0.2">
      <c r="B14111" s="34"/>
    </row>
    <row r="14112" spans="2:2" x14ac:dyDescent="0.2">
      <c r="B14112" s="34"/>
    </row>
    <row r="14113" spans="2:2" x14ac:dyDescent="0.2">
      <c r="B14113" s="34"/>
    </row>
    <row r="14114" spans="2:2" x14ac:dyDescent="0.2">
      <c r="B14114" s="34"/>
    </row>
    <row r="14115" spans="2:2" x14ac:dyDescent="0.2">
      <c r="B14115" s="34"/>
    </row>
    <row r="14116" spans="2:2" x14ac:dyDescent="0.2">
      <c r="B14116" s="34"/>
    </row>
    <row r="14117" spans="2:2" x14ac:dyDescent="0.2">
      <c r="B14117" s="34"/>
    </row>
    <row r="14118" spans="2:2" x14ac:dyDescent="0.2">
      <c r="B14118" s="34"/>
    </row>
    <row r="14119" spans="2:2" x14ac:dyDescent="0.2">
      <c r="B14119" s="34"/>
    </row>
    <row r="14120" spans="2:2" x14ac:dyDescent="0.2">
      <c r="B14120" s="34"/>
    </row>
    <row r="14121" spans="2:2" x14ac:dyDescent="0.2">
      <c r="B14121" s="34"/>
    </row>
    <row r="14122" spans="2:2" x14ac:dyDescent="0.2">
      <c r="B14122" s="34"/>
    </row>
    <row r="14123" spans="2:2" x14ac:dyDescent="0.2">
      <c r="B14123" s="34"/>
    </row>
    <row r="14124" spans="2:2" x14ac:dyDescent="0.2">
      <c r="B14124" s="34"/>
    </row>
    <row r="14125" spans="2:2" x14ac:dyDescent="0.2">
      <c r="B14125" s="34"/>
    </row>
    <row r="14126" spans="2:2" x14ac:dyDescent="0.2">
      <c r="B14126" s="34"/>
    </row>
    <row r="14127" spans="2:2" x14ac:dyDescent="0.2">
      <c r="B14127" s="34"/>
    </row>
    <row r="14128" spans="2:2" x14ac:dyDescent="0.2">
      <c r="B14128" s="34"/>
    </row>
    <row r="14129" spans="2:2" x14ac:dyDescent="0.2">
      <c r="B14129" s="34"/>
    </row>
    <row r="14130" spans="2:2" x14ac:dyDescent="0.2">
      <c r="B14130" s="34"/>
    </row>
    <row r="14131" spans="2:2" x14ac:dyDescent="0.2">
      <c r="B14131" s="34"/>
    </row>
    <row r="14132" spans="2:2" x14ac:dyDescent="0.2">
      <c r="B14132" s="34"/>
    </row>
    <row r="14133" spans="2:2" x14ac:dyDescent="0.2">
      <c r="B14133" s="34"/>
    </row>
    <row r="14134" spans="2:2" x14ac:dyDescent="0.2">
      <c r="B14134" s="34"/>
    </row>
    <row r="14135" spans="2:2" x14ac:dyDescent="0.2">
      <c r="B14135" s="34"/>
    </row>
    <row r="14136" spans="2:2" x14ac:dyDescent="0.2">
      <c r="B14136" s="34"/>
    </row>
    <row r="14137" spans="2:2" x14ac:dyDescent="0.2">
      <c r="B14137" s="34"/>
    </row>
    <row r="14138" spans="2:2" x14ac:dyDescent="0.2">
      <c r="B14138" s="34"/>
    </row>
    <row r="14139" spans="2:2" x14ac:dyDescent="0.2">
      <c r="B14139" s="34"/>
    </row>
    <row r="14140" spans="2:2" x14ac:dyDescent="0.2">
      <c r="B14140" s="34"/>
    </row>
    <row r="14141" spans="2:2" x14ac:dyDescent="0.2">
      <c r="B14141" s="34"/>
    </row>
    <row r="14142" spans="2:2" x14ac:dyDescent="0.2">
      <c r="B14142" s="34"/>
    </row>
    <row r="14143" spans="2:2" x14ac:dyDescent="0.2">
      <c r="B14143" s="34"/>
    </row>
    <row r="14144" spans="2:2" x14ac:dyDescent="0.2">
      <c r="B14144" s="34"/>
    </row>
    <row r="14145" spans="2:2" x14ac:dyDescent="0.2">
      <c r="B14145" s="34"/>
    </row>
    <row r="14146" spans="2:2" x14ac:dyDescent="0.2">
      <c r="B14146" s="34"/>
    </row>
    <row r="14147" spans="2:2" x14ac:dyDescent="0.2">
      <c r="B14147" s="34"/>
    </row>
    <row r="14148" spans="2:2" x14ac:dyDescent="0.2">
      <c r="B14148" s="34"/>
    </row>
    <row r="14149" spans="2:2" x14ac:dyDescent="0.2">
      <c r="B14149" s="34"/>
    </row>
    <row r="14150" spans="2:2" x14ac:dyDescent="0.2">
      <c r="B14150" s="34"/>
    </row>
    <row r="14151" spans="2:2" x14ac:dyDescent="0.2">
      <c r="B14151" s="34"/>
    </row>
    <row r="14152" spans="2:2" x14ac:dyDescent="0.2">
      <c r="B14152" s="34"/>
    </row>
    <row r="14153" spans="2:2" x14ac:dyDescent="0.2">
      <c r="B14153" s="34"/>
    </row>
    <row r="14154" spans="2:2" x14ac:dyDescent="0.2">
      <c r="B14154" s="34"/>
    </row>
    <row r="14155" spans="2:2" x14ac:dyDescent="0.2">
      <c r="B14155" s="34"/>
    </row>
    <row r="14156" spans="2:2" x14ac:dyDescent="0.2">
      <c r="B14156" s="34"/>
    </row>
    <row r="14157" spans="2:2" x14ac:dyDescent="0.2">
      <c r="B14157" s="34"/>
    </row>
    <row r="14158" spans="2:2" x14ac:dyDescent="0.2">
      <c r="B14158" s="34"/>
    </row>
    <row r="14159" spans="2:2" x14ac:dyDescent="0.2">
      <c r="B14159" s="34"/>
    </row>
    <row r="14160" spans="2:2" x14ac:dyDescent="0.2">
      <c r="B14160" s="34"/>
    </row>
    <row r="14161" spans="2:2" x14ac:dyDescent="0.2">
      <c r="B14161" s="34"/>
    </row>
    <row r="14162" spans="2:2" x14ac:dyDescent="0.2">
      <c r="B14162" s="34"/>
    </row>
    <row r="14163" spans="2:2" x14ac:dyDescent="0.2">
      <c r="B14163" s="34"/>
    </row>
    <row r="14164" spans="2:2" x14ac:dyDescent="0.2">
      <c r="B14164" s="34"/>
    </row>
    <row r="14165" spans="2:2" x14ac:dyDescent="0.2">
      <c r="B14165" s="34"/>
    </row>
    <row r="14166" spans="2:2" x14ac:dyDescent="0.2">
      <c r="B14166" s="34"/>
    </row>
    <row r="14167" spans="2:2" x14ac:dyDescent="0.2">
      <c r="B14167" s="34"/>
    </row>
    <row r="14168" spans="2:2" x14ac:dyDescent="0.2">
      <c r="B14168" s="34"/>
    </row>
    <row r="14169" spans="2:2" x14ac:dyDescent="0.2">
      <c r="B14169" s="34"/>
    </row>
    <row r="14170" spans="2:2" x14ac:dyDescent="0.2">
      <c r="B14170" s="34"/>
    </row>
    <row r="14171" spans="2:2" x14ac:dyDescent="0.2">
      <c r="B14171" s="34"/>
    </row>
    <row r="14172" spans="2:2" x14ac:dyDescent="0.2">
      <c r="B14172" s="34"/>
    </row>
    <row r="14173" spans="2:2" x14ac:dyDescent="0.2">
      <c r="B14173" s="34"/>
    </row>
    <row r="14174" spans="2:2" x14ac:dyDescent="0.2">
      <c r="B14174" s="34"/>
    </row>
    <row r="14175" spans="2:2" x14ac:dyDescent="0.2">
      <c r="B14175" s="34"/>
    </row>
    <row r="14176" spans="2:2" x14ac:dyDescent="0.2">
      <c r="B14176" s="34"/>
    </row>
    <row r="14177" spans="2:2" x14ac:dyDescent="0.2">
      <c r="B14177" s="34"/>
    </row>
    <row r="14178" spans="2:2" x14ac:dyDescent="0.2">
      <c r="B14178" s="34"/>
    </row>
    <row r="14179" spans="2:2" x14ac:dyDescent="0.2">
      <c r="B14179" s="34"/>
    </row>
    <row r="14180" spans="2:2" x14ac:dyDescent="0.2">
      <c r="B14180" s="34"/>
    </row>
    <row r="14181" spans="2:2" x14ac:dyDescent="0.2">
      <c r="B14181" s="34"/>
    </row>
    <row r="14182" spans="2:2" x14ac:dyDescent="0.2">
      <c r="B14182" s="34"/>
    </row>
    <row r="14183" spans="2:2" x14ac:dyDescent="0.2">
      <c r="B14183" s="34"/>
    </row>
    <row r="14184" spans="2:2" x14ac:dyDescent="0.2">
      <c r="B14184" s="34"/>
    </row>
    <row r="14185" spans="2:2" x14ac:dyDescent="0.2">
      <c r="B14185" s="34"/>
    </row>
    <row r="14186" spans="2:2" x14ac:dyDescent="0.2">
      <c r="B14186" s="34"/>
    </row>
    <row r="14187" spans="2:2" x14ac:dyDescent="0.2">
      <c r="B14187" s="34"/>
    </row>
    <row r="14188" spans="2:2" x14ac:dyDescent="0.2">
      <c r="B14188" s="34"/>
    </row>
    <row r="14189" spans="2:2" x14ac:dyDescent="0.2">
      <c r="B14189" s="34"/>
    </row>
    <row r="14190" spans="2:2" x14ac:dyDescent="0.2">
      <c r="B14190" s="34"/>
    </row>
    <row r="14191" spans="2:2" x14ac:dyDescent="0.2">
      <c r="B14191" s="34"/>
    </row>
    <row r="14192" spans="2:2" x14ac:dyDescent="0.2">
      <c r="B14192" s="34"/>
    </row>
    <row r="14193" spans="2:2" x14ac:dyDescent="0.2">
      <c r="B14193" s="34"/>
    </row>
    <row r="14194" spans="2:2" x14ac:dyDescent="0.2">
      <c r="B14194" s="34"/>
    </row>
    <row r="14195" spans="2:2" x14ac:dyDescent="0.2">
      <c r="B14195" s="34"/>
    </row>
    <row r="14196" spans="2:2" x14ac:dyDescent="0.2">
      <c r="B14196" s="34"/>
    </row>
    <row r="14197" spans="2:2" x14ac:dyDescent="0.2">
      <c r="B14197" s="34"/>
    </row>
    <row r="14198" spans="2:2" x14ac:dyDescent="0.2">
      <c r="B14198" s="34"/>
    </row>
    <row r="14199" spans="2:2" x14ac:dyDescent="0.2">
      <c r="B14199" s="34"/>
    </row>
    <row r="14200" spans="2:2" x14ac:dyDescent="0.2">
      <c r="B14200" s="34"/>
    </row>
    <row r="14201" spans="2:2" x14ac:dyDescent="0.2">
      <c r="B14201" s="34"/>
    </row>
    <row r="14202" spans="2:2" x14ac:dyDescent="0.2">
      <c r="B14202" s="34"/>
    </row>
    <row r="14203" spans="2:2" x14ac:dyDescent="0.2">
      <c r="B14203" s="34"/>
    </row>
    <row r="14204" spans="2:2" x14ac:dyDescent="0.2">
      <c r="B14204" s="34"/>
    </row>
    <row r="14205" spans="2:2" x14ac:dyDescent="0.2">
      <c r="B14205" s="34"/>
    </row>
    <row r="14206" spans="2:2" x14ac:dyDescent="0.2">
      <c r="B14206" s="34"/>
    </row>
    <row r="14207" spans="2:2" x14ac:dyDescent="0.2">
      <c r="B14207" s="34"/>
    </row>
    <row r="14208" spans="2:2" x14ac:dyDescent="0.2">
      <c r="B14208" s="34"/>
    </row>
    <row r="14209" spans="2:2" x14ac:dyDescent="0.2">
      <c r="B14209" s="34"/>
    </row>
    <row r="14210" spans="2:2" x14ac:dyDescent="0.2">
      <c r="B14210" s="34"/>
    </row>
    <row r="14211" spans="2:2" x14ac:dyDescent="0.2">
      <c r="B14211" s="34"/>
    </row>
    <row r="14212" spans="2:2" x14ac:dyDescent="0.2">
      <c r="B14212" s="34"/>
    </row>
    <row r="14213" spans="2:2" x14ac:dyDescent="0.2">
      <c r="B14213" s="34"/>
    </row>
    <row r="14214" spans="2:2" x14ac:dyDescent="0.2">
      <c r="B14214" s="34"/>
    </row>
    <row r="14215" spans="2:2" x14ac:dyDescent="0.2">
      <c r="B14215" s="34"/>
    </row>
    <row r="14216" spans="2:2" x14ac:dyDescent="0.2">
      <c r="B14216" s="34"/>
    </row>
    <row r="14217" spans="2:2" x14ac:dyDescent="0.2">
      <c r="B14217" s="34"/>
    </row>
    <row r="14218" spans="2:2" x14ac:dyDescent="0.2">
      <c r="B14218" s="34"/>
    </row>
    <row r="14219" spans="2:2" x14ac:dyDescent="0.2">
      <c r="B14219" s="34"/>
    </row>
    <row r="14220" spans="2:2" x14ac:dyDescent="0.2">
      <c r="B14220" s="34"/>
    </row>
    <row r="14221" spans="2:2" x14ac:dyDescent="0.2">
      <c r="B14221" s="34"/>
    </row>
    <row r="14222" spans="2:2" x14ac:dyDescent="0.2">
      <c r="B14222" s="34"/>
    </row>
    <row r="14223" spans="2:2" x14ac:dyDescent="0.2">
      <c r="B14223" s="34"/>
    </row>
    <row r="14224" spans="2:2" x14ac:dyDescent="0.2">
      <c r="B14224" s="34"/>
    </row>
    <row r="14225" spans="2:2" x14ac:dyDescent="0.2">
      <c r="B14225" s="34"/>
    </row>
    <row r="14226" spans="2:2" x14ac:dyDescent="0.2">
      <c r="B14226" s="34"/>
    </row>
    <row r="14227" spans="2:2" x14ac:dyDescent="0.2">
      <c r="B14227" s="34"/>
    </row>
    <row r="14228" spans="2:2" x14ac:dyDescent="0.2">
      <c r="B14228" s="34"/>
    </row>
    <row r="14229" spans="2:2" x14ac:dyDescent="0.2">
      <c r="B14229" s="34"/>
    </row>
    <row r="14230" spans="2:2" x14ac:dyDescent="0.2">
      <c r="B14230" s="34"/>
    </row>
    <row r="14231" spans="2:2" x14ac:dyDescent="0.2">
      <c r="B14231" s="34"/>
    </row>
    <row r="14232" spans="2:2" x14ac:dyDescent="0.2">
      <c r="B14232" s="34"/>
    </row>
    <row r="14233" spans="2:2" x14ac:dyDescent="0.2">
      <c r="B14233" s="34"/>
    </row>
    <row r="14234" spans="2:2" x14ac:dyDescent="0.2">
      <c r="B14234" s="34"/>
    </row>
    <row r="14235" spans="2:2" x14ac:dyDescent="0.2">
      <c r="B14235" s="34"/>
    </row>
    <row r="14236" spans="2:2" x14ac:dyDescent="0.2">
      <c r="B14236" s="34"/>
    </row>
    <row r="14237" spans="2:2" x14ac:dyDescent="0.2">
      <c r="B14237" s="34"/>
    </row>
    <row r="14238" spans="2:2" x14ac:dyDescent="0.2">
      <c r="B14238" s="34"/>
    </row>
    <row r="14239" spans="2:2" x14ac:dyDescent="0.2">
      <c r="B14239" s="34"/>
    </row>
    <row r="14240" spans="2:2" x14ac:dyDescent="0.2">
      <c r="B14240" s="34"/>
    </row>
    <row r="14241" spans="2:2" x14ac:dyDescent="0.2">
      <c r="B14241" s="34"/>
    </row>
    <row r="14242" spans="2:2" x14ac:dyDescent="0.2">
      <c r="B14242" s="34"/>
    </row>
    <row r="14243" spans="2:2" x14ac:dyDescent="0.2">
      <c r="B14243" s="34"/>
    </row>
    <row r="14244" spans="2:2" x14ac:dyDescent="0.2">
      <c r="B14244" s="34"/>
    </row>
    <row r="14245" spans="2:2" x14ac:dyDescent="0.2">
      <c r="B14245" s="34"/>
    </row>
    <row r="14246" spans="2:2" x14ac:dyDescent="0.2">
      <c r="B14246" s="34"/>
    </row>
    <row r="14247" spans="2:2" x14ac:dyDescent="0.2">
      <c r="B14247" s="34"/>
    </row>
    <row r="14248" spans="2:2" x14ac:dyDescent="0.2">
      <c r="B14248" s="34"/>
    </row>
    <row r="14249" spans="2:2" x14ac:dyDescent="0.2">
      <c r="B14249" s="34"/>
    </row>
    <row r="14250" spans="2:2" x14ac:dyDescent="0.2">
      <c r="B14250" s="34"/>
    </row>
    <row r="14251" spans="2:2" x14ac:dyDescent="0.2">
      <c r="B14251" s="34"/>
    </row>
    <row r="14252" spans="2:2" x14ac:dyDescent="0.2">
      <c r="B14252" s="34"/>
    </row>
    <row r="14253" spans="2:2" x14ac:dyDescent="0.2">
      <c r="B14253" s="34"/>
    </row>
    <row r="14254" spans="2:2" x14ac:dyDescent="0.2">
      <c r="B14254" s="34"/>
    </row>
    <row r="14255" spans="2:2" x14ac:dyDescent="0.2">
      <c r="B14255" s="34"/>
    </row>
    <row r="14256" spans="2:2" x14ac:dyDescent="0.2">
      <c r="B14256" s="34"/>
    </row>
    <row r="14257" spans="2:2" x14ac:dyDescent="0.2">
      <c r="B14257" s="34"/>
    </row>
    <row r="14258" spans="2:2" x14ac:dyDescent="0.2">
      <c r="B14258" s="34"/>
    </row>
    <row r="14259" spans="2:2" x14ac:dyDescent="0.2">
      <c r="B14259" s="34"/>
    </row>
    <row r="14260" spans="2:2" x14ac:dyDescent="0.2">
      <c r="B14260" s="34"/>
    </row>
    <row r="14261" spans="2:2" x14ac:dyDescent="0.2">
      <c r="B14261" s="34"/>
    </row>
    <row r="14262" spans="2:2" x14ac:dyDescent="0.2">
      <c r="B14262" s="34"/>
    </row>
    <row r="14263" spans="2:2" x14ac:dyDescent="0.2">
      <c r="B14263" s="34"/>
    </row>
    <row r="14264" spans="2:2" x14ac:dyDescent="0.2">
      <c r="B14264" s="34"/>
    </row>
    <row r="14265" spans="2:2" x14ac:dyDescent="0.2">
      <c r="B14265" s="34"/>
    </row>
    <row r="14266" spans="2:2" x14ac:dyDescent="0.2">
      <c r="B14266" s="34"/>
    </row>
    <row r="14267" spans="2:2" x14ac:dyDescent="0.2">
      <c r="B14267" s="34"/>
    </row>
    <row r="14268" spans="2:2" x14ac:dyDescent="0.2">
      <c r="B14268" s="34"/>
    </row>
    <row r="14269" spans="2:2" x14ac:dyDescent="0.2">
      <c r="B14269" s="34"/>
    </row>
    <row r="14270" spans="2:2" x14ac:dyDescent="0.2">
      <c r="B14270" s="34"/>
    </row>
    <row r="14271" spans="2:2" x14ac:dyDescent="0.2">
      <c r="B14271" s="34"/>
    </row>
    <row r="14272" spans="2:2" x14ac:dyDescent="0.2">
      <c r="B14272" s="34"/>
    </row>
    <row r="14273" spans="2:2" x14ac:dyDescent="0.2">
      <c r="B14273" s="34"/>
    </row>
    <row r="14274" spans="2:2" x14ac:dyDescent="0.2">
      <c r="B14274" s="34"/>
    </row>
    <row r="14275" spans="2:2" x14ac:dyDescent="0.2">
      <c r="B14275" s="34"/>
    </row>
    <row r="14276" spans="2:2" x14ac:dyDescent="0.2">
      <c r="B14276" s="34"/>
    </row>
    <row r="14277" spans="2:2" x14ac:dyDescent="0.2">
      <c r="B14277" s="34"/>
    </row>
    <row r="14278" spans="2:2" x14ac:dyDescent="0.2">
      <c r="B14278" s="34"/>
    </row>
    <row r="14279" spans="2:2" x14ac:dyDescent="0.2">
      <c r="B14279" s="34"/>
    </row>
    <row r="14280" spans="2:2" x14ac:dyDescent="0.2">
      <c r="B14280" s="34"/>
    </row>
    <row r="14281" spans="2:2" x14ac:dyDescent="0.2">
      <c r="B14281" s="34"/>
    </row>
    <row r="14282" spans="2:2" x14ac:dyDescent="0.2">
      <c r="B14282" s="34"/>
    </row>
    <row r="14283" spans="2:2" x14ac:dyDescent="0.2">
      <c r="B14283" s="34"/>
    </row>
    <row r="14284" spans="2:2" x14ac:dyDescent="0.2">
      <c r="B14284" s="34"/>
    </row>
    <row r="14285" spans="2:2" x14ac:dyDescent="0.2">
      <c r="B14285" s="34"/>
    </row>
    <row r="14286" spans="2:2" x14ac:dyDescent="0.2">
      <c r="B14286" s="34"/>
    </row>
    <row r="14287" spans="2:2" x14ac:dyDescent="0.2">
      <c r="B14287" s="34"/>
    </row>
    <row r="14288" spans="2:2" x14ac:dyDescent="0.2">
      <c r="B14288" s="34"/>
    </row>
    <row r="14289" spans="2:2" x14ac:dyDescent="0.2">
      <c r="B14289" s="34"/>
    </row>
    <row r="14290" spans="2:2" x14ac:dyDescent="0.2">
      <c r="B14290" s="34"/>
    </row>
    <row r="14291" spans="2:2" x14ac:dyDescent="0.2">
      <c r="B14291" s="34"/>
    </row>
    <row r="14292" spans="2:2" x14ac:dyDescent="0.2">
      <c r="B14292" s="34"/>
    </row>
    <row r="14293" spans="2:2" x14ac:dyDescent="0.2">
      <c r="B14293" s="34"/>
    </row>
    <row r="14294" spans="2:2" x14ac:dyDescent="0.2">
      <c r="B14294" s="34"/>
    </row>
    <row r="14295" spans="2:2" x14ac:dyDescent="0.2">
      <c r="B14295" s="34"/>
    </row>
    <row r="14296" spans="2:2" x14ac:dyDescent="0.2">
      <c r="B14296" s="34"/>
    </row>
    <row r="14297" spans="2:2" x14ac:dyDescent="0.2">
      <c r="B14297" s="34"/>
    </row>
    <row r="14298" spans="2:2" x14ac:dyDescent="0.2">
      <c r="B14298" s="34"/>
    </row>
    <row r="14299" spans="2:2" x14ac:dyDescent="0.2">
      <c r="B14299" s="34"/>
    </row>
    <row r="14300" spans="2:2" x14ac:dyDescent="0.2">
      <c r="B14300" s="34"/>
    </row>
    <row r="14301" spans="2:2" x14ac:dyDescent="0.2">
      <c r="B14301" s="34"/>
    </row>
    <row r="14302" spans="2:2" x14ac:dyDescent="0.2">
      <c r="B14302" s="34"/>
    </row>
    <row r="14303" spans="2:2" x14ac:dyDescent="0.2">
      <c r="B14303" s="34"/>
    </row>
    <row r="14304" spans="2:2" x14ac:dyDescent="0.2">
      <c r="B14304" s="34"/>
    </row>
    <row r="14305" spans="2:2" x14ac:dyDescent="0.2">
      <c r="B14305" s="34"/>
    </row>
    <row r="14306" spans="2:2" x14ac:dyDescent="0.2">
      <c r="B14306" s="34"/>
    </row>
    <row r="14307" spans="2:2" x14ac:dyDescent="0.2">
      <c r="B14307" s="34"/>
    </row>
    <row r="14308" spans="2:2" x14ac:dyDescent="0.2">
      <c r="B14308" s="34"/>
    </row>
    <row r="14309" spans="2:2" x14ac:dyDescent="0.2">
      <c r="B14309" s="34"/>
    </row>
    <row r="14310" spans="2:2" x14ac:dyDescent="0.2">
      <c r="B14310" s="34"/>
    </row>
    <row r="14311" spans="2:2" x14ac:dyDescent="0.2">
      <c r="B14311" s="34"/>
    </row>
    <row r="14312" spans="2:2" x14ac:dyDescent="0.2">
      <c r="B14312" s="34"/>
    </row>
    <row r="14313" spans="2:2" x14ac:dyDescent="0.2">
      <c r="B14313" s="34"/>
    </row>
    <row r="14314" spans="2:2" x14ac:dyDescent="0.2">
      <c r="B14314" s="34"/>
    </row>
    <row r="14315" spans="2:2" x14ac:dyDescent="0.2">
      <c r="B14315" s="34"/>
    </row>
    <row r="14316" spans="2:2" x14ac:dyDescent="0.2">
      <c r="B14316" s="34"/>
    </row>
    <row r="14317" spans="2:2" x14ac:dyDescent="0.2">
      <c r="B14317" s="34"/>
    </row>
    <row r="14318" spans="2:2" x14ac:dyDescent="0.2">
      <c r="B14318" s="34"/>
    </row>
    <row r="14319" spans="2:2" x14ac:dyDescent="0.2">
      <c r="B14319" s="34"/>
    </row>
    <row r="14320" spans="2:2" x14ac:dyDescent="0.2">
      <c r="B14320" s="34"/>
    </row>
    <row r="14321" spans="2:2" x14ac:dyDescent="0.2">
      <c r="B14321" s="34"/>
    </row>
    <row r="14322" spans="2:2" x14ac:dyDescent="0.2">
      <c r="B14322" s="34"/>
    </row>
    <row r="14323" spans="2:2" x14ac:dyDescent="0.2">
      <c r="B14323" s="34"/>
    </row>
    <row r="14324" spans="2:2" x14ac:dyDescent="0.2">
      <c r="B14324" s="34"/>
    </row>
    <row r="14325" spans="2:2" x14ac:dyDescent="0.2">
      <c r="B14325" s="34"/>
    </row>
    <row r="14326" spans="2:2" x14ac:dyDescent="0.2">
      <c r="B14326" s="34"/>
    </row>
    <row r="14327" spans="2:2" x14ac:dyDescent="0.2">
      <c r="B14327" s="34"/>
    </row>
    <row r="14328" spans="2:2" x14ac:dyDescent="0.2">
      <c r="B14328" s="34"/>
    </row>
    <row r="14329" spans="2:2" x14ac:dyDescent="0.2">
      <c r="B14329" s="34"/>
    </row>
    <row r="14330" spans="2:2" x14ac:dyDescent="0.2">
      <c r="B14330" s="34"/>
    </row>
    <row r="14331" spans="2:2" x14ac:dyDescent="0.2">
      <c r="B14331" s="34"/>
    </row>
    <row r="14332" spans="2:2" x14ac:dyDescent="0.2">
      <c r="B14332" s="34"/>
    </row>
    <row r="14333" spans="2:2" x14ac:dyDescent="0.2">
      <c r="B14333" s="34"/>
    </row>
    <row r="14334" spans="2:2" x14ac:dyDescent="0.2">
      <c r="B14334" s="34"/>
    </row>
    <row r="14335" spans="2:2" x14ac:dyDescent="0.2">
      <c r="B14335" s="34"/>
    </row>
    <row r="14336" spans="2:2" x14ac:dyDescent="0.2">
      <c r="B14336" s="34"/>
    </row>
    <row r="14337" spans="2:2" x14ac:dyDescent="0.2">
      <c r="B14337" s="34"/>
    </row>
    <row r="14338" spans="2:2" x14ac:dyDescent="0.2">
      <c r="B14338" s="34"/>
    </row>
    <row r="14339" spans="2:2" x14ac:dyDescent="0.2">
      <c r="B14339" s="34"/>
    </row>
    <row r="14340" spans="2:2" x14ac:dyDescent="0.2">
      <c r="B14340" s="34"/>
    </row>
    <row r="14341" spans="2:2" x14ac:dyDescent="0.2">
      <c r="B14341" s="34"/>
    </row>
    <row r="14342" spans="2:2" x14ac:dyDescent="0.2">
      <c r="B14342" s="34"/>
    </row>
    <row r="14343" spans="2:2" x14ac:dyDescent="0.2">
      <c r="B14343" s="34"/>
    </row>
    <row r="14344" spans="2:2" x14ac:dyDescent="0.2">
      <c r="B14344" s="34"/>
    </row>
    <row r="14345" spans="2:2" x14ac:dyDescent="0.2">
      <c r="B14345" s="34"/>
    </row>
    <row r="14346" spans="2:2" x14ac:dyDescent="0.2">
      <c r="B14346" s="34"/>
    </row>
    <row r="14347" spans="2:2" x14ac:dyDescent="0.2">
      <c r="B14347" s="34"/>
    </row>
    <row r="14348" spans="2:2" x14ac:dyDescent="0.2">
      <c r="B14348" s="34"/>
    </row>
    <row r="14349" spans="2:2" x14ac:dyDescent="0.2">
      <c r="B14349" s="34"/>
    </row>
    <row r="14350" spans="2:2" x14ac:dyDescent="0.2">
      <c r="B14350" s="34"/>
    </row>
    <row r="14351" spans="2:2" x14ac:dyDescent="0.2">
      <c r="B14351" s="34"/>
    </row>
    <row r="14352" spans="2:2" x14ac:dyDescent="0.2">
      <c r="B14352" s="34"/>
    </row>
    <row r="14353" spans="2:2" x14ac:dyDescent="0.2">
      <c r="B14353" s="34"/>
    </row>
    <row r="14354" spans="2:2" x14ac:dyDescent="0.2">
      <c r="B14354" s="34"/>
    </row>
    <row r="14355" spans="2:2" x14ac:dyDescent="0.2">
      <c r="B14355" s="34"/>
    </row>
    <row r="14356" spans="2:2" x14ac:dyDescent="0.2">
      <c r="B14356" s="34"/>
    </row>
    <row r="14357" spans="2:2" x14ac:dyDescent="0.2">
      <c r="B14357" s="34"/>
    </row>
    <row r="14358" spans="2:2" x14ac:dyDescent="0.2">
      <c r="B14358" s="34"/>
    </row>
    <row r="14359" spans="2:2" x14ac:dyDescent="0.2">
      <c r="B14359" s="34"/>
    </row>
    <row r="14360" spans="2:2" x14ac:dyDescent="0.2">
      <c r="B14360" s="34"/>
    </row>
    <row r="14361" spans="2:2" x14ac:dyDescent="0.2">
      <c r="B14361" s="34"/>
    </row>
    <row r="14362" spans="2:2" x14ac:dyDescent="0.2">
      <c r="B14362" s="34"/>
    </row>
    <row r="14363" spans="2:2" x14ac:dyDescent="0.2">
      <c r="B14363" s="34"/>
    </row>
    <row r="14364" spans="2:2" x14ac:dyDescent="0.2">
      <c r="B14364" s="34"/>
    </row>
    <row r="14365" spans="2:2" x14ac:dyDescent="0.2">
      <c r="B14365" s="34"/>
    </row>
    <row r="14366" spans="2:2" x14ac:dyDescent="0.2">
      <c r="B14366" s="34"/>
    </row>
    <row r="14367" spans="2:2" x14ac:dyDescent="0.2">
      <c r="B14367" s="34"/>
    </row>
    <row r="14368" spans="2:2" x14ac:dyDescent="0.2">
      <c r="B14368" s="34"/>
    </row>
    <row r="14369" spans="2:2" x14ac:dyDescent="0.2">
      <c r="B14369" s="34"/>
    </row>
    <row r="14370" spans="2:2" x14ac:dyDescent="0.2">
      <c r="B14370" s="34"/>
    </row>
    <row r="14371" spans="2:2" x14ac:dyDescent="0.2">
      <c r="B14371" s="34"/>
    </row>
    <row r="14372" spans="2:2" x14ac:dyDescent="0.2">
      <c r="B14372" s="34"/>
    </row>
    <row r="14373" spans="2:2" x14ac:dyDescent="0.2">
      <c r="B14373" s="34"/>
    </row>
    <row r="14374" spans="2:2" x14ac:dyDescent="0.2">
      <c r="B14374" s="34"/>
    </row>
    <row r="14375" spans="2:2" x14ac:dyDescent="0.2">
      <c r="B14375" s="34"/>
    </row>
    <row r="14376" spans="2:2" x14ac:dyDescent="0.2">
      <c r="B14376" s="34"/>
    </row>
    <row r="14377" spans="2:2" x14ac:dyDescent="0.2">
      <c r="B14377" s="34"/>
    </row>
    <row r="14378" spans="2:2" x14ac:dyDescent="0.2">
      <c r="B14378" s="34"/>
    </row>
    <row r="14379" spans="2:2" x14ac:dyDescent="0.2">
      <c r="B14379" s="34"/>
    </row>
    <row r="14380" spans="2:2" x14ac:dyDescent="0.2">
      <c r="B14380" s="34"/>
    </row>
    <row r="14381" spans="2:2" x14ac:dyDescent="0.2">
      <c r="B14381" s="34"/>
    </row>
    <row r="14382" spans="2:2" x14ac:dyDescent="0.2">
      <c r="B14382" s="34"/>
    </row>
    <row r="14383" spans="2:2" x14ac:dyDescent="0.2">
      <c r="B14383" s="34"/>
    </row>
    <row r="14384" spans="2:2" x14ac:dyDescent="0.2">
      <c r="B14384" s="34"/>
    </row>
    <row r="14385" spans="2:2" x14ac:dyDescent="0.2">
      <c r="B14385" s="34"/>
    </row>
    <row r="14386" spans="2:2" x14ac:dyDescent="0.2">
      <c r="B14386" s="34"/>
    </row>
    <row r="14387" spans="2:2" x14ac:dyDescent="0.2">
      <c r="B14387" s="34"/>
    </row>
    <row r="14388" spans="2:2" x14ac:dyDescent="0.2">
      <c r="B14388" s="34"/>
    </row>
    <row r="14389" spans="2:2" x14ac:dyDescent="0.2">
      <c r="B14389" s="34"/>
    </row>
    <row r="14390" spans="2:2" x14ac:dyDescent="0.2">
      <c r="B14390" s="34"/>
    </row>
    <row r="14391" spans="2:2" x14ac:dyDescent="0.2">
      <c r="B14391" s="34"/>
    </row>
    <row r="14392" spans="2:2" x14ac:dyDescent="0.2">
      <c r="B14392" s="34"/>
    </row>
    <row r="14393" spans="2:2" x14ac:dyDescent="0.2">
      <c r="B14393" s="34"/>
    </row>
    <row r="14394" spans="2:2" x14ac:dyDescent="0.2">
      <c r="B14394" s="34"/>
    </row>
    <row r="14395" spans="2:2" x14ac:dyDescent="0.2">
      <c r="B14395" s="34"/>
    </row>
    <row r="14396" spans="2:2" x14ac:dyDescent="0.2">
      <c r="B14396" s="34"/>
    </row>
    <row r="14397" spans="2:2" x14ac:dyDescent="0.2">
      <c r="B14397" s="34"/>
    </row>
    <row r="14398" spans="2:2" x14ac:dyDescent="0.2">
      <c r="B14398" s="34"/>
    </row>
    <row r="14399" spans="2:2" x14ac:dyDescent="0.2">
      <c r="B14399" s="34"/>
    </row>
    <row r="14400" spans="2:2" x14ac:dyDescent="0.2">
      <c r="B14400" s="34"/>
    </row>
    <row r="14401" spans="2:2" x14ac:dyDescent="0.2">
      <c r="B14401" s="34"/>
    </row>
    <row r="14402" spans="2:2" x14ac:dyDescent="0.2">
      <c r="B14402" s="34"/>
    </row>
    <row r="14403" spans="2:2" x14ac:dyDescent="0.2">
      <c r="B14403" s="34"/>
    </row>
    <row r="14404" spans="2:2" x14ac:dyDescent="0.2">
      <c r="B14404" s="34"/>
    </row>
    <row r="14405" spans="2:2" x14ac:dyDescent="0.2">
      <c r="B14405" s="34"/>
    </row>
    <row r="14406" spans="2:2" x14ac:dyDescent="0.2">
      <c r="B14406" s="34"/>
    </row>
    <row r="14407" spans="2:2" x14ac:dyDescent="0.2">
      <c r="B14407" s="34"/>
    </row>
    <row r="14408" spans="2:2" x14ac:dyDescent="0.2">
      <c r="B14408" s="34"/>
    </row>
    <row r="14409" spans="2:2" x14ac:dyDescent="0.2">
      <c r="B14409" s="34"/>
    </row>
    <row r="14410" spans="2:2" x14ac:dyDescent="0.2">
      <c r="B14410" s="34"/>
    </row>
    <row r="14411" spans="2:2" x14ac:dyDescent="0.2">
      <c r="B14411" s="34"/>
    </row>
    <row r="14412" spans="2:2" x14ac:dyDescent="0.2">
      <c r="B14412" s="34"/>
    </row>
    <row r="14413" spans="2:2" x14ac:dyDescent="0.2">
      <c r="B14413" s="34"/>
    </row>
    <row r="14414" spans="2:2" x14ac:dyDescent="0.2">
      <c r="B14414" s="34"/>
    </row>
    <row r="14415" spans="2:2" x14ac:dyDescent="0.2">
      <c r="B14415" s="34"/>
    </row>
    <row r="14416" spans="2:2" x14ac:dyDescent="0.2">
      <c r="B14416" s="34"/>
    </row>
    <row r="14417" spans="2:2" x14ac:dyDescent="0.2">
      <c r="B14417" s="34"/>
    </row>
    <row r="14418" spans="2:2" x14ac:dyDescent="0.2">
      <c r="B14418" s="34"/>
    </row>
    <row r="14419" spans="2:2" x14ac:dyDescent="0.2">
      <c r="B14419" s="34"/>
    </row>
    <row r="14420" spans="2:2" x14ac:dyDescent="0.2">
      <c r="B14420" s="34"/>
    </row>
    <row r="14421" spans="2:2" x14ac:dyDescent="0.2">
      <c r="B14421" s="34"/>
    </row>
    <row r="14422" spans="2:2" x14ac:dyDescent="0.2">
      <c r="B14422" s="34"/>
    </row>
    <row r="14423" spans="2:2" x14ac:dyDescent="0.2">
      <c r="B14423" s="34"/>
    </row>
    <row r="14424" spans="2:2" x14ac:dyDescent="0.2">
      <c r="B14424" s="34"/>
    </row>
    <row r="14425" spans="2:2" x14ac:dyDescent="0.2">
      <c r="B14425" s="34"/>
    </row>
    <row r="14426" spans="2:2" x14ac:dyDescent="0.2">
      <c r="B14426" s="34"/>
    </row>
    <row r="14427" spans="2:2" x14ac:dyDescent="0.2">
      <c r="B14427" s="34"/>
    </row>
    <row r="14428" spans="2:2" x14ac:dyDescent="0.2">
      <c r="B14428" s="34"/>
    </row>
    <row r="14429" spans="2:2" x14ac:dyDescent="0.2">
      <c r="B14429" s="34"/>
    </row>
    <row r="14430" spans="2:2" x14ac:dyDescent="0.2">
      <c r="B14430" s="34"/>
    </row>
    <row r="14431" spans="2:2" x14ac:dyDescent="0.2">
      <c r="B14431" s="34"/>
    </row>
    <row r="14432" spans="2:2" x14ac:dyDescent="0.2">
      <c r="B14432" s="34"/>
    </row>
    <row r="14433" spans="2:2" x14ac:dyDescent="0.2">
      <c r="B14433" s="34"/>
    </row>
    <row r="14434" spans="2:2" x14ac:dyDescent="0.2">
      <c r="B14434" s="34"/>
    </row>
    <row r="14435" spans="2:2" x14ac:dyDescent="0.2">
      <c r="B14435" s="34"/>
    </row>
    <row r="14436" spans="2:2" x14ac:dyDescent="0.2">
      <c r="B14436" s="34"/>
    </row>
    <row r="14437" spans="2:2" x14ac:dyDescent="0.2">
      <c r="B14437" s="34"/>
    </row>
    <row r="14438" spans="2:2" x14ac:dyDescent="0.2">
      <c r="B14438" s="34"/>
    </row>
    <row r="14439" spans="2:2" x14ac:dyDescent="0.2">
      <c r="B14439" s="34"/>
    </row>
    <row r="14440" spans="2:2" x14ac:dyDescent="0.2">
      <c r="B14440" s="34"/>
    </row>
    <row r="14441" spans="2:2" x14ac:dyDescent="0.2">
      <c r="B14441" s="34"/>
    </row>
    <row r="14442" spans="2:2" x14ac:dyDescent="0.2">
      <c r="B14442" s="34"/>
    </row>
    <row r="14443" spans="2:2" x14ac:dyDescent="0.2">
      <c r="B14443" s="34"/>
    </row>
    <row r="14444" spans="2:2" x14ac:dyDescent="0.2">
      <c r="B14444" s="34"/>
    </row>
    <row r="14445" spans="2:2" x14ac:dyDescent="0.2">
      <c r="B14445" s="34"/>
    </row>
    <row r="14446" spans="2:2" x14ac:dyDescent="0.2">
      <c r="B14446" s="34"/>
    </row>
    <row r="14447" spans="2:2" x14ac:dyDescent="0.2">
      <c r="B14447" s="34"/>
    </row>
    <row r="14448" spans="2:2" x14ac:dyDescent="0.2">
      <c r="B14448" s="34"/>
    </row>
    <row r="14449" spans="2:2" x14ac:dyDescent="0.2">
      <c r="B14449" s="34"/>
    </row>
    <row r="14450" spans="2:2" x14ac:dyDescent="0.2">
      <c r="B14450" s="34"/>
    </row>
    <row r="14451" spans="2:2" x14ac:dyDescent="0.2">
      <c r="B14451" s="34"/>
    </row>
    <row r="14452" spans="2:2" x14ac:dyDescent="0.2">
      <c r="B14452" s="34"/>
    </row>
    <row r="14453" spans="2:2" x14ac:dyDescent="0.2">
      <c r="B14453" s="34"/>
    </row>
    <row r="14454" spans="2:2" x14ac:dyDescent="0.2">
      <c r="B14454" s="34"/>
    </row>
    <row r="14455" spans="2:2" x14ac:dyDescent="0.2">
      <c r="B14455" s="34"/>
    </row>
    <row r="14456" spans="2:2" x14ac:dyDescent="0.2">
      <c r="B14456" s="34"/>
    </row>
    <row r="14457" spans="2:2" x14ac:dyDescent="0.2">
      <c r="B14457" s="34"/>
    </row>
    <row r="14458" spans="2:2" x14ac:dyDescent="0.2">
      <c r="B14458" s="34"/>
    </row>
    <row r="14459" spans="2:2" x14ac:dyDescent="0.2">
      <c r="B14459" s="34"/>
    </row>
    <row r="14460" spans="2:2" x14ac:dyDescent="0.2">
      <c r="B14460" s="34"/>
    </row>
    <row r="14461" spans="2:2" x14ac:dyDescent="0.2">
      <c r="B14461" s="34"/>
    </row>
    <row r="14462" spans="2:2" x14ac:dyDescent="0.2">
      <c r="B14462" s="34"/>
    </row>
    <row r="14463" spans="2:2" x14ac:dyDescent="0.2">
      <c r="B14463" s="34"/>
    </row>
    <row r="14464" spans="2:2" x14ac:dyDescent="0.2">
      <c r="B14464" s="34"/>
    </row>
    <row r="14465" spans="2:2" x14ac:dyDescent="0.2">
      <c r="B14465" s="34"/>
    </row>
    <row r="14466" spans="2:2" x14ac:dyDescent="0.2">
      <c r="B14466" s="34"/>
    </row>
    <row r="14467" spans="2:2" x14ac:dyDescent="0.2">
      <c r="B14467" s="34"/>
    </row>
    <row r="14468" spans="2:2" x14ac:dyDescent="0.2">
      <c r="B14468" s="34"/>
    </row>
    <row r="14469" spans="2:2" x14ac:dyDescent="0.2">
      <c r="B14469" s="34"/>
    </row>
    <row r="14470" spans="2:2" x14ac:dyDescent="0.2">
      <c r="B14470" s="34"/>
    </row>
    <row r="14471" spans="2:2" x14ac:dyDescent="0.2">
      <c r="B14471" s="34"/>
    </row>
    <row r="14472" spans="2:2" x14ac:dyDescent="0.2">
      <c r="B14472" s="34"/>
    </row>
    <row r="14473" spans="2:2" x14ac:dyDescent="0.2">
      <c r="B14473" s="34"/>
    </row>
    <row r="14474" spans="2:2" x14ac:dyDescent="0.2">
      <c r="B14474" s="34"/>
    </row>
    <row r="14475" spans="2:2" x14ac:dyDescent="0.2">
      <c r="B14475" s="34"/>
    </row>
    <row r="14476" spans="2:2" x14ac:dyDescent="0.2">
      <c r="B14476" s="34"/>
    </row>
    <row r="14477" spans="2:2" x14ac:dyDescent="0.2">
      <c r="B14477" s="34"/>
    </row>
    <row r="14478" spans="2:2" x14ac:dyDescent="0.2">
      <c r="B14478" s="34"/>
    </row>
    <row r="14479" spans="2:2" x14ac:dyDescent="0.2">
      <c r="B14479" s="34"/>
    </row>
    <row r="14480" spans="2:2" x14ac:dyDescent="0.2">
      <c r="B14480" s="34"/>
    </row>
    <row r="14481" spans="2:2" x14ac:dyDescent="0.2">
      <c r="B14481" s="34"/>
    </row>
    <row r="14482" spans="2:2" x14ac:dyDescent="0.2">
      <c r="B14482" s="34"/>
    </row>
    <row r="14483" spans="2:2" x14ac:dyDescent="0.2">
      <c r="B14483" s="34"/>
    </row>
    <row r="14484" spans="2:2" x14ac:dyDescent="0.2">
      <c r="B14484" s="34"/>
    </row>
    <row r="14485" spans="2:2" x14ac:dyDescent="0.2">
      <c r="B14485" s="34"/>
    </row>
    <row r="14486" spans="2:2" x14ac:dyDescent="0.2">
      <c r="B14486" s="34"/>
    </row>
    <row r="14487" spans="2:2" x14ac:dyDescent="0.2">
      <c r="B14487" s="34"/>
    </row>
    <row r="14488" spans="2:2" x14ac:dyDescent="0.2">
      <c r="B14488" s="34"/>
    </row>
    <row r="14489" spans="2:2" x14ac:dyDescent="0.2">
      <c r="B14489" s="34"/>
    </row>
    <row r="14490" spans="2:2" x14ac:dyDescent="0.2">
      <c r="B14490" s="34"/>
    </row>
    <row r="14491" spans="2:2" x14ac:dyDescent="0.2">
      <c r="B14491" s="34"/>
    </row>
    <row r="14492" spans="2:2" x14ac:dyDescent="0.2">
      <c r="B14492" s="34"/>
    </row>
    <row r="14493" spans="2:2" x14ac:dyDescent="0.2">
      <c r="B14493" s="34"/>
    </row>
    <row r="14494" spans="2:2" x14ac:dyDescent="0.2">
      <c r="B14494" s="34"/>
    </row>
    <row r="14495" spans="2:2" x14ac:dyDescent="0.2">
      <c r="B14495" s="34"/>
    </row>
    <row r="14496" spans="2:2" x14ac:dyDescent="0.2">
      <c r="B14496" s="34"/>
    </row>
    <row r="14497" spans="2:2" x14ac:dyDescent="0.2">
      <c r="B14497" s="34"/>
    </row>
    <row r="14498" spans="2:2" x14ac:dyDescent="0.2">
      <c r="B14498" s="34"/>
    </row>
    <row r="14499" spans="2:2" x14ac:dyDescent="0.2">
      <c r="B14499" s="34"/>
    </row>
    <row r="14500" spans="2:2" x14ac:dyDescent="0.2">
      <c r="B14500" s="34"/>
    </row>
    <row r="14501" spans="2:2" x14ac:dyDescent="0.2">
      <c r="B14501" s="34"/>
    </row>
    <row r="14502" spans="2:2" x14ac:dyDescent="0.2">
      <c r="B14502" s="34"/>
    </row>
    <row r="14503" spans="2:2" x14ac:dyDescent="0.2">
      <c r="B14503" s="34"/>
    </row>
    <row r="14504" spans="2:2" x14ac:dyDescent="0.2">
      <c r="B14504" s="34"/>
    </row>
    <row r="14505" spans="2:2" x14ac:dyDescent="0.2">
      <c r="B14505" s="34"/>
    </row>
    <row r="14506" spans="2:2" x14ac:dyDescent="0.2">
      <c r="B14506" s="34"/>
    </row>
    <row r="14507" spans="2:2" x14ac:dyDescent="0.2">
      <c r="B14507" s="34"/>
    </row>
    <row r="14508" spans="2:2" x14ac:dyDescent="0.2">
      <c r="B14508" s="34"/>
    </row>
    <row r="14509" spans="2:2" x14ac:dyDescent="0.2">
      <c r="B14509" s="34"/>
    </row>
    <row r="14510" spans="2:2" x14ac:dyDescent="0.2">
      <c r="B14510" s="34"/>
    </row>
    <row r="14511" spans="2:2" x14ac:dyDescent="0.2">
      <c r="B14511" s="34"/>
    </row>
    <row r="14512" spans="2:2" x14ac:dyDescent="0.2">
      <c r="B14512" s="34"/>
    </row>
    <row r="14513" spans="2:2" x14ac:dyDescent="0.2">
      <c r="B14513" s="34"/>
    </row>
    <row r="14514" spans="2:2" x14ac:dyDescent="0.2">
      <c r="B14514" s="34"/>
    </row>
    <row r="14515" spans="2:2" x14ac:dyDescent="0.2">
      <c r="B14515" s="34"/>
    </row>
    <row r="14516" spans="2:2" x14ac:dyDescent="0.2">
      <c r="B14516" s="34"/>
    </row>
    <row r="14517" spans="2:2" x14ac:dyDescent="0.2">
      <c r="B14517" s="34"/>
    </row>
    <row r="14518" spans="2:2" x14ac:dyDescent="0.2">
      <c r="B14518" s="34"/>
    </row>
    <row r="14519" spans="2:2" x14ac:dyDescent="0.2">
      <c r="B14519" s="34"/>
    </row>
    <row r="14520" spans="2:2" x14ac:dyDescent="0.2">
      <c r="B14520" s="34"/>
    </row>
    <row r="14521" spans="2:2" x14ac:dyDescent="0.2">
      <c r="B14521" s="34"/>
    </row>
    <row r="14522" spans="2:2" x14ac:dyDescent="0.2">
      <c r="B14522" s="34"/>
    </row>
    <row r="14523" spans="2:2" x14ac:dyDescent="0.2">
      <c r="B14523" s="34"/>
    </row>
    <row r="14524" spans="2:2" x14ac:dyDescent="0.2">
      <c r="B14524" s="34"/>
    </row>
    <row r="14525" spans="2:2" x14ac:dyDescent="0.2">
      <c r="B14525" s="34"/>
    </row>
    <row r="14526" spans="2:2" x14ac:dyDescent="0.2">
      <c r="B14526" s="34"/>
    </row>
    <row r="14527" spans="2:2" x14ac:dyDescent="0.2">
      <c r="B14527" s="34"/>
    </row>
    <row r="14528" spans="2:2" x14ac:dyDescent="0.2">
      <c r="B14528" s="34"/>
    </row>
    <row r="14529" spans="2:2" x14ac:dyDescent="0.2">
      <c r="B14529" s="34"/>
    </row>
    <row r="14530" spans="2:2" x14ac:dyDescent="0.2">
      <c r="B14530" s="34"/>
    </row>
    <row r="14531" spans="2:2" x14ac:dyDescent="0.2">
      <c r="B14531" s="34"/>
    </row>
    <row r="14532" spans="2:2" x14ac:dyDescent="0.2">
      <c r="B14532" s="34"/>
    </row>
    <row r="14533" spans="2:2" x14ac:dyDescent="0.2">
      <c r="B14533" s="34"/>
    </row>
    <row r="14534" spans="2:2" x14ac:dyDescent="0.2">
      <c r="B14534" s="34"/>
    </row>
    <row r="14535" spans="2:2" x14ac:dyDescent="0.2">
      <c r="B14535" s="34"/>
    </row>
    <row r="14536" spans="2:2" x14ac:dyDescent="0.2">
      <c r="B14536" s="34"/>
    </row>
    <row r="14537" spans="2:2" x14ac:dyDescent="0.2">
      <c r="B14537" s="34"/>
    </row>
    <row r="14538" spans="2:2" x14ac:dyDescent="0.2">
      <c r="B14538" s="34"/>
    </row>
    <row r="14539" spans="2:2" x14ac:dyDescent="0.2">
      <c r="B14539" s="34"/>
    </row>
    <row r="14540" spans="2:2" x14ac:dyDescent="0.2">
      <c r="B14540" s="34"/>
    </row>
    <row r="14541" spans="2:2" x14ac:dyDescent="0.2">
      <c r="B14541" s="34"/>
    </row>
    <row r="14542" spans="2:2" x14ac:dyDescent="0.2">
      <c r="B14542" s="34"/>
    </row>
    <row r="14543" spans="2:2" x14ac:dyDescent="0.2">
      <c r="B14543" s="34"/>
    </row>
    <row r="14544" spans="2:2" x14ac:dyDescent="0.2">
      <c r="B14544" s="34"/>
    </row>
    <row r="14545" spans="2:2" x14ac:dyDescent="0.2">
      <c r="B14545" s="34"/>
    </row>
    <row r="14546" spans="2:2" x14ac:dyDescent="0.2">
      <c r="B14546" s="34"/>
    </row>
    <row r="14547" spans="2:2" x14ac:dyDescent="0.2">
      <c r="B14547" s="34"/>
    </row>
    <row r="14548" spans="2:2" x14ac:dyDescent="0.2">
      <c r="B14548" s="34"/>
    </row>
    <row r="14549" spans="2:2" x14ac:dyDescent="0.2">
      <c r="B14549" s="34"/>
    </row>
    <row r="14550" spans="2:2" x14ac:dyDescent="0.2">
      <c r="B14550" s="34"/>
    </row>
    <row r="14551" spans="2:2" x14ac:dyDescent="0.2">
      <c r="B14551" s="34"/>
    </row>
    <row r="14552" spans="2:2" x14ac:dyDescent="0.2">
      <c r="B14552" s="34"/>
    </row>
    <row r="14553" spans="2:2" x14ac:dyDescent="0.2">
      <c r="B14553" s="34"/>
    </row>
    <row r="14554" spans="2:2" x14ac:dyDescent="0.2">
      <c r="B14554" s="34"/>
    </row>
    <row r="14555" spans="2:2" x14ac:dyDescent="0.2">
      <c r="B14555" s="34"/>
    </row>
    <row r="14556" spans="2:2" x14ac:dyDescent="0.2">
      <c r="B14556" s="34"/>
    </row>
    <row r="14557" spans="2:2" x14ac:dyDescent="0.2">
      <c r="B14557" s="34"/>
    </row>
    <row r="14558" spans="2:2" x14ac:dyDescent="0.2">
      <c r="B14558" s="34"/>
    </row>
    <row r="14559" spans="2:2" x14ac:dyDescent="0.2">
      <c r="B14559" s="34"/>
    </row>
    <row r="14560" spans="2:2" x14ac:dyDescent="0.2">
      <c r="B14560" s="34"/>
    </row>
    <row r="14561" spans="2:2" x14ac:dyDescent="0.2">
      <c r="B14561" s="34"/>
    </row>
    <row r="14562" spans="2:2" x14ac:dyDescent="0.2">
      <c r="B14562" s="34"/>
    </row>
    <row r="14563" spans="2:2" x14ac:dyDescent="0.2">
      <c r="B14563" s="34"/>
    </row>
    <row r="14564" spans="2:2" x14ac:dyDescent="0.2">
      <c r="B14564" s="34"/>
    </row>
    <row r="14565" spans="2:2" x14ac:dyDescent="0.2">
      <c r="B14565" s="34"/>
    </row>
    <row r="14566" spans="2:2" x14ac:dyDescent="0.2">
      <c r="B14566" s="34"/>
    </row>
    <row r="14567" spans="2:2" x14ac:dyDescent="0.2">
      <c r="B14567" s="34"/>
    </row>
    <row r="14568" spans="2:2" x14ac:dyDescent="0.2">
      <c r="B14568" s="34"/>
    </row>
    <row r="14569" spans="2:2" x14ac:dyDescent="0.2">
      <c r="B14569" s="34"/>
    </row>
    <row r="14570" spans="2:2" x14ac:dyDescent="0.2">
      <c r="B14570" s="34"/>
    </row>
    <row r="14571" spans="2:2" x14ac:dyDescent="0.2">
      <c r="B14571" s="34"/>
    </row>
    <row r="14572" spans="2:2" x14ac:dyDescent="0.2">
      <c r="B14572" s="34"/>
    </row>
    <row r="14573" spans="2:2" x14ac:dyDescent="0.2">
      <c r="B14573" s="34"/>
    </row>
    <row r="14574" spans="2:2" x14ac:dyDescent="0.2">
      <c r="B14574" s="34"/>
    </row>
    <row r="14575" spans="2:2" x14ac:dyDescent="0.2">
      <c r="B14575" s="34"/>
    </row>
    <row r="14576" spans="2:2" x14ac:dyDescent="0.2">
      <c r="B14576" s="34"/>
    </row>
    <row r="14577" spans="2:2" x14ac:dyDescent="0.2">
      <c r="B14577" s="34"/>
    </row>
    <row r="14578" spans="2:2" x14ac:dyDescent="0.2">
      <c r="B14578" s="34"/>
    </row>
    <row r="14579" spans="2:2" x14ac:dyDescent="0.2">
      <c r="B14579" s="34"/>
    </row>
    <row r="14580" spans="2:2" x14ac:dyDescent="0.2">
      <c r="B14580" s="34"/>
    </row>
    <row r="14581" spans="2:2" x14ac:dyDescent="0.2">
      <c r="B14581" s="34"/>
    </row>
    <row r="14582" spans="2:2" x14ac:dyDescent="0.2">
      <c r="B14582" s="34"/>
    </row>
    <row r="14583" spans="2:2" x14ac:dyDescent="0.2">
      <c r="B14583" s="34"/>
    </row>
    <row r="14584" spans="2:2" x14ac:dyDescent="0.2">
      <c r="B14584" s="34"/>
    </row>
    <row r="14585" spans="2:2" x14ac:dyDescent="0.2">
      <c r="B14585" s="34"/>
    </row>
    <row r="14586" spans="2:2" x14ac:dyDescent="0.2">
      <c r="B14586" s="34"/>
    </row>
    <row r="14587" spans="2:2" x14ac:dyDescent="0.2">
      <c r="B14587" s="34"/>
    </row>
    <row r="14588" spans="2:2" x14ac:dyDescent="0.2">
      <c r="B14588" s="34"/>
    </row>
    <row r="14589" spans="2:2" x14ac:dyDescent="0.2">
      <c r="B14589" s="34"/>
    </row>
    <row r="14590" spans="2:2" x14ac:dyDescent="0.2">
      <c r="B14590" s="34"/>
    </row>
    <row r="14591" spans="2:2" x14ac:dyDescent="0.2">
      <c r="B14591" s="34"/>
    </row>
    <row r="14592" spans="2:2" x14ac:dyDescent="0.2">
      <c r="B14592" s="34"/>
    </row>
    <row r="14593" spans="2:2" x14ac:dyDescent="0.2">
      <c r="B14593" s="34"/>
    </row>
    <row r="14594" spans="2:2" x14ac:dyDescent="0.2">
      <c r="B14594" s="34"/>
    </row>
    <row r="14595" spans="2:2" x14ac:dyDescent="0.2">
      <c r="B14595" s="34"/>
    </row>
    <row r="14596" spans="2:2" x14ac:dyDescent="0.2">
      <c r="B14596" s="34"/>
    </row>
    <row r="14597" spans="2:2" x14ac:dyDescent="0.2">
      <c r="B14597" s="34"/>
    </row>
    <row r="14598" spans="2:2" x14ac:dyDescent="0.2">
      <c r="B14598" s="34"/>
    </row>
    <row r="14599" spans="2:2" x14ac:dyDescent="0.2">
      <c r="B14599" s="34"/>
    </row>
    <row r="14600" spans="2:2" x14ac:dyDescent="0.2">
      <c r="B14600" s="34"/>
    </row>
    <row r="14601" spans="2:2" x14ac:dyDescent="0.2">
      <c r="B14601" s="34"/>
    </row>
    <row r="14602" spans="2:2" x14ac:dyDescent="0.2">
      <c r="B14602" s="34"/>
    </row>
    <row r="14603" spans="2:2" x14ac:dyDescent="0.2">
      <c r="B14603" s="34"/>
    </row>
    <row r="14604" spans="2:2" x14ac:dyDescent="0.2">
      <c r="B14604" s="34"/>
    </row>
    <row r="14605" spans="2:2" x14ac:dyDescent="0.2">
      <c r="B14605" s="34"/>
    </row>
    <row r="14606" spans="2:2" x14ac:dyDescent="0.2">
      <c r="B14606" s="34"/>
    </row>
    <row r="14607" spans="2:2" x14ac:dyDescent="0.2">
      <c r="B14607" s="34"/>
    </row>
    <row r="14608" spans="2:2" x14ac:dyDescent="0.2">
      <c r="B14608" s="34"/>
    </row>
    <row r="14609" spans="2:2" x14ac:dyDescent="0.2">
      <c r="B14609" s="34"/>
    </row>
    <row r="14610" spans="2:2" x14ac:dyDescent="0.2">
      <c r="B14610" s="34"/>
    </row>
    <row r="14611" spans="2:2" x14ac:dyDescent="0.2">
      <c r="B14611" s="34"/>
    </row>
    <row r="14612" spans="2:2" x14ac:dyDescent="0.2">
      <c r="B14612" s="34"/>
    </row>
    <row r="14613" spans="2:2" x14ac:dyDescent="0.2">
      <c r="B14613" s="34"/>
    </row>
    <row r="14614" spans="2:2" x14ac:dyDescent="0.2">
      <c r="B14614" s="34"/>
    </row>
    <row r="14615" spans="2:2" x14ac:dyDescent="0.2">
      <c r="B14615" s="34"/>
    </row>
    <row r="14616" spans="2:2" x14ac:dyDescent="0.2">
      <c r="B14616" s="34"/>
    </row>
    <row r="14617" spans="2:2" x14ac:dyDescent="0.2">
      <c r="B14617" s="34"/>
    </row>
    <row r="14618" spans="2:2" x14ac:dyDescent="0.2">
      <c r="B14618" s="34"/>
    </row>
    <row r="14619" spans="2:2" x14ac:dyDescent="0.2">
      <c r="B14619" s="34"/>
    </row>
    <row r="14620" spans="2:2" x14ac:dyDescent="0.2">
      <c r="B14620" s="34"/>
    </row>
    <row r="14621" spans="2:2" x14ac:dyDescent="0.2">
      <c r="B14621" s="34"/>
    </row>
    <row r="14622" spans="2:2" x14ac:dyDescent="0.2">
      <c r="B14622" s="34"/>
    </row>
    <row r="14623" spans="2:2" x14ac:dyDescent="0.2">
      <c r="B14623" s="34"/>
    </row>
    <row r="14624" spans="2:2" x14ac:dyDescent="0.2">
      <c r="B14624" s="34"/>
    </row>
    <row r="14625" spans="2:2" x14ac:dyDescent="0.2">
      <c r="B14625" s="34"/>
    </row>
    <row r="14626" spans="2:2" x14ac:dyDescent="0.2">
      <c r="B14626" s="34"/>
    </row>
    <row r="14627" spans="2:2" x14ac:dyDescent="0.2">
      <c r="B14627" s="34"/>
    </row>
    <row r="14628" spans="2:2" x14ac:dyDescent="0.2">
      <c r="B14628" s="34"/>
    </row>
    <row r="14629" spans="2:2" x14ac:dyDescent="0.2">
      <c r="B14629" s="34"/>
    </row>
    <row r="14630" spans="2:2" x14ac:dyDescent="0.2">
      <c r="B14630" s="34"/>
    </row>
    <row r="14631" spans="2:2" x14ac:dyDescent="0.2">
      <c r="B14631" s="34"/>
    </row>
    <row r="14632" spans="2:2" x14ac:dyDescent="0.2">
      <c r="B14632" s="34"/>
    </row>
    <row r="14633" spans="2:2" x14ac:dyDescent="0.2">
      <c r="B14633" s="34"/>
    </row>
    <row r="14634" spans="2:2" x14ac:dyDescent="0.2">
      <c r="B14634" s="34"/>
    </row>
    <row r="14635" spans="2:2" x14ac:dyDescent="0.2">
      <c r="B14635" s="34"/>
    </row>
    <row r="14636" spans="2:2" x14ac:dyDescent="0.2">
      <c r="B14636" s="34"/>
    </row>
    <row r="14637" spans="2:2" x14ac:dyDescent="0.2">
      <c r="B14637" s="34"/>
    </row>
    <row r="14638" spans="2:2" x14ac:dyDescent="0.2">
      <c r="B14638" s="34"/>
    </row>
    <row r="14639" spans="2:2" x14ac:dyDescent="0.2">
      <c r="B14639" s="34"/>
    </row>
    <row r="14640" spans="2:2" x14ac:dyDescent="0.2">
      <c r="B14640" s="34"/>
    </row>
    <row r="14641" spans="2:2" x14ac:dyDescent="0.2">
      <c r="B14641" s="34"/>
    </row>
    <row r="14642" spans="2:2" x14ac:dyDescent="0.2">
      <c r="B14642" s="34"/>
    </row>
    <row r="14643" spans="2:2" x14ac:dyDescent="0.2">
      <c r="B14643" s="34"/>
    </row>
    <row r="14644" spans="2:2" x14ac:dyDescent="0.2">
      <c r="B14644" s="34"/>
    </row>
    <row r="14645" spans="2:2" x14ac:dyDescent="0.2">
      <c r="B14645" s="34"/>
    </row>
    <row r="14646" spans="2:2" x14ac:dyDescent="0.2">
      <c r="B14646" s="34"/>
    </row>
    <row r="14647" spans="2:2" x14ac:dyDescent="0.2">
      <c r="B14647" s="34"/>
    </row>
    <row r="14648" spans="2:2" x14ac:dyDescent="0.2">
      <c r="B14648" s="34"/>
    </row>
    <row r="14649" spans="2:2" x14ac:dyDescent="0.2">
      <c r="B14649" s="34"/>
    </row>
    <row r="14650" spans="2:2" x14ac:dyDescent="0.2">
      <c r="B14650" s="34"/>
    </row>
    <row r="14651" spans="2:2" x14ac:dyDescent="0.2">
      <c r="B14651" s="34"/>
    </row>
    <row r="14652" spans="2:2" x14ac:dyDescent="0.2">
      <c r="B14652" s="34"/>
    </row>
    <row r="14653" spans="2:2" x14ac:dyDescent="0.2">
      <c r="B14653" s="34"/>
    </row>
    <row r="14654" spans="2:2" x14ac:dyDescent="0.2">
      <c r="B14654" s="34"/>
    </row>
    <row r="14655" spans="2:2" x14ac:dyDescent="0.2">
      <c r="B14655" s="34"/>
    </row>
    <row r="14656" spans="2:2" x14ac:dyDescent="0.2">
      <c r="B14656" s="34"/>
    </row>
    <row r="14657" spans="2:2" x14ac:dyDescent="0.2">
      <c r="B14657" s="34"/>
    </row>
    <row r="14658" spans="2:2" x14ac:dyDescent="0.2">
      <c r="B14658" s="34"/>
    </row>
    <row r="14659" spans="2:2" x14ac:dyDescent="0.2">
      <c r="B14659" s="34"/>
    </row>
    <row r="14660" spans="2:2" x14ac:dyDescent="0.2">
      <c r="B14660" s="34"/>
    </row>
    <row r="14661" spans="2:2" x14ac:dyDescent="0.2">
      <c r="B14661" s="34"/>
    </row>
    <row r="14662" spans="2:2" x14ac:dyDescent="0.2">
      <c r="B14662" s="34"/>
    </row>
    <row r="14663" spans="2:2" x14ac:dyDescent="0.2">
      <c r="B14663" s="34"/>
    </row>
    <row r="14664" spans="2:2" x14ac:dyDescent="0.2">
      <c r="B14664" s="34"/>
    </row>
    <row r="14665" spans="2:2" x14ac:dyDescent="0.2">
      <c r="B14665" s="34"/>
    </row>
    <row r="14666" spans="2:2" x14ac:dyDescent="0.2">
      <c r="B14666" s="34"/>
    </row>
    <row r="14667" spans="2:2" x14ac:dyDescent="0.2">
      <c r="B14667" s="34"/>
    </row>
    <row r="14668" spans="2:2" x14ac:dyDescent="0.2">
      <c r="B14668" s="34"/>
    </row>
    <row r="14669" spans="2:2" x14ac:dyDescent="0.2">
      <c r="B14669" s="34"/>
    </row>
    <row r="14670" spans="2:2" x14ac:dyDescent="0.2">
      <c r="B14670" s="34"/>
    </row>
    <row r="14671" spans="2:2" x14ac:dyDescent="0.2">
      <c r="B14671" s="34"/>
    </row>
    <row r="14672" spans="2:2" x14ac:dyDescent="0.2">
      <c r="B14672" s="34"/>
    </row>
    <row r="14673" spans="2:2" x14ac:dyDescent="0.2">
      <c r="B14673" s="34"/>
    </row>
    <row r="14674" spans="2:2" x14ac:dyDescent="0.2">
      <c r="B14674" s="34"/>
    </row>
    <row r="14675" spans="2:2" x14ac:dyDescent="0.2">
      <c r="B14675" s="34"/>
    </row>
    <row r="14676" spans="2:2" x14ac:dyDescent="0.2">
      <c r="B14676" s="34"/>
    </row>
    <row r="14677" spans="2:2" x14ac:dyDescent="0.2">
      <c r="B14677" s="34"/>
    </row>
    <row r="14678" spans="2:2" x14ac:dyDescent="0.2">
      <c r="B14678" s="34"/>
    </row>
    <row r="14679" spans="2:2" x14ac:dyDescent="0.2">
      <c r="B14679" s="34"/>
    </row>
    <row r="14680" spans="2:2" x14ac:dyDescent="0.2">
      <c r="B14680" s="34"/>
    </row>
    <row r="14681" spans="2:2" x14ac:dyDescent="0.2">
      <c r="B14681" s="34"/>
    </row>
    <row r="14682" spans="2:2" x14ac:dyDescent="0.2">
      <c r="B14682" s="34"/>
    </row>
    <row r="14683" spans="2:2" x14ac:dyDescent="0.2">
      <c r="B14683" s="34"/>
    </row>
    <row r="14684" spans="2:2" x14ac:dyDescent="0.2">
      <c r="B14684" s="34"/>
    </row>
    <row r="14685" spans="2:2" x14ac:dyDescent="0.2">
      <c r="B14685" s="34"/>
    </row>
    <row r="14686" spans="2:2" x14ac:dyDescent="0.2">
      <c r="B14686" s="34"/>
    </row>
    <row r="14687" spans="2:2" x14ac:dyDescent="0.2">
      <c r="B14687" s="34"/>
    </row>
    <row r="14688" spans="2:2" x14ac:dyDescent="0.2">
      <c r="B14688" s="34"/>
    </row>
    <row r="14689" spans="2:2" x14ac:dyDescent="0.2">
      <c r="B14689" s="34"/>
    </row>
    <row r="14690" spans="2:2" x14ac:dyDescent="0.2">
      <c r="B14690" s="34"/>
    </row>
    <row r="14691" spans="2:2" x14ac:dyDescent="0.2">
      <c r="B14691" s="34"/>
    </row>
    <row r="14692" spans="2:2" x14ac:dyDescent="0.2">
      <c r="B14692" s="34"/>
    </row>
    <row r="14693" spans="2:2" x14ac:dyDescent="0.2">
      <c r="B14693" s="34"/>
    </row>
    <row r="14694" spans="2:2" x14ac:dyDescent="0.2">
      <c r="B14694" s="34"/>
    </row>
    <row r="14695" spans="2:2" x14ac:dyDescent="0.2">
      <c r="B14695" s="34"/>
    </row>
    <row r="14696" spans="2:2" x14ac:dyDescent="0.2">
      <c r="B14696" s="34"/>
    </row>
    <row r="14697" spans="2:2" x14ac:dyDescent="0.2">
      <c r="B14697" s="34"/>
    </row>
    <row r="14698" spans="2:2" x14ac:dyDescent="0.2">
      <c r="B14698" s="34"/>
    </row>
    <row r="14699" spans="2:2" x14ac:dyDescent="0.2">
      <c r="B14699" s="34"/>
    </row>
    <row r="14700" spans="2:2" x14ac:dyDescent="0.2">
      <c r="B14700" s="34"/>
    </row>
    <row r="14701" spans="2:2" x14ac:dyDescent="0.2">
      <c r="B14701" s="34"/>
    </row>
    <row r="14702" spans="2:2" x14ac:dyDescent="0.2">
      <c r="B14702" s="34"/>
    </row>
    <row r="14703" spans="2:2" x14ac:dyDescent="0.2">
      <c r="B14703" s="34"/>
    </row>
    <row r="14704" spans="2:2" x14ac:dyDescent="0.2">
      <c r="B14704" s="34"/>
    </row>
    <row r="14705" spans="2:2" x14ac:dyDescent="0.2">
      <c r="B14705" s="34"/>
    </row>
    <row r="14706" spans="2:2" x14ac:dyDescent="0.2">
      <c r="B14706" s="34"/>
    </row>
    <row r="14707" spans="2:2" x14ac:dyDescent="0.2">
      <c r="B14707" s="34"/>
    </row>
    <row r="14708" spans="2:2" x14ac:dyDescent="0.2">
      <c r="B14708" s="34"/>
    </row>
    <row r="14709" spans="2:2" x14ac:dyDescent="0.2">
      <c r="B14709" s="34"/>
    </row>
    <row r="14710" spans="2:2" x14ac:dyDescent="0.2">
      <c r="B14710" s="34"/>
    </row>
    <row r="14711" spans="2:2" x14ac:dyDescent="0.2">
      <c r="B14711" s="34"/>
    </row>
    <row r="14712" spans="2:2" x14ac:dyDescent="0.2">
      <c r="B14712" s="34"/>
    </row>
    <row r="14713" spans="2:2" x14ac:dyDescent="0.2">
      <c r="B14713" s="34"/>
    </row>
    <row r="14714" spans="2:2" x14ac:dyDescent="0.2">
      <c r="B14714" s="34"/>
    </row>
    <row r="14715" spans="2:2" x14ac:dyDescent="0.2">
      <c r="B14715" s="34"/>
    </row>
    <row r="14716" spans="2:2" x14ac:dyDescent="0.2">
      <c r="B14716" s="34"/>
    </row>
    <row r="14717" spans="2:2" x14ac:dyDescent="0.2">
      <c r="B14717" s="34"/>
    </row>
    <row r="14718" spans="2:2" x14ac:dyDescent="0.2">
      <c r="B14718" s="34"/>
    </row>
    <row r="14719" spans="2:2" x14ac:dyDescent="0.2">
      <c r="B14719" s="34"/>
    </row>
    <row r="14720" spans="2:2" x14ac:dyDescent="0.2">
      <c r="B14720" s="34"/>
    </row>
    <row r="14721" spans="2:2" x14ac:dyDescent="0.2">
      <c r="B14721" s="34"/>
    </row>
    <row r="14722" spans="2:2" x14ac:dyDescent="0.2">
      <c r="B14722" s="34"/>
    </row>
    <row r="14723" spans="2:2" x14ac:dyDescent="0.2">
      <c r="B14723" s="34"/>
    </row>
    <row r="14724" spans="2:2" x14ac:dyDescent="0.2">
      <c r="B14724" s="34"/>
    </row>
    <row r="14725" spans="2:2" x14ac:dyDescent="0.2">
      <c r="B14725" s="34"/>
    </row>
    <row r="14726" spans="2:2" x14ac:dyDescent="0.2">
      <c r="B14726" s="34"/>
    </row>
    <row r="14727" spans="2:2" x14ac:dyDescent="0.2">
      <c r="B14727" s="34"/>
    </row>
    <row r="14728" spans="2:2" x14ac:dyDescent="0.2">
      <c r="B14728" s="34"/>
    </row>
    <row r="14729" spans="2:2" x14ac:dyDescent="0.2">
      <c r="B14729" s="34"/>
    </row>
    <row r="14730" spans="2:2" x14ac:dyDescent="0.2">
      <c r="B14730" s="34"/>
    </row>
    <row r="14731" spans="2:2" x14ac:dyDescent="0.2">
      <c r="B14731" s="34"/>
    </row>
    <row r="14732" spans="2:2" x14ac:dyDescent="0.2">
      <c r="B14732" s="34"/>
    </row>
    <row r="14733" spans="2:2" x14ac:dyDescent="0.2">
      <c r="B14733" s="34"/>
    </row>
    <row r="14734" spans="2:2" x14ac:dyDescent="0.2">
      <c r="B14734" s="34"/>
    </row>
    <row r="14735" spans="2:2" x14ac:dyDescent="0.2">
      <c r="B14735" s="34"/>
    </row>
    <row r="14736" spans="2:2" x14ac:dyDescent="0.2">
      <c r="B14736" s="34"/>
    </row>
    <row r="14737" spans="2:2" x14ac:dyDescent="0.2">
      <c r="B14737" s="34"/>
    </row>
    <row r="14738" spans="2:2" x14ac:dyDescent="0.2">
      <c r="B14738" s="34"/>
    </row>
    <row r="14739" spans="2:2" x14ac:dyDescent="0.2">
      <c r="B14739" s="34"/>
    </row>
    <row r="14740" spans="2:2" x14ac:dyDescent="0.2">
      <c r="B14740" s="34"/>
    </row>
    <row r="14741" spans="2:2" x14ac:dyDescent="0.2">
      <c r="B14741" s="34"/>
    </row>
    <row r="14742" spans="2:2" x14ac:dyDescent="0.2">
      <c r="B14742" s="34"/>
    </row>
    <row r="14743" spans="2:2" x14ac:dyDescent="0.2">
      <c r="B14743" s="34"/>
    </row>
    <row r="14744" spans="2:2" x14ac:dyDescent="0.2">
      <c r="B14744" s="34"/>
    </row>
    <row r="14745" spans="2:2" x14ac:dyDescent="0.2">
      <c r="B14745" s="34"/>
    </row>
    <row r="14746" spans="2:2" x14ac:dyDescent="0.2">
      <c r="B14746" s="34"/>
    </row>
    <row r="14747" spans="2:2" x14ac:dyDescent="0.2">
      <c r="B14747" s="34"/>
    </row>
    <row r="14748" spans="2:2" x14ac:dyDescent="0.2">
      <c r="B14748" s="34"/>
    </row>
    <row r="14749" spans="2:2" x14ac:dyDescent="0.2">
      <c r="B14749" s="34"/>
    </row>
    <row r="14750" spans="2:2" x14ac:dyDescent="0.2">
      <c r="B14750" s="34"/>
    </row>
    <row r="14751" spans="2:2" x14ac:dyDescent="0.2">
      <c r="B14751" s="34"/>
    </row>
    <row r="14752" spans="2:2" x14ac:dyDescent="0.2">
      <c r="B14752" s="34"/>
    </row>
    <row r="14753" spans="2:2" x14ac:dyDescent="0.2">
      <c r="B14753" s="34"/>
    </row>
    <row r="14754" spans="2:2" x14ac:dyDescent="0.2">
      <c r="B14754" s="34"/>
    </row>
    <row r="14755" spans="2:2" x14ac:dyDescent="0.2">
      <c r="B14755" s="34"/>
    </row>
    <row r="14756" spans="2:2" x14ac:dyDescent="0.2">
      <c r="B14756" s="34"/>
    </row>
    <row r="14757" spans="2:2" x14ac:dyDescent="0.2">
      <c r="B14757" s="34"/>
    </row>
    <row r="14758" spans="2:2" x14ac:dyDescent="0.2">
      <c r="B14758" s="34"/>
    </row>
    <row r="14759" spans="2:2" x14ac:dyDescent="0.2">
      <c r="B14759" s="34"/>
    </row>
    <row r="14760" spans="2:2" x14ac:dyDescent="0.2">
      <c r="B14760" s="34"/>
    </row>
    <row r="14761" spans="2:2" x14ac:dyDescent="0.2">
      <c r="B14761" s="34"/>
    </row>
    <row r="14762" spans="2:2" x14ac:dyDescent="0.2">
      <c r="B14762" s="34"/>
    </row>
    <row r="14763" spans="2:2" x14ac:dyDescent="0.2">
      <c r="B14763" s="34"/>
    </row>
    <row r="14764" spans="2:2" x14ac:dyDescent="0.2">
      <c r="B14764" s="34"/>
    </row>
    <row r="14765" spans="2:2" x14ac:dyDescent="0.2">
      <c r="B14765" s="34"/>
    </row>
    <row r="14766" spans="2:2" x14ac:dyDescent="0.2">
      <c r="B14766" s="34"/>
    </row>
    <row r="14767" spans="2:2" x14ac:dyDescent="0.2">
      <c r="B14767" s="34"/>
    </row>
    <row r="14768" spans="2:2" x14ac:dyDescent="0.2">
      <c r="B14768" s="34"/>
    </row>
    <row r="14769" spans="2:2" x14ac:dyDescent="0.2">
      <c r="B14769" s="34"/>
    </row>
    <row r="14770" spans="2:2" x14ac:dyDescent="0.2">
      <c r="B14770" s="34"/>
    </row>
    <row r="14771" spans="2:2" x14ac:dyDescent="0.2">
      <c r="B14771" s="34"/>
    </row>
    <row r="14772" spans="2:2" x14ac:dyDescent="0.2">
      <c r="B14772" s="34"/>
    </row>
    <row r="14773" spans="2:2" x14ac:dyDescent="0.2">
      <c r="B14773" s="34"/>
    </row>
    <row r="14774" spans="2:2" x14ac:dyDescent="0.2">
      <c r="B14774" s="34"/>
    </row>
    <row r="14775" spans="2:2" x14ac:dyDescent="0.2">
      <c r="B14775" s="34"/>
    </row>
    <row r="14776" spans="2:2" x14ac:dyDescent="0.2">
      <c r="B14776" s="34"/>
    </row>
    <row r="14777" spans="2:2" x14ac:dyDescent="0.2">
      <c r="B14777" s="34"/>
    </row>
    <row r="14778" spans="2:2" x14ac:dyDescent="0.2">
      <c r="B14778" s="34"/>
    </row>
    <row r="14779" spans="2:2" x14ac:dyDescent="0.2">
      <c r="B14779" s="34"/>
    </row>
    <row r="14780" spans="2:2" x14ac:dyDescent="0.2">
      <c r="B14780" s="34"/>
    </row>
    <row r="14781" spans="2:2" x14ac:dyDescent="0.2">
      <c r="B14781" s="34"/>
    </row>
    <row r="14782" spans="2:2" x14ac:dyDescent="0.2">
      <c r="B14782" s="34"/>
    </row>
    <row r="14783" spans="2:2" x14ac:dyDescent="0.2">
      <c r="B14783" s="34"/>
    </row>
    <row r="14784" spans="2:2" x14ac:dyDescent="0.2">
      <c r="B14784" s="34"/>
    </row>
    <row r="14785" spans="2:2" x14ac:dyDescent="0.2">
      <c r="B14785" s="34"/>
    </row>
    <row r="14786" spans="2:2" x14ac:dyDescent="0.2">
      <c r="B14786" s="34"/>
    </row>
    <row r="14787" spans="2:2" x14ac:dyDescent="0.2">
      <c r="B14787" s="34"/>
    </row>
    <row r="14788" spans="2:2" x14ac:dyDescent="0.2">
      <c r="B14788" s="34"/>
    </row>
    <row r="14789" spans="2:2" x14ac:dyDescent="0.2">
      <c r="B14789" s="34"/>
    </row>
    <row r="14790" spans="2:2" x14ac:dyDescent="0.2">
      <c r="B14790" s="34"/>
    </row>
    <row r="14791" spans="2:2" x14ac:dyDescent="0.2">
      <c r="B14791" s="34"/>
    </row>
    <row r="14792" spans="2:2" x14ac:dyDescent="0.2">
      <c r="B14792" s="34"/>
    </row>
    <row r="14793" spans="2:2" x14ac:dyDescent="0.2">
      <c r="B14793" s="34"/>
    </row>
    <row r="14794" spans="2:2" x14ac:dyDescent="0.2">
      <c r="B14794" s="34"/>
    </row>
    <row r="14795" spans="2:2" x14ac:dyDescent="0.2">
      <c r="B14795" s="34"/>
    </row>
    <row r="14796" spans="2:2" x14ac:dyDescent="0.2">
      <c r="B14796" s="34"/>
    </row>
    <row r="14797" spans="2:2" x14ac:dyDescent="0.2">
      <c r="B14797" s="34"/>
    </row>
    <row r="14798" spans="2:2" x14ac:dyDescent="0.2">
      <c r="B14798" s="34"/>
    </row>
    <row r="14799" spans="2:2" x14ac:dyDescent="0.2">
      <c r="B14799" s="34"/>
    </row>
    <row r="14800" spans="2:2" x14ac:dyDescent="0.2">
      <c r="B14800" s="34"/>
    </row>
    <row r="14801" spans="2:2" x14ac:dyDescent="0.2">
      <c r="B14801" s="34"/>
    </row>
    <row r="14802" spans="2:2" x14ac:dyDescent="0.2">
      <c r="B14802" s="34"/>
    </row>
    <row r="14803" spans="2:2" x14ac:dyDescent="0.2">
      <c r="B14803" s="34"/>
    </row>
    <row r="14804" spans="2:2" x14ac:dyDescent="0.2">
      <c r="B14804" s="34"/>
    </row>
    <row r="14805" spans="2:2" x14ac:dyDescent="0.2">
      <c r="B14805" s="34"/>
    </row>
    <row r="14806" spans="2:2" x14ac:dyDescent="0.2">
      <c r="B14806" s="34"/>
    </row>
    <row r="14807" spans="2:2" x14ac:dyDescent="0.2">
      <c r="B14807" s="34"/>
    </row>
    <row r="14808" spans="2:2" x14ac:dyDescent="0.2">
      <c r="B14808" s="34"/>
    </row>
    <row r="14809" spans="2:2" x14ac:dyDescent="0.2">
      <c r="B14809" s="34"/>
    </row>
    <row r="14810" spans="2:2" x14ac:dyDescent="0.2">
      <c r="B14810" s="34"/>
    </row>
    <row r="14811" spans="2:2" x14ac:dyDescent="0.2">
      <c r="B14811" s="34"/>
    </row>
    <row r="14812" spans="2:2" x14ac:dyDescent="0.2">
      <c r="B14812" s="34"/>
    </row>
    <row r="14813" spans="2:2" x14ac:dyDescent="0.2">
      <c r="B14813" s="34"/>
    </row>
    <row r="14814" spans="2:2" x14ac:dyDescent="0.2">
      <c r="B14814" s="34"/>
    </row>
    <row r="14815" spans="2:2" x14ac:dyDescent="0.2">
      <c r="B14815" s="34"/>
    </row>
    <row r="14816" spans="2:2" x14ac:dyDescent="0.2">
      <c r="B14816" s="34"/>
    </row>
    <row r="14817" spans="2:2" x14ac:dyDescent="0.2">
      <c r="B14817" s="34"/>
    </row>
    <row r="14818" spans="2:2" x14ac:dyDescent="0.2">
      <c r="B14818" s="34"/>
    </row>
    <row r="14819" spans="2:2" x14ac:dyDescent="0.2">
      <c r="B14819" s="34"/>
    </row>
    <row r="14820" spans="2:2" x14ac:dyDescent="0.2">
      <c r="B14820" s="34"/>
    </row>
    <row r="14821" spans="2:2" x14ac:dyDescent="0.2">
      <c r="B14821" s="34"/>
    </row>
    <row r="14822" spans="2:2" x14ac:dyDescent="0.2">
      <c r="B14822" s="34"/>
    </row>
    <row r="14823" spans="2:2" x14ac:dyDescent="0.2">
      <c r="B14823" s="34"/>
    </row>
    <row r="14824" spans="2:2" x14ac:dyDescent="0.2">
      <c r="B14824" s="34"/>
    </row>
    <row r="14825" spans="2:2" x14ac:dyDescent="0.2">
      <c r="B14825" s="34"/>
    </row>
    <row r="14826" spans="2:2" x14ac:dyDescent="0.2">
      <c r="B14826" s="34"/>
    </row>
    <row r="14827" spans="2:2" x14ac:dyDescent="0.2">
      <c r="B14827" s="34"/>
    </row>
    <row r="14828" spans="2:2" x14ac:dyDescent="0.2">
      <c r="B14828" s="34"/>
    </row>
    <row r="14829" spans="2:2" x14ac:dyDescent="0.2">
      <c r="B14829" s="34"/>
    </row>
    <row r="14830" spans="2:2" x14ac:dyDescent="0.2">
      <c r="B14830" s="34"/>
    </row>
    <row r="14831" spans="2:2" x14ac:dyDescent="0.2">
      <c r="B14831" s="34"/>
    </row>
    <row r="14832" spans="2:2" x14ac:dyDescent="0.2">
      <c r="B14832" s="34"/>
    </row>
    <row r="14833" spans="2:2" x14ac:dyDescent="0.2">
      <c r="B14833" s="34"/>
    </row>
    <row r="14834" spans="2:2" x14ac:dyDescent="0.2">
      <c r="B14834" s="34"/>
    </row>
    <row r="14835" spans="2:2" x14ac:dyDescent="0.2">
      <c r="B14835" s="34"/>
    </row>
    <row r="14836" spans="2:2" x14ac:dyDescent="0.2">
      <c r="B14836" s="34"/>
    </row>
    <row r="14837" spans="2:2" x14ac:dyDescent="0.2">
      <c r="B14837" s="34"/>
    </row>
    <row r="14838" spans="2:2" x14ac:dyDescent="0.2">
      <c r="B14838" s="34"/>
    </row>
    <row r="14839" spans="2:2" x14ac:dyDescent="0.2">
      <c r="B14839" s="34"/>
    </row>
    <row r="14840" spans="2:2" x14ac:dyDescent="0.2">
      <c r="B14840" s="34"/>
    </row>
    <row r="14841" spans="2:2" x14ac:dyDescent="0.2">
      <c r="B14841" s="34"/>
    </row>
    <row r="14842" spans="2:2" x14ac:dyDescent="0.2">
      <c r="B14842" s="34"/>
    </row>
    <row r="14843" spans="2:2" x14ac:dyDescent="0.2">
      <c r="B14843" s="34"/>
    </row>
    <row r="14844" spans="2:2" x14ac:dyDescent="0.2">
      <c r="B14844" s="34"/>
    </row>
    <row r="14845" spans="2:2" x14ac:dyDescent="0.2">
      <c r="B14845" s="34"/>
    </row>
    <row r="14846" spans="2:2" x14ac:dyDescent="0.2">
      <c r="B14846" s="34"/>
    </row>
    <row r="14847" spans="2:2" x14ac:dyDescent="0.2">
      <c r="B14847" s="34"/>
    </row>
    <row r="14848" spans="2:2" x14ac:dyDescent="0.2">
      <c r="B14848" s="34"/>
    </row>
    <row r="14849" spans="2:2" x14ac:dyDescent="0.2">
      <c r="B14849" s="34"/>
    </row>
    <row r="14850" spans="2:2" x14ac:dyDescent="0.2">
      <c r="B14850" s="34"/>
    </row>
    <row r="14851" spans="2:2" x14ac:dyDescent="0.2">
      <c r="B14851" s="34"/>
    </row>
    <row r="14852" spans="2:2" x14ac:dyDescent="0.2">
      <c r="B14852" s="34"/>
    </row>
    <row r="14853" spans="2:2" x14ac:dyDescent="0.2">
      <c r="B14853" s="34"/>
    </row>
    <row r="14854" spans="2:2" x14ac:dyDescent="0.2">
      <c r="B14854" s="34"/>
    </row>
    <row r="14855" spans="2:2" x14ac:dyDescent="0.2">
      <c r="B14855" s="34"/>
    </row>
    <row r="14856" spans="2:2" x14ac:dyDescent="0.2">
      <c r="B14856" s="34"/>
    </row>
    <row r="14857" spans="2:2" x14ac:dyDescent="0.2">
      <c r="B14857" s="34"/>
    </row>
    <row r="14858" spans="2:2" x14ac:dyDescent="0.2">
      <c r="B14858" s="34"/>
    </row>
    <row r="14859" spans="2:2" x14ac:dyDescent="0.2">
      <c r="B14859" s="34"/>
    </row>
    <row r="14860" spans="2:2" x14ac:dyDescent="0.2">
      <c r="B14860" s="34"/>
    </row>
    <row r="14861" spans="2:2" x14ac:dyDescent="0.2">
      <c r="B14861" s="34"/>
    </row>
    <row r="14862" spans="2:2" x14ac:dyDescent="0.2">
      <c r="B14862" s="34"/>
    </row>
    <row r="14863" spans="2:2" x14ac:dyDescent="0.2">
      <c r="B14863" s="34"/>
    </row>
    <row r="14864" spans="2:2" x14ac:dyDescent="0.2">
      <c r="B14864" s="34"/>
    </row>
    <row r="14865" spans="2:2" x14ac:dyDescent="0.2">
      <c r="B14865" s="34"/>
    </row>
    <row r="14866" spans="2:2" x14ac:dyDescent="0.2">
      <c r="B14866" s="34"/>
    </row>
    <row r="14867" spans="2:2" x14ac:dyDescent="0.2">
      <c r="B14867" s="34"/>
    </row>
    <row r="14868" spans="2:2" x14ac:dyDescent="0.2">
      <c r="B14868" s="34"/>
    </row>
    <row r="14869" spans="2:2" x14ac:dyDescent="0.2">
      <c r="B14869" s="34"/>
    </row>
    <row r="14870" spans="2:2" x14ac:dyDescent="0.2">
      <c r="B14870" s="34"/>
    </row>
    <row r="14871" spans="2:2" x14ac:dyDescent="0.2">
      <c r="B14871" s="34"/>
    </row>
    <row r="14872" spans="2:2" x14ac:dyDescent="0.2">
      <c r="B14872" s="34"/>
    </row>
    <row r="14873" spans="2:2" x14ac:dyDescent="0.2">
      <c r="B14873" s="34"/>
    </row>
    <row r="14874" spans="2:2" x14ac:dyDescent="0.2">
      <c r="B14874" s="34"/>
    </row>
    <row r="14875" spans="2:2" x14ac:dyDescent="0.2">
      <c r="B14875" s="34"/>
    </row>
    <row r="14876" spans="2:2" x14ac:dyDescent="0.2">
      <c r="B14876" s="34"/>
    </row>
    <row r="14877" spans="2:2" x14ac:dyDescent="0.2">
      <c r="B14877" s="34"/>
    </row>
    <row r="14878" spans="2:2" x14ac:dyDescent="0.2">
      <c r="B14878" s="34"/>
    </row>
    <row r="14879" spans="2:2" x14ac:dyDescent="0.2">
      <c r="B14879" s="34"/>
    </row>
    <row r="14880" spans="2:2" x14ac:dyDescent="0.2">
      <c r="B14880" s="34"/>
    </row>
    <row r="14881" spans="2:2" x14ac:dyDescent="0.2">
      <c r="B14881" s="34"/>
    </row>
    <row r="14882" spans="2:2" x14ac:dyDescent="0.2">
      <c r="B14882" s="34"/>
    </row>
    <row r="14883" spans="2:2" x14ac:dyDescent="0.2">
      <c r="B14883" s="34"/>
    </row>
    <row r="14884" spans="2:2" x14ac:dyDescent="0.2">
      <c r="B14884" s="34"/>
    </row>
    <row r="14885" spans="2:2" x14ac:dyDescent="0.2">
      <c r="B14885" s="34"/>
    </row>
    <row r="14886" spans="2:2" x14ac:dyDescent="0.2">
      <c r="B14886" s="34"/>
    </row>
    <row r="14887" spans="2:2" x14ac:dyDescent="0.2">
      <c r="B14887" s="34"/>
    </row>
    <row r="14888" spans="2:2" x14ac:dyDescent="0.2">
      <c r="B14888" s="34"/>
    </row>
    <row r="14889" spans="2:2" x14ac:dyDescent="0.2">
      <c r="B14889" s="34"/>
    </row>
    <row r="14890" spans="2:2" x14ac:dyDescent="0.2">
      <c r="B14890" s="34"/>
    </row>
    <row r="14891" spans="2:2" x14ac:dyDescent="0.2">
      <c r="B14891" s="34"/>
    </row>
    <row r="14892" spans="2:2" x14ac:dyDescent="0.2">
      <c r="B14892" s="34"/>
    </row>
    <row r="14893" spans="2:2" x14ac:dyDescent="0.2">
      <c r="B14893" s="34"/>
    </row>
    <row r="14894" spans="2:2" x14ac:dyDescent="0.2">
      <c r="B14894" s="34"/>
    </row>
    <row r="14895" spans="2:2" x14ac:dyDescent="0.2">
      <c r="B14895" s="34"/>
    </row>
    <row r="14896" spans="2:2" x14ac:dyDescent="0.2">
      <c r="B14896" s="34"/>
    </row>
    <row r="14897" spans="2:2" x14ac:dyDescent="0.2">
      <c r="B14897" s="34"/>
    </row>
    <row r="14898" spans="2:2" x14ac:dyDescent="0.2">
      <c r="B14898" s="34"/>
    </row>
    <row r="14899" spans="2:2" x14ac:dyDescent="0.2">
      <c r="B14899" s="34"/>
    </row>
    <row r="14900" spans="2:2" x14ac:dyDescent="0.2">
      <c r="B14900" s="34"/>
    </row>
    <row r="14901" spans="2:2" x14ac:dyDescent="0.2">
      <c r="B14901" s="34"/>
    </row>
    <row r="14902" spans="2:2" x14ac:dyDescent="0.2">
      <c r="B14902" s="34"/>
    </row>
    <row r="14903" spans="2:2" x14ac:dyDescent="0.2">
      <c r="B14903" s="34"/>
    </row>
    <row r="14904" spans="2:2" x14ac:dyDescent="0.2">
      <c r="B14904" s="34"/>
    </row>
    <row r="14905" spans="2:2" x14ac:dyDescent="0.2">
      <c r="B14905" s="34"/>
    </row>
    <row r="14906" spans="2:2" x14ac:dyDescent="0.2">
      <c r="B14906" s="34"/>
    </row>
    <row r="14907" spans="2:2" x14ac:dyDescent="0.2">
      <c r="B14907" s="34"/>
    </row>
    <row r="14908" spans="2:2" x14ac:dyDescent="0.2">
      <c r="B14908" s="34"/>
    </row>
    <row r="14909" spans="2:2" x14ac:dyDescent="0.2">
      <c r="B14909" s="34"/>
    </row>
    <row r="14910" spans="2:2" x14ac:dyDescent="0.2">
      <c r="B14910" s="34"/>
    </row>
    <row r="14911" spans="2:2" x14ac:dyDescent="0.2">
      <c r="B14911" s="34"/>
    </row>
    <row r="14912" spans="2:2" x14ac:dyDescent="0.2">
      <c r="B14912" s="34"/>
    </row>
    <row r="14913" spans="2:2" x14ac:dyDescent="0.2">
      <c r="B14913" s="34"/>
    </row>
    <row r="14914" spans="2:2" x14ac:dyDescent="0.2">
      <c r="B14914" s="34"/>
    </row>
    <row r="14915" spans="2:2" x14ac:dyDescent="0.2">
      <c r="B14915" s="34"/>
    </row>
    <row r="14916" spans="2:2" x14ac:dyDescent="0.2">
      <c r="B14916" s="34"/>
    </row>
    <row r="14917" spans="2:2" x14ac:dyDescent="0.2">
      <c r="B14917" s="34"/>
    </row>
    <row r="14918" spans="2:2" x14ac:dyDescent="0.2">
      <c r="B14918" s="34"/>
    </row>
    <row r="14919" spans="2:2" x14ac:dyDescent="0.2">
      <c r="B14919" s="34"/>
    </row>
    <row r="14920" spans="2:2" x14ac:dyDescent="0.2">
      <c r="B14920" s="34"/>
    </row>
    <row r="14921" spans="2:2" x14ac:dyDescent="0.2">
      <c r="B14921" s="34"/>
    </row>
    <row r="14922" spans="2:2" x14ac:dyDescent="0.2">
      <c r="B14922" s="34"/>
    </row>
    <row r="14923" spans="2:2" x14ac:dyDescent="0.2">
      <c r="B14923" s="34"/>
    </row>
    <row r="14924" spans="2:2" x14ac:dyDescent="0.2">
      <c r="B14924" s="34"/>
    </row>
    <row r="14925" spans="2:2" x14ac:dyDescent="0.2">
      <c r="B14925" s="34"/>
    </row>
    <row r="14926" spans="2:2" x14ac:dyDescent="0.2">
      <c r="B14926" s="34"/>
    </row>
    <row r="14927" spans="2:2" x14ac:dyDescent="0.2">
      <c r="B14927" s="34"/>
    </row>
    <row r="14928" spans="2:2" x14ac:dyDescent="0.2">
      <c r="B14928" s="34"/>
    </row>
    <row r="14929" spans="2:2" x14ac:dyDescent="0.2">
      <c r="B14929" s="34"/>
    </row>
    <row r="14930" spans="2:2" x14ac:dyDescent="0.2">
      <c r="B14930" s="34"/>
    </row>
    <row r="14931" spans="2:2" x14ac:dyDescent="0.2">
      <c r="B14931" s="34"/>
    </row>
    <row r="14932" spans="2:2" x14ac:dyDescent="0.2">
      <c r="B14932" s="34"/>
    </row>
    <row r="14933" spans="2:2" x14ac:dyDescent="0.2">
      <c r="B14933" s="34"/>
    </row>
    <row r="14934" spans="2:2" x14ac:dyDescent="0.2">
      <c r="B14934" s="34"/>
    </row>
    <row r="14935" spans="2:2" x14ac:dyDescent="0.2">
      <c r="B14935" s="34"/>
    </row>
    <row r="14936" spans="2:2" x14ac:dyDescent="0.2">
      <c r="B14936" s="34"/>
    </row>
    <row r="14937" spans="2:2" x14ac:dyDescent="0.2">
      <c r="B14937" s="34"/>
    </row>
    <row r="14938" spans="2:2" x14ac:dyDescent="0.2">
      <c r="B14938" s="34"/>
    </row>
    <row r="14939" spans="2:2" x14ac:dyDescent="0.2">
      <c r="B14939" s="34"/>
    </row>
    <row r="14940" spans="2:2" x14ac:dyDescent="0.2">
      <c r="B14940" s="34"/>
    </row>
    <row r="14941" spans="2:2" x14ac:dyDescent="0.2">
      <c r="B14941" s="34"/>
    </row>
    <row r="14942" spans="2:2" x14ac:dyDescent="0.2">
      <c r="B14942" s="34"/>
    </row>
    <row r="14943" spans="2:2" x14ac:dyDescent="0.2">
      <c r="B14943" s="34"/>
    </row>
    <row r="14944" spans="2:2" x14ac:dyDescent="0.2">
      <c r="B14944" s="34"/>
    </row>
    <row r="14945" spans="2:2" x14ac:dyDescent="0.2">
      <c r="B14945" s="34"/>
    </row>
    <row r="14946" spans="2:2" x14ac:dyDescent="0.2">
      <c r="B14946" s="34"/>
    </row>
    <row r="14947" spans="2:2" x14ac:dyDescent="0.2">
      <c r="B14947" s="34"/>
    </row>
    <row r="14948" spans="2:2" x14ac:dyDescent="0.2">
      <c r="B14948" s="34"/>
    </row>
    <row r="14949" spans="2:2" x14ac:dyDescent="0.2">
      <c r="B14949" s="34"/>
    </row>
    <row r="14950" spans="2:2" x14ac:dyDescent="0.2">
      <c r="B14950" s="34"/>
    </row>
    <row r="14951" spans="2:2" x14ac:dyDescent="0.2">
      <c r="B14951" s="34"/>
    </row>
    <row r="14952" spans="2:2" x14ac:dyDescent="0.2">
      <c r="B14952" s="34"/>
    </row>
    <row r="14953" spans="2:2" x14ac:dyDescent="0.2">
      <c r="B14953" s="34"/>
    </row>
    <row r="14954" spans="2:2" x14ac:dyDescent="0.2">
      <c r="B14954" s="34"/>
    </row>
    <row r="14955" spans="2:2" x14ac:dyDescent="0.2">
      <c r="B14955" s="34"/>
    </row>
    <row r="14956" spans="2:2" x14ac:dyDescent="0.2">
      <c r="B14956" s="34"/>
    </row>
    <row r="14957" spans="2:2" x14ac:dyDescent="0.2">
      <c r="B14957" s="34"/>
    </row>
    <row r="14958" spans="2:2" x14ac:dyDescent="0.2">
      <c r="B14958" s="34"/>
    </row>
    <row r="14959" spans="2:2" x14ac:dyDescent="0.2">
      <c r="B14959" s="34"/>
    </row>
    <row r="14960" spans="2:2" x14ac:dyDescent="0.2">
      <c r="B14960" s="34"/>
    </row>
    <row r="14961" spans="2:2" x14ac:dyDescent="0.2">
      <c r="B14961" s="34"/>
    </row>
    <row r="14962" spans="2:2" x14ac:dyDescent="0.2">
      <c r="B14962" s="34"/>
    </row>
    <row r="14963" spans="2:2" x14ac:dyDescent="0.2">
      <c r="B14963" s="34"/>
    </row>
    <row r="14964" spans="2:2" x14ac:dyDescent="0.2">
      <c r="B14964" s="34"/>
    </row>
    <row r="14965" spans="2:2" x14ac:dyDescent="0.2">
      <c r="B14965" s="34"/>
    </row>
    <row r="14966" spans="2:2" x14ac:dyDescent="0.2">
      <c r="B14966" s="34"/>
    </row>
    <row r="14967" spans="2:2" x14ac:dyDescent="0.2">
      <c r="B14967" s="34"/>
    </row>
    <row r="14968" spans="2:2" x14ac:dyDescent="0.2">
      <c r="B14968" s="34"/>
    </row>
    <row r="14969" spans="2:2" x14ac:dyDescent="0.2">
      <c r="B14969" s="34"/>
    </row>
    <row r="14970" spans="2:2" x14ac:dyDescent="0.2">
      <c r="B14970" s="34"/>
    </row>
    <row r="14971" spans="2:2" x14ac:dyDescent="0.2">
      <c r="B14971" s="34"/>
    </row>
    <row r="14972" spans="2:2" x14ac:dyDescent="0.2">
      <c r="B14972" s="34"/>
    </row>
    <row r="14973" spans="2:2" x14ac:dyDescent="0.2">
      <c r="B14973" s="34"/>
    </row>
    <row r="14974" spans="2:2" x14ac:dyDescent="0.2">
      <c r="B14974" s="34"/>
    </row>
    <row r="14975" spans="2:2" x14ac:dyDescent="0.2">
      <c r="B14975" s="34"/>
    </row>
    <row r="14976" spans="2:2" x14ac:dyDescent="0.2">
      <c r="B14976" s="34"/>
    </row>
    <row r="14977" spans="2:2" x14ac:dyDescent="0.2">
      <c r="B14977" s="34"/>
    </row>
    <row r="14978" spans="2:2" x14ac:dyDescent="0.2">
      <c r="B14978" s="34"/>
    </row>
    <row r="14979" spans="2:2" x14ac:dyDescent="0.2">
      <c r="B14979" s="34"/>
    </row>
    <row r="14980" spans="2:2" x14ac:dyDescent="0.2">
      <c r="B14980" s="34"/>
    </row>
    <row r="14981" spans="2:2" x14ac:dyDescent="0.2">
      <c r="B14981" s="34"/>
    </row>
    <row r="14982" spans="2:2" x14ac:dyDescent="0.2">
      <c r="B14982" s="34"/>
    </row>
    <row r="14983" spans="2:2" x14ac:dyDescent="0.2">
      <c r="B14983" s="34"/>
    </row>
    <row r="14984" spans="2:2" x14ac:dyDescent="0.2">
      <c r="B14984" s="34"/>
    </row>
    <row r="14985" spans="2:2" x14ac:dyDescent="0.2">
      <c r="B14985" s="34"/>
    </row>
    <row r="14986" spans="2:2" x14ac:dyDescent="0.2">
      <c r="B14986" s="34"/>
    </row>
    <row r="14987" spans="2:2" x14ac:dyDescent="0.2">
      <c r="B14987" s="34"/>
    </row>
    <row r="14988" spans="2:2" x14ac:dyDescent="0.2">
      <c r="B14988" s="34"/>
    </row>
    <row r="14989" spans="2:2" x14ac:dyDescent="0.2">
      <c r="B14989" s="34"/>
    </row>
    <row r="14990" spans="2:2" x14ac:dyDescent="0.2">
      <c r="B14990" s="34"/>
    </row>
    <row r="14991" spans="2:2" x14ac:dyDescent="0.2">
      <c r="B14991" s="34"/>
    </row>
    <row r="14992" spans="2:2" x14ac:dyDescent="0.2">
      <c r="B14992" s="34"/>
    </row>
    <row r="14993" spans="2:2" x14ac:dyDescent="0.2">
      <c r="B14993" s="34"/>
    </row>
    <row r="14994" spans="2:2" x14ac:dyDescent="0.2">
      <c r="B14994" s="34"/>
    </row>
    <row r="14995" spans="2:2" x14ac:dyDescent="0.2">
      <c r="B14995" s="34"/>
    </row>
    <row r="14996" spans="2:2" x14ac:dyDescent="0.2">
      <c r="B14996" s="34"/>
    </row>
    <row r="14997" spans="2:2" x14ac:dyDescent="0.2">
      <c r="B14997" s="34"/>
    </row>
    <row r="14998" spans="2:2" x14ac:dyDescent="0.2">
      <c r="B14998" s="34"/>
    </row>
    <row r="14999" spans="2:2" x14ac:dyDescent="0.2">
      <c r="B14999" s="34"/>
    </row>
    <row r="15000" spans="2:2" x14ac:dyDescent="0.2">
      <c r="B15000" s="34"/>
    </row>
    <row r="15001" spans="2:2" x14ac:dyDescent="0.2">
      <c r="B15001" s="34"/>
    </row>
    <row r="15002" spans="2:2" x14ac:dyDescent="0.2">
      <c r="B15002" s="34"/>
    </row>
    <row r="15003" spans="2:2" x14ac:dyDescent="0.2">
      <c r="B15003" s="34"/>
    </row>
    <row r="15004" spans="2:2" x14ac:dyDescent="0.2">
      <c r="B15004" s="34"/>
    </row>
    <row r="15005" spans="2:2" x14ac:dyDescent="0.2">
      <c r="B15005" s="34"/>
    </row>
    <row r="15006" spans="2:2" x14ac:dyDescent="0.2">
      <c r="B15006" s="34"/>
    </row>
    <row r="15007" spans="2:2" x14ac:dyDescent="0.2">
      <c r="B15007" s="34"/>
    </row>
    <row r="15008" spans="2:2" x14ac:dyDescent="0.2">
      <c r="B15008" s="34"/>
    </row>
    <row r="15009" spans="2:2" x14ac:dyDescent="0.2">
      <c r="B15009" s="34"/>
    </row>
    <row r="15010" spans="2:2" x14ac:dyDescent="0.2">
      <c r="B15010" s="34"/>
    </row>
    <row r="15011" spans="2:2" x14ac:dyDescent="0.2">
      <c r="B15011" s="34"/>
    </row>
    <row r="15012" spans="2:2" x14ac:dyDescent="0.2">
      <c r="B15012" s="34"/>
    </row>
    <row r="15013" spans="2:2" x14ac:dyDescent="0.2">
      <c r="B15013" s="34"/>
    </row>
    <row r="15014" spans="2:2" x14ac:dyDescent="0.2">
      <c r="B15014" s="34"/>
    </row>
    <row r="15015" spans="2:2" x14ac:dyDescent="0.2">
      <c r="B15015" s="34"/>
    </row>
    <row r="15016" spans="2:2" x14ac:dyDescent="0.2">
      <c r="B15016" s="34"/>
    </row>
    <row r="15017" spans="2:2" x14ac:dyDescent="0.2">
      <c r="B15017" s="34"/>
    </row>
    <row r="15018" spans="2:2" x14ac:dyDescent="0.2">
      <c r="B15018" s="34"/>
    </row>
    <row r="15019" spans="2:2" x14ac:dyDescent="0.2">
      <c r="B15019" s="34"/>
    </row>
    <row r="15020" spans="2:2" x14ac:dyDescent="0.2">
      <c r="B15020" s="34"/>
    </row>
    <row r="15021" spans="2:2" x14ac:dyDescent="0.2">
      <c r="B15021" s="34"/>
    </row>
    <row r="15022" spans="2:2" x14ac:dyDescent="0.2">
      <c r="B15022" s="34"/>
    </row>
    <row r="15023" spans="2:2" x14ac:dyDescent="0.2">
      <c r="B15023" s="34"/>
    </row>
    <row r="15024" spans="2:2" x14ac:dyDescent="0.2">
      <c r="B15024" s="34"/>
    </row>
    <row r="15025" spans="2:2" x14ac:dyDescent="0.2">
      <c r="B15025" s="34"/>
    </row>
    <row r="15026" spans="2:2" x14ac:dyDescent="0.2">
      <c r="B15026" s="34"/>
    </row>
    <row r="15027" spans="2:2" x14ac:dyDescent="0.2">
      <c r="B15027" s="34"/>
    </row>
    <row r="15028" spans="2:2" x14ac:dyDescent="0.2">
      <c r="B15028" s="34"/>
    </row>
    <row r="15029" spans="2:2" x14ac:dyDescent="0.2">
      <c r="B15029" s="34"/>
    </row>
    <row r="15030" spans="2:2" x14ac:dyDescent="0.2">
      <c r="B15030" s="34"/>
    </row>
    <row r="15031" spans="2:2" x14ac:dyDescent="0.2">
      <c r="B15031" s="34"/>
    </row>
    <row r="15032" spans="2:2" x14ac:dyDescent="0.2">
      <c r="B15032" s="34"/>
    </row>
    <row r="15033" spans="2:2" x14ac:dyDescent="0.2">
      <c r="B15033" s="34"/>
    </row>
    <row r="15034" spans="2:2" x14ac:dyDescent="0.2">
      <c r="B15034" s="34"/>
    </row>
    <row r="15035" spans="2:2" x14ac:dyDescent="0.2">
      <c r="B15035" s="34"/>
    </row>
    <row r="15036" spans="2:2" x14ac:dyDescent="0.2">
      <c r="B15036" s="34"/>
    </row>
    <row r="15037" spans="2:2" x14ac:dyDescent="0.2">
      <c r="B15037" s="34"/>
    </row>
    <row r="15038" spans="2:2" x14ac:dyDescent="0.2">
      <c r="B15038" s="34"/>
    </row>
    <row r="15039" spans="2:2" x14ac:dyDescent="0.2">
      <c r="B15039" s="34"/>
    </row>
    <row r="15040" spans="2:2" x14ac:dyDescent="0.2">
      <c r="B15040" s="34"/>
    </row>
    <row r="15041" spans="2:2" x14ac:dyDescent="0.2">
      <c r="B15041" s="34"/>
    </row>
    <row r="15042" spans="2:2" x14ac:dyDescent="0.2">
      <c r="B15042" s="34"/>
    </row>
    <row r="15043" spans="2:2" x14ac:dyDescent="0.2">
      <c r="B15043" s="34"/>
    </row>
    <row r="15044" spans="2:2" x14ac:dyDescent="0.2">
      <c r="B15044" s="34"/>
    </row>
    <row r="15045" spans="2:2" x14ac:dyDescent="0.2">
      <c r="B15045" s="34"/>
    </row>
    <row r="15046" spans="2:2" x14ac:dyDescent="0.2">
      <c r="B15046" s="34"/>
    </row>
    <row r="15047" spans="2:2" x14ac:dyDescent="0.2">
      <c r="B15047" s="34"/>
    </row>
    <row r="15048" spans="2:2" x14ac:dyDescent="0.2">
      <c r="B15048" s="34"/>
    </row>
    <row r="15049" spans="2:2" x14ac:dyDescent="0.2">
      <c r="B15049" s="34"/>
    </row>
    <row r="15050" spans="2:2" x14ac:dyDescent="0.2">
      <c r="B15050" s="34"/>
    </row>
    <row r="15051" spans="2:2" x14ac:dyDescent="0.2">
      <c r="B15051" s="34"/>
    </row>
    <row r="15052" spans="2:2" x14ac:dyDescent="0.2">
      <c r="B15052" s="34"/>
    </row>
    <row r="15053" spans="2:2" x14ac:dyDescent="0.2">
      <c r="B15053" s="34"/>
    </row>
    <row r="15054" spans="2:2" x14ac:dyDescent="0.2">
      <c r="B15054" s="34"/>
    </row>
    <row r="15055" spans="2:2" x14ac:dyDescent="0.2">
      <c r="B15055" s="34"/>
    </row>
    <row r="15056" spans="2:2" x14ac:dyDescent="0.2">
      <c r="B15056" s="34"/>
    </row>
    <row r="15057" spans="2:2" x14ac:dyDescent="0.2">
      <c r="B15057" s="34"/>
    </row>
    <row r="15058" spans="2:2" x14ac:dyDescent="0.2">
      <c r="B15058" s="34"/>
    </row>
    <row r="15059" spans="2:2" x14ac:dyDescent="0.2">
      <c r="B15059" s="34"/>
    </row>
    <row r="15060" spans="2:2" x14ac:dyDescent="0.2">
      <c r="B15060" s="34"/>
    </row>
    <row r="15061" spans="2:2" x14ac:dyDescent="0.2">
      <c r="B15061" s="34"/>
    </row>
    <row r="15062" spans="2:2" x14ac:dyDescent="0.2">
      <c r="B15062" s="34"/>
    </row>
    <row r="15063" spans="2:2" x14ac:dyDescent="0.2">
      <c r="B15063" s="34"/>
    </row>
    <row r="15064" spans="2:2" x14ac:dyDescent="0.2">
      <c r="B15064" s="34"/>
    </row>
    <row r="15065" spans="2:2" x14ac:dyDescent="0.2">
      <c r="B15065" s="34"/>
    </row>
    <row r="15066" spans="2:2" x14ac:dyDescent="0.2">
      <c r="B15066" s="34"/>
    </row>
    <row r="15067" spans="2:2" x14ac:dyDescent="0.2">
      <c r="B15067" s="34"/>
    </row>
    <row r="15068" spans="2:2" x14ac:dyDescent="0.2">
      <c r="B15068" s="34"/>
    </row>
    <row r="15069" spans="2:2" x14ac:dyDescent="0.2">
      <c r="B15069" s="34"/>
    </row>
    <row r="15070" spans="2:2" x14ac:dyDescent="0.2">
      <c r="B15070" s="34"/>
    </row>
    <row r="15071" spans="2:2" x14ac:dyDescent="0.2">
      <c r="B15071" s="34"/>
    </row>
    <row r="15072" spans="2:2" x14ac:dyDescent="0.2">
      <c r="B15072" s="34"/>
    </row>
    <row r="15073" spans="2:2" x14ac:dyDescent="0.2">
      <c r="B15073" s="34"/>
    </row>
    <row r="15074" spans="2:2" x14ac:dyDescent="0.2">
      <c r="B15074" s="34"/>
    </row>
    <row r="15075" spans="2:2" x14ac:dyDescent="0.2">
      <c r="B15075" s="34"/>
    </row>
    <row r="15076" spans="2:2" x14ac:dyDescent="0.2">
      <c r="B15076" s="34"/>
    </row>
    <row r="15077" spans="2:2" x14ac:dyDescent="0.2">
      <c r="B15077" s="34"/>
    </row>
    <row r="15078" spans="2:2" x14ac:dyDescent="0.2">
      <c r="B15078" s="34"/>
    </row>
    <row r="15079" spans="2:2" x14ac:dyDescent="0.2">
      <c r="B15079" s="34"/>
    </row>
    <row r="15080" spans="2:2" x14ac:dyDescent="0.2">
      <c r="B15080" s="34"/>
    </row>
    <row r="15081" spans="2:2" x14ac:dyDescent="0.2">
      <c r="B15081" s="34"/>
    </row>
    <row r="15082" spans="2:2" x14ac:dyDescent="0.2">
      <c r="B15082" s="34"/>
    </row>
    <row r="15083" spans="2:2" x14ac:dyDescent="0.2">
      <c r="B15083" s="34"/>
    </row>
    <row r="15084" spans="2:2" x14ac:dyDescent="0.2">
      <c r="B15084" s="34"/>
    </row>
    <row r="15085" spans="2:2" x14ac:dyDescent="0.2">
      <c r="B15085" s="34"/>
    </row>
    <row r="15086" spans="2:2" x14ac:dyDescent="0.2">
      <c r="B15086" s="34"/>
    </row>
    <row r="15087" spans="2:2" x14ac:dyDescent="0.2">
      <c r="B15087" s="34"/>
    </row>
    <row r="15088" spans="2:2" x14ac:dyDescent="0.2">
      <c r="B15088" s="34"/>
    </row>
    <row r="15089" spans="2:2" x14ac:dyDescent="0.2">
      <c r="B15089" s="34"/>
    </row>
    <row r="15090" spans="2:2" x14ac:dyDescent="0.2">
      <c r="B15090" s="34"/>
    </row>
    <row r="15091" spans="2:2" x14ac:dyDescent="0.2">
      <c r="B15091" s="34"/>
    </row>
    <row r="15092" spans="2:2" x14ac:dyDescent="0.2">
      <c r="B15092" s="34"/>
    </row>
    <row r="15093" spans="2:2" x14ac:dyDescent="0.2">
      <c r="B15093" s="34"/>
    </row>
    <row r="15094" spans="2:2" x14ac:dyDescent="0.2">
      <c r="B15094" s="34"/>
    </row>
    <row r="15095" spans="2:2" x14ac:dyDescent="0.2">
      <c r="B15095" s="34"/>
    </row>
    <row r="15096" spans="2:2" x14ac:dyDescent="0.2">
      <c r="B15096" s="34"/>
    </row>
    <row r="15097" spans="2:2" x14ac:dyDescent="0.2">
      <c r="B15097" s="34"/>
    </row>
    <row r="15098" spans="2:2" x14ac:dyDescent="0.2">
      <c r="B15098" s="34"/>
    </row>
    <row r="15099" spans="2:2" x14ac:dyDescent="0.2">
      <c r="B15099" s="34"/>
    </row>
    <row r="15100" spans="2:2" x14ac:dyDescent="0.2">
      <c r="B15100" s="34"/>
    </row>
    <row r="15101" spans="2:2" x14ac:dyDescent="0.2">
      <c r="B15101" s="34"/>
    </row>
    <row r="15102" spans="2:2" x14ac:dyDescent="0.2">
      <c r="B15102" s="34"/>
    </row>
    <row r="15103" spans="2:2" x14ac:dyDescent="0.2">
      <c r="B15103" s="34"/>
    </row>
    <row r="15104" spans="2:2" x14ac:dyDescent="0.2">
      <c r="B15104" s="34"/>
    </row>
    <row r="15105" spans="2:2" x14ac:dyDescent="0.2">
      <c r="B15105" s="34"/>
    </row>
    <row r="15106" spans="2:2" x14ac:dyDescent="0.2">
      <c r="B15106" s="34"/>
    </row>
    <row r="15107" spans="2:2" x14ac:dyDescent="0.2">
      <c r="B15107" s="34"/>
    </row>
    <row r="15108" spans="2:2" x14ac:dyDescent="0.2">
      <c r="B15108" s="34"/>
    </row>
    <row r="15109" spans="2:2" x14ac:dyDescent="0.2">
      <c r="B15109" s="34"/>
    </row>
    <row r="15110" spans="2:2" x14ac:dyDescent="0.2">
      <c r="B15110" s="34"/>
    </row>
    <row r="15111" spans="2:2" x14ac:dyDescent="0.2">
      <c r="B15111" s="34"/>
    </row>
    <row r="15112" spans="2:2" x14ac:dyDescent="0.2">
      <c r="B15112" s="34"/>
    </row>
    <row r="15113" spans="2:2" x14ac:dyDescent="0.2">
      <c r="B15113" s="34"/>
    </row>
    <row r="15114" spans="2:2" x14ac:dyDescent="0.2">
      <c r="B15114" s="34"/>
    </row>
    <row r="15115" spans="2:2" x14ac:dyDescent="0.2">
      <c r="B15115" s="34"/>
    </row>
    <row r="15116" spans="2:2" x14ac:dyDescent="0.2">
      <c r="B15116" s="34"/>
    </row>
    <row r="15117" spans="2:2" x14ac:dyDescent="0.2">
      <c r="B15117" s="34"/>
    </row>
    <row r="15118" spans="2:2" x14ac:dyDescent="0.2">
      <c r="B15118" s="34"/>
    </row>
    <row r="15119" spans="2:2" x14ac:dyDescent="0.2">
      <c r="B15119" s="34"/>
    </row>
    <row r="15120" spans="2:2" x14ac:dyDescent="0.2">
      <c r="B15120" s="34"/>
    </row>
    <row r="15121" spans="2:2" x14ac:dyDescent="0.2">
      <c r="B15121" s="34"/>
    </row>
    <row r="15122" spans="2:2" x14ac:dyDescent="0.2">
      <c r="B15122" s="34"/>
    </row>
    <row r="15123" spans="2:2" x14ac:dyDescent="0.2">
      <c r="B15123" s="34"/>
    </row>
    <row r="15124" spans="2:2" x14ac:dyDescent="0.2">
      <c r="B15124" s="34"/>
    </row>
    <row r="15125" spans="2:2" x14ac:dyDescent="0.2">
      <c r="B15125" s="34"/>
    </row>
    <row r="15126" spans="2:2" x14ac:dyDescent="0.2">
      <c r="B15126" s="34"/>
    </row>
    <row r="15127" spans="2:2" x14ac:dyDescent="0.2">
      <c r="B15127" s="34"/>
    </row>
    <row r="15128" spans="2:2" x14ac:dyDescent="0.2">
      <c r="B15128" s="34"/>
    </row>
    <row r="15129" spans="2:2" x14ac:dyDescent="0.2">
      <c r="B15129" s="34"/>
    </row>
    <row r="15130" spans="2:2" x14ac:dyDescent="0.2">
      <c r="B15130" s="34"/>
    </row>
    <row r="15131" spans="2:2" x14ac:dyDescent="0.2">
      <c r="B15131" s="34"/>
    </row>
    <row r="15132" spans="2:2" x14ac:dyDescent="0.2">
      <c r="B15132" s="34"/>
    </row>
    <row r="15133" spans="2:2" x14ac:dyDescent="0.2">
      <c r="B15133" s="34"/>
    </row>
    <row r="15134" spans="2:2" x14ac:dyDescent="0.2">
      <c r="B15134" s="34"/>
    </row>
    <row r="15135" spans="2:2" x14ac:dyDescent="0.2">
      <c r="B15135" s="34"/>
    </row>
    <row r="15136" spans="2:2" x14ac:dyDescent="0.2">
      <c r="B15136" s="34"/>
    </row>
    <row r="15137" spans="2:2" x14ac:dyDescent="0.2">
      <c r="B15137" s="34"/>
    </row>
    <row r="15138" spans="2:2" x14ac:dyDescent="0.2">
      <c r="B15138" s="34"/>
    </row>
    <row r="15139" spans="2:2" x14ac:dyDescent="0.2">
      <c r="B15139" s="34"/>
    </row>
    <row r="15140" spans="2:2" x14ac:dyDescent="0.2">
      <c r="B15140" s="34"/>
    </row>
    <row r="15141" spans="2:2" x14ac:dyDescent="0.2">
      <c r="B15141" s="34"/>
    </row>
    <row r="15142" spans="2:2" x14ac:dyDescent="0.2">
      <c r="B15142" s="34"/>
    </row>
    <row r="15143" spans="2:2" x14ac:dyDescent="0.2">
      <c r="B15143" s="34"/>
    </row>
    <row r="15144" spans="2:2" x14ac:dyDescent="0.2">
      <c r="B15144" s="34"/>
    </row>
    <row r="15145" spans="2:2" x14ac:dyDescent="0.2">
      <c r="B15145" s="34"/>
    </row>
    <row r="15146" spans="2:2" x14ac:dyDescent="0.2">
      <c r="B15146" s="34"/>
    </row>
    <row r="15147" spans="2:2" x14ac:dyDescent="0.2">
      <c r="B15147" s="34"/>
    </row>
    <row r="15148" spans="2:2" x14ac:dyDescent="0.2">
      <c r="B15148" s="34"/>
    </row>
    <row r="15149" spans="2:2" x14ac:dyDescent="0.2">
      <c r="B15149" s="34"/>
    </row>
    <row r="15150" spans="2:2" x14ac:dyDescent="0.2">
      <c r="B15150" s="34"/>
    </row>
    <row r="15151" spans="2:2" x14ac:dyDescent="0.2">
      <c r="B15151" s="34"/>
    </row>
    <row r="15152" spans="2:2" x14ac:dyDescent="0.2">
      <c r="B15152" s="34"/>
    </row>
    <row r="15153" spans="2:2" x14ac:dyDescent="0.2">
      <c r="B15153" s="34"/>
    </row>
    <row r="15154" spans="2:2" x14ac:dyDescent="0.2">
      <c r="B15154" s="34"/>
    </row>
    <row r="15155" spans="2:2" x14ac:dyDescent="0.2">
      <c r="B15155" s="34"/>
    </row>
    <row r="15156" spans="2:2" x14ac:dyDescent="0.2">
      <c r="B15156" s="34"/>
    </row>
    <row r="15157" spans="2:2" x14ac:dyDescent="0.2">
      <c r="B15157" s="34"/>
    </row>
    <row r="15158" spans="2:2" x14ac:dyDescent="0.2">
      <c r="B15158" s="34"/>
    </row>
    <row r="15159" spans="2:2" x14ac:dyDescent="0.2">
      <c r="B15159" s="34"/>
    </row>
    <row r="15160" spans="2:2" x14ac:dyDescent="0.2">
      <c r="B15160" s="34"/>
    </row>
    <row r="15161" spans="2:2" x14ac:dyDescent="0.2">
      <c r="B15161" s="34"/>
    </row>
    <row r="15162" spans="2:2" x14ac:dyDescent="0.2">
      <c r="B15162" s="34"/>
    </row>
    <row r="15163" spans="2:2" x14ac:dyDescent="0.2">
      <c r="B15163" s="34"/>
    </row>
    <row r="15164" spans="2:2" x14ac:dyDescent="0.2">
      <c r="B15164" s="34"/>
    </row>
    <row r="15165" spans="2:2" x14ac:dyDescent="0.2">
      <c r="B15165" s="34"/>
    </row>
    <row r="15166" spans="2:2" x14ac:dyDescent="0.2">
      <c r="B15166" s="34"/>
    </row>
    <row r="15167" spans="2:2" x14ac:dyDescent="0.2">
      <c r="B15167" s="34"/>
    </row>
    <row r="15168" spans="2:2" x14ac:dyDescent="0.2">
      <c r="B15168" s="34"/>
    </row>
    <row r="15169" spans="2:2" x14ac:dyDescent="0.2">
      <c r="B15169" s="34"/>
    </row>
    <row r="15170" spans="2:2" x14ac:dyDescent="0.2">
      <c r="B15170" s="34"/>
    </row>
    <row r="15171" spans="2:2" x14ac:dyDescent="0.2">
      <c r="B15171" s="34"/>
    </row>
    <row r="15172" spans="2:2" x14ac:dyDescent="0.2">
      <c r="B15172" s="34"/>
    </row>
    <row r="15173" spans="2:2" x14ac:dyDescent="0.2">
      <c r="B15173" s="34"/>
    </row>
    <row r="15174" spans="2:2" x14ac:dyDescent="0.2">
      <c r="B15174" s="34"/>
    </row>
    <row r="15175" spans="2:2" x14ac:dyDescent="0.2">
      <c r="B15175" s="34"/>
    </row>
    <row r="15176" spans="2:2" x14ac:dyDescent="0.2">
      <c r="B15176" s="34"/>
    </row>
    <row r="15177" spans="2:2" x14ac:dyDescent="0.2">
      <c r="B15177" s="34"/>
    </row>
    <row r="15178" spans="2:2" x14ac:dyDescent="0.2">
      <c r="B15178" s="34"/>
    </row>
    <row r="15179" spans="2:2" x14ac:dyDescent="0.2">
      <c r="B15179" s="34"/>
    </row>
    <row r="15180" spans="2:2" x14ac:dyDescent="0.2">
      <c r="B15180" s="34"/>
    </row>
    <row r="15181" spans="2:2" x14ac:dyDescent="0.2">
      <c r="B15181" s="34"/>
    </row>
    <row r="15182" spans="2:2" x14ac:dyDescent="0.2">
      <c r="B15182" s="34"/>
    </row>
    <row r="15183" spans="2:2" x14ac:dyDescent="0.2">
      <c r="B15183" s="34"/>
    </row>
    <row r="15184" spans="2:2" x14ac:dyDescent="0.2">
      <c r="B15184" s="34"/>
    </row>
    <row r="15185" spans="2:2" x14ac:dyDescent="0.2">
      <c r="B15185" s="34"/>
    </row>
    <row r="15186" spans="2:2" x14ac:dyDescent="0.2">
      <c r="B15186" s="34"/>
    </row>
    <row r="15187" spans="2:2" x14ac:dyDescent="0.2">
      <c r="B15187" s="34"/>
    </row>
    <row r="15188" spans="2:2" x14ac:dyDescent="0.2">
      <c r="B15188" s="34"/>
    </row>
    <row r="15189" spans="2:2" x14ac:dyDescent="0.2">
      <c r="B15189" s="34"/>
    </row>
    <row r="15190" spans="2:2" x14ac:dyDescent="0.2">
      <c r="B15190" s="34"/>
    </row>
    <row r="15191" spans="2:2" x14ac:dyDescent="0.2">
      <c r="B15191" s="34"/>
    </row>
    <row r="15192" spans="2:2" x14ac:dyDescent="0.2">
      <c r="B15192" s="34"/>
    </row>
    <row r="15193" spans="2:2" x14ac:dyDescent="0.2">
      <c r="B15193" s="34"/>
    </row>
    <row r="15194" spans="2:2" x14ac:dyDescent="0.2">
      <c r="B15194" s="34"/>
    </row>
    <row r="15195" spans="2:2" x14ac:dyDescent="0.2">
      <c r="B15195" s="34"/>
    </row>
    <row r="15196" spans="2:2" x14ac:dyDescent="0.2">
      <c r="B15196" s="34"/>
    </row>
    <row r="15197" spans="2:2" x14ac:dyDescent="0.2">
      <c r="B15197" s="34"/>
    </row>
    <row r="15198" spans="2:2" x14ac:dyDescent="0.2">
      <c r="B15198" s="34"/>
    </row>
    <row r="15199" spans="2:2" x14ac:dyDescent="0.2">
      <c r="B15199" s="34"/>
    </row>
    <row r="15200" spans="2:2" x14ac:dyDescent="0.2">
      <c r="B15200" s="34"/>
    </row>
    <row r="15201" spans="2:2" x14ac:dyDescent="0.2">
      <c r="B15201" s="34"/>
    </row>
    <row r="15202" spans="2:2" x14ac:dyDescent="0.2">
      <c r="B15202" s="34"/>
    </row>
    <row r="15203" spans="2:2" x14ac:dyDescent="0.2">
      <c r="B15203" s="34"/>
    </row>
    <row r="15204" spans="2:2" x14ac:dyDescent="0.2">
      <c r="B15204" s="34"/>
    </row>
    <row r="15205" spans="2:2" x14ac:dyDescent="0.2">
      <c r="B15205" s="34"/>
    </row>
    <row r="15206" spans="2:2" x14ac:dyDescent="0.2">
      <c r="B15206" s="34"/>
    </row>
    <row r="15207" spans="2:2" x14ac:dyDescent="0.2">
      <c r="B15207" s="34"/>
    </row>
    <row r="15208" spans="2:2" x14ac:dyDescent="0.2">
      <c r="B15208" s="34"/>
    </row>
    <row r="15209" spans="2:2" x14ac:dyDescent="0.2">
      <c r="B15209" s="34"/>
    </row>
    <row r="15210" spans="2:2" x14ac:dyDescent="0.2">
      <c r="B15210" s="34"/>
    </row>
    <row r="15211" spans="2:2" x14ac:dyDescent="0.2">
      <c r="B15211" s="34"/>
    </row>
    <row r="15212" spans="2:2" x14ac:dyDescent="0.2">
      <c r="B15212" s="34"/>
    </row>
    <row r="15213" spans="2:2" x14ac:dyDescent="0.2">
      <c r="B15213" s="34"/>
    </row>
    <row r="15214" spans="2:2" x14ac:dyDescent="0.2">
      <c r="B15214" s="34"/>
    </row>
    <row r="15215" spans="2:2" x14ac:dyDescent="0.2">
      <c r="B15215" s="34"/>
    </row>
    <row r="15216" spans="2:2" x14ac:dyDescent="0.2">
      <c r="B15216" s="34"/>
    </row>
    <row r="15217" spans="2:2" x14ac:dyDescent="0.2">
      <c r="B15217" s="34"/>
    </row>
    <row r="15218" spans="2:2" x14ac:dyDescent="0.2">
      <c r="B15218" s="34"/>
    </row>
    <row r="15219" spans="2:2" x14ac:dyDescent="0.2">
      <c r="B15219" s="34"/>
    </row>
    <row r="15220" spans="2:2" x14ac:dyDescent="0.2">
      <c r="B15220" s="34"/>
    </row>
    <row r="15221" spans="2:2" x14ac:dyDescent="0.2">
      <c r="B15221" s="34"/>
    </row>
    <row r="15222" spans="2:2" x14ac:dyDescent="0.2">
      <c r="B15222" s="34"/>
    </row>
    <row r="15223" spans="2:2" x14ac:dyDescent="0.2">
      <c r="B15223" s="34"/>
    </row>
    <row r="15224" spans="2:2" x14ac:dyDescent="0.2">
      <c r="B15224" s="34"/>
    </row>
    <row r="15225" spans="2:2" x14ac:dyDescent="0.2">
      <c r="B15225" s="34"/>
    </row>
    <row r="15226" spans="2:2" x14ac:dyDescent="0.2">
      <c r="B15226" s="34"/>
    </row>
    <row r="15227" spans="2:2" x14ac:dyDescent="0.2">
      <c r="B15227" s="34"/>
    </row>
    <row r="15228" spans="2:2" x14ac:dyDescent="0.2">
      <c r="B15228" s="34"/>
    </row>
    <row r="15229" spans="2:2" x14ac:dyDescent="0.2">
      <c r="B15229" s="34"/>
    </row>
    <row r="15230" spans="2:2" x14ac:dyDescent="0.2">
      <c r="B15230" s="34"/>
    </row>
    <row r="15231" spans="2:2" x14ac:dyDescent="0.2">
      <c r="B15231" s="34"/>
    </row>
    <row r="15232" spans="2:2" x14ac:dyDescent="0.2">
      <c r="B15232" s="34"/>
    </row>
    <row r="15233" spans="2:2" x14ac:dyDescent="0.2">
      <c r="B15233" s="34"/>
    </row>
    <row r="15234" spans="2:2" x14ac:dyDescent="0.2">
      <c r="B15234" s="34"/>
    </row>
    <row r="15235" spans="2:2" x14ac:dyDescent="0.2">
      <c r="B15235" s="34"/>
    </row>
    <row r="15236" spans="2:2" x14ac:dyDescent="0.2">
      <c r="B15236" s="34"/>
    </row>
    <row r="15237" spans="2:2" x14ac:dyDescent="0.2">
      <c r="B15237" s="34"/>
    </row>
    <row r="15238" spans="2:2" x14ac:dyDescent="0.2">
      <c r="B15238" s="34"/>
    </row>
    <row r="15239" spans="2:2" x14ac:dyDescent="0.2">
      <c r="B15239" s="34"/>
    </row>
    <row r="15240" spans="2:2" x14ac:dyDescent="0.2">
      <c r="B15240" s="34"/>
    </row>
    <row r="15241" spans="2:2" x14ac:dyDescent="0.2">
      <c r="B15241" s="34"/>
    </row>
    <row r="15242" spans="2:2" x14ac:dyDescent="0.2">
      <c r="B15242" s="34"/>
    </row>
    <row r="15243" spans="2:2" x14ac:dyDescent="0.2">
      <c r="B15243" s="34"/>
    </row>
    <row r="15244" spans="2:2" x14ac:dyDescent="0.2">
      <c r="B15244" s="34"/>
    </row>
    <row r="15245" spans="2:2" x14ac:dyDescent="0.2">
      <c r="B15245" s="34"/>
    </row>
    <row r="15246" spans="2:2" x14ac:dyDescent="0.2">
      <c r="B15246" s="34"/>
    </row>
    <row r="15247" spans="2:2" x14ac:dyDescent="0.2">
      <c r="B15247" s="34"/>
    </row>
    <row r="15248" spans="2:2" x14ac:dyDescent="0.2">
      <c r="B15248" s="34"/>
    </row>
    <row r="15249" spans="2:2" x14ac:dyDescent="0.2">
      <c r="B15249" s="34"/>
    </row>
    <row r="15250" spans="2:2" x14ac:dyDescent="0.2">
      <c r="B15250" s="34"/>
    </row>
    <row r="15251" spans="2:2" x14ac:dyDescent="0.2">
      <c r="B15251" s="34"/>
    </row>
    <row r="15252" spans="2:2" x14ac:dyDescent="0.2">
      <c r="B15252" s="34"/>
    </row>
    <row r="15253" spans="2:2" x14ac:dyDescent="0.2">
      <c r="B15253" s="34"/>
    </row>
    <row r="15254" spans="2:2" x14ac:dyDescent="0.2">
      <c r="B15254" s="34"/>
    </row>
    <row r="15255" spans="2:2" x14ac:dyDescent="0.2">
      <c r="B15255" s="34"/>
    </row>
    <row r="15256" spans="2:2" x14ac:dyDescent="0.2">
      <c r="B15256" s="34"/>
    </row>
    <row r="15257" spans="2:2" x14ac:dyDescent="0.2">
      <c r="B15257" s="34"/>
    </row>
    <row r="15258" spans="2:2" x14ac:dyDescent="0.2">
      <c r="B15258" s="34"/>
    </row>
    <row r="15259" spans="2:2" x14ac:dyDescent="0.2">
      <c r="B15259" s="34"/>
    </row>
    <row r="15260" spans="2:2" x14ac:dyDescent="0.2">
      <c r="B15260" s="34"/>
    </row>
    <row r="15261" spans="2:2" x14ac:dyDescent="0.2">
      <c r="B15261" s="34"/>
    </row>
    <row r="15262" spans="2:2" x14ac:dyDescent="0.2">
      <c r="B15262" s="34"/>
    </row>
    <row r="15263" spans="2:2" x14ac:dyDescent="0.2">
      <c r="B15263" s="34"/>
    </row>
    <row r="15264" spans="2:2" x14ac:dyDescent="0.2">
      <c r="B15264" s="34"/>
    </row>
    <row r="15265" spans="2:2" x14ac:dyDescent="0.2">
      <c r="B15265" s="34"/>
    </row>
    <row r="15266" spans="2:2" x14ac:dyDescent="0.2">
      <c r="B15266" s="34"/>
    </row>
    <row r="15267" spans="2:2" x14ac:dyDescent="0.2">
      <c r="B15267" s="34"/>
    </row>
    <row r="15268" spans="2:2" x14ac:dyDescent="0.2">
      <c r="B15268" s="34"/>
    </row>
    <row r="15269" spans="2:2" x14ac:dyDescent="0.2">
      <c r="B15269" s="34"/>
    </row>
    <row r="15270" spans="2:2" x14ac:dyDescent="0.2">
      <c r="B15270" s="34"/>
    </row>
    <row r="15271" spans="2:2" x14ac:dyDescent="0.2">
      <c r="B15271" s="34"/>
    </row>
    <row r="15272" spans="2:2" x14ac:dyDescent="0.2">
      <c r="B15272" s="34"/>
    </row>
    <row r="15273" spans="2:2" x14ac:dyDescent="0.2">
      <c r="B15273" s="34"/>
    </row>
    <row r="15274" spans="2:2" x14ac:dyDescent="0.2">
      <c r="B15274" s="34"/>
    </row>
    <row r="15275" spans="2:2" x14ac:dyDescent="0.2">
      <c r="B15275" s="34"/>
    </row>
    <row r="15276" spans="2:2" x14ac:dyDescent="0.2">
      <c r="B15276" s="34"/>
    </row>
    <row r="15277" spans="2:2" x14ac:dyDescent="0.2">
      <c r="B15277" s="34"/>
    </row>
    <row r="15278" spans="2:2" x14ac:dyDescent="0.2">
      <c r="B15278" s="34"/>
    </row>
    <row r="15279" spans="2:2" x14ac:dyDescent="0.2">
      <c r="B15279" s="34"/>
    </row>
    <row r="15280" spans="2:2" x14ac:dyDescent="0.2">
      <c r="B15280" s="34"/>
    </row>
    <row r="15281" spans="2:2" x14ac:dyDescent="0.2">
      <c r="B15281" s="34"/>
    </row>
    <row r="15282" spans="2:2" x14ac:dyDescent="0.2">
      <c r="B15282" s="34"/>
    </row>
    <row r="15283" spans="2:2" x14ac:dyDescent="0.2">
      <c r="B15283" s="34"/>
    </row>
    <row r="15284" spans="2:2" x14ac:dyDescent="0.2">
      <c r="B15284" s="34"/>
    </row>
    <row r="15285" spans="2:2" x14ac:dyDescent="0.2">
      <c r="B15285" s="34"/>
    </row>
    <row r="15286" spans="2:2" x14ac:dyDescent="0.2">
      <c r="B15286" s="34"/>
    </row>
    <row r="15287" spans="2:2" x14ac:dyDescent="0.2">
      <c r="B15287" s="34"/>
    </row>
    <row r="15288" spans="2:2" x14ac:dyDescent="0.2">
      <c r="B15288" s="34"/>
    </row>
    <row r="15289" spans="2:2" x14ac:dyDescent="0.2">
      <c r="B15289" s="34"/>
    </row>
    <row r="15290" spans="2:2" x14ac:dyDescent="0.2">
      <c r="B15290" s="34"/>
    </row>
    <row r="15291" spans="2:2" x14ac:dyDescent="0.2">
      <c r="B15291" s="34"/>
    </row>
    <row r="15292" spans="2:2" x14ac:dyDescent="0.2">
      <c r="B15292" s="34"/>
    </row>
    <row r="15293" spans="2:2" x14ac:dyDescent="0.2">
      <c r="B15293" s="34"/>
    </row>
    <row r="15294" spans="2:2" x14ac:dyDescent="0.2">
      <c r="B15294" s="34"/>
    </row>
    <row r="15295" spans="2:2" x14ac:dyDescent="0.2">
      <c r="B15295" s="34"/>
    </row>
    <row r="15296" spans="2:2" x14ac:dyDescent="0.2">
      <c r="B15296" s="34"/>
    </row>
    <row r="15297" spans="2:2" x14ac:dyDescent="0.2">
      <c r="B15297" s="34"/>
    </row>
    <row r="15298" spans="2:2" x14ac:dyDescent="0.2">
      <c r="B15298" s="34"/>
    </row>
    <row r="15299" spans="2:2" x14ac:dyDescent="0.2">
      <c r="B15299" s="34"/>
    </row>
    <row r="15300" spans="2:2" x14ac:dyDescent="0.2">
      <c r="B15300" s="34"/>
    </row>
    <row r="15301" spans="2:2" x14ac:dyDescent="0.2">
      <c r="B15301" s="34"/>
    </row>
    <row r="15302" spans="2:2" x14ac:dyDescent="0.2">
      <c r="B15302" s="34"/>
    </row>
    <row r="15303" spans="2:2" x14ac:dyDescent="0.2">
      <c r="B15303" s="34"/>
    </row>
    <row r="15304" spans="2:2" x14ac:dyDescent="0.2">
      <c r="B15304" s="34"/>
    </row>
    <row r="15305" spans="2:2" x14ac:dyDescent="0.2">
      <c r="B15305" s="34"/>
    </row>
    <row r="15306" spans="2:2" x14ac:dyDescent="0.2">
      <c r="B15306" s="34"/>
    </row>
    <row r="15307" spans="2:2" x14ac:dyDescent="0.2">
      <c r="B15307" s="34"/>
    </row>
    <row r="15308" spans="2:2" x14ac:dyDescent="0.2">
      <c r="B15308" s="34"/>
    </row>
    <row r="15309" spans="2:2" x14ac:dyDescent="0.2">
      <c r="B15309" s="34"/>
    </row>
    <row r="15310" spans="2:2" x14ac:dyDescent="0.2">
      <c r="B15310" s="34"/>
    </row>
    <row r="15311" spans="2:2" x14ac:dyDescent="0.2">
      <c r="B15311" s="34"/>
    </row>
    <row r="15312" spans="2:2" x14ac:dyDescent="0.2">
      <c r="B15312" s="34"/>
    </row>
    <row r="15313" spans="2:2" x14ac:dyDescent="0.2">
      <c r="B15313" s="34"/>
    </row>
    <row r="15314" spans="2:2" x14ac:dyDescent="0.2">
      <c r="B15314" s="34"/>
    </row>
    <row r="15315" spans="2:2" x14ac:dyDescent="0.2">
      <c r="B15315" s="34"/>
    </row>
    <row r="15316" spans="2:2" x14ac:dyDescent="0.2">
      <c r="B15316" s="34"/>
    </row>
    <row r="15317" spans="2:2" x14ac:dyDescent="0.2">
      <c r="B15317" s="34"/>
    </row>
    <row r="15318" spans="2:2" x14ac:dyDescent="0.2">
      <c r="B15318" s="34"/>
    </row>
    <row r="15319" spans="2:2" x14ac:dyDescent="0.2">
      <c r="B15319" s="34"/>
    </row>
    <row r="15320" spans="2:2" x14ac:dyDescent="0.2">
      <c r="B15320" s="34"/>
    </row>
    <row r="15321" spans="2:2" x14ac:dyDescent="0.2">
      <c r="B15321" s="34"/>
    </row>
    <row r="15322" spans="2:2" x14ac:dyDescent="0.2">
      <c r="B15322" s="34"/>
    </row>
    <row r="15323" spans="2:2" x14ac:dyDescent="0.2">
      <c r="B15323" s="34"/>
    </row>
    <row r="15324" spans="2:2" x14ac:dyDescent="0.2">
      <c r="B15324" s="34"/>
    </row>
    <row r="15325" spans="2:2" x14ac:dyDescent="0.2">
      <c r="B15325" s="34"/>
    </row>
    <row r="15326" spans="2:2" x14ac:dyDescent="0.2">
      <c r="B15326" s="34"/>
    </row>
    <row r="15327" spans="2:2" x14ac:dyDescent="0.2">
      <c r="B15327" s="34"/>
    </row>
    <row r="15328" spans="2:2" x14ac:dyDescent="0.2">
      <c r="B15328" s="34"/>
    </row>
    <row r="15329" spans="2:2" x14ac:dyDescent="0.2">
      <c r="B15329" s="34"/>
    </row>
    <row r="15330" spans="2:2" x14ac:dyDescent="0.2">
      <c r="B15330" s="34"/>
    </row>
    <row r="15331" spans="2:2" x14ac:dyDescent="0.2">
      <c r="B15331" s="34"/>
    </row>
    <row r="15332" spans="2:2" x14ac:dyDescent="0.2">
      <c r="B15332" s="34"/>
    </row>
    <row r="15333" spans="2:2" x14ac:dyDescent="0.2">
      <c r="B15333" s="34"/>
    </row>
    <row r="15334" spans="2:2" x14ac:dyDescent="0.2">
      <c r="B15334" s="34"/>
    </row>
    <row r="15335" spans="2:2" x14ac:dyDescent="0.2">
      <c r="B15335" s="34"/>
    </row>
    <row r="15336" spans="2:2" x14ac:dyDescent="0.2">
      <c r="B15336" s="34"/>
    </row>
    <row r="15337" spans="2:2" x14ac:dyDescent="0.2">
      <c r="B15337" s="34"/>
    </row>
    <row r="15338" spans="2:2" x14ac:dyDescent="0.2">
      <c r="B15338" s="34"/>
    </row>
    <row r="15339" spans="2:2" x14ac:dyDescent="0.2">
      <c r="B15339" s="34"/>
    </row>
    <row r="15340" spans="2:2" x14ac:dyDescent="0.2">
      <c r="B15340" s="34"/>
    </row>
    <row r="15341" spans="2:2" x14ac:dyDescent="0.2">
      <c r="B15341" s="34"/>
    </row>
    <row r="15342" spans="2:2" x14ac:dyDescent="0.2">
      <c r="B15342" s="34"/>
    </row>
    <row r="15343" spans="2:2" x14ac:dyDescent="0.2">
      <c r="B15343" s="34"/>
    </row>
    <row r="15344" spans="2:2" x14ac:dyDescent="0.2">
      <c r="B15344" s="34"/>
    </row>
    <row r="15345" spans="2:2" x14ac:dyDescent="0.2">
      <c r="B15345" s="34"/>
    </row>
    <row r="15346" spans="2:2" x14ac:dyDescent="0.2">
      <c r="B15346" s="34"/>
    </row>
    <row r="15347" spans="2:2" x14ac:dyDescent="0.2">
      <c r="B15347" s="34"/>
    </row>
    <row r="15348" spans="2:2" x14ac:dyDescent="0.2">
      <c r="B15348" s="34"/>
    </row>
    <row r="15349" spans="2:2" x14ac:dyDescent="0.2">
      <c r="B15349" s="34"/>
    </row>
    <row r="15350" spans="2:2" x14ac:dyDescent="0.2">
      <c r="B15350" s="34"/>
    </row>
    <row r="15351" spans="2:2" x14ac:dyDescent="0.2">
      <c r="B15351" s="34"/>
    </row>
    <row r="15352" spans="2:2" x14ac:dyDescent="0.2">
      <c r="B15352" s="34"/>
    </row>
    <row r="15353" spans="2:2" x14ac:dyDescent="0.2">
      <c r="B15353" s="34"/>
    </row>
    <row r="15354" spans="2:2" x14ac:dyDescent="0.2">
      <c r="B15354" s="34"/>
    </row>
    <row r="15355" spans="2:2" x14ac:dyDescent="0.2">
      <c r="B15355" s="34"/>
    </row>
    <row r="15356" spans="2:2" x14ac:dyDescent="0.2">
      <c r="B15356" s="34"/>
    </row>
    <row r="15357" spans="2:2" x14ac:dyDescent="0.2">
      <c r="B15357" s="34"/>
    </row>
    <row r="15358" spans="2:2" x14ac:dyDescent="0.2">
      <c r="B15358" s="34"/>
    </row>
    <row r="15359" spans="2:2" x14ac:dyDescent="0.2">
      <c r="B15359" s="34"/>
    </row>
    <row r="15360" spans="2:2" x14ac:dyDescent="0.2">
      <c r="B15360" s="34"/>
    </row>
    <row r="15361" spans="2:2" x14ac:dyDescent="0.2">
      <c r="B15361" s="34"/>
    </row>
    <row r="15362" spans="2:2" x14ac:dyDescent="0.2">
      <c r="B15362" s="34"/>
    </row>
    <row r="15363" spans="2:2" x14ac:dyDescent="0.2">
      <c r="B15363" s="34"/>
    </row>
    <row r="15364" spans="2:2" x14ac:dyDescent="0.2">
      <c r="B15364" s="34"/>
    </row>
    <row r="15365" spans="2:2" x14ac:dyDescent="0.2">
      <c r="B15365" s="34"/>
    </row>
    <row r="15366" spans="2:2" x14ac:dyDescent="0.2">
      <c r="B15366" s="34"/>
    </row>
    <row r="15367" spans="2:2" x14ac:dyDescent="0.2">
      <c r="B15367" s="34"/>
    </row>
    <row r="15368" spans="2:2" x14ac:dyDescent="0.2">
      <c r="B15368" s="34"/>
    </row>
    <row r="15369" spans="2:2" x14ac:dyDescent="0.2">
      <c r="B15369" s="34"/>
    </row>
    <row r="15370" spans="2:2" x14ac:dyDescent="0.2">
      <c r="B15370" s="34"/>
    </row>
    <row r="15371" spans="2:2" x14ac:dyDescent="0.2">
      <c r="B15371" s="34"/>
    </row>
    <row r="15372" spans="2:2" x14ac:dyDescent="0.2">
      <c r="B15372" s="34"/>
    </row>
    <row r="15373" spans="2:2" x14ac:dyDescent="0.2">
      <c r="B15373" s="34"/>
    </row>
    <row r="15374" spans="2:2" x14ac:dyDescent="0.2">
      <c r="B15374" s="34"/>
    </row>
    <row r="15375" spans="2:2" x14ac:dyDescent="0.2">
      <c r="B15375" s="34"/>
    </row>
    <row r="15376" spans="2:2" x14ac:dyDescent="0.2">
      <c r="B15376" s="34"/>
    </row>
    <row r="15377" spans="2:2" x14ac:dyDescent="0.2">
      <c r="B15377" s="34"/>
    </row>
    <row r="15378" spans="2:2" x14ac:dyDescent="0.2">
      <c r="B15378" s="34"/>
    </row>
    <row r="15379" spans="2:2" x14ac:dyDescent="0.2">
      <c r="B15379" s="34"/>
    </row>
    <row r="15380" spans="2:2" x14ac:dyDescent="0.2">
      <c r="B15380" s="34"/>
    </row>
    <row r="15381" spans="2:2" x14ac:dyDescent="0.2">
      <c r="B15381" s="34"/>
    </row>
    <row r="15382" spans="2:2" x14ac:dyDescent="0.2">
      <c r="B15382" s="34"/>
    </row>
    <row r="15383" spans="2:2" x14ac:dyDescent="0.2">
      <c r="B15383" s="34"/>
    </row>
    <row r="15384" spans="2:2" x14ac:dyDescent="0.2">
      <c r="B15384" s="34"/>
    </row>
    <row r="15385" spans="2:2" x14ac:dyDescent="0.2">
      <c r="B15385" s="34"/>
    </row>
    <row r="15386" spans="2:2" x14ac:dyDescent="0.2">
      <c r="B15386" s="34"/>
    </row>
    <row r="15387" spans="2:2" x14ac:dyDescent="0.2">
      <c r="B15387" s="34"/>
    </row>
    <row r="15388" spans="2:2" x14ac:dyDescent="0.2">
      <c r="B15388" s="34"/>
    </row>
    <row r="15389" spans="2:2" x14ac:dyDescent="0.2">
      <c r="B15389" s="34"/>
    </row>
    <row r="15390" spans="2:2" x14ac:dyDescent="0.2">
      <c r="B15390" s="34"/>
    </row>
    <row r="15391" spans="2:2" x14ac:dyDescent="0.2">
      <c r="B15391" s="34"/>
    </row>
    <row r="15392" spans="2:2" x14ac:dyDescent="0.2">
      <c r="B15392" s="34"/>
    </row>
    <row r="15393" spans="2:2" x14ac:dyDescent="0.2">
      <c r="B15393" s="34"/>
    </row>
    <row r="15394" spans="2:2" x14ac:dyDescent="0.2">
      <c r="B15394" s="34"/>
    </row>
    <row r="15395" spans="2:2" x14ac:dyDescent="0.2">
      <c r="B15395" s="34"/>
    </row>
    <row r="15396" spans="2:2" x14ac:dyDescent="0.2">
      <c r="B15396" s="34"/>
    </row>
    <row r="15397" spans="2:2" x14ac:dyDescent="0.2">
      <c r="B15397" s="34"/>
    </row>
    <row r="15398" spans="2:2" x14ac:dyDescent="0.2">
      <c r="B15398" s="34"/>
    </row>
    <row r="15399" spans="2:2" x14ac:dyDescent="0.2">
      <c r="B15399" s="34"/>
    </row>
    <row r="15400" spans="2:2" x14ac:dyDescent="0.2">
      <c r="B15400" s="34"/>
    </row>
    <row r="15401" spans="2:2" x14ac:dyDescent="0.2">
      <c r="B15401" s="34"/>
    </row>
    <row r="15402" spans="2:2" x14ac:dyDescent="0.2">
      <c r="B15402" s="34"/>
    </row>
    <row r="15403" spans="2:2" x14ac:dyDescent="0.2">
      <c r="B15403" s="34"/>
    </row>
    <row r="15404" spans="2:2" x14ac:dyDescent="0.2">
      <c r="B15404" s="34"/>
    </row>
    <row r="15405" spans="2:2" x14ac:dyDescent="0.2">
      <c r="B15405" s="34"/>
    </row>
    <row r="15406" spans="2:2" x14ac:dyDescent="0.2">
      <c r="B15406" s="34"/>
    </row>
    <row r="15407" spans="2:2" x14ac:dyDescent="0.2">
      <c r="B15407" s="34"/>
    </row>
    <row r="15408" spans="2:2" x14ac:dyDescent="0.2">
      <c r="B15408" s="34"/>
    </row>
    <row r="15409" spans="2:2" x14ac:dyDescent="0.2">
      <c r="B15409" s="34"/>
    </row>
    <row r="15410" spans="2:2" x14ac:dyDescent="0.2">
      <c r="B15410" s="34"/>
    </row>
    <row r="15411" spans="2:2" x14ac:dyDescent="0.2">
      <c r="B15411" s="34"/>
    </row>
    <row r="15412" spans="2:2" x14ac:dyDescent="0.2">
      <c r="B15412" s="34"/>
    </row>
    <row r="15413" spans="2:2" x14ac:dyDescent="0.2">
      <c r="B15413" s="34"/>
    </row>
    <row r="15414" spans="2:2" x14ac:dyDescent="0.2">
      <c r="B15414" s="34"/>
    </row>
    <row r="15415" spans="2:2" x14ac:dyDescent="0.2">
      <c r="B15415" s="34"/>
    </row>
    <row r="15416" spans="2:2" x14ac:dyDescent="0.2">
      <c r="B15416" s="34"/>
    </row>
    <row r="15417" spans="2:2" x14ac:dyDescent="0.2">
      <c r="B15417" s="34"/>
    </row>
    <row r="15418" spans="2:2" x14ac:dyDescent="0.2">
      <c r="B15418" s="34"/>
    </row>
    <row r="15419" spans="2:2" x14ac:dyDescent="0.2">
      <c r="B15419" s="34"/>
    </row>
    <row r="15420" spans="2:2" x14ac:dyDescent="0.2">
      <c r="B15420" s="34"/>
    </row>
    <row r="15421" spans="2:2" x14ac:dyDescent="0.2">
      <c r="B15421" s="34"/>
    </row>
    <row r="15422" spans="2:2" x14ac:dyDescent="0.2">
      <c r="B15422" s="34"/>
    </row>
    <row r="15423" spans="2:2" x14ac:dyDescent="0.2">
      <c r="B15423" s="34"/>
    </row>
    <row r="15424" spans="2:2" x14ac:dyDescent="0.2">
      <c r="B15424" s="34"/>
    </row>
    <row r="15425" spans="2:2" x14ac:dyDescent="0.2">
      <c r="B15425" s="34"/>
    </row>
    <row r="15426" spans="2:2" x14ac:dyDescent="0.2">
      <c r="B15426" s="34"/>
    </row>
    <row r="15427" spans="2:2" x14ac:dyDescent="0.2">
      <c r="B15427" s="34"/>
    </row>
    <row r="15428" spans="2:2" x14ac:dyDescent="0.2">
      <c r="B15428" s="34"/>
    </row>
    <row r="15429" spans="2:2" x14ac:dyDescent="0.2">
      <c r="B15429" s="34"/>
    </row>
    <row r="15430" spans="2:2" x14ac:dyDescent="0.2">
      <c r="B15430" s="34"/>
    </row>
    <row r="15431" spans="2:2" x14ac:dyDescent="0.2">
      <c r="B15431" s="34"/>
    </row>
    <row r="15432" spans="2:2" x14ac:dyDescent="0.2">
      <c r="B15432" s="34"/>
    </row>
    <row r="15433" spans="2:2" x14ac:dyDescent="0.2">
      <c r="B15433" s="34"/>
    </row>
    <row r="15434" spans="2:2" x14ac:dyDescent="0.2">
      <c r="B15434" s="34"/>
    </row>
    <row r="15435" spans="2:2" x14ac:dyDescent="0.2">
      <c r="B15435" s="34"/>
    </row>
    <row r="15436" spans="2:2" x14ac:dyDescent="0.2">
      <c r="B15436" s="34"/>
    </row>
    <row r="15437" spans="2:2" x14ac:dyDescent="0.2">
      <c r="B15437" s="34"/>
    </row>
    <row r="15438" spans="2:2" x14ac:dyDescent="0.2">
      <c r="B15438" s="34"/>
    </row>
    <row r="15439" spans="2:2" x14ac:dyDescent="0.2">
      <c r="B15439" s="34"/>
    </row>
    <row r="15440" spans="2:2" x14ac:dyDescent="0.2">
      <c r="B15440" s="34"/>
    </row>
    <row r="15441" spans="2:2" x14ac:dyDescent="0.2">
      <c r="B15441" s="34"/>
    </row>
    <row r="15442" spans="2:2" x14ac:dyDescent="0.2">
      <c r="B15442" s="34"/>
    </row>
    <row r="15443" spans="2:2" x14ac:dyDescent="0.2">
      <c r="B15443" s="34"/>
    </row>
    <row r="15444" spans="2:2" x14ac:dyDescent="0.2">
      <c r="B15444" s="34"/>
    </row>
    <row r="15445" spans="2:2" x14ac:dyDescent="0.2">
      <c r="B15445" s="34"/>
    </row>
    <row r="15446" spans="2:2" x14ac:dyDescent="0.2">
      <c r="B15446" s="34"/>
    </row>
    <row r="15447" spans="2:2" x14ac:dyDescent="0.2">
      <c r="B15447" s="34"/>
    </row>
    <row r="15448" spans="2:2" x14ac:dyDescent="0.2">
      <c r="B15448" s="34"/>
    </row>
    <row r="15449" spans="2:2" x14ac:dyDescent="0.2">
      <c r="B15449" s="34"/>
    </row>
    <row r="15450" spans="2:2" x14ac:dyDescent="0.2">
      <c r="B15450" s="34"/>
    </row>
    <row r="15451" spans="2:2" x14ac:dyDescent="0.2">
      <c r="B15451" s="34"/>
    </row>
    <row r="15452" spans="2:2" x14ac:dyDescent="0.2">
      <c r="B15452" s="34"/>
    </row>
    <row r="15453" spans="2:2" x14ac:dyDescent="0.2">
      <c r="B15453" s="34"/>
    </row>
    <row r="15454" spans="2:2" x14ac:dyDescent="0.2">
      <c r="B15454" s="34"/>
    </row>
    <row r="15455" spans="2:2" x14ac:dyDescent="0.2">
      <c r="B15455" s="34"/>
    </row>
    <row r="15456" spans="2:2" x14ac:dyDescent="0.2">
      <c r="B15456" s="34"/>
    </row>
    <row r="15457" spans="2:2" x14ac:dyDescent="0.2">
      <c r="B15457" s="34"/>
    </row>
    <row r="15458" spans="2:2" x14ac:dyDescent="0.2">
      <c r="B15458" s="34"/>
    </row>
    <row r="15459" spans="2:2" x14ac:dyDescent="0.2">
      <c r="B15459" s="34"/>
    </row>
    <row r="15460" spans="2:2" x14ac:dyDescent="0.2">
      <c r="B15460" s="34"/>
    </row>
    <row r="15461" spans="2:2" x14ac:dyDescent="0.2">
      <c r="B15461" s="34"/>
    </row>
    <row r="15462" spans="2:2" x14ac:dyDescent="0.2">
      <c r="B15462" s="34"/>
    </row>
    <row r="15463" spans="2:2" x14ac:dyDescent="0.2">
      <c r="B15463" s="34"/>
    </row>
    <row r="15464" spans="2:2" x14ac:dyDescent="0.2">
      <c r="B15464" s="34"/>
    </row>
    <row r="15465" spans="2:2" x14ac:dyDescent="0.2">
      <c r="B15465" s="34"/>
    </row>
    <row r="15466" spans="2:2" x14ac:dyDescent="0.2">
      <c r="B15466" s="34"/>
    </row>
    <row r="15467" spans="2:2" x14ac:dyDescent="0.2">
      <c r="B15467" s="34"/>
    </row>
    <row r="15468" spans="2:2" x14ac:dyDescent="0.2">
      <c r="B15468" s="34"/>
    </row>
    <row r="15469" spans="2:2" x14ac:dyDescent="0.2">
      <c r="B15469" s="34"/>
    </row>
    <row r="15470" spans="2:2" x14ac:dyDescent="0.2">
      <c r="B15470" s="34"/>
    </row>
    <row r="15471" spans="2:2" x14ac:dyDescent="0.2">
      <c r="B15471" s="34"/>
    </row>
    <row r="15472" spans="2:2" x14ac:dyDescent="0.2">
      <c r="B15472" s="34"/>
    </row>
    <row r="15473" spans="2:2" x14ac:dyDescent="0.2">
      <c r="B15473" s="34"/>
    </row>
    <row r="15474" spans="2:2" x14ac:dyDescent="0.2">
      <c r="B15474" s="34"/>
    </row>
    <row r="15475" spans="2:2" x14ac:dyDescent="0.2">
      <c r="B15475" s="34"/>
    </row>
    <row r="15476" spans="2:2" x14ac:dyDescent="0.2">
      <c r="B15476" s="34"/>
    </row>
    <row r="15477" spans="2:2" x14ac:dyDescent="0.2">
      <c r="B15477" s="34"/>
    </row>
    <row r="15478" spans="2:2" x14ac:dyDescent="0.2">
      <c r="B15478" s="34"/>
    </row>
    <row r="15479" spans="2:2" x14ac:dyDescent="0.2">
      <c r="B15479" s="34"/>
    </row>
    <row r="15480" spans="2:2" x14ac:dyDescent="0.2">
      <c r="B15480" s="34"/>
    </row>
    <row r="15481" spans="2:2" x14ac:dyDescent="0.2">
      <c r="B15481" s="34"/>
    </row>
    <row r="15482" spans="2:2" x14ac:dyDescent="0.2">
      <c r="B15482" s="34"/>
    </row>
    <row r="15483" spans="2:2" x14ac:dyDescent="0.2">
      <c r="B15483" s="34"/>
    </row>
    <row r="15484" spans="2:2" x14ac:dyDescent="0.2">
      <c r="B15484" s="34"/>
    </row>
    <row r="15485" spans="2:2" x14ac:dyDescent="0.2">
      <c r="B15485" s="34"/>
    </row>
    <row r="15486" spans="2:2" x14ac:dyDescent="0.2">
      <c r="B15486" s="34"/>
    </row>
    <row r="15487" spans="2:2" x14ac:dyDescent="0.2">
      <c r="B15487" s="34"/>
    </row>
    <row r="15488" spans="2:2" x14ac:dyDescent="0.2">
      <c r="B15488" s="34"/>
    </row>
    <row r="15489" spans="2:2" x14ac:dyDescent="0.2">
      <c r="B15489" s="34"/>
    </row>
    <row r="15490" spans="2:2" x14ac:dyDescent="0.2">
      <c r="B15490" s="34"/>
    </row>
    <row r="15491" spans="2:2" x14ac:dyDescent="0.2">
      <c r="B15491" s="34"/>
    </row>
    <row r="15492" spans="2:2" x14ac:dyDescent="0.2">
      <c r="B15492" s="34"/>
    </row>
    <row r="15493" spans="2:2" x14ac:dyDescent="0.2">
      <c r="B15493" s="34"/>
    </row>
    <row r="15494" spans="2:2" x14ac:dyDescent="0.2">
      <c r="B15494" s="34"/>
    </row>
    <row r="15495" spans="2:2" x14ac:dyDescent="0.2">
      <c r="B15495" s="34"/>
    </row>
    <row r="15496" spans="2:2" x14ac:dyDescent="0.2">
      <c r="B15496" s="34"/>
    </row>
    <row r="15497" spans="2:2" x14ac:dyDescent="0.2">
      <c r="B15497" s="34"/>
    </row>
    <row r="15498" spans="2:2" x14ac:dyDescent="0.2">
      <c r="B15498" s="34"/>
    </row>
    <row r="15499" spans="2:2" x14ac:dyDescent="0.2">
      <c r="B15499" s="34"/>
    </row>
    <row r="15500" spans="2:2" x14ac:dyDescent="0.2">
      <c r="B15500" s="34"/>
    </row>
    <row r="15501" spans="2:2" x14ac:dyDescent="0.2">
      <c r="B15501" s="34"/>
    </row>
    <row r="15502" spans="2:2" x14ac:dyDescent="0.2">
      <c r="B15502" s="34"/>
    </row>
    <row r="15503" spans="2:2" x14ac:dyDescent="0.2">
      <c r="B15503" s="34"/>
    </row>
    <row r="15504" spans="2:2" x14ac:dyDescent="0.2">
      <c r="B15504" s="34"/>
    </row>
    <row r="15505" spans="2:2" x14ac:dyDescent="0.2">
      <c r="B15505" s="34"/>
    </row>
    <row r="15506" spans="2:2" x14ac:dyDescent="0.2">
      <c r="B15506" s="34"/>
    </row>
    <row r="15507" spans="2:2" x14ac:dyDescent="0.2">
      <c r="B15507" s="34"/>
    </row>
    <row r="15508" spans="2:2" x14ac:dyDescent="0.2">
      <c r="B15508" s="34"/>
    </row>
    <row r="15509" spans="2:2" x14ac:dyDescent="0.2">
      <c r="B15509" s="34"/>
    </row>
    <row r="15510" spans="2:2" x14ac:dyDescent="0.2">
      <c r="B15510" s="34"/>
    </row>
    <row r="15511" spans="2:2" x14ac:dyDescent="0.2">
      <c r="B15511" s="34"/>
    </row>
    <row r="15512" spans="2:2" x14ac:dyDescent="0.2">
      <c r="B15512" s="34"/>
    </row>
    <row r="15513" spans="2:2" x14ac:dyDescent="0.2">
      <c r="B15513" s="34"/>
    </row>
    <row r="15514" spans="2:2" x14ac:dyDescent="0.2">
      <c r="B15514" s="34"/>
    </row>
    <row r="15515" spans="2:2" x14ac:dyDescent="0.2">
      <c r="B15515" s="34"/>
    </row>
    <row r="15516" spans="2:2" x14ac:dyDescent="0.2">
      <c r="B15516" s="34"/>
    </row>
    <row r="15517" spans="2:2" x14ac:dyDescent="0.2">
      <c r="B15517" s="34"/>
    </row>
    <row r="15518" spans="2:2" x14ac:dyDescent="0.2">
      <c r="B15518" s="34"/>
    </row>
    <row r="15519" spans="2:2" x14ac:dyDescent="0.2">
      <c r="B15519" s="34"/>
    </row>
    <row r="15520" spans="2:2" x14ac:dyDescent="0.2">
      <c r="B15520" s="34"/>
    </row>
    <row r="15521" spans="2:2" x14ac:dyDescent="0.2">
      <c r="B15521" s="34"/>
    </row>
    <row r="15522" spans="2:2" x14ac:dyDescent="0.2">
      <c r="B15522" s="34"/>
    </row>
    <row r="15523" spans="2:2" x14ac:dyDescent="0.2">
      <c r="B15523" s="34"/>
    </row>
    <row r="15524" spans="2:2" x14ac:dyDescent="0.2">
      <c r="B15524" s="34"/>
    </row>
    <row r="15525" spans="2:2" x14ac:dyDescent="0.2">
      <c r="B15525" s="34"/>
    </row>
    <row r="15526" spans="2:2" x14ac:dyDescent="0.2">
      <c r="B15526" s="34"/>
    </row>
    <row r="15527" spans="2:2" x14ac:dyDescent="0.2">
      <c r="B15527" s="34"/>
    </row>
    <row r="15528" spans="2:2" x14ac:dyDescent="0.2">
      <c r="B15528" s="34"/>
    </row>
    <row r="15529" spans="2:2" x14ac:dyDescent="0.2">
      <c r="B15529" s="34"/>
    </row>
    <row r="15530" spans="2:2" x14ac:dyDescent="0.2">
      <c r="B15530" s="34"/>
    </row>
    <row r="15531" spans="2:2" x14ac:dyDescent="0.2">
      <c r="B15531" s="34"/>
    </row>
    <row r="15532" spans="2:2" x14ac:dyDescent="0.2">
      <c r="B15532" s="34"/>
    </row>
    <row r="15533" spans="2:2" x14ac:dyDescent="0.2">
      <c r="B15533" s="34"/>
    </row>
    <row r="15534" spans="2:2" x14ac:dyDescent="0.2">
      <c r="B15534" s="34"/>
    </row>
    <row r="15535" spans="2:2" x14ac:dyDescent="0.2">
      <c r="B15535" s="34"/>
    </row>
    <row r="15536" spans="2:2" x14ac:dyDescent="0.2">
      <c r="B15536" s="34"/>
    </row>
    <row r="15537" spans="2:2" x14ac:dyDescent="0.2">
      <c r="B15537" s="34"/>
    </row>
    <row r="15538" spans="2:2" x14ac:dyDescent="0.2">
      <c r="B15538" s="34"/>
    </row>
    <row r="15539" spans="2:2" x14ac:dyDescent="0.2">
      <c r="B15539" s="34"/>
    </row>
    <row r="15540" spans="2:2" x14ac:dyDescent="0.2">
      <c r="B15540" s="34"/>
    </row>
    <row r="15541" spans="2:2" x14ac:dyDescent="0.2">
      <c r="B15541" s="34"/>
    </row>
    <row r="15542" spans="2:2" x14ac:dyDescent="0.2">
      <c r="B15542" s="34"/>
    </row>
    <row r="15543" spans="2:2" x14ac:dyDescent="0.2">
      <c r="B15543" s="34"/>
    </row>
    <row r="15544" spans="2:2" x14ac:dyDescent="0.2">
      <c r="B15544" s="34"/>
    </row>
    <row r="15545" spans="2:2" x14ac:dyDescent="0.2">
      <c r="B15545" s="34"/>
    </row>
    <row r="15546" spans="2:2" x14ac:dyDescent="0.2">
      <c r="B15546" s="34"/>
    </row>
    <row r="15547" spans="2:2" x14ac:dyDescent="0.2">
      <c r="B15547" s="34"/>
    </row>
    <row r="15548" spans="2:2" x14ac:dyDescent="0.2">
      <c r="B15548" s="34"/>
    </row>
    <row r="15549" spans="2:2" x14ac:dyDescent="0.2">
      <c r="B15549" s="34"/>
    </row>
    <row r="15550" spans="2:2" x14ac:dyDescent="0.2">
      <c r="B15550" s="34"/>
    </row>
    <row r="15551" spans="2:2" x14ac:dyDescent="0.2">
      <c r="B15551" s="34"/>
    </row>
    <row r="15552" spans="2:2" x14ac:dyDescent="0.2">
      <c r="B15552" s="34"/>
    </row>
    <row r="15553" spans="2:2" x14ac:dyDescent="0.2">
      <c r="B15553" s="34"/>
    </row>
    <row r="15554" spans="2:2" x14ac:dyDescent="0.2">
      <c r="B15554" s="34"/>
    </row>
    <row r="15555" spans="2:2" x14ac:dyDescent="0.2">
      <c r="B15555" s="34"/>
    </row>
    <row r="15556" spans="2:2" x14ac:dyDescent="0.2">
      <c r="B15556" s="34"/>
    </row>
    <row r="15557" spans="2:2" x14ac:dyDescent="0.2">
      <c r="B15557" s="34"/>
    </row>
    <row r="15558" spans="2:2" x14ac:dyDescent="0.2">
      <c r="B15558" s="34"/>
    </row>
    <row r="15559" spans="2:2" x14ac:dyDescent="0.2">
      <c r="B15559" s="34"/>
    </row>
    <row r="15560" spans="2:2" x14ac:dyDescent="0.2">
      <c r="B15560" s="34"/>
    </row>
    <row r="15561" spans="2:2" x14ac:dyDescent="0.2">
      <c r="B15561" s="34"/>
    </row>
    <row r="15562" spans="2:2" x14ac:dyDescent="0.2">
      <c r="B15562" s="34"/>
    </row>
    <row r="15563" spans="2:2" x14ac:dyDescent="0.2">
      <c r="B15563" s="34"/>
    </row>
    <row r="15564" spans="2:2" x14ac:dyDescent="0.2">
      <c r="B15564" s="34"/>
    </row>
    <row r="15565" spans="2:2" x14ac:dyDescent="0.2">
      <c r="B15565" s="34"/>
    </row>
    <row r="15566" spans="2:2" x14ac:dyDescent="0.2">
      <c r="B15566" s="34"/>
    </row>
    <row r="15567" spans="2:2" x14ac:dyDescent="0.2">
      <c r="B15567" s="34"/>
    </row>
    <row r="15568" spans="2:2" x14ac:dyDescent="0.2">
      <c r="B15568" s="34"/>
    </row>
    <row r="15569" spans="2:2" x14ac:dyDescent="0.2">
      <c r="B15569" s="34"/>
    </row>
    <row r="15570" spans="2:2" x14ac:dyDescent="0.2">
      <c r="B15570" s="34"/>
    </row>
    <row r="15571" spans="2:2" x14ac:dyDescent="0.2">
      <c r="B15571" s="34"/>
    </row>
    <row r="15572" spans="2:2" x14ac:dyDescent="0.2">
      <c r="B15572" s="34"/>
    </row>
    <row r="15573" spans="2:2" x14ac:dyDescent="0.2">
      <c r="B15573" s="34"/>
    </row>
    <row r="15574" spans="2:2" x14ac:dyDescent="0.2">
      <c r="B15574" s="34"/>
    </row>
    <row r="15575" spans="2:2" x14ac:dyDescent="0.2">
      <c r="B15575" s="34"/>
    </row>
    <row r="15576" spans="2:2" x14ac:dyDescent="0.2">
      <c r="B15576" s="34"/>
    </row>
    <row r="15577" spans="2:2" x14ac:dyDescent="0.2">
      <c r="B15577" s="34"/>
    </row>
    <row r="15578" spans="2:2" x14ac:dyDescent="0.2">
      <c r="B15578" s="34"/>
    </row>
    <row r="15579" spans="2:2" x14ac:dyDescent="0.2">
      <c r="B15579" s="34"/>
    </row>
    <row r="15580" spans="2:2" x14ac:dyDescent="0.2">
      <c r="B15580" s="34"/>
    </row>
    <row r="15581" spans="2:2" x14ac:dyDescent="0.2">
      <c r="B15581" s="34"/>
    </row>
    <row r="15582" spans="2:2" x14ac:dyDescent="0.2">
      <c r="B15582" s="34"/>
    </row>
    <row r="15583" spans="2:2" x14ac:dyDescent="0.2">
      <c r="B15583" s="34"/>
    </row>
    <row r="15584" spans="2:2" x14ac:dyDescent="0.2">
      <c r="B15584" s="34"/>
    </row>
    <row r="15585" spans="2:2" x14ac:dyDescent="0.2">
      <c r="B15585" s="34"/>
    </row>
    <row r="15586" spans="2:2" x14ac:dyDescent="0.2">
      <c r="B15586" s="34"/>
    </row>
    <row r="15587" spans="2:2" x14ac:dyDescent="0.2">
      <c r="B15587" s="34"/>
    </row>
    <row r="15588" spans="2:2" x14ac:dyDescent="0.2">
      <c r="B15588" s="34"/>
    </row>
    <row r="15589" spans="2:2" x14ac:dyDescent="0.2">
      <c r="B15589" s="34"/>
    </row>
    <row r="15590" spans="2:2" x14ac:dyDescent="0.2">
      <c r="B15590" s="34"/>
    </row>
    <row r="15591" spans="2:2" x14ac:dyDescent="0.2">
      <c r="B15591" s="34"/>
    </row>
    <row r="15592" spans="2:2" x14ac:dyDescent="0.2">
      <c r="B15592" s="34"/>
    </row>
    <row r="15593" spans="2:2" x14ac:dyDescent="0.2">
      <c r="B15593" s="34"/>
    </row>
    <row r="15594" spans="2:2" x14ac:dyDescent="0.2">
      <c r="B15594" s="34"/>
    </row>
    <row r="15595" spans="2:2" x14ac:dyDescent="0.2">
      <c r="B15595" s="34"/>
    </row>
    <row r="15596" spans="2:2" x14ac:dyDescent="0.2">
      <c r="B15596" s="34"/>
    </row>
    <row r="15597" spans="2:2" x14ac:dyDescent="0.2">
      <c r="B15597" s="34"/>
    </row>
    <row r="15598" spans="2:2" x14ac:dyDescent="0.2">
      <c r="B15598" s="34"/>
    </row>
    <row r="15599" spans="2:2" x14ac:dyDescent="0.2">
      <c r="B15599" s="34"/>
    </row>
    <row r="15600" spans="2:2" x14ac:dyDescent="0.2">
      <c r="B15600" s="34"/>
    </row>
    <row r="15601" spans="2:2" x14ac:dyDescent="0.2">
      <c r="B15601" s="34"/>
    </row>
    <row r="15602" spans="2:2" x14ac:dyDescent="0.2">
      <c r="B15602" s="34"/>
    </row>
    <row r="15603" spans="2:2" x14ac:dyDescent="0.2">
      <c r="B15603" s="34"/>
    </row>
    <row r="15604" spans="2:2" x14ac:dyDescent="0.2">
      <c r="B15604" s="34"/>
    </row>
    <row r="15605" spans="2:2" x14ac:dyDescent="0.2">
      <c r="B15605" s="34"/>
    </row>
    <row r="15606" spans="2:2" x14ac:dyDescent="0.2">
      <c r="B15606" s="34"/>
    </row>
    <row r="15607" spans="2:2" x14ac:dyDescent="0.2">
      <c r="B15607" s="34"/>
    </row>
    <row r="15608" spans="2:2" x14ac:dyDescent="0.2">
      <c r="B15608" s="34"/>
    </row>
    <row r="15609" spans="2:2" x14ac:dyDescent="0.2">
      <c r="B15609" s="34"/>
    </row>
    <row r="15610" spans="2:2" x14ac:dyDescent="0.2">
      <c r="B15610" s="34"/>
    </row>
    <row r="15611" spans="2:2" x14ac:dyDescent="0.2">
      <c r="B15611" s="34"/>
    </row>
    <row r="15612" spans="2:2" x14ac:dyDescent="0.2">
      <c r="B15612" s="34"/>
    </row>
    <row r="15613" spans="2:2" x14ac:dyDescent="0.2">
      <c r="B15613" s="34"/>
    </row>
    <row r="15614" spans="2:2" x14ac:dyDescent="0.2">
      <c r="B15614" s="34"/>
    </row>
    <row r="15615" spans="2:2" x14ac:dyDescent="0.2">
      <c r="B15615" s="34"/>
    </row>
    <row r="15616" spans="2:2" x14ac:dyDescent="0.2">
      <c r="B15616" s="34"/>
    </row>
    <row r="15617" spans="2:2" x14ac:dyDescent="0.2">
      <c r="B15617" s="34"/>
    </row>
    <row r="15618" spans="2:2" x14ac:dyDescent="0.2">
      <c r="B15618" s="34"/>
    </row>
    <row r="15619" spans="2:2" x14ac:dyDescent="0.2">
      <c r="B15619" s="34"/>
    </row>
    <row r="15620" spans="2:2" x14ac:dyDescent="0.2">
      <c r="B15620" s="34"/>
    </row>
    <row r="15621" spans="2:2" x14ac:dyDescent="0.2">
      <c r="B15621" s="34"/>
    </row>
    <row r="15622" spans="2:2" x14ac:dyDescent="0.2">
      <c r="B15622" s="34"/>
    </row>
    <row r="15623" spans="2:2" x14ac:dyDescent="0.2">
      <c r="B15623" s="34"/>
    </row>
    <row r="15624" spans="2:2" x14ac:dyDescent="0.2">
      <c r="B15624" s="34"/>
    </row>
    <row r="15625" spans="2:2" x14ac:dyDescent="0.2">
      <c r="B15625" s="34"/>
    </row>
    <row r="15626" spans="2:2" x14ac:dyDescent="0.2">
      <c r="B15626" s="34"/>
    </row>
    <row r="15627" spans="2:2" x14ac:dyDescent="0.2">
      <c r="B15627" s="34"/>
    </row>
    <row r="15628" spans="2:2" x14ac:dyDescent="0.2">
      <c r="B15628" s="34"/>
    </row>
    <row r="15629" spans="2:2" x14ac:dyDescent="0.2">
      <c r="B15629" s="34"/>
    </row>
    <row r="15630" spans="2:2" x14ac:dyDescent="0.2">
      <c r="B15630" s="34"/>
    </row>
    <row r="15631" spans="2:2" x14ac:dyDescent="0.2">
      <c r="B15631" s="34"/>
    </row>
    <row r="15632" spans="2:2" x14ac:dyDescent="0.2">
      <c r="B15632" s="34"/>
    </row>
    <row r="15633" spans="2:2" x14ac:dyDescent="0.2">
      <c r="B15633" s="34"/>
    </row>
    <row r="15634" spans="2:2" x14ac:dyDescent="0.2">
      <c r="B15634" s="34"/>
    </row>
    <row r="15635" spans="2:2" x14ac:dyDescent="0.2">
      <c r="B15635" s="34"/>
    </row>
    <row r="15636" spans="2:2" x14ac:dyDescent="0.2">
      <c r="B15636" s="34"/>
    </row>
    <row r="15637" spans="2:2" x14ac:dyDescent="0.2">
      <c r="B15637" s="34"/>
    </row>
    <row r="15638" spans="2:2" x14ac:dyDescent="0.2">
      <c r="B15638" s="34"/>
    </row>
    <row r="15639" spans="2:2" x14ac:dyDescent="0.2">
      <c r="B15639" s="34"/>
    </row>
    <row r="15640" spans="2:2" x14ac:dyDescent="0.2">
      <c r="B15640" s="34"/>
    </row>
    <row r="15641" spans="2:2" x14ac:dyDescent="0.2">
      <c r="B15641" s="34"/>
    </row>
    <row r="15642" spans="2:2" x14ac:dyDescent="0.2">
      <c r="B15642" s="34"/>
    </row>
    <row r="15643" spans="2:2" x14ac:dyDescent="0.2">
      <c r="B15643" s="34"/>
    </row>
    <row r="15644" spans="2:2" x14ac:dyDescent="0.2">
      <c r="B15644" s="34"/>
    </row>
    <row r="15645" spans="2:2" x14ac:dyDescent="0.2">
      <c r="B15645" s="34"/>
    </row>
    <row r="15646" spans="2:2" x14ac:dyDescent="0.2">
      <c r="B15646" s="34"/>
    </row>
    <row r="15647" spans="2:2" x14ac:dyDescent="0.2">
      <c r="B15647" s="34"/>
    </row>
    <row r="15648" spans="2:2" x14ac:dyDescent="0.2">
      <c r="B15648" s="34"/>
    </row>
    <row r="15649" spans="2:2" x14ac:dyDescent="0.2">
      <c r="B15649" s="34"/>
    </row>
    <row r="15650" spans="2:2" x14ac:dyDescent="0.2">
      <c r="B15650" s="34"/>
    </row>
    <row r="15651" spans="2:2" x14ac:dyDescent="0.2">
      <c r="B15651" s="34"/>
    </row>
    <row r="15652" spans="2:2" x14ac:dyDescent="0.2">
      <c r="B15652" s="34"/>
    </row>
    <row r="15653" spans="2:2" x14ac:dyDescent="0.2">
      <c r="B15653" s="34"/>
    </row>
    <row r="15654" spans="2:2" x14ac:dyDescent="0.2">
      <c r="B15654" s="34"/>
    </row>
    <row r="15655" spans="2:2" x14ac:dyDescent="0.2">
      <c r="B15655" s="34"/>
    </row>
    <row r="15656" spans="2:2" x14ac:dyDescent="0.2">
      <c r="B15656" s="34"/>
    </row>
    <row r="15657" spans="2:2" x14ac:dyDescent="0.2">
      <c r="B15657" s="34"/>
    </row>
    <row r="15658" spans="2:2" x14ac:dyDescent="0.2">
      <c r="B15658" s="34"/>
    </row>
    <row r="15659" spans="2:2" x14ac:dyDescent="0.2">
      <c r="B15659" s="34"/>
    </row>
    <row r="15660" spans="2:2" x14ac:dyDescent="0.2">
      <c r="B15660" s="34"/>
    </row>
    <row r="15661" spans="2:2" x14ac:dyDescent="0.2">
      <c r="B15661" s="34"/>
    </row>
    <row r="15662" spans="2:2" x14ac:dyDescent="0.2">
      <c r="B15662" s="34"/>
    </row>
    <row r="15663" spans="2:2" x14ac:dyDescent="0.2">
      <c r="B15663" s="34"/>
    </row>
    <row r="15664" spans="2:2" x14ac:dyDescent="0.2">
      <c r="B15664" s="34"/>
    </row>
    <row r="15665" spans="2:2" x14ac:dyDescent="0.2">
      <c r="B15665" s="34"/>
    </row>
    <row r="15666" spans="2:2" x14ac:dyDescent="0.2">
      <c r="B15666" s="34"/>
    </row>
    <row r="15667" spans="2:2" x14ac:dyDescent="0.2">
      <c r="B15667" s="34"/>
    </row>
    <row r="15668" spans="2:2" x14ac:dyDescent="0.2">
      <c r="B15668" s="34"/>
    </row>
    <row r="15669" spans="2:2" x14ac:dyDescent="0.2">
      <c r="B15669" s="34"/>
    </row>
    <row r="15670" spans="2:2" x14ac:dyDescent="0.2">
      <c r="B15670" s="34"/>
    </row>
    <row r="15671" spans="2:2" x14ac:dyDescent="0.2">
      <c r="B15671" s="34"/>
    </row>
    <row r="15672" spans="2:2" x14ac:dyDescent="0.2">
      <c r="B15672" s="34"/>
    </row>
    <row r="15673" spans="2:2" x14ac:dyDescent="0.2">
      <c r="B15673" s="34"/>
    </row>
    <row r="15674" spans="2:2" x14ac:dyDescent="0.2">
      <c r="B15674" s="34"/>
    </row>
    <row r="15675" spans="2:2" x14ac:dyDescent="0.2">
      <c r="B15675" s="34"/>
    </row>
    <row r="15676" spans="2:2" x14ac:dyDescent="0.2">
      <c r="B15676" s="34"/>
    </row>
    <row r="15677" spans="2:2" x14ac:dyDescent="0.2">
      <c r="B15677" s="34"/>
    </row>
    <row r="15678" spans="2:2" x14ac:dyDescent="0.2">
      <c r="B15678" s="34"/>
    </row>
    <row r="15679" spans="2:2" x14ac:dyDescent="0.2">
      <c r="B15679" s="34"/>
    </row>
    <row r="15680" spans="2:2" x14ac:dyDescent="0.2">
      <c r="B15680" s="34"/>
    </row>
    <row r="15681" spans="2:2" x14ac:dyDescent="0.2">
      <c r="B15681" s="34"/>
    </row>
    <row r="15682" spans="2:2" x14ac:dyDescent="0.2">
      <c r="B15682" s="34"/>
    </row>
    <row r="15683" spans="2:2" x14ac:dyDescent="0.2">
      <c r="B15683" s="34"/>
    </row>
    <row r="15684" spans="2:2" x14ac:dyDescent="0.2">
      <c r="B15684" s="34"/>
    </row>
    <row r="15685" spans="2:2" x14ac:dyDescent="0.2">
      <c r="B15685" s="34"/>
    </row>
    <row r="15686" spans="2:2" x14ac:dyDescent="0.2">
      <c r="B15686" s="34"/>
    </row>
    <row r="15687" spans="2:2" x14ac:dyDescent="0.2">
      <c r="B15687" s="34"/>
    </row>
    <row r="15688" spans="2:2" x14ac:dyDescent="0.2">
      <c r="B15688" s="34"/>
    </row>
    <row r="15689" spans="2:2" x14ac:dyDescent="0.2">
      <c r="B15689" s="34"/>
    </row>
    <row r="15690" spans="2:2" x14ac:dyDescent="0.2">
      <c r="B15690" s="34"/>
    </row>
    <row r="15691" spans="2:2" x14ac:dyDescent="0.2">
      <c r="B15691" s="34"/>
    </row>
    <row r="15692" spans="2:2" x14ac:dyDescent="0.2">
      <c r="B15692" s="34"/>
    </row>
    <row r="15693" spans="2:2" x14ac:dyDescent="0.2">
      <c r="B15693" s="34"/>
    </row>
    <row r="15694" spans="2:2" x14ac:dyDescent="0.2">
      <c r="B15694" s="34"/>
    </row>
    <row r="15695" spans="2:2" x14ac:dyDescent="0.2">
      <c r="B15695" s="34"/>
    </row>
    <row r="15696" spans="2:2" x14ac:dyDescent="0.2">
      <c r="B15696" s="34"/>
    </row>
    <row r="15697" spans="2:2" x14ac:dyDescent="0.2">
      <c r="B15697" s="34"/>
    </row>
    <row r="15698" spans="2:2" x14ac:dyDescent="0.2">
      <c r="B15698" s="34"/>
    </row>
    <row r="15699" spans="2:2" x14ac:dyDescent="0.2">
      <c r="B15699" s="34"/>
    </row>
    <row r="15700" spans="2:2" x14ac:dyDescent="0.2">
      <c r="B15700" s="34"/>
    </row>
    <row r="15701" spans="2:2" x14ac:dyDescent="0.2">
      <c r="B15701" s="34"/>
    </row>
    <row r="15702" spans="2:2" x14ac:dyDescent="0.2">
      <c r="B15702" s="34"/>
    </row>
    <row r="15703" spans="2:2" x14ac:dyDescent="0.2">
      <c r="B15703" s="34"/>
    </row>
    <row r="15704" spans="2:2" x14ac:dyDescent="0.2">
      <c r="B15704" s="34"/>
    </row>
    <row r="15705" spans="2:2" x14ac:dyDescent="0.2">
      <c r="B15705" s="34"/>
    </row>
    <row r="15706" spans="2:2" x14ac:dyDescent="0.2">
      <c r="B15706" s="34"/>
    </row>
    <row r="15707" spans="2:2" x14ac:dyDescent="0.2">
      <c r="B15707" s="34"/>
    </row>
    <row r="15708" spans="2:2" x14ac:dyDescent="0.2">
      <c r="B15708" s="34"/>
    </row>
    <row r="15709" spans="2:2" x14ac:dyDescent="0.2">
      <c r="B15709" s="34"/>
    </row>
    <row r="15710" spans="2:2" x14ac:dyDescent="0.2">
      <c r="B15710" s="34"/>
    </row>
    <row r="15711" spans="2:2" x14ac:dyDescent="0.2">
      <c r="B15711" s="34"/>
    </row>
    <row r="15712" spans="2:2" x14ac:dyDescent="0.2">
      <c r="B15712" s="34"/>
    </row>
    <row r="15713" spans="2:2" x14ac:dyDescent="0.2">
      <c r="B15713" s="34"/>
    </row>
    <row r="15714" spans="2:2" x14ac:dyDescent="0.2">
      <c r="B15714" s="34"/>
    </row>
    <row r="15715" spans="2:2" x14ac:dyDescent="0.2">
      <c r="B15715" s="34"/>
    </row>
    <row r="15716" spans="2:2" x14ac:dyDescent="0.2">
      <c r="B15716" s="34"/>
    </row>
    <row r="15717" spans="2:2" x14ac:dyDescent="0.2">
      <c r="B15717" s="34"/>
    </row>
    <row r="15718" spans="2:2" x14ac:dyDescent="0.2">
      <c r="B15718" s="34"/>
    </row>
    <row r="15719" spans="2:2" x14ac:dyDescent="0.2">
      <c r="B15719" s="34"/>
    </row>
    <row r="15720" spans="2:2" x14ac:dyDescent="0.2">
      <c r="B15720" s="34"/>
    </row>
    <row r="15721" spans="2:2" x14ac:dyDescent="0.2">
      <c r="B15721" s="34"/>
    </row>
    <row r="15722" spans="2:2" x14ac:dyDescent="0.2">
      <c r="B15722" s="34"/>
    </row>
    <row r="15723" spans="2:2" x14ac:dyDescent="0.2">
      <c r="B15723" s="34"/>
    </row>
    <row r="15724" spans="2:2" x14ac:dyDescent="0.2">
      <c r="B15724" s="34"/>
    </row>
    <row r="15725" spans="2:2" x14ac:dyDescent="0.2">
      <c r="B15725" s="34"/>
    </row>
    <row r="15726" spans="2:2" x14ac:dyDescent="0.2">
      <c r="B15726" s="34"/>
    </row>
    <row r="15727" spans="2:2" x14ac:dyDescent="0.2">
      <c r="B15727" s="34"/>
    </row>
    <row r="15728" spans="2:2" x14ac:dyDescent="0.2">
      <c r="B15728" s="34"/>
    </row>
    <row r="15729" spans="2:2" x14ac:dyDescent="0.2">
      <c r="B15729" s="34"/>
    </row>
    <row r="15730" spans="2:2" x14ac:dyDescent="0.2">
      <c r="B15730" s="34"/>
    </row>
    <row r="15731" spans="2:2" x14ac:dyDescent="0.2">
      <c r="B15731" s="34"/>
    </row>
    <row r="15732" spans="2:2" x14ac:dyDescent="0.2">
      <c r="B15732" s="34"/>
    </row>
    <row r="15733" spans="2:2" x14ac:dyDescent="0.2">
      <c r="B15733" s="34"/>
    </row>
    <row r="15734" spans="2:2" x14ac:dyDescent="0.2">
      <c r="B15734" s="34"/>
    </row>
    <row r="15735" spans="2:2" x14ac:dyDescent="0.2">
      <c r="B15735" s="34"/>
    </row>
    <row r="15736" spans="2:2" x14ac:dyDescent="0.2">
      <c r="B15736" s="34"/>
    </row>
    <row r="15737" spans="2:2" x14ac:dyDescent="0.2">
      <c r="B15737" s="34"/>
    </row>
    <row r="15738" spans="2:2" x14ac:dyDescent="0.2">
      <c r="B15738" s="34"/>
    </row>
    <row r="15739" spans="2:2" x14ac:dyDescent="0.2">
      <c r="B15739" s="34"/>
    </row>
    <row r="15740" spans="2:2" x14ac:dyDescent="0.2">
      <c r="B15740" s="34"/>
    </row>
    <row r="15741" spans="2:2" x14ac:dyDescent="0.2">
      <c r="B15741" s="34"/>
    </row>
    <row r="15742" spans="2:2" x14ac:dyDescent="0.2">
      <c r="B15742" s="34"/>
    </row>
    <row r="15743" spans="2:2" x14ac:dyDescent="0.2">
      <c r="B15743" s="34"/>
    </row>
    <row r="15744" spans="2:2" x14ac:dyDescent="0.2">
      <c r="B15744" s="34"/>
    </row>
    <row r="15745" spans="2:2" x14ac:dyDescent="0.2">
      <c r="B15745" s="34"/>
    </row>
    <row r="15746" spans="2:2" x14ac:dyDescent="0.2">
      <c r="B15746" s="34"/>
    </row>
    <row r="15747" spans="2:2" x14ac:dyDescent="0.2">
      <c r="B15747" s="34"/>
    </row>
    <row r="15748" spans="2:2" x14ac:dyDescent="0.2">
      <c r="B15748" s="34"/>
    </row>
    <row r="15749" spans="2:2" x14ac:dyDescent="0.2">
      <c r="B15749" s="34"/>
    </row>
    <row r="15750" spans="2:2" x14ac:dyDescent="0.2">
      <c r="B15750" s="34"/>
    </row>
    <row r="15751" spans="2:2" x14ac:dyDescent="0.2">
      <c r="B15751" s="34"/>
    </row>
    <row r="15752" spans="2:2" x14ac:dyDescent="0.2">
      <c r="B15752" s="34"/>
    </row>
    <row r="15753" spans="2:2" x14ac:dyDescent="0.2">
      <c r="B15753" s="34"/>
    </row>
    <row r="15754" spans="2:2" x14ac:dyDescent="0.2">
      <c r="B15754" s="34"/>
    </row>
    <row r="15755" spans="2:2" x14ac:dyDescent="0.2">
      <c r="B15755" s="34"/>
    </row>
    <row r="15756" spans="2:2" x14ac:dyDescent="0.2">
      <c r="B15756" s="34"/>
    </row>
    <row r="15757" spans="2:2" x14ac:dyDescent="0.2">
      <c r="B15757" s="34"/>
    </row>
    <row r="15758" spans="2:2" x14ac:dyDescent="0.2">
      <c r="B15758" s="34"/>
    </row>
    <row r="15759" spans="2:2" x14ac:dyDescent="0.2">
      <c r="B15759" s="34"/>
    </row>
    <row r="15760" spans="2:2" x14ac:dyDescent="0.2">
      <c r="B15760" s="34"/>
    </row>
    <row r="15761" spans="2:2" x14ac:dyDescent="0.2">
      <c r="B15761" s="34"/>
    </row>
    <row r="15762" spans="2:2" x14ac:dyDescent="0.2">
      <c r="B15762" s="34"/>
    </row>
    <row r="15763" spans="2:2" x14ac:dyDescent="0.2">
      <c r="B15763" s="34"/>
    </row>
    <row r="15764" spans="2:2" x14ac:dyDescent="0.2">
      <c r="B15764" s="34"/>
    </row>
    <row r="15765" spans="2:2" x14ac:dyDescent="0.2">
      <c r="B15765" s="34"/>
    </row>
    <row r="15766" spans="2:2" x14ac:dyDescent="0.2">
      <c r="B15766" s="34"/>
    </row>
    <row r="15767" spans="2:2" x14ac:dyDescent="0.2">
      <c r="B15767" s="34"/>
    </row>
    <row r="15768" spans="2:2" x14ac:dyDescent="0.2">
      <c r="B15768" s="34"/>
    </row>
    <row r="15769" spans="2:2" x14ac:dyDescent="0.2">
      <c r="B15769" s="34"/>
    </row>
    <row r="15770" spans="2:2" x14ac:dyDescent="0.2">
      <c r="B15770" s="34"/>
    </row>
    <row r="15771" spans="2:2" x14ac:dyDescent="0.2">
      <c r="B15771" s="34"/>
    </row>
    <row r="15772" spans="2:2" x14ac:dyDescent="0.2">
      <c r="B15772" s="34"/>
    </row>
    <row r="15773" spans="2:2" x14ac:dyDescent="0.2">
      <c r="B15773" s="34"/>
    </row>
    <row r="15774" spans="2:2" x14ac:dyDescent="0.2">
      <c r="B15774" s="34"/>
    </row>
    <row r="15775" spans="2:2" x14ac:dyDescent="0.2">
      <c r="B15775" s="34"/>
    </row>
    <row r="15776" spans="2:2" x14ac:dyDescent="0.2">
      <c r="B15776" s="34"/>
    </row>
    <row r="15777" spans="2:2" x14ac:dyDescent="0.2">
      <c r="B15777" s="34"/>
    </row>
    <row r="15778" spans="2:2" x14ac:dyDescent="0.2">
      <c r="B15778" s="34"/>
    </row>
    <row r="15779" spans="2:2" x14ac:dyDescent="0.2">
      <c r="B15779" s="34"/>
    </row>
    <row r="15780" spans="2:2" x14ac:dyDescent="0.2">
      <c r="B15780" s="34"/>
    </row>
    <row r="15781" spans="2:2" x14ac:dyDescent="0.2">
      <c r="B15781" s="34"/>
    </row>
    <row r="15782" spans="2:2" x14ac:dyDescent="0.2">
      <c r="B15782" s="34"/>
    </row>
    <row r="15783" spans="2:2" x14ac:dyDescent="0.2">
      <c r="B15783" s="34"/>
    </row>
    <row r="15784" spans="2:2" x14ac:dyDescent="0.2">
      <c r="B15784" s="34"/>
    </row>
    <row r="15785" spans="2:2" x14ac:dyDescent="0.2">
      <c r="B15785" s="34"/>
    </row>
    <row r="15786" spans="2:2" x14ac:dyDescent="0.2">
      <c r="B15786" s="34"/>
    </row>
    <row r="15787" spans="2:2" x14ac:dyDescent="0.2">
      <c r="B15787" s="34"/>
    </row>
    <row r="15788" spans="2:2" x14ac:dyDescent="0.2">
      <c r="B15788" s="34"/>
    </row>
    <row r="15789" spans="2:2" x14ac:dyDescent="0.2">
      <c r="B15789" s="34"/>
    </row>
    <row r="15790" spans="2:2" x14ac:dyDescent="0.2">
      <c r="B15790" s="34"/>
    </row>
    <row r="15791" spans="2:2" x14ac:dyDescent="0.2">
      <c r="B15791" s="34"/>
    </row>
    <row r="15792" spans="2:2" x14ac:dyDescent="0.2">
      <c r="B15792" s="34"/>
    </row>
    <row r="15793" spans="2:2" x14ac:dyDescent="0.2">
      <c r="B15793" s="34"/>
    </row>
    <row r="15794" spans="2:2" x14ac:dyDescent="0.2">
      <c r="B15794" s="34"/>
    </row>
    <row r="15795" spans="2:2" x14ac:dyDescent="0.2">
      <c r="B15795" s="34"/>
    </row>
    <row r="15796" spans="2:2" x14ac:dyDescent="0.2">
      <c r="B15796" s="34"/>
    </row>
    <row r="15797" spans="2:2" x14ac:dyDescent="0.2">
      <c r="B15797" s="34"/>
    </row>
    <row r="15798" spans="2:2" x14ac:dyDescent="0.2">
      <c r="B15798" s="34"/>
    </row>
    <row r="15799" spans="2:2" x14ac:dyDescent="0.2">
      <c r="B15799" s="34"/>
    </row>
    <row r="15800" spans="2:2" x14ac:dyDescent="0.2">
      <c r="B15800" s="34"/>
    </row>
    <row r="15801" spans="2:2" x14ac:dyDescent="0.2">
      <c r="B15801" s="34"/>
    </row>
    <row r="15802" spans="2:2" x14ac:dyDescent="0.2">
      <c r="B15802" s="34"/>
    </row>
    <row r="15803" spans="2:2" x14ac:dyDescent="0.2">
      <c r="B15803" s="34"/>
    </row>
    <row r="15804" spans="2:2" x14ac:dyDescent="0.2">
      <c r="B15804" s="34"/>
    </row>
    <row r="15805" spans="2:2" x14ac:dyDescent="0.2">
      <c r="B15805" s="34"/>
    </row>
    <row r="15806" spans="2:2" x14ac:dyDescent="0.2">
      <c r="B15806" s="34"/>
    </row>
    <row r="15807" spans="2:2" x14ac:dyDescent="0.2">
      <c r="B15807" s="34"/>
    </row>
    <row r="15808" spans="2:2" x14ac:dyDescent="0.2">
      <c r="B15808" s="34"/>
    </row>
    <row r="15809" spans="2:2" x14ac:dyDescent="0.2">
      <c r="B15809" s="34"/>
    </row>
    <row r="15810" spans="2:2" x14ac:dyDescent="0.2">
      <c r="B15810" s="34"/>
    </row>
    <row r="15811" spans="2:2" x14ac:dyDescent="0.2">
      <c r="B15811" s="34"/>
    </row>
    <row r="15812" spans="2:2" x14ac:dyDescent="0.2">
      <c r="B15812" s="34"/>
    </row>
    <row r="15813" spans="2:2" x14ac:dyDescent="0.2">
      <c r="B15813" s="34"/>
    </row>
    <row r="15814" spans="2:2" x14ac:dyDescent="0.2">
      <c r="B15814" s="34"/>
    </row>
    <row r="15815" spans="2:2" x14ac:dyDescent="0.2">
      <c r="B15815" s="34"/>
    </row>
    <row r="15816" spans="2:2" x14ac:dyDescent="0.2">
      <c r="B15816" s="34"/>
    </row>
    <row r="15817" spans="2:2" x14ac:dyDescent="0.2">
      <c r="B15817" s="34"/>
    </row>
    <row r="15818" spans="2:2" x14ac:dyDescent="0.2">
      <c r="B15818" s="34"/>
    </row>
    <row r="15819" spans="2:2" x14ac:dyDescent="0.2">
      <c r="B15819" s="34"/>
    </row>
    <row r="15820" spans="2:2" x14ac:dyDescent="0.2">
      <c r="B15820" s="34"/>
    </row>
    <row r="15821" spans="2:2" x14ac:dyDescent="0.2">
      <c r="B15821" s="34"/>
    </row>
    <row r="15822" spans="2:2" x14ac:dyDescent="0.2">
      <c r="B15822" s="34"/>
    </row>
    <row r="15823" spans="2:2" x14ac:dyDescent="0.2">
      <c r="B15823" s="34"/>
    </row>
    <row r="15824" spans="2:2" x14ac:dyDescent="0.2">
      <c r="B15824" s="34"/>
    </row>
    <row r="15825" spans="2:2" x14ac:dyDescent="0.2">
      <c r="B15825" s="34"/>
    </row>
    <row r="15826" spans="2:2" x14ac:dyDescent="0.2">
      <c r="B15826" s="34"/>
    </row>
    <row r="15827" spans="2:2" x14ac:dyDescent="0.2">
      <c r="B15827" s="34"/>
    </row>
    <row r="15828" spans="2:2" x14ac:dyDescent="0.2">
      <c r="B15828" s="34"/>
    </row>
    <row r="15829" spans="2:2" x14ac:dyDescent="0.2">
      <c r="B15829" s="34"/>
    </row>
    <row r="15830" spans="2:2" x14ac:dyDescent="0.2">
      <c r="B15830" s="34"/>
    </row>
    <row r="15831" spans="2:2" x14ac:dyDescent="0.2">
      <c r="B15831" s="34"/>
    </row>
    <row r="15832" spans="2:2" x14ac:dyDescent="0.2">
      <c r="B15832" s="34"/>
    </row>
    <row r="15833" spans="2:2" x14ac:dyDescent="0.2">
      <c r="B15833" s="34"/>
    </row>
    <row r="15834" spans="2:2" x14ac:dyDescent="0.2">
      <c r="B15834" s="34"/>
    </row>
    <row r="15835" spans="2:2" x14ac:dyDescent="0.2">
      <c r="B15835" s="34"/>
    </row>
    <row r="15836" spans="2:2" x14ac:dyDescent="0.2">
      <c r="B15836" s="34"/>
    </row>
    <row r="15837" spans="2:2" x14ac:dyDescent="0.2">
      <c r="B15837" s="34"/>
    </row>
    <row r="15838" spans="2:2" x14ac:dyDescent="0.2">
      <c r="B15838" s="34"/>
    </row>
    <row r="15839" spans="2:2" x14ac:dyDescent="0.2">
      <c r="B15839" s="34"/>
    </row>
    <row r="15840" spans="2:2" x14ac:dyDescent="0.2">
      <c r="B15840" s="34"/>
    </row>
    <row r="15841" spans="2:2" x14ac:dyDescent="0.2">
      <c r="B15841" s="34"/>
    </row>
    <row r="15842" spans="2:2" x14ac:dyDescent="0.2">
      <c r="B15842" s="34"/>
    </row>
    <row r="15843" spans="2:2" x14ac:dyDescent="0.2">
      <c r="B15843" s="34"/>
    </row>
    <row r="15844" spans="2:2" x14ac:dyDescent="0.2">
      <c r="B15844" s="34"/>
    </row>
    <row r="15845" spans="2:2" x14ac:dyDescent="0.2">
      <c r="B15845" s="34"/>
    </row>
    <row r="15846" spans="2:2" x14ac:dyDescent="0.2">
      <c r="B15846" s="34"/>
    </row>
    <row r="15847" spans="2:2" x14ac:dyDescent="0.2">
      <c r="B15847" s="34"/>
    </row>
    <row r="15848" spans="2:2" x14ac:dyDescent="0.2">
      <c r="B15848" s="34"/>
    </row>
    <row r="15849" spans="2:2" x14ac:dyDescent="0.2">
      <c r="B15849" s="34"/>
    </row>
    <row r="15850" spans="2:2" x14ac:dyDescent="0.2">
      <c r="B15850" s="34"/>
    </row>
    <row r="15851" spans="2:2" x14ac:dyDescent="0.2">
      <c r="B15851" s="34"/>
    </row>
    <row r="15852" spans="2:2" x14ac:dyDescent="0.2">
      <c r="B15852" s="34"/>
    </row>
    <row r="15853" spans="2:2" x14ac:dyDescent="0.2">
      <c r="B15853" s="34"/>
    </row>
    <row r="15854" spans="2:2" x14ac:dyDescent="0.2">
      <c r="B15854" s="34"/>
    </row>
    <row r="15855" spans="2:2" x14ac:dyDescent="0.2">
      <c r="B15855" s="34"/>
    </row>
    <row r="15856" spans="2:2" x14ac:dyDescent="0.2">
      <c r="B15856" s="34"/>
    </row>
    <row r="15857" spans="2:2" x14ac:dyDescent="0.2">
      <c r="B15857" s="34"/>
    </row>
    <row r="15858" spans="2:2" x14ac:dyDescent="0.2">
      <c r="B15858" s="34"/>
    </row>
    <row r="15859" spans="2:2" x14ac:dyDescent="0.2">
      <c r="B15859" s="34"/>
    </row>
    <row r="15860" spans="2:2" x14ac:dyDescent="0.2">
      <c r="B15860" s="34"/>
    </row>
    <row r="15861" spans="2:2" x14ac:dyDescent="0.2">
      <c r="B15861" s="34"/>
    </row>
    <row r="15862" spans="2:2" x14ac:dyDescent="0.2">
      <c r="B15862" s="34"/>
    </row>
    <row r="15863" spans="2:2" x14ac:dyDescent="0.2">
      <c r="B15863" s="34"/>
    </row>
    <row r="15864" spans="2:2" x14ac:dyDescent="0.2">
      <c r="B15864" s="34"/>
    </row>
    <row r="15865" spans="2:2" x14ac:dyDescent="0.2">
      <c r="B15865" s="34"/>
    </row>
    <row r="15866" spans="2:2" x14ac:dyDescent="0.2">
      <c r="B15866" s="34"/>
    </row>
    <row r="15867" spans="2:2" x14ac:dyDescent="0.2">
      <c r="B15867" s="34"/>
    </row>
    <row r="15868" spans="2:2" x14ac:dyDescent="0.2">
      <c r="B15868" s="34"/>
    </row>
    <row r="15869" spans="2:2" x14ac:dyDescent="0.2">
      <c r="B15869" s="34"/>
    </row>
    <row r="15870" spans="2:2" x14ac:dyDescent="0.2">
      <c r="B15870" s="34"/>
    </row>
    <row r="15871" spans="2:2" x14ac:dyDescent="0.2">
      <c r="B15871" s="34"/>
    </row>
    <row r="15872" spans="2:2" x14ac:dyDescent="0.2">
      <c r="B15872" s="34"/>
    </row>
    <row r="15873" spans="2:2" x14ac:dyDescent="0.2">
      <c r="B15873" s="34"/>
    </row>
    <row r="15874" spans="2:2" x14ac:dyDescent="0.2">
      <c r="B15874" s="34"/>
    </row>
    <row r="15875" spans="2:2" x14ac:dyDescent="0.2">
      <c r="B15875" s="34"/>
    </row>
    <row r="15876" spans="2:2" x14ac:dyDescent="0.2">
      <c r="B15876" s="34"/>
    </row>
    <row r="15877" spans="2:2" x14ac:dyDescent="0.2">
      <c r="B15877" s="34"/>
    </row>
    <row r="15878" spans="2:2" x14ac:dyDescent="0.2">
      <c r="B15878" s="34"/>
    </row>
    <row r="15879" spans="2:2" x14ac:dyDescent="0.2">
      <c r="B15879" s="34"/>
    </row>
    <row r="15880" spans="2:2" x14ac:dyDescent="0.2">
      <c r="B15880" s="34"/>
    </row>
    <row r="15881" spans="2:2" x14ac:dyDescent="0.2">
      <c r="B15881" s="34"/>
    </row>
    <row r="15882" spans="2:2" x14ac:dyDescent="0.2">
      <c r="B15882" s="34"/>
    </row>
    <row r="15883" spans="2:2" x14ac:dyDescent="0.2">
      <c r="B15883" s="34"/>
    </row>
    <row r="15884" spans="2:2" x14ac:dyDescent="0.2">
      <c r="B15884" s="34"/>
    </row>
    <row r="15885" spans="2:2" x14ac:dyDescent="0.2">
      <c r="B15885" s="34"/>
    </row>
    <row r="15886" spans="2:2" x14ac:dyDescent="0.2">
      <c r="B15886" s="34"/>
    </row>
    <row r="15887" spans="2:2" x14ac:dyDescent="0.2">
      <c r="B15887" s="34"/>
    </row>
    <row r="15888" spans="2:2" x14ac:dyDescent="0.2">
      <c r="B15888" s="34"/>
    </row>
    <row r="15889" spans="2:2" x14ac:dyDescent="0.2">
      <c r="B15889" s="34"/>
    </row>
    <row r="15890" spans="2:2" x14ac:dyDescent="0.2">
      <c r="B15890" s="34"/>
    </row>
    <row r="15891" spans="2:2" x14ac:dyDescent="0.2">
      <c r="B15891" s="34"/>
    </row>
    <row r="15892" spans="2:2" x14ac:dyDescent="0.2">
      <c r="B15892" s="34"/>
    </row>
    <row r="15893" spans="2:2" x14ac:dyDescent="0.2">
      <c r="B15893" s="34"/>
    </row>
    <row r="15894" spans="2:2" x14ac:dyDescent="0.2">
      <c r="B15894" s="34"/>
    </row>
    <row r="15895" spans="2:2" x14ac:dyDescent="0.2">
      <c r="B15895" s="34"/>
    </row>
    <row r="15896" spans="2:2" x14ac:dyDescent="0.2">
      <c r="B15896" s="34"/>
    </row>
    <row r="15897" spans="2:2" x14ac:dyDescent="0.2">
      <c r="B15897" s="34"/>
    </row>
    <row r="15898" spans="2:2" x14ac:dyDescent="0.2">
      <c r="B15898" s="34"/>
    </row>
    <row r="15899" spans="2:2" x14ac:dyDescent="0.2">
      <c r="B15899" s="34"/>
    </row>
    <row r="15900" spans="2:2" x14ac:dyDescent="0.2">
      <c r="B15900" s="34"/>
    </row>
    <row r="15901" spans="2:2" x14ac:dyDescent="0.2">
      <c r="B15901" s="34"/>
    </row>
    <row r="15902" spans="2:2" x14ac:dyDescent="0.2">
      <c r="B15902" s="34"/>
    </row>
    <row r="15903" spans="2:2" x14ac:dyDescent="0.2">
      <c r="B15903" s="34"/>
    </row>
    <row r="15904" spans="2:2" x14ac:dyDescent="0.2">
      <c r="B15904" s="34"/>
    </row>
    <row r="15905" spans="2:2" x14ac:dyDescent="0.2">
      <c r="B15905" s="34"/>
    </row>
    <row r="15906" spans="2:2" x14ac:dyDescent="0.2">
      <c r="B15906" s="34"/>
    </row>
    <row r="15907" spans="2:2" x14ac:dyDescent="0.2">
      <c r="B15907" s="34"/>
    </row>
    <row r="15908" spans="2:2" x14ac:dyDescent="0.2">
      <c r="B15908" s="34"/>
    </row>
    <row r="15909" spans="2:2" x14ac:dyDescent="0.2">
      <c r="B15909" s="34"/>
    </row>
    <row r="15910" spans="2:2" x14ac:dyDescent="0.2">
      <c r="B15910" s="34"/>
    </row>
    <row r="15911" spans="2:2" x14ac:dyDescent="0.2">
      <c r="B15911" s="34"/>
    </row>
    <row r="15912" spans="2:2" x14ac:dyDescent="0.2">
      <c r="B15912" s="34"/>
    </row>
    <row r="15913" spans="2:2" x14ac:dyDescent="0.2">
      <c r="B15913" s="34"/>
    </row>
    <row r="15914" spans="2:2" x14ac:dyDescent="0.2">
      <c r="B15914" s="34"/>
    </row>
    <row r="15915" spans="2:2" x14ac:dyDescent="0.2">
      <c r="B15915" s="34"/>
    </row>
    <row r="15916" spans="2:2" x14ac:dyDescent="0.2">
      <c r="B15916" s="34"/>
    </row>
    <row r="15917" spans="2:2" x14ac:dyDescent="0.2">
      <c r="B15917" s="34"/>
    </row>
    <row r="15918" spans="2:2" x14ac:dyDescent="0.2">
      <c r="B15918" s="34"/>
    </row>
    <row r="15919" spans="2:2" x14ac:dyDescent="0.2">
      <c r="B15919" s="34"/>
    </row>
    <row r="15920" spans="2:2" x14ac:dyDescent="0.2">
      <c r="B15920" s="34"/>
    </row>
    <row r="15921" spans="2:2" x14ac:dyDescent="0.2">
      <c r="B15921" s="34"/>
    </row>
    <row r="15922" spans="2:2" x14ac:dyDescent="0.2">
      <c r="B15922" s="34"/>
    </row>
    <row r="15923" spans="2:2" x14ac:dyDescent="0.2">
      <c r="B15923" s="34"/>
    </row>
    <row r="15924" spans="2:2" x14ac:dyDescent="0.2">
      <c r="B15924" s="34"/>
    </row>
    <row r="15925" spans="2:2" x14ac:dyDescent="0.2">
      <c r="B15925" s="34"/>
    </row>
    <row r="15926" spans="2:2" x14ac:dyDescent="0.2">
      <c r="B15926" s="34"/>
    </row>
    <row r="15927" spans="2:2" x14ac:dyDescent="0.2">
      <c r="B15927" s="34"/>
    </row>
    <row r="15928" spans="2:2" x14ac:dyDescent="0.2">
      <c r="B15928" s="34"/>
    </row>
    <row r="15929" spans="2:2" x14ac:dyDescent="0.2">
      <c r="B15929" s="34"/>
    </row>
    <row r="15930" spans="2:2" x14ac:dyDescent="0.2">
      <c r="B15930" s="34"/>
    </row>
    <row r="15931" spans="2:2" x14ac:dyDescent="0.2">
      <c r="B15931" s="34"/>
    </row>
    <row r="15932" spans="2:2" x14ac:dyDescent="0.2">
      <c r="B15932" s="34"/>
    </row>
    <row r="15933" spans="2:2" x14ac:dyDescent="0.2">
      <c r="B15933" s="34"/>
    </row>
    <row r="15934" spans="2:2" x14ac:dyDescent="0.2">
      <c r="B15934" s="34"/>
    </row>
    <row r="15935" spans="2:2" x14ac:dyDescent="0.2">
      <c r="B15935" s="34"/>
    </row>
    <row r="15936" spans="2:2" x14ac:dyDescent="0.2">
      <c r="B15936" s="34"/>
    </row>
    <row r="15937" spans="2:2" x14ac:dyDescent="0.2">
      <c r="B15937" s="34"/>
    </row>
    <row r="15938" spans="2:2" x14ac:dyDescent="0.2">
      <c r="B15938" s="34"/>
    </row>
    <row r="15939" spans="2:2" x14ac:dyDescent="0.2">
      <c r="B15939" s="34"/>
    </row>
    <row r="15940" spans="2:2" x14ac:dyDescent="0.2">
      <c r="B15940" s="34"/>
    </row>
    <row r="15941" spans="2:2" x14ac:dyDescent="0.2">
      <c r="B15941" s="34"/>
    </row>
    <row r="15942" spans="2:2" x14ac:dyDescent="0.2">
      <c r="B15942" s="34"/>
    </row>
    <row r="15943" spans="2:2" x14ac:dyDescent="0.2">
      <c r="B15943" s="34"/>
    </row>
    <row r="15944" spans="2:2" x14ac:dyDescent="0.2">
      <c r="B15944" s="34"/>
    </row>
    <row r="15945" spans="2:2" x14ac:dyDescent="0.2">
      <c r="B15945" s="34"/>
    </row>
    <row r="15946" spans="2:2" x14ac:dyDescent="0.2">
      <c r="B15946" s="34"/>
    </row>
    <row r="15947" spans="2:2" x14ac:dyDescent="0.2">
      <c r="B15947" s="34"/>
    </row>
    <row r="15948" spans="2:2" x14ac:dyDescent="0.2">
      <c r="B15948" s="34"/>
    </row>
    <row r="15949" spans="2:2" x14ac:dyDescent="0.2">
      <c r="B15949" s="34"/>
    </row>
    <row r="15950" spans="2:2" x14ac:dyDescent="0.2">
      <c r="B15950" s="34"/>
    </row>
    <row r="15951" spans="2:2" x14ac:dyDescent="0.2">
      <c r="B15951" s="34"/>
    </row>
    <row r="15952" spans="2:2" x14ac:dyDescent="0.2">
      <c r="B15952" s="34"/>
    </row>
    <row r="15953" spans="2:2" x14ac:dyDescent="0.2">
      <c r="B15953" s="34"/>
    </row>
    <row r="15954" spans="2:2" x14ac:dyDescent="0.2">
      <c r="B15954" s="34"/>
    </row>
    <row r="15955" spans="2:2" x14ac:dyDescent="0.2">
      <c r="B15955" s="34"/>
    </row>
    <row r="15956" spans="2:2" x14ac:dyDescent="0.2">
      <c r="B15956" s="34"/>
    </row>
    <row r="15957" spans="2:2" x14ac:dyDescent="0.2">
      <c r="B15957" s="34"/>
    </row>
    <row r="15958" spans="2:2" x14ac:dyDescent="0.2">
      <c r="B15958" s="34"/>
    </row>
    <row r="15959" spans="2:2" x14ac:dyDescent="0.2">
      <c r="B15959" s="34"/>
    </row>
    <row r="15960" spans="2:2" x14ac:dyDescent="0.2">
      <c r="B15960" s="34"/>
    </row>
    <row r="15961" spans="2:2" x14ac:dyDescent="0.2">
      <c r="B15961" s="34"/>
    </row>
    <row r="15962" spans="2:2" x14ac:dyDescent="0.2">
      <c r="B15962" s="34"/>
    </row>
    <row r="15963" spans="2:2" x14ac:dyDescent="0.2">
      <c r="B15963" s="34"/>
    </row>
    <row r="15964" spans="2:2" x14ac:dyDescent="0.2">
      <c r="B15964" s="34"/>
    </row>
    <row r="15965" spans="2:2" x14ac:dyDescent="0.2">
      <c r="B15965" s="34"/>
    </row>
    <row r="15966" spans="2:2" x14ac:dyDescent="0.2">
      <c r="B15966" s="34"/>
    </row>
    <row r="15967" spans="2:2" x14ac:dyDescent="0.2">
      <c r="B15967" s="34"/>
    </row>
    <row r="15968" spans="2:2" x14ac:dyDescent="0.2">
      <c r="B15968" s="34"/>
    </row>
    <row r="15969" spans="2:2" x14ac:dyDescent="0.2">
      <c r="B15969" s="34"/>
    </row>
    <row r="15970" spans="2:2" x14ac:dyDescent="0.2">
      <c r="B15970" s="34"/>
    </row>
    <row r="15971" spans="2:2" x14ac:dyDescent="0.2">
      <c r="B15971" s="34"/>
    </row>
    <row r="15972" spans="2:2" x14ac:dyDescent="0.2">
      <c r="B15972" s="34"/>
    </row>
    <row r="15973" spans="2:2" x14ac:dyDescent="0.2">
      <c r="B15973" s="34"/>
    </row>
    <row r="15974" spans="2:2" x14ac:dyDescent="0.2">
      <c r="B15974" s="34"/>
    </row>
    <row r="15975" spans="2:2" x14ac:dyDescent="0.2">
      <c r="B15975" s="34"/>
    </row>
    <row r="15976" spans="2:2" x14ac:dyDescent="0.2">
      <c r="B15976" s="34"/>
    </row>
    <row r="15977" spans="2:2" x14ac:dyDescent="0.2">
      <c r="B15977" s="34"/>
    </row>
    <row r="15978" spans="2:2" x14ac:dyDescent="0.2">
      <c r="B15978" s="34"/>
    </row>
    <row r="15979" spans="2:2" x14ac:dyDescent="0.2">
      <c r="B15979" s="34"/>
    </row>
    <row r="15980" spans="2:2" x14ac:dyDescent="0.2">
      <c r="B15980" s="34"/>
    </row>
    <row r="15981" spans="2:2" x14ac:dyDescent="0.2">
      <c r="B15981" s="34"/>
    </row>
    <row r="15982" spans="2:2" x14ac:dyDescent="0.2">
      <c r="B15982" s="34"/>
    </row>
    <row r="15983" spans="2:2" x14ac:dyDescent="0.2">
      <c r="B15983" s="34"/>
    </row>
    <row r="15984" spans="2:2" x14ac:dyDescent="0.2">
      <c r="B15984" s="34"/>
    </row>
    <row r="15985" spans="2:2" x14ac:dyDescent="0.2">
      <c r="B15985" s="34"/>
    </row>
    <row r="15986" spans="2:2" x14ac:dyDescent="0.2">
      <c r="B15986" s="34"/>
    </row>
    <row r="15987" spans="2:2" x14ac:dyDescent="0.2">
      <c r="B15987" s="34"/>
    </row>
    <row r="15988" spans="2:2" x14ac:dyDescent="0.2">
      <c r="B15988" s="34"/>
    </row>
    <row r="15989" spans="2:2" x14ac:dyDescent="0.2">
      <c r="B15989" s="34"/>
    </row>
    <row r="15990" spans="2:2" x14ac:dyDescent="0.2">
      <c r="B15990" s="34"/>
    </row>
    <row r="15991" spans="2:2" x14ac:dyDescent="0.2">
      <c r="B15991" s="34"/>
    </row>
    <row r="15992" spans="2:2" x14ac:dyDescent="0.2">
      <c r="B15992" s="34"/>
    </row>
    <row r="15993" spans="2:2" x14ac:dyDescent="0.2">
      <c r="B15993" s="34"/>
    </row>
    <row r="15994" spans="2:2" x14ac:dyDescent="0.2">
      <c r="B15994" s="34"/>
    </row>
    <row r="15995" spans="2:2" x14ac:dyDescent="0.2">
      <c r="B15995" s="34"/>
    </row>
    <row r="15996" spans="2:2" x14ac:dyDescent="0.2">
      <c r="B15996" s="34"/>
    </row>
    <row r="15997" spans="2:2" x14ac:dyDescent="0.2">
      <c r="B15997" s="34"/>
    </row>
    <row r="15998" spans="2:2" x14ac:dyDescent="0.2">
      <c r="B15998" s="34"/>
    </row>
    <row r="15999" spans="2:2" x14ac:dyDescent="0.2">
      <c r="B15999" s="34"/>
    </row>
    <row r="16000" spans="2:2" x14ac:dyDescent="0.2">
      <c r="B16000" s="34"/>
    </row>
    <row r="16001" spans="2:2" x14ac:dyDescent="0.2">
      <c r="B16001" s="34"/>
    </row>
    <row r="16002" spans="2:2" x14ac:dyDescent="0.2">
      <c r="B16002" s="34"/>
    </row>
    <row r="16003" spans="2:2" x14ac:dyDescent="0.2">
      <c r="B16003" s="34"/>
    </row>
    <row r="16004" spans="2:2" x14ac:dyDescent="0.2">
      <c r="B16004" s="34"/>
    </row>
    <row r="16005" spans="2:2" x14ac:dyDescent="0.2">
      <c r="B16005" s="34"/>
    </row>
    <row r="16006" spans="2:2" x14ac:dyDescent="0.2">
      <c r="B16006" s="34"/>
    </row>
    <row r="16007" spans="2:2" x14ac:dyDescent="0.2">
      <c r="B16007" s="34"/>
    </row>
    <row r="16008" spans="2:2" x14ac:dyDescent="0.2">
      <c r="B16008" s="34"/>
    </row>
    <row r="16009" spans="2:2" x14ac:dyDescent="0.2">
      <c r="B16009" s="34"/>
    </row>
    <row r="16010" spans="2:2" x14ac:dyDescent="0.2">
      <c r="B16010" s="34"/>
    </row>
    <row r="16011" spans="2:2" x14ac:dyDescent="0.2">
      <c r="B16011" s="34"/>
    </row>
    <row r="16012" spans="2:2" x14ac:dyDescent="0.2">
      <c r="B16012" s="34"/>
    </row>
    <row r="16013" spans="2:2" x14ac:dyDescent="0.2">
      <c r="B16013" s="34"/>
    </row>
    <row r="16014" spans="2:2" x14ac:dyDescent="0.2">
      <c r="B16014" s="34"/>
    </row>
    <row r="16015" spans="2:2" x14ac:dyDescent="0.2">
      <c r="B16015" s="34"/>
    </row>
    <row r="16016" spans="2:2" x14ac:dyDescent="0.2">
      <c r="B16016" s="34"/>
    </row>
    <row r="16017" spans="2:2" x14ac:dyDescent="0.2">
      <c r="B16017" s="34"/>
    </row>
    <row r="16018" spans="2:2" x14ac:dyDescent="0.2">
      <c r="B16018" s="34"/>
    </row>
    <row r="16019" spans="2:2" x14ac:dyDescent="0.2">
      <c r="B16019" s="34"/>
    </row>
    <row r="16020" spans="2:2" x14ac:dyDescent="0.2">
      <c r="B16020" s="34"/>
    </row>
    <row r="16021" spans="2:2" x14ac:dyDescent="0.2">
      <c r="B16021" s="34"/>
    </row>
    <row r="16022" spans="2:2" x14ac:dyDescent="0.2">
      <c r="B16022" s="34"/>
    </row>
    <row r="16023" spans="2:2" x14ac:dyDescent="0.2">
      <c r="B16023" s="34"/>
    </row>
    <row r="16024" spans="2:2" x14ac:dyDescent="0.2">
      <c r="B16024" s="34"/>
    </row>
    <row r="16025" spans="2:2" x14ac:dyDescent="0.2">
      <c r="B16025" s="34"/>
    </row>
    <row r="16026" spans="2:2" x14ac:dyDescent="0.2">
      <c r="B16026" s="34"/>
    </row>
    <row r="16027" spans="2:2" x14ac:dyDescent="0.2">
      <c r="B16027" s="34"/>
    </row>
    <row r="16028" spans="2:2" x14ac:dyDescent="0.2">
      <c r="B16028" s="34"/>
    </row>
    <row r="16029" spans="2:2" x14ac:dyDescent="0.2">
      <c r="B16029" s="34"/>
    </row>
    <row r="16030" spans="2:2" x14ac:dyDescent="0.2">
      <c r="B16030" s="34"/>
    </row>
    <row r="16031" spans="2:2" x14ac:dyDescent="0.2">
      <c r="B16031" s="34"/>
    </row>
    <row r="16032" spans="2:2" x14ac:dyDescent="0.2">
      <c r="B16032" s="34"/>
    </row>
    <row r="16033" spans="2:2" x14ac:dyDescent="0.2">
      <c r="B16033" s="34"/>
    </row>
    <row r="16034" spans="2:2" x14ac:dyDescent="0.2">
      <c r="B16034" s="34"/>
    </row>
    <row r="16035" spans="2:2" x14ac:dyDescent="0.2">
      <c r="B16035" s="34"/>
    </row>
    <row r="16036" spans="2:2" x14ac:dyDescent="0.2">
      <c r="B16036" s="34"/>
    </row>
    <row r="16037" spans="2:2" x14ac:dyDescent="0.2">
      <c r="B16037" s="34"/>
    </row>
    <row r="16038" spans="2:2" x14ac:dyDescent="0.2">
      <c r="B16038" s="34"/>
    </row>
    <row r="16039" spans="2:2" x14ac:dyDescent="0.2">
      <c r="B16039" s="34"/>
    </row>
    <row r="16040" spans="2:2" x14ac:dyDescent="0.2">
      <c r="B16040" s="34"/>
    </row>
    <row r="16041" spans="2:2" x14ac:dyDescent="0.2">
      <c r="B16041" s="34"/>
    </row>
    <row r="16042" spans="2:2" x14ac:dyDescent="0.2">
      <c r="B16042" s="34"/>
    </row>
    <row r="16043" spans="2:2" x14ac:dyDescent="0.2">
      <c r="B16043" s="34"/>
    </row>
    <row r="16044" spans="2:2" x14ac:dyDescent="0.2">
      <c r="B16044" s="34"/>
    </row>
    <row r="16045" spans="2:2" x14ac:dyDescent="0.2">
      <c r="B16045" s="34"/>
    </row>
    <row r="16046" spans="2:2" x14ac:dyDescent="0.2">
      <c r="B16046" s="34"/>
    </row>
    <row r="16047" spans="2:2" x14ac:dyDescent="0.2">
      <c r="B16047" s="34"/>
    </row>
    <row r="16048" spans="2:2" x14ac:dyDescent="0.2">
      <c r="B16048" s="34"/>
    </row>
    <row r="16049" spans="2:2" x14ac:dyDescent="0.2">
      <c r="B16049" s="34"/>
    </row>
    <row r="16050" spans="2:2" x14ac:dyDescent="0.2">
      <c r="B16050" s="34"/>
    </row>
    <row r="16051" spans="2:2" x14ac:dyDescent="0.2">
      <c r="B16051" s="34"/>
    </row>
    <row r="16052" spans="2:2" x14ac:dyDescent="0.2">
      <c r="B16052" s="34"/>
    </row>
    <row r="16053" spans="2:2" x14ac:dyDescent="0.2">
      <c r="B16053" s="34"/>
    </row>
    <row r="16054" spans="2:2" x14ac:dyDescent="0.2">
      <c r="B16054" s="34"/>
    </row>
    <row r="16055" spans="2:2" x14ac:dyDescent="0.2">
      <c r="B16055" s="34"/>
    </row>
    <row r="16056" spans="2:2" x14ac:dyDescent="0.2">
      <c r="B16056" s="34"/>
    </row>
    <row r="16057" spans="2:2" x14ac:dyDescent="0.2">
      <c r="B16057" s="34"/>
    </row>
    <row r="16058" spans="2:2" x14ac:dyDescent="0.2">
      <c r="B16058" s="34"/>
    </row>
    <row r="16059" spans="2:2" x14ac:dyDescent="0.2">
      <c r="B16059" s="34"/>
    </row>
    <row r="16060" spans="2:2" x14ac:dyDescent="0.2">
      <c r="B16060" s="34"/>
    </row>
    <row r="16061" spans="2:2" x14ac:dyDescent="0.2">
      <c r="B16061" s="34"/>
    </row>
    <row r="16062" spans="2:2" x14ac:dyDescent="0.2">
      <c r="B16062" s="34"/>
    </row>
    <row r="16063" spans="2:2" x14ac:dyDescent="0.2">
      <c r="B16063" s="34"/>
    </row>
    <row r="16064" spans="2:2" x14ac:dyDescent="0.2">
      <c r="B16064" s="34"/>
    </row>
    <row r="16065" spans="2:2" x14ac:dyDescent="0.2">
      <c r="B16065" s="34"/>
    </row>
    <row r="16066" spans="2:2" x14ac:dyDescent="0.2">
      <c r="B16066" s="34"/>
    </row>
    <row r="16067" spans="2:2" x14ac:dyDescent="0.2">
      <c r="B16067" s="34"/>
    </row>
    <row r="16068" spans="2:2" x14ac:dyDescent="0.2">
      <c r="B16068" s="34"/>
    </row>
    <row r="16069" spans="2:2" x14ac:dyDescent="0.2">
      <c r="B16069" s="34"/>
    </row>
    <row r="16070" spans="2:2" x14ac:dyDescent="0.2">
      <c r="B16070" s="34"/>
    </row>
    <row r="16071" spans="2:2" x14ac:dyDescent="0.2">
      <c r="B16071" s="34"/>
    </row>
    <row r="16072" spans="2:2" x14ac:dyDescent="0.2">
      <c r="B16072" s="34"/>
    </row>
    <row r="16073" spans="2:2" x14ac:dyDescent="0.2">
      <c r="B16073" s="34"/>
    </row>
    <row r="16074" spans="2:2" x14ac:dyDescent="0.2">
      <c r="B16074" s="34"/>
    </row>
    <row r="16075" spans="2:2" x14ac:dyDescent="0.2">
      <c r="B16075" s="34"/>
    </row>
    <row r="16076" spans="2:2" x14ac:dyDescent="0.2">
      <c r="B16076" s="34"/>
    </row>
    <row r="16077" spans="2:2" x14ac:dyDescent="0.2">
      <c r="B16077" s="34"/>
    </row>
    <row r="16078" spans="2:2" x14ac:dyDescent="0.2">
      <c r="B16078" s="34"/>
    </row>
    <row r="16079" spans="2:2" x14ac:dyDescent="0.2">
      <c r="B16079" s="34"/>
    </row>
    <row r="16080" spans="2:2" x14ac:dyDescent="0.2">
      <c r="B16080" s="34"/>
    </row>
    <row r="16081" spans="2:2" x14ac:dyDescent="0.2">
      <c r="B16081" s="34"/>
    </row>
    <row r="16082" spans="2:2" x14ac:dyDescent="0.2">
      <c r="B16082" s="34"/>
    </row>
    <row r="16083" spans="2:2" x14ac:dyDescent="0.2">
      <c r="B16083" s="34"/>
    </row>
    <row r="16084" spans="2:2" x14ac:dyDescent="0.2">
      <c r="B16084" s="34"/>
    </row>
    <row r="16085" spans="2:2" x14ac:dyDescent="0.2">
      <c r="B16085" s="34"/>
    </row>
    <row r="16086" spans="2:2" x14ac:dyDescent="0.2">
      <c r="B16086" s="34"/>
    </row>
    <row r="16087" spans="2:2" x14ac:dyDescent="0.2">
      <c r="B16087" s="34"/>
    </row>
    <row r="16088" spans="2:2" x14ac:dyDescent="0.2">
      <c r="B16088" s="34"/>
    </row>
    <row r="16089" spans="2:2" x14ac:dyDescent="0.2">
      <c r="B16089" s="34"/>
    </row>
    <row r="16090" spans="2:2" x14ac:dyDescent="0.2">
      <c r="B16090" s="34"/>
    </row>
    <row r="16091" spans="2:2" x14ac:dyDescent="0.2">
      <c r="B16091" s="34"/>
    </row>
    <row r="16092" spans="2:2" x14ac:dyDescent="0.2">
      <c r="B16092" s="34"/>
    </row>
    <row r="16093" spans="2:2" x14ac:dyDescent="0.2">
      <c r="B16093" s="34"/>
    </row>
    <row r="16094" spans="2:2" x14ac:dyDescent="0.2">
      <c r="B16094" s="34"/>
    </row>
    <row r="16095" spans="2:2" x14ac:dyDescent="0.2">
      <c r="B16095" s="34"/>
    </row>
    <row r="16096" spans="2:2" x14ac:dyDescent="0.2">
      <c r="B16096" s="34"/>
    </row>
    <row r="16097" spans="2:2" x14ac:dyDescent="0.2">
      <c r="B16097" s="34"/>
    </row>
    <row r="16098" spans="2:2" x14ac:dyDescent="0.2">
      <c r="B16098" s="34"/>
    </row>
    <row r="16099" spans="2:2" x14ac:dyDescent="0.2">
      <c r="B16099" s="34"/>
    </row>
    <row r="16100" spans="2:2" x14ac:dyDescent="0.2">
      <c r="B16100" s="34"/>
    </row>
    <row r="16101" spans="2:2" x14ac:dyDescent="0.2">
      <c r="B16101" s="34"/>
    </row>
    <row r="16102" spans="2:2" x14ac:dyDescent="0.2">
      <c r="B16102" s="34"/>
    </row>
    <row r="16103" spans="2:2" x14ac:dyDescent="0.2">
      <c r="B16103" s="34"/>
    </row>
    <row r="16104" spans="2:2" x14ac:dyDescent="0.2">
      <c r="B16104" s="34"/>
    </row>
    <row r="16105" spans="2:2" x14ac:dyDescent="0.2">
      <c r="B16105" s="34"/>
    </row>
    <row r="16106" spans="2:2" x14ac:dyDescent="0.2">
      <c r="B16106" s="34"/>
    </row>
    <row r="16107" spans="2:2" x14ac:dyDescent="0.2">
      <c r="B16107" s="34"/>
    </row>
    <row r="16108" spans="2:2" x14ac:dyDescent="0.2">
      <c r="B16108" s="34"/>
    </row>
    <row r="16109" spans="2:2" x14ac:dyDescent="0.2">
      <c r="B16109" s="34"/>
    </row>
    <row r="16110" spans="2:2" x14ac:dyDescent="0.2">
      <c r="B16110" s="34"/>
    </row>
    <row r="16111" spans="2:2" x14ac:dyDescent="0.2">
      <c r="B16111" s="34"/>
    </row>
    <row r="16112" spans="2:2" x14ac:dyDescent="0.2">
      <c r="B16112" s="34"/>
    </row>
    <row r="16113" spans="2:2" x14ac:dyDescent="0.2">
      <c r="B16113" s="34"/>
    </row>
    <row r="16114" spans="2:2" x14ac:dyDescent="0.2">
      <c r="B16114" s="34"/>
    </row>
    <row r="16115" spans="2:2" x14ac:dyDescent="0.2">
      <c r="B16115" s="34"/>
    </row>
    <row r="16116" spans="2:2" x14ac:dyDescent="0.2">
      <c r="B16116" s="34"/>
    </row>
    <row r="16117" spans="2:2" x14ac:dyDescent="0.2">
      <c r="B16117" s="34"/>
    </row>
    <row r="16118" spans="2:2" x14ac:dyDescent="0.2">
      <c r="B16118" s="34"/>
    </row>
    <row r="16119" spans="2:2" x14ac:dyDescent="0.2">
      <c r="B16119" s="34"/>
    </row>
    <row r="16120" spans="2:2" x14ac:dyDescent="0.2">
      <c r="B16120" s="34"/>
    </row>
    <row r="16121" spans="2:2" x14ac:dyDescent="0.2">
      <c r="B16121" s="34"/>
    </row>
    <row r="16122" spans="2:2" x14ac:dyDescent="0.2">
      <c r="B16122" s="34"/>
    </row>
    <row r="16123" spans="2:2" x14ac:dyDescent="0.2">
      <c r="B16123" s="34"/>
    </row>
    <row r="16124" spans="2:2" x14ac:dyDescent="0.2">
      <c r="B16124" s="34"/>
    </row>
    <row r="16125" spans="2:2" x14ac:dyDescent="0.2">
      <c r="B16125" s="34"/>
    </row>
    <row r="16126" spans="2:2" x14ac:dyDescent="0.2">
      <c r="B16126" s="34"/>
    </row>
    <row r="16127" spans="2:2" x14ac:dyDescent="0.2">
      <c r="B16127" s="34"/>
    </row>
    <row r="16128" spans="2:2" x14ac:dyDescent="0.2">
      <c r="B16128" s="34"/>
    </row>
    <row r="16129" spans="2:2" x14ac:dyDescent="0.2">
      <c r="B16129" s="34"/>
    </row>
    <row r="16130" spans="2:2" x14ac:dyDescent="0.2">
      <c r="B16130" s="34"/>
    </row>
    <row r="16131" spans="2:2" x14ac:dyDescent="0.2">
      <c r="B16131" s="34"/>
    </row>
    <row r="16132" spans="2:2" x14ac:dyDescent="0.2">
      <c r="B16132" s="34"/>
    </row>
    <row r="16133" spans="2:2" x14ac:dyDescent="0.2">
      <c r="B16133" s="34"/>
    </row>
    <row r="16134" spans="2:2" x14ac:dyDescent="0.2">
      <c r="B16134" s="34"/>
    </row>
    <row r="16135" spans="2:2" x14ac:dyDescent="0.2">
      <c r="B16135" s="34"/>
    </row>
    <row r="16136" spans="2:2" x14ac:dyDescent="0.2">
      <c r="B16136" s="34"/>
    </row>
    <row r="16137" spans="2:2" x14ac:dyDescent="0.2">
      <c r="B16137" s="34"/>
    </row>
    <row r="16138" spans="2:2" x14ac:dyDescent="0.2">
      <c r="B16138" s="34"/>
    </row>
    <row r="16139" spans="2:2" x14ac:dyDescent="0.2">
      <c r="B16139" s="34"/>
    </row>
    <row r="16140" spans="2:2" x14ac:dyDescent="0.2">
      <c r="B16140" s="34"/>
    </row>
    <row r="16141" spans="2:2" x14ac:dyDescent="0.2">
      <c r="B16141" s="34"/>
    </row>
    <row r="16142" spans="2:2" x14ac:dyDescent="0.2">
      <c r="B16142" s="34"/>
    </row>
    <row r="16143" spans="2:2" x14ac:dyDescent="0.2">
      <c r="B16143" s="34"/>
    </row>
    <row r="16144" spans="2:2" x14ac:dyDescent="0.2">
      <c r="B16144" s="34"/>
    </row>
    <row r="16145" spans="2:2" x14ac:dyDescent="0.2">
      <c r="B16145" s="34"/>
    </row>
    <row r="16146" spans="2:2" x14ac:dyDescent="0.2">
      <c r="B16146" s="34"/>
    </row>
    <row r="16147" spans="2:2" x14ac:dyDescent="0.2">
      <c r="B16147" s="34"/>
    </row>
    <row r="16148" spans="2:2" x14ac:dyDescent="0.2">
      <c r="B16148" s="34"/>
    </row>
    <row r="16149" spans="2:2" x14ac:dyDescent="0.2">
      <c r="B16149" s="34"/>
    </row>
    <row r="16150" spans="2:2" x14ac:dyDescent="0.2">
      <c r="B16150" s="34"/>
    </row>
    <row r="16151" spans="2:2" x14ac:dyDescent="0.2">
      <c r="B16151" s="34"/>
    </row>
    <row r="16152" spans="2:2" x14ac:dyDescent="0.2">
      <c r="B16152" s="34"/>
    </row>
    <row r="16153" spans="2:2" x14ac:dyDescent="0.2">
      <c r="B16153" s="34"/>
    </row>
    <row r="16154" spans="2:2" x14ac:dyDescent="0.2">
      <c r="B16154" s="34"/>
    </row>
    <row r="16155" spans="2:2" x14ac:dyDescent="0.2">
      <c r="B16155" s="34"/>
    </row>
    <row r="16156" spans="2:2" x14ac:dyDescent="0.2">
      <c r="B16156" s="34"/>
    </row>
    <row r="16157" spans="2:2" x14ac:dyDescent="0.2">
      <c r="B16157" s="34"/>
    </row>
    <row r="16158" spans="2:2" x14ac:dyDescent="0.2">
      <c r="B16158" s="34"/>
    </row>
    <row r="16159" spans="2:2" x14ac:dyDescent="0.2">
      <c r="B16159" s="34"/>
    </row>
    <row r="16160" spans="2:2" x14ac:dyDescent="0.2">
      <c r="B16160" s="34"/>
    </row>
    <row r="16161" spans="2:2" x14ac:dyDescent="0.2">
      <c r="B16161" s="34"/>
    </row>
    <row r="16162" spans="2:2" x14ac:dyDescent="0.2">
      <c r="B16162" s="34"/>
    </row>
    <row r="16163" spans="2:2" x14ac:dyDescent="0.2">
      <c r="B16163" s="34"/>
    </row>
    <row r="16164" spans="2:2" x14ac:dyDescent="0.2">
      <c r="B16164" s="34"/>
    </row>
    <row r="16165" spans="2:2" x14ac:dyDescent="0.2">
      <c r="B16165" s="34"/>
    </row>
    <row r="16166" spans="2:2" x14ac:dyDescent="0.2">
      <c r="B16166" s="34"/>
    </row>
    <row r="16167" spans="2:2" x14ac:dyDescent="0.2">
      <c r="B16167" s="34"/>
    </row>
    <row r="16168" spans="2:2" x14ac:dyDescent="0.2">
      <c r="B16168" s="34"/>
    </row>
    <row r="16169" spans="2:2" x14ac:dyDescent="0.2">
      <c r="B16169" s="34"/>
    </row>
    <row r="16170" spans="2:2" x14ac:dyDescent="0.2">
      <c r="B16170" s="34"/>
    </row>
    <row r="16171" spans="2:2" x14ac:dyDescent="0.2">
      <c r="B16171" s="34"/>
    </row>
    <row r="16172" spans="2:2" x14ac:dyDescent="0.2">
      <c r="B16172" s="34"/>
    </row>
    <row r="16173" spans="2:2" x14ac:dyDescent="0.2">
      <c r="B16173" s="34"/>
    </row>
    <row r="16174" spans="2:2" x14ac:dyDescent="0.2">
      <c r="B16174" s="34"/>
    </row>
    <row r="16175" spans="2:2" x14ac:dyDescent="0.2">
      <c r="B16175" s="34"/>
    </row>
    <row r="16176" spans="2:2" x14ac:dyDescent="0.2">
      <c r="B16176" s="34"/>
    </row>
    <row r="16177" spans="2:2" x14ac:dyDescent="0.2">
      <c r="B16177" s="34"/>
    </row>
    <row r="16178" spans="2:2" x14ac:dyDescent="0.2">
      <c r="B16178" s="34"/>
    </row>
    <row r="16179" spans="2:2" x14ac:dyDescent="0.2">
      <c r="B16179" s="34"/>
    </row>
    <row r="16180" spans="2:2" x14ac:dyDescent="0.2">
      <c r="B16180" s="34"/>
    </row>
    <row r="16181" spans="2:2" x14ac:dyDescent="0.2">
      <c r="B16181" s="34"/>
    </row>
    <row r="16182" spans="2:2" x14ac:dyDescent="0.2">
      <c r="B16182" s="34"/>
    </row>
    <row r="16183" spans="2:2" x14ac:dyDescent="0.2">
      <c r="B16183" s="34"/>
    </row>
    <row r="16184" spans="2:2" x14ac:dyDescent="0.2">
      <c r="B16184" s="34"/>
    </row>
    <row r="16185" spans="2:2" x14ac:dyDescent="0.2">
      <c r="B16185" s="34"/>
    </row>
    <row r="16186" spans="2:2" x14ac:dyDescent="0.2">
      <c r="B16186" s="34"/>
    </row>
    <row r="16187" spans="2:2" x14ac:dyDescent="0.2">
      <c r="B16187" s="34"/>
    </row>
    <row r="16188" spans="2:2" x14ac:dyDescent="0.2">
      <c r="B16188" s="34"/>
    </row>
    <row r="16189" spans="2:2" x14ac:dyDescent="0.2">
      <c r="B16189" s="34"/>
    </row>
    <row r="16190" spans="2:2" x14ac:dyDescent="0.2">
      <c r="B16190" s="34"/>
    </row>
    <row r="16191" spans="2:2" x14ac:dyDescent="0.2">
      <c r="B16191" s="34"/>
    </row>
    <row r="16192" spans="2:2" x14ac:dyDescent="0.2">
      <c r="B16192" s="34"/>
    </row>
    <row r="16193" spans="2:2" x14ac:dyDescent="0.2">
      <c r="B16193" s="34"/>
    </row>
    <row r="16194" spans="2:2" x14ac:dyDescent="0.2">
      <c r="B16194" s="34"/>
    </row>
    <row r="16195" spans="2:2" x14ac:dyDescent="0.2">
      <c r="B16195" s="34"/>
    </row>
    <row r="16196" spans="2:2" x14ac:dyDescent="0.2">
      <c r="B16196" s="34"/>
    </row>
    <row r="16197" spans="2:2" x14ac:dyDescent="0.2">
      <c r="B16197" s="34"/>
    </row>
    <row r="16198" spans="2:2" x14ac:dyDescent="0.2">
      <c r="B16198" s="34"/>
    </row>
    <row r="16199" spans="2:2" x14ac:dyDescent="0.2">
      <c r="B16199" s="34"/>
    </row>
    <row r="16200" spans="2:2" x14ac:dyDescent="0.2">
      <c r="B16200" s="34"/>
    </row>
    <row r="16201" spans="2:2" x14ac:dyDescent="0.2">
      <c r="B16201" s="34"/>
    </row>
    <row r="16202" spans="2:2" x14ac:dyDescent="0.2">
      <c r="B16202" s="34"/>
    </row>
    <row r="16203" spans="2:2" x14ac:dyDescent="0.2">
      <c r="B16203" s="34"/>
    </row>
    <row r="16204" spans="2:2" x14ac:dyDescent="0.2">
      <c r="B16204" s="34"/>
    </row>
    <row r="16205" spans="2:2" x14ac:dyDescent="0.2">
      <c r="B16205" s="34"/>
    </row>
    <row r="16206" spans="2:2" x14ac:dyDescent="0.2">
      <c r="B16206" s="34"/>
    </row>
    <row r="16207" spans="2:2" x14ac:dyDescent="0.2">
      <c r="B16207" s="34"/>
    </row>
    <row r="16208" spans="2:2" x14ac:dyDescent="0.2">
      <c r="B16208" s="34"/>
    </row>
    <row r="16209" spans="2:2" x14ac:dyDescent="0.2">
      <c r="B16209" s="34"/>
    </row>
    <row r="16210" spans="2:2" x14ac:dyDescent="0.2">
      <c r="B16210" s="34"/>
    </row>
    <row r="16211" spans="2:2" x14ac:dyDescent="0.2">
      <c r="B16211" s="34"/>
    </row>
    <row r="16212" spans="2:2" x14ac:dyDescent="0.2">
      <c r="B16212" s="34"/>
    </row>
    <row r="16213" spans="2:2" x14ac:dyDescent="0.2">
      <c r="B16213" s="34"/>
    </row>
    <row r="16214" spans="2:2" x14ac:dyDescent="0.2">
      <c r="B16214" s="34"/>
    </row>
    <row r="16215" spans="2:2" x14ac:dyDescent="0.2">
      <c r="B16215" s="34"/>
    </row>
    <row r="16216" spans="2:2" x14ac:dyDescent="0.2">
      <c r="B16216" s="34"/>
    </row>
    <row r="16217" spans="2:2" x14ac:dyDescent="0.2">
      <c r="B16217" s="34"/>
    </row>
    <row r="16218" spans="2:2" x14ac:dyDescent="0.2">
      <c r="B16218" s="34"/>
    </row>
    <row r="16219" spans="2:2" x14ac:dyDescent="0.2">
      <c r="B16219" s="34"/>
    </row>
    <row r="16220" spans="2:2" x14ac:dyDescent="0.2">
      <c r="B16220" s="34"/>
    </row>
    <row r="16221" spans="2:2" x14ac:dyDescent="0.2">
      <c r="B16221" s="34"/>
    </row>
    <row r="16222" spans="2:2" x14ac:dyDescent="0.2">
      <c r="B16222" s="34"/>
    </row>
    <row r="16223" spans="2:2" x14ac:dyDescent="0.2">
      <c r="B16223" s="34"/>
    </row>
    <row r="16224" spans="2:2" x14ac:dyDescent="0.2">
      <c r="B16224" s="34"/>
    </row>
    <row r="16225" spans="2:2" x14ac:dyDescent="0.2">
      <c r="B16225" s="34"/>
    </row>
    <row r="16226" spans="2:2" x14ac:dyDescent="0.2">
      <c r="B16226" s="34"/>
    </row>
    <row r="16227" spans="2:2" x14ac:dyDescent="0.2">
      <c r="B16227" s="34"/>
    </row>
    <row r="16228" spans="2:2" x14ac:dyDescent="0.2">
      <c r="B16228" s="34"/>
    </row>
    <row r="16229" spans="2:2" x14ac:dyDescent="0.2">
      <c r="B16229" s="34"/>
    </row>
    <row r="16230" spans="2:2" x14ac:dyDescent="0.2">
      <c r="B16230" s="34"/>
    </row>
    <row r="16231" spans="2:2" x14ac:dyDescent="0.2">
      <c r="B16231" s="34"/>
    </row>
    <row r="16232" spans="2:2" x14ac:dyDescent="0.2">
      <c r="B16232" s="34"/>
    </row>
    <row r="16233" spans="2:2" x14ac:dyDescent="0.2">
      <c r="B16233" s="34"/>
    </row>
    <row r="16234" spans="2:2" x14ac:dyDescent="0.2">
      <c r="B16234" s="34"/>
    </row>
    <row r="16235" spans="2:2" x14ac:dyDescent="0.2">
      <c r="B16235" s="34"/>
    </row>
    <row r="16236" spans="2:2" x14ac:dyDescent="0.2">
      <c r="B16236" s="34"/>
    </row>
    <row r="16237" spans="2:2" x14ac:dyDescent="0.2">
      <c r="B16237" s="34"/>
    </row>
    <row r="16238" spans="2:2" x14ac:dyDescent="0.2">
      <c r="B16238" s="34"/>
    </row>
    <row r="16239" spans="2:2" x14ac:dyDescent="0.2">
      <c r="B16239" s="34"/>
    </row>
    <row r="16240" spans="2:2" x14ac:dyDescent="0.2">
      <c r="B16240" s="34"/>
    </row>
    <row r="16241" spans="2:2" x14ac:dyDescent="0.2">
      <c r="B16241" s="34"/>
    </row>
    <row r="16242" spans="2:2" x14ac:dyDescent="0.2">
      <c r="B16242" s="34"/>
    </row>
    <row r="16243" spans="2:2" x14ac:dyDescent="0.2">
      <c r="B16243" s="34"/>
    </row>
    <row r="16244" spans="2:2" x14ac:dyDescent="0.2">
      <c r="B16244" s="34"/>
    </row>
    <row r="16245" spans="2:2" x14ac:dyDescent="0.2">
      <c r="B16245" s="34"/>
    </row>
    <row r="16246" spans="2:2" x14ac:dyDescent="0.2">
      <c r="B16246" s="34"/>
    </row>
    <row r="16247" spans="2:2" x14ac:dyDescent="0.2">
      <c r="B16247" s="34"/>
    </row>
    <row r="16248" spans="2:2" x14ac:dyDescent="0.2">
      <c r="B16248" s="34"/>
    </row>
    <row r="16249" spans="2:2" x14ac:dyDescent="0.2">
      <c r="B16249" s="34"/>
    </row>
    <row r="16250" spans="2:2" x14ac:dyDescent="0.2">
      <c r="B16250" s="34"/>
    </row>
    <row r="16251" spans="2:2" x14ac:dyDescent="0.2">
      <c r="B16251" s="34"/>
    </row>
    <row r="16252" spans="2:2" x14ac:dyDescent="0.2">
      <c r="B16252" s="34"/>
    </row>
    <row r="16253" spans="2:2" x14ac:dyDescent="0.2">
      <c r="B16253" s="34"/>
    </row>
    <row r="16254" spans="2:2" x14ac:dyDescent="0.2">
      <c r="B16254" s="34"/>
    </row>
    <row r="16255" spans="2:2" x14ac:dyDescent="0.2">
      <c r="B16255" s="34"/>
    </row>
    <row r="16256" spans="2:2" x14ac:dyDescent="0.2">
      <c r="B16256" s="34"/>
    </row>
    <row r="16257" spans="2:2" x14ac:dyDescent="0.2">
      <c r="B16257" s="34"/>
    </row>
    <row r="16258" spans="2:2" x14ac:dyDescent="0.2">
      <c r="B16258" s="34"/>
    </row>
    <row r="16259" spans="2:2" x14ac:dyDescent="0.2">
      <c r="B16259" s="34"/>
    </row>
    <row r="16260" spans="2:2" x14ac:dyDescent="0.2">
      <c r="B16260" s="34"/>
    </row>
    <row r="16261" spans="2:2" x14ac:dyDescent="0.2">
      <c r="B16261" s="34"/>
    </row>
    <row r="16262" spans="2:2" x14ac:dyDescent="0.2">
      <c r="B16262" s="34"/>
    </row>
    <row r="16263" spans="2:2" x14ac:dyDescent="0.2">
      <c r="B16263" s="34"/>
    </row>
    <row r="16264" spans="2:2" x14ac:dyDescent="0.2">
      <c r="B16264" s="34"/>
    </row>
    <row r="16265" spans="2:2" x14ac:dyDescent="0.2">
      <c r="B16265" s="34"/>
    </row>
    <row r="16266" spans="2:2" x14ac:dyDescent="0.2">
      <c r="B16266" s="34"/>
    </row>
    <row r="16267" spans="2:2" x14ac:dyDescent="0.2">
      <c r="B16267" s="34"/>
    </row>
    <row r="16268" spans="2:2" x14ac:dyDescent="0.2">
      <c r="B16268" s="34"/>
    </row>
    <row r="16269" spans="2:2" x14ac:dyDescent="0.2">
      <c r="B16269" s="34"/>
    </row>
    <row r="16270" spans="2:2" x14ac:dyDescent="0.2">
      <c r="B16270" s="34"/>
    </row>
    <row r="16271" spans="2:2" x14ac:dyDescent="0.2">
      <c r="B16271" s="34"/>
    </row>
    <row r="16272" spans="2:2" x14ac:dyDescent="0.2">
      <c r="B16272" s="34"/>
    </row>
    <row r="16273" spans="2:2" x14ac:dyDescent="0.2">
      <c r="B16273" s="34"/>
    </row>
    <row r="16274" spans="2:2" x14ac:dyDescent="0.2">
      <c r="B16274" s="34"/>
    </row>
    <row r="16275" spans="2:2" x14ac:dyDescent="0.2">
      <c r="B16275" s="34"/>
    </row>
    <row r="16276" spans="2:2" x14ac:dyDescent="0.2">
      <c r="B16276" s="34"/>
    </row>
    <row r="16277" spans="2:2" x14ac:dyDescent="0.2">
      <c r="B16277" s="34"/>
    </row>
    <row r="16278" spans="2:2" x14ac:dyDescent="0.2">
      <c r="B16278" s="34"/>
    </row>
    <row r="16279" spans="2:2" x14ac:dyDescent="0.2">
      <c r="B16279" s="34"/>
    </row>
    <row r="16280" spans="2:2" x14ac:dyDescent="0.2">
      <c r="B16280" s="34"/>
    </row>
    <row r="16281" spans="2:2" x14ac:dyDescent="0.2">
      <c r="B16281" s="34"/>
    </row>
    <row r="16282" spans="2:2" x14ac:dyDescent="0.2">
      <c r="B16282" s="34"/>
    </row>
    <row r="16283" spans="2:2" x14ac:dyDescent="0.2">
      <c r="B16283" s="34"/>
    </row>
    <row r="16284" spans="2:2" x14ac:dyDescent="0.2">
      <c r="B16284" s="34"/>
    </row>
    <row r="16285" spans="2:2" x14ac:dyDescent="0.2">
      <c r="B16285" s="34"/>
    </row>
    <row r="16286" spans="2:2" x14ac:dyDescent="0.2">
      <c r="B16286" s="34"/>
    </row>
    <row r="16287" spans="2:2" x14ac:dyDescent="0.2">
      <c r="B16287" s="34"/>
    </row>
    <row r="16288" spans="2:2" x14ac:dyDescent="0.2">
      <c r="B16288" s="34"/>
    </row>
    <row r="16289" spans="2:2" x14ac:dyDescent="0.2">
      <c r="B16289" s="34"/>
    </row>
    <row r="16290" spans="2:2" x14ac:dyDescent="0.2">
      <c r="B16290" s="34"/>
    </row>
    <row r="16291" spans="2:2" x14ac:dyDescent="0.2">
      <c r="B16291" s="34"/>
    </row>
    <row r="16292" spans="2:2" x14ac:dyDescent="0.2">
      <c r="B16292" s="34"/>
    </row>
    <row r="16293" spans="2:2" x14ac:dyDescent="0.2">
      <c r="B16293" s="34"/>
    </row>
    <row r="16294" spans="2:2" x14ac:dyDescent="0.2">
      <c r="B16294" s="34"/>
    </row>
    <row r="16295" spans="2:2" x14ac:dyDescent="0.2">
      <c r="B16295" s="34"/>
    </row>
    <row r="16296" spans="2:2" x14ac:dyDescent="0.2">
      <c r="B16296" s="34"/>
    </row>
    <row r="16297" spans="2:2" x14ac:dyDescent="0.2">
      <c r="B16297" s="34"/>
    </row>
    <row r="16298" spans="2:2" x14ac:dyDescent="0.2">
      <c r="B16298" s="34"/>
    </row>
    <row r="16299" spans="2:2" x14ac:dyDescent="0.2">
      <c r="B16299" s="34"/>
    </row>
    <row r="16300" spans="2:2" x14ac:dyDescent="0.2">
      <c r="B16300" s="34"/>
    </row>
    <row r="16301" spans="2:2" x14ac:dyDescent="0.2">
      <c r="B16301" s="34"/>
    </row>
    <row r="16302" spans="2:2" x14ac:dyDescent="0.2">
      <c r="B16302" s="34"/>
    </row>
    <row r="16303" spans="2:2" x14ac:dyDescent="0.2">
      <c r="B16303" s="34"/>
    </row>
    <row r="16304" spans="2:2" x14ac:dyDescent="0.2">
      <c r="B16304" s="34"/>
    </row>
    <row r="16305" spans="2:2" x14ac:dyDescent="0.2">
      <c r="B16305" s="34"/>
    </row>
    <row r="16306" spans="2:2" x14ac:dyDescent="0.2">
      <c r="B16306" s="34"/>
    </row>
    <row r="16307" spans="2:2" x14ac:dyDescent="0.2">
      <c r="B16307" s="34"/>
    </row>
    <row r="16308" spans="2:2" x14ac:dyDescent="0.2">
      <c r="B16308" s="34"/>
    </row>
    <row r="16309" spans="2:2" x14ac:dyDescent="0.2">
      <c r="B16309" s="34"/>
    </row>
    <row r="16310" spans="2:2" x14ac:dyDescent="0.2">
      <c r="B16310" s="34"/>
    </row>
    <row r="16311" spans="2:2" x14ac:dyDescent="0.2">
      <c r="B16311" s="34"/>
    </row>
    <row r="16312" spans="2:2" x14ac:dyDescent="0.2">
      <c r="B16312" s="34"/>
    </row>
    <row r="16313" spans="2:2" x14ac:dyDescent="0.2">
      <c r="B16313" s="34"/>
    </row>
    <row r="16314" spans="2:2" x14ac:dyDescent="0.2">
      <c r="B16314" s="34"/>
    </row>
    <row r="16315" spans="2:2" x14ac:dyDescent="0.2">
      <c r="B16315" s="34"/>
    </row>
    <row r="16316" spans="2:2" x14ac:dyDescent="0.2">
      <c r="B16316" s="34"/>
    </row>
    <row r="16317" spans="2:2" x14ac:dyDescent="0.2">
      <c r="B16317" s="34"/>
    </row>
    <row r="16318" spans="2:2" x14ac:dyDescent="0.2">
      <c r="B16318" s="34"/>
    </row>
    <row r="16319" spans="2:2" x14ac:dyDescent="0.2">
      <c r="B16319" s="34"/>
    </row>
    <row r="16320" spans="2:2" x14ac:dyDescent="0.2">
      <c r="B16320" s="34"/>
    </row>
    <row r="16321" spans="2:2" x14ac:dyDescent="0.2">
      <c r="B16321" s="34"/>
    </row>
    <row r="16322" spans="2:2" x14ac:dyDescent="0.2">
      <c r="B16322" s="34"/>
    </row>
    <row r="16323" spans="2:2" x14ac:dyDescent="0.2">
      <c r="B16323" s="34"/>
    </row>
    <row r="16324" spans="2:2" x14ac:dyDescent="0.2">
      <c r="B16324" s="34"/>
    </row>
    <row r="16325" spans="2:2" x14ac:dyDescent="0.2">
      <c r="B16325" s="34"/>
    </row>
    <row r="16326" spans="2:2" x14ac:dyDescent="0.2">
      <c r="B16326" s="34"/>
    </row>
    <row r="16327" spans="2:2" x14ac:dyDescent="0.2">
      <c r="B16327" s="34"/>
    </row>
    <row r="16328" spans="2:2" x14ac:dyDescent="0.2">
      <c r="B16328" s="34"/>
    </row>
    <row r="16329" spans="2:2" x14ac:dyDescent="0.2">
      <c r="B16329" s="34"/>
    </row>
    <row r="16330" spans="2:2" x14ac:dyDescent="0.2">
      <c r="B16330" s="34"/>
    </row>
    <row r="16331" spans="2:2" x14ac:dyDescent="0.2">
      <c r="B16331" s="34"/>
    </row>
    <row r="16332" spans="2:2" x14ac:dyDescent="0.2">
      <c r="B16332" s="34"/>
    </row>
    <row r="16333" spans="2:2" x14ac:dyDescent="0.2">
      <c r="B16333" s="34"/>
    </row>
    <row r="16334" spans="2:2" x14ac:dyDescent="0.2">
      <c r="B16334" s="34"/>
    </row>
    <row r="16335" spans="2:2" x14ac:dyDescent="0.2">
      <c r="B16335" s="34"/>
    </row>
    <row r="16336" spans="2:2" x14ac:dyDescent="0.2">
      <c r="B16336" s="34"/>
    </row>
    <row r="16337" spans="2:2" x14ac:dyDescent="0.2">
      <c r="B16337" s="34"/>
    </row>
    <row r="16338" spans="2:2" x14ac:dyDescent="0.2">
      <c r="B16338" s="34"/>
    </row>
    <row r="16339" spans="2:2" x14ac:dyDescent="0.2">
      <c r="B16339" s="34"/>
    </row>
    <row r="16340" spans="2:2" x14ac:dyDescent="0.2">
      <c r="B16340" s="34"/>
    </row>
    <row r="16341" spans="2:2" x14ac:dyDescent="0.2">
      <c r="B16341" s="34"/>
    </row>
    <row r="16342" spans="2:2" x14ac:dyDescent="0.2">
      <c r="B16342" s="34"/>
    </row>
    <row r="16343" spans="2:2" x14ac:dyDescent="0.2">
      <c r="B16343" s="34"/>
    </row>
    <row r="16344" spans="2:2" x14ac:dyDescent="0.2">
      <c r="B16344" s="34"/>
    </row>
    <row r="16345" spans="2:2" x14ac:dyDescent="0.2">
      <c r="B16345" s="34"/>
    </row>
    <row r="16346" spans="2:2" x14ac:dyDescent="0.2">
      <c r="B16346" s="34"/>
    </row>
    <row r="16347" spans="2:2" x14ac:dyDescent="0.2">
      <c r="B16347" s="34"/>
    </row>
    <row r="16348" spans="2:2" x14ac:dyDescent="0.2">
      <c r="B16348" s="34"/>
    </row>
    <row r="16349" spans="2:2" x14ac:dyDescent="0.2">
      <c r="B16349" s="34"/>
    </row>
    <row r="16350" spans="2:2" x14ac:dyDescent="0.2">
      <c r="B16350" s="34"/>
    </row>
    <row r="16351" spans="2:2" x14ac:dyDescent="0.2">
      <c r="B16351" s="34"/>
    </row>
    <row r="16352" spans="2:2" x14ac:dyDescent="0.2">
      <c r="B16352" s="34"/>
    </row>
    <row r="16353" spans="2:2" x14ac:dyDescent="0.2">
      <c r="B16353" s="34"/>
    </row>
    <row r="16354" spans="2:2" x14ac:dyDescent="0.2">
      <c r="B16354" s="34"/>
    </row>
    <row r="16355" spans="2:2" x14ac:dyDescent="0.2">
      <c r="B16355" s="34"/>
    </row>
    <row r="16356" spans="2:2" x14ac:dyDescent="0.2">
      <c r="B16356" s="34"/>
    </row>
    <row r="16357" spans="2:2" x14ac:dyDescent="0.2">
      <c r="B16357" s="34"/>
    </row>
    <row r="16358" spans="2:2" x14ac:dyDescent="0.2">
      <c r="B16358" s="34"/>
    </row>
    <row r="16359" spans="2:2" x14ac:dyDescent="0.2">
      <c r="B16359" s="34"/>
    </row>
    <row r="16360" spans="2:2" x14ac:dyDescent="0.2">
      <c r="B16360" s="34"/>
    </row>
    <row r="16361" spans="2:2" x14ac:dyDescent="0.2">
      <c r="B16361" s="34"/>
    </row>
    <row r="16362" spans="2:2" x14ac:dyDescent="0.2">
      <c r="B16362" s="34"/>
    </row>
    <row r="16363" spans="2:2" x14ac:dyDescent="0.2">
      <c r="B16363" s="34"/>
    </row>
    <row r="16364" spans="2:2" x14ac:dyDescent="0.2">
      <c r="B16364" s="34"/>
    </row>
    <row r="16365" spans="2:2" x14ac:dyDescent="0.2">
      <c r="B16365" s="34"/>
    </row>
    <row r="16366" spans="2:2" x14ac:dyDescent="0.2">
      <c r="B16366" s="34"/>
    </row>
    <row r="16367" spans="2:2" x14ac:dyDescent="0.2">
      <c r="B16367" s="34"/>
    </row>
    <row r="16368" spans="2:2" x14ac:dyDescent="0.2">
      <c r="B16368" s="34"/>
    </row>
    <row r="16369" spans="2:2" x14ac:dyDescent="0.2">
      <c r="B16369" s="34"/>
    </row>
    <row r="16370" spans="2:2" x14ac:dyDescent="0.2">
      <c r="B16370" s="34"/>
    </row>
    <row r="16371" spans="2:2" x14ac:dyDescent="0.2">
      <c r="B16371" s="34"/>
    </row>
    <row r="16372" spans="2:2" x14ac:dyDescent="0.2">
      <c r="B16372" s="34"/>
    </row>
    <row r="16373" spans="2:2" x14ac:dyDescent="0.2">
      <c r="B16373" s="34"/>
    </row>
    <row r="16374" spans="2:2" x14ac:dyDescent="0.2">
      <c r="B16374" s="34"/>
    </row>
    <row r="16375" spans="2:2" x14ac:dyDescent="0.2">
      <c r="B16375" s="34"/>
    </row>
    <row r="16376" spans="2:2" x14ac:dyDescent="0.2">
      <c r="B16376" s="34"/>
    </row>
    <row r="16377" spans="2:2" x14ac:dyDescent="0.2">
      <c r="B16377" s="34"/>
    </row>
    <row r="16378" spans="2:2" x14ac:dyDescent="0.2">
      <c r="B16378" s="34"/>
    </row>
    <row r="16379" spans="2:2" x14ac:dyDescent="0.2">
      <c r="B16379" s="34"/>
    </row>
    <row r="16380" spans="2:2" x14ac:dyDescent="0.2">
      <c r="B16380" s="34"/>
    </row>
    <row r="16381" spans="2:2" x14ac:dyDescent="0.2">
      <c r="B16381" s="34"/>
    </row>
    <row r="16382" spans="2:2" x14ac:dyDescent="0.2">
      <c r="B16382" s="34"/>
    </row>
    <row r="16383" spans="2:2" x14ac:dyDescent="0.2">
      <c r="B16383" s="34"/>
    </row>
    <row r="16384" spans="2:2" x14ac:dyDescent="0.2">
      <c r="B16384" s="34"/>
    </row>
  </sheetData>
  <autoFilter ref="A1:C1">
    <sortState ref="A2:C80">
      <sortCondition sortBy="fontColor" ref="B1:B80" dxfId="0"/>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topLeftCell="A19" workbookViewId="0">
      <selection activeCell="C2" sqref="C2:C33"/>
    </sheetView>
  </sheetViews>
  <sheetFormatPr baseColWidth="10" defaultRowHeight="16" x14ac:dyDescent="0.2"/>
  <cols>
    <col min="1" max="1" width="33.83203125" customWidth="1"/>
    <col min="3" max="3" width="32.6640625" customWidth="1"/>
  </cols>
  <sheetData>
    <row r="2" spans="1:3" ht="19" x14ac:dyDescent="0.2">
      <c r="A2" s="45" t="s">
        <v>239</v>
      </c>
      <c r="C2" t="s">
        <v>250</v>
      </c>
    </row>
    <row r="3" spans="1:3" ht="19" x14ac:dyDescent="0.25">
      <c r="A3" s="44" t="s">
        <v>211</v>
      </c>
      <c r="C3" t="s">
        <v>251</v>
      </c>
    </row>
    <row r="4" spans="1:3" ht="19" x14ac:dyDescent="0.25">
      <c r="A4" s="44" t="s">
        <v>212</v>
      </c>
      <c r="C4" t="s">
        <v>252</v>
      </c>
    </row>
    <row r="5" spans="1:3" ht="19" x14ac:dyDescent="0.25">
      <c r="A5" s="44" t="s">
        <v>213</v>
      </c>
      <c r="C5" t="s">
        <v>253</v>
      </c>
    </row>
    <row r="6" spans="1:3" ht="19" x14ac:dyDescent="0.25">
      <c r="A6" s="44" t="s">
        <v>214</v>
      </c>
      <c r="C6" t="s">
        <v>254</v>
      </c>
    </row>
    <row r="7" spans="1:3" ht="19" x14ac:dyDescent="0.25">
      <c r="A7" s="44" t="s">
        <v>215</v>
      </c>
      <c r="C7" t="s">
        <v>255</v>
      </c>
    </row>
    <row r="8" spans="1:3" ht="19" x14ac:dyDescent="0.25">
      <c r="A8" s="44" t="s">
        <v>216</v>
      </c>
      <c r="C8" t="s">
        <v>256</v>
      </c>
    </row>
    <row r="9" spans="1:3" ht="19" x14ac:dyDescent="0.25">
      <c r="A9" s="44" t="s">
        <v>217</v>
      </c>
      <c r="C9" t="s">
        <v>257</v>
      </c>
    </row>
    <row r="10" spans="1:3" ht="19" x14ac:dyDescent="0.25">
      <c r="A10" s="44" t="s">
        <v>218</v>
      </c>
      <c r="C10" t="s">
        <v>258</v>
      </c>
    </row>
    <row r="11" spans="1:3" ht="19" x14ac:dyDescent="0.25">
      <c r="A11" s="44" t="s">
        <v>241</v>
      </c>
      <c r="C11" t="s">
        <v>259</v>
      </c>
    </row>
    <row r="12" spans="1:3" ht="19" x14ac:dyDescent="0.25">
      <c r="A12" s="38" t="s">
        <v>220</v>
      </c>
      <c r="C12" t="s">
        <v>260</v>
      </c>
    </row>
    <row r="13" spans="1:3" ht="19" x14ac:dyDescent="0.25">
      <c r="A13" s="38" t="s">
        <v>221</v>
      </c>
      <c r="C13" t="s">
        <v>261</v>
      </c>
    </row>
    <row r="14" spans="1:3" ht="19" x14ac:dyDescent="0.25">
      <c r="A14" s="38" t="s">
        <v>222</v>
      </c>
      <c r="C14" t="s">
        <v>262</v>
      </c>
    </row>
    <row r="15" spans="1:3" ht="22" customHeight="1" x14ac:dyDescent="0.25">
      <c r="A15" s="38" t="s">
        <v>223</v>
      </c>
      <c r="C15" t="s">
        <v>263</v>
      </c>
    </row>
    <row r="16" spans="1:3" ht="19" x14ac:dyDescent="0.25">
      <c r="A16" s="38" t="s">
        <v>224</v>
      </c>
      <c r="C16" t="s">
        <v>264</v>
      </c>
    </row>
    <row r="17" spans="1:3" ht="38" x14ac:dyDescent="0.25">
      <c r="A17" s="44" t="s">
        <v>225</v>
      </c>
      <c r="C17" t="s">
        <v>265</v>
      </c>
    </row>
    <row r="18" spans="1:3" ht="19" x14ac:dyDescent="0.25">
      <c r="A18" s="44" t="s">
        <v>226</v>
      </c>
      <c r="C18" t="s">
        <v>266</v>
      </c>
    </row>
    <row r="19" spans="1:3" ht="19" x14ac:dyDescent="0.25">
      <c r="A19" s="44" t="s">
        <v>227</v>
      </c>
      <c r="C19" t="s">
        <v>267</v>
      </c>
    </row>
    <row r="20" spans="1:3" ht="19" x14ac:dyDescent="0.25">
      <c r="A20" s="44" t="s">
        <v>228</v>
      </c>
      <c r="C20" t="s">
        <v>268</v>
      </c>
    </row>
    <row r="21" spans="1:3" ht="19" x14ac:dyDescent="0.25">
      <c r="A21" s="44" t="s">
        <v>229</v>
      </c>
      <c r="C21" t="s">
        <v>269</v>
      </c>
    </row>
    <row r="22" spans="1:3" ht="38" x14ac:dyDescent="0.25">
      <c r="A22" s="44" t="s">
        <v>230</v>
      </c>
      <c r="C22" t="s">
        <v>270</v>
      </c>
    </row>
    <row r="23" spans="1:3" ht="19" x14ac:dyDescent="0.25">
      <c r="A23" s="44" t="s">
        <v>231</v>
      </c>
      <c r="C23" t="s">
        <v>271</v>
      </c>
    </row>
    <row r="24" spans="1:3" ht="19" x14ac:dyDescent="0.25">
      <c r="A24" s="44" t="s">
        <v>232</v>
      </c>
      <c r="C24" t="s">
        <v>272</v>
      </c>
    </row>
    <row r="25" spans="1:3" ht="19" x14ac:dyDescent="0.25">
      <c r="A25" s="44" t="s">
        <v>233</v>
      </c>
      <c r="C25" t="s">
        <v>273</v>
      </c>
    </row>
    <row r="26" spans="1:3" ht="19" x14ac:dyDescent="0.25">
      <c r="A26" s="44" t="s">
        <v>234</v>
      </c>
      <c r="C26" t="s">
        <v>274</v>
      </c>
    </row>
    <row r="27" spans="1:3" ht="38" x14ac:dyDescent="0.25">
      <c r="A27" s="44" t="s">
        <v>235</v>
      </c>
      <c r="C27" t="s">
        <v>275</v>
      </c>
    </row>
    <row r="28" spans="1:3" ht="19" x14ac:dyDescent="0.25">
      <c r="A28" s="44" t="s">
        <v>236</v>
      </c>
      <c r="C28" t="s">
        <v>276</v>
      </c>
    </row>
    <row r="29" spans="1:3" ht="19" x14ac:dyDescent="0.25">
      <c r="A29" s="44" t="s">
        <v>245</v>
      </c>
      <c r="C29" t="s">
        <v>277</v>
      </c>
    </row>
    <row r="30" spans="1:3" ht="19" x14ac:dyDescent="0.25">
      <c r="A30" s="44" t="s">
        <v>238</v>
      </c>
      <c r="C30" t="s">
        <v>278</v>
      </c>
    </row>
    <row r="31" spans="1:3" x14ac:dyDescent="0.2">
      <c r="C31" t="s">
        <v>279</v>
      </c>
    </row>
    <row r="32" spans="1:3" x14ac:dyDescent="0.2">
      <c r="C32" t="s">
        <v>280</v>
      </c>
    </row>
    <row r="33" spans="3:3" x14ac:dyDescent="0.2">
      <c r="C33" t="s">
        <v>281</v>
      </c>
    </row>
  </sheetData>
  <autoFilter ref="C1:C63">
    <sortState ref="C2:C63">
      <sortCondition ref="C1:C63"/>
    </sortState>
  </autoFilter>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122" workbookViewId="0">
      <selection activeCell="B1" sqref="B1:B136"/>
    </sheetView>
  </sheetViews>
  <sheetFormatPr baseColWidth="10" defaultRowHeight="16" x14ac:dyDescent="0.2"/>
  <cols>
    <col min="1" max="1" width="53.5" customWidth="1"/>
    <col min="5" max="5" width="38.33203125" customWidth="1"/>
  </cols>
  <sheetData>
    <row r="1" spans="1:5" ht="19" x14ac:dyDescent="0.25">
      <c r="A1" s="35" t="s">
        <v>12</v>
      </c>
      <c r="B1" s="40" t="s">
        <v>14</v>
      </c>
      <c r="E1" s="33" t="s">
        <v>208</v>
      </c>
    </row>
    <row r="2" spans="1:5" ht="19" x14ac:dyDescent="0.25">
      <c r="A2" s="36" t="s">
        <v>210</v>
      </c>
      <c r="B2" s="41">
        <v>3</v>
      </c>
      <c r="E2" s="45" t="s">
        <v>239</v>
      </c>
    </row>
    <row r="3" spans="1:5" ht="19" x14ac:dyDescent="0.25">
      <c r="A3" s="35" t="s">
        <v>15</v>
      </c>
      <c r="B3" s="40">
        <v>4</v>
      </c>
      <c r="E3" s="33" t="s">
        <v>15</v>
      </c>
    </row>
    <row r="4" spans="1:5" ht="19" x14ac:dyDescent="0.25">
      <c r="A4" s="35" t="s">
        <v>17</v>
      </c>
      <c r="B4" s="40">
        <v>4</v>
      </c>
      <c r="E4" s="33" t="s">
        <v>17</v>
      </c>
    </row>
    <row r="5" spans="1:5" ht="38" x14ac:dyDescent="0.25">
      <c r="A5" s="35" t="s">
        <v>19</v>
      </c>
      <c r="B5" s="40">
        <v>13</v>
      </c>
      <c r="E5" s="33" t="s">
        <v>19</v>
      </c>
    </row>
    <row r="6" spans="1:5" ht="19" x14ac:dyDescent="0.25">
      <c r="A6" s="35" t="s">
        <v>21</v>
      </c>
      <c r="B6" s="40">
        <v>63</v>
      </c>
      <c r="E6" s="33" t="s">
        <v>21</v>
      </c>
    </row>
    <row r="7" spans="1:5" ht="19" x14ac:dyDescent="0.25">
      <c r="A7" s="35" t="s">
        <v>23</v>
      </c>
      <c r="B7" s="40">
        <v>48</v>
      </c>
      <c r="E7" s="33" t="s">
        <v>23</v>
      </c>
    </row>
    <row r="8" spans="1:5" ht="19" x14ac:dyDescent="0.25">
      <c r="A8" s="35" t="s">
        <v>25</v>
      </c>
      <c r="B8" s="40">
        <v>5</v>
      </c>
      <c r="E8" s="33" t="s">
        <v>25</v>
      </c>
    </row>
    <row r="9" spans="1:5" ht="19" x14ac:dyDescent="0.25">
      <c r="A9" s="36" t="s">
        <v>211</v>
      </c>
      <c r="B9" s="41">
        <v>7</v>
      </c>
      <c r="E9" s="44" t="s">
        <v>211</v>
      </c>
    </row>
    <row r="10" spans="1:5" ht="19" x14ac:dyDescent="0.25">
      <c r="A10" s="36" t="s">
        <v>212</v>
      </c>
      <c r="B10" s="41">
        <v>3</v>
      </c>
      <c r="E10" s="44" t="s">
        <v>212</v>
      </c>
    </row>
    <row r="11" spans="1:5" ht="19" x14ac:dyDescent="0.25">
      <c r="A11" s="36" t="s">
        <v>213</v>
      </c>
      <c r="B11" s="41">
        <v>4</v>
      </c>
      <c r="E11" s="38" t="s">
        <v>213</v>
      </c>
    </row>
    <row r="12" spans="1:5" ht="19" x14ac:dyDescent="0.25">
      <c r="A12" s="36" t="s">
        <v>214</v>
      </c>
      <c r="B12" s="41">
        <v>11</v>
      </c>
      <c r="E12" s="38" t="s">
        <v>214</v>
      </c>
    </row>
    <row r="13" spans="1:5" ht="19" x14ac:dyDescent="0.25">
      <c r="A13" s="36" t="s">
        <v>215</v>
      </c>
      <c r="B13" s="41">
        <v>3</v>
      </c>
      <c r="E13" s="38" t="s">
        <v>215</v>
      </c>
    </row>
    <row r="14" spans="1:5" ht="19" x14ac:dyDescent="0.25">
      <c r="A14" s="36" t="s">
        <v>216</v>
      </c>
      <c r="B14" s="41">
        <v>3</v>
      </c>
      <c r="E14" s="38" t="s">
        <v>216</v>
      </c>
    </row>
    <row r="15" spans="1:5" ht="19" x14ac:dyDescent="0.25">
      <c r="A15" s="36" t="s">
        <v>217</v>
      </c>
      <c r="B15" s="41">
        <v>3</v>
      </c>
      <c r="E15" s="38" t="s">
        <v>217</v>
      </c>
    </row>
    <row r="16" spans="1:5" ht="19" x14ac:dyDescent="0.25">
      <c r="A16" s="35" t="s">
        <v>30</v>
      </c>
      <c r="B16" s="40">
        <v>14</v>
      </c>
      <c r="E16" s="33" t="s">
        <v>30</v>
      </c>
    </row>
    <row r="17" spans="1:5" ht="19" x14ac:dyDescent="0.25">
      <c r="A17" s="36" t="s">
        <v>218</v>
      </c>
      <c r="B17" s="41">
        <v>5</v>
      </c>
      <c r="E17" s="44" t="s">
        <v>218</v>
      </c>
    </row>
    <row r="18" spans="1:5" ht="19" x14ac:dyDescent="0.25">
      <c r="A18" s="35" t="s">
        <v>32</v>
      </c>
      <c r="B18" s="40">
        <v>8</v>
      </c>
      <c r="E18" s="33" t="s">
        <v>32</v>
      </c>
    </row>
    <row r="19" spans="1:5" ht="19" x14ac:dyDescent="0.25">
      <c r="A19" s="35" t="s">
        <v>34</v>
      </c>
      <c r="B19" s="40">
        <v>3</v>
      </c>
      <c r="E19" s="33" t="s">
        <v>34</v>
      </c>
    </row>
    <row r="20" spans="1:5" ht="19" x14ac:dyDescent="0.25">
      <c r="A20" s="36" t="s">
        <v>219</v>
      </c>
      <c r="B20" s="41">
        <v>3</v>
      </c>
      <c r="E20" s="44" t="s">
        <v>241</v>
      </c>
    </row>
    <row r="21" spans="1:5" ht="19" x14ac:dyDescent="0.25">
      <c r="A21" s="36" t="s">
        <v>220</v>
      </c>
      <c r="B21" s="41">
        <v>3</v>
      </c>
      <c r="E21" s="44" t="s">
        <v>220</v>
      </c>
    </row>
    <row r="22" spans="1:5" ht="19" x14ac:dyDescent="0.25">
      <c r="A22" s="35" t="s">
        <v>41</v>
      </c>
      <c r="B22" s="40">
        <v>7</v>
      </c>
      <c r="E22" s="33" t="s">
        <v>41</v>
      </c>
    </row>
    <row r="23" spans="1:5" ht="19" x14ac:dyDescent="0.25">
      <c r="A23" s="35" t="s">
        <v>43</v>
      </c>
      <c r="B23" s="40">
        <v>26</v>
      </c>
      <c r="E23" s="33" t="s">
        <v>43</v>
      </c>
    </row>
    <row r="24" spans="1:5" ht="19" x14ac:dyDescent="0.25">
      <c r="A24" s="36" t="s">
        <v>221</v>
      </c>
      <c r="B24" s="41">
        <v>3</v>
      </c>
      <c r="E24" s="44" t="s">
        <v>221</v>
      </c>
    </row>
    <row r="25" spans="1:5" ht="19" x14ac:dyDescent="0.25">
      <c r="A25" s="36" t="s">
        <v>222</v>
      </c>
      <c r="B25" s="41">
        <v>9</v>
      </c>
      <c r="E25" s="44" t="s">
        <v>222</v>
      </c>
    </row>
    <row r="26" spans="1:5" ht="19" x14ac:dyDescent="0.25">
      <c r="A26" s="36" t="s">
        <v>223</v>
      </c>
      <c r="B26" s="41">
        <v>3</v>
      </c>
      <c r="E26" s="44" t="s">
        <v>223</v>
      </c>
    </row>
    <row r="27" spans="1:5" ht="19" x14ac:dyDescent="0.25">
      <c r="A27" s="35" t="s">
        <v>47</v>
      </c>
      <c r="B27" s="40">
        <v>8</v>
      </c>
      <c r="E27" s="33" t="s">
        <v>47</v>
      </c>
    </row>
    <row r="28" spans="1:5" ht="19" x14ac:dyDescent="0.25">
      <c r="A28" s="36" t="s">
        <v>224</v>
      </c>
      <c r="B28" s="41">
        <v>4</v>
      </c>
      <c r="E28" s="44" t="s">
        <v>224</v>
      </c>
    </row>
    <row r="29" spans="1:5" ht="19" x14ac:dyDescent="0.25">
      <c r="A29" s="35" t="s">
        <v>49</v>
      </c>
      <c r="B29" s="40">
        <v>5</v>
      </c>
      <c r="E29" s="33" t="s">
        <v>49</v>
      </c>
    </row>
    <row r="30" spans="1:5" ht="19" x14ac:dyDescent="0.25">
      <c r="A30" s="35" t="s">
        <v>53</v>
      </c>
      <c r="B30" s="40">
        <v>17</v>
      </c>
      <c r="E30" s="33" t="s">
        <v>53</v>
      </c>
    </row>
    <row r="31" spans="1:5" ht="19" x14ac:dyDescent="0.25">
      <c r="A31" s="35" t="s">
        <v>55</v>
      </c>
      <c r="B31" s="40">
        <v>32</v>
      </c>
      <c r="E31" s="33" t="s">
        <v>55</v>
      </c>
    </row>
    <row r="32" spans="1:5" ht="19" x14ac:dyDescent="0.25">
      <c r="A32" s="35" t="s">
        <v>57</v>
      </c>
      <c r="B32" s="40">
        <v>9</v>
      </c>
      <c r="E32" s="33" t="s">
        <v>57</v>
      </c>
    </row>
    <row r="33" spans="1:5" ht="19" x14ac:dyDescent="0.25">
      <c r="A33" s="35" t="s">
        <v>59</v>
      </c>
      <c r="B33" s="40">
        <v>9</v>
      </c>
      <c r="E33" s="33" t="s">
        <v>59</v>
      </c>
    </row>
    <row r="34" spans="1:5" ht="38" x14ac:dyDescent="0.25">
      <c r="A34" s="35" t="s">
        <v>61</v>
      </c>
      <c r="B34" s="40">
        <v>5</v>
      </c>
      <c r="E34" s="33" t="s">
        <v>61</v>
      </c>
    </row>
    <row r="35" spans="1:5" ht="19" x14ac:dyDescent="0.25">
      <c r="A35" s="35" t="s">
        <v>63</v>
      </c>
      <c r="B35" s="40">
        <v>3</v>
      </c>
      <c r="E35" s="33" t="s">
        <v>63</v>
      </c>
    </row>
    <row r="36" spans="1:5" ht="19" x14ac:dyDescent="0.25">
      <c r="A36" s="36" t="s">
        <v>225</v>
      </c>
      <c r="B36" s="41">
        <v>4</v>
      </c>
      <c r="E36" s="44" t="s">
        <v>225</v>
      </c>
    </row>
    <row r="37" spans="1:5" ht="19" x14ac:dyDescent="0.25">
      <c r="A37" s="35" t="s">
        <v>65</v>
      </c>
      <c r="B37" s="40">
        <v>5</v>
      </c>
      <c r="E37" s="33" t="s">
        <v>65</v>
      </c>
    </row>
    <row r="38" spans="1:5" ht="19" x14ac:dyDescent="0.25">
      <c r="A38" s="35" t="s">
        <v>67</v>
      </c>
      <c r="B38" s="40">
        <v>10</v>
      </c>
      <c r="E38" s="33" t="s">
        <v>67</v>
      </c>
    </row>
    <row r="39" spans="1:5" ht="19" x14ac:dyDescent="0.25">
      <c r="A39" s="36" t="s">
        <v>226</v>
      </c>
      <c r="B39" s="41">
        <v>6</v>
      </c>
      <c r="E39" s="44" t="s">
        <v>226</v>
      </c>
    </row>
    <row r="40" spans="1:5" ht="38" x14ac:dyDescent="0.25">
      <c r="A40" s="35" t="s">
        <v>69</v>
      </c>
      <c r="B40" s="40">
        <v>7</v>
      </c>
      <c r="E40" s="33" t="s">
        <v>69</v>
      </c>
    </row>
    <row r="41" spans="1:5" ht="19" x14ac:dyDescent="0.25">
      <c r="A41" s="35" t="s">
        <v>71</v>
      </c>
      <c r="B41" s="40">
        <v>55</v>
      </c>
      <c r="E41" s="33" t="s">
        <v>71</v>
      </c>
    </row>
    <row r="42" spans="1:5" ht="19" x14ac:dyDescent="0.25">
      <c r="A42" s="36" t="s">
        <v>227</v>
      </c>
      <c r="B42" s="41">
        <v>4</v>
      </c>
      <c r="E42" s="44" t="s">
        <v>227</v>
      </c>
    </row>
    <row r="43" spans="1:5" ht="19" x14ac:dyDescent="0.25">
      <c r="A43" s="35" t="s">
        <v>73</v>
      </c>
      <c r="B43" s="40">
        <v>5</v>
      </c>
      <c r="E43" s="33" t="s">
        <v>73</v>
      </c>
    </row>
    <row r="44" spans="1:5" ht="19" x14ac:dyDescent="0.25">
      <c r="A44" s="35" t="s">
        <v>77</v>
      </c>
      <c r="B44" s="40">
        <v>6</v>
      </c>
      <c r="E44" s="33" t="s">
        <v>77</v>
      </c>
    </row>
    <row r="45" spans="1:5" ht="19" x14ac:dyDescent="0.25">
      <c r="A45" s="35" t="s">
        <v>79</v>
      </c>
      <c r="B45" s="40">
        <v>5</v>
      </c>
      <c r="E45" s="33" t="s">
        <v>79</v>
      </c>
    </row>
    <row r="46" spans="1:5" ht="19" x14ac:dyDescent="0.25">
      <c r="A46" s="35" t="s">
        <v>80</v>
      </c>
      <c r="B46" s="40">
        <v>23</v>
      </c>
      <c r="E46" s="33" t="s">
        <v>80</v>
      </c>
    </row>
    <row r="47" spans="1:5" ht="19" x14ac:dyDescent="0.25">
      <c r="A47" s="35" t="s">
        <v>82</v>
      </c>
      <c r="B47" s="40">
        <v>24</v>
      </c>
      <c r="E47" s="33" t="s">
        <v>82</v>
      </c>
    </row>
    <row r="48" spans="1:5" ht="19" x14ac:dyDescent="0.25">
      <c r="A48" s="35" t="s">
        <v>86</v>
      </c>
      <c r="B48" s="40">
        <v>5</v>
      </c>
      <c r="E48" s="33" t="s">
        <v>86</v>
      </c>
    </row>
    <row r="49" spans="1:5" ht="19" x14ac:dyDescent="0.25">
      <c r="A49" s="35" t="s">
        <v>88</v>
      </c>
      <c r="B49" s="40">
        <v>3</v>
      </c>
      <c r="E49" s="33" t="s">
        <v>88</v>
      </c>
    </row>
    <row r="50" spans="1:5" ht="19" x14ac:dyDescent="0.25">
      <c r="A50" s="35" t="s">
        <v>90</v>
      </c>
      <c r="B50" s="40">
        <v>159</v>
      </c>
      <c r="E50" s="33" t="s">
        <v>90</v>
      </c>
    </row>
    <row r="51" spans="1:5" ht="19" x14ac:dyDescent="0.25">
      <c r="A51" s="36" t="s">
        <v>228</v>
      </c>
      <c r="B51" s="41">
        <v>6</v>
      </c>
      <c r="E51" s="44" t="s">
        <v>228</v>
      </c>
    </row>
    <row r="52" spans="1:5" ht="19" x14ac:dyDescent="0.25">
      <c r="A52" s="35" t="s">
        <v>92</v>
      </c>
      <c r="B52" s="40">
        <v>15</v>
      </c>
      <c r="E52" s="33" t="s">
        <v>92</v>
      </c>
    </row>
    <row r="53" spans="1:5" ht="19" x14ac:dyDescent="0.25">
      <c r="A53" s="35" t="s">
        <v>94</v>
      </c>
      <c r="B53" s="40">
        <v>6</v>
      </c>
      <c r="E53" s="33" t="s">
        <v>94</v>
      </c>
    </row>
    <row r="54" spans="1:5" ht="19" x14ac:dyDescent="0.25">
      <c r="A54" s="35" t="s">
        <v>96</v>
      </c>
      <c r="B54" s="40">
        <v>449</v>
      </c>
      <c r="E54" s="33" t="s">
        <v>96</v>
      </c>
    </row>
    <row r="55" spans="1:5" ht="19" x14ac:dyDescent="0.25">
      <c r="A55" s="36" t="s">
        <v>229</v>
      </c>
      <c r="B55" s="41">
        <v>13</v>
      </c>
      <c r="E55" s="44" t="s">
        <v>229</v>
      </c>
    </row>
    <row r="56" spans="1:5" ht="19" x14ac:dyDescent="0.25">
      <c r="A56" s="35" t="s">
        <v>98</v>
      </c>
      <c r="B56" s="40" t="s">
        <v>14</v>
      </c>
      <c r="E56" s="33" t="s">
        <v>209</v>
      </c>
    </row>
    <row r="57" spans="1:5" ht="19" x14ac:dyDescent="0.25">
      <c r="A57" s="35" t="s">
        <v>100</v>
      </c>
      <c r="B57" s="40">
        <v>3</v>
      </c>
      <c r="E57" s="33" t="s">
        <v>100</v>
      </c>
    </row>
    <row r="58" spans="1:5" ht="19" x14ac:dyDescent="0.25">
      <c r="A58" s="35" t="s">
        <v>102</v>
      </c>
      <c r="B58" s="40">
        <v>22</v>
      </c>
      <c r="E58" s="33" t="s">
        <v>102</v>
      </c>
    </row>
    <row r="59" spans="1:5" ht="19" x14ac:dyDescent="0.25">
      <c r="A59" s="35" t="s">
        <v>104</v>
      </c>
      <c r="B59" s="40">
        <v>101</v>
      </c>
      <c r="E59" s="33" t="s">
        <v>104</v>
      </c>
    </row>
    <row r="60" spans="1:5" ht="19" x14ac:dyDescent="0.25">
      <c r="A60" s="35" t="s">
        <v>106</v>
      </c>
      <c r="B60" s="40">
        <v>91</v>
      </c>
      <c r="E60" s="33" t="s">
        <v>106</v>
      </c>
    </row>
    <row r="61" spans="1:5" ht="19" x14ac:dyDescent="0.25">
      <c r="A61" s="36" t="s">
        <v>230</v>
      </c>
      <c r="B61" s="41">
        <v>5</v>
      </c>
      <c r="E61" s="44" t="s">
        <v>230</v>
      </c>
    </row>
    <row r="62" spans="1:5" ht="38" x14ac:dyDescent="0.25">
      <c r="A62" s="35" t="s">
        <v>108</v>
      </c>
      <c r="B62" s="40">
        <v>28</v>
      </c>
      <c r="E62" s="33" t="s">
        <v>108</v>
      </c>
    </row>
    <row r="63" spans="1:5" ht="19" x14ac:dyDescent="0.25">
      <c r="A63" s="36" t="s">
        <v>231</v>
      </c>
      <c r="B63" s="41">
        <v>6</v>
      </c>
      <c r="E63" s="38" t="s">
        <v>231</v>
      </c>
    </row>
    <row r="64" spans="1:5" ht="19" x14ac:dyDescent="0.25">
      <c r="A64" s="36" t="s">
        <v>232</v>
      </c>
      <c r="B64" s="41">
        <v>11</v>
      </c>
      <c r="E64" s="38" t="s">
        <v>232</v>
      </c>
    </row>
    <row r="65" spans="1:5" ht="19" x14ac:dyDescent="0.25">
      <c r="A65" s="36" t="s">
        <v>233</v>
      </c>
      <c r="B65" s="41">
        <v>22</v>
      </c>
      <c r="E65" s="38" t="s">
        <v>233</v>
      </c>
    </row>
    <row r="66" spans="1:5" ht="19" x14ac:dyDescent="0.25">
      <c r="A66" s="36" t="s">
        <v>234</v>
      </c>
      <c r="B66" s="41">
        <v>12</v>
      </c>
      <c r="E66" s="38" t="s">
        <v>234</v>
      </c>
    </row>
    <row r="67" spans="1:5" ht="19" x14ac:dyDescent="0.25">
      <c r="A67" s="36" t="s">
        <v>235</v>
      </c>
      <c r="B67" s="41">
        <v>3</v>
      </c>
      <c r="E67" s="38" t="s">
        <v>235</v>
      </c>
    </row>
    <row r="68" spans="1:5" ht="19" x14ac:dyDescent="0.25">
      <c r="A68" s="35" t="s">
        <v>112</v>
      </c>
      <c r="B68" s="40">
        <v>3</v>
      </c>
      <c r="E68" s="46" t="s">
        <v>112</v>
      </c>
    </row>
    <row r="69" spans="1:5" ht="19" x14ac:dyDescent="0.25">
      <c r="A69" s="35" t="s">
        <v>114</v>
      </c>
      <c r="B69" s="40">
        <v>10</v>
      </c>
      <c r="E69" s="33" t="s">
        <v>114</v>
      </c>
    </row>
    <row r="70" spans="1:5" ht="38" x14ac:dyDescent="0.25">
      <c r="A70" s="35" t="s">
        <v>116</v>
      </c>
      <c r="B70" s="40">
        <v>18</v>
      </c>
      <c r="E70" s="33" t="s">
        <v>116</v>
      </c>
    </row>
    <row r="71" spans="1:5" ht="19" x14ac:dyDescent="0.25">
      <c r="A71" s="35" t="s">
        <v>118</v>
      </c>
      <c r="B71" s="40">
        <v>3</v>
      </c>
      <c r="E71" s="33" t="s">
        <v>118</v>
      </c>
    </row>
    <row r="72" spans="1:5" ht="19" x14ac:dyDescent="0.25">
      <c r="A72" s="36" t="s">
        <v>236</v>
      </c>
      <c r="B72" s="41">
        <v>3</v>
      </c>
      <c r="E72" s="44" t="s">
        <v>236</v>
      </c>
    </row>
    <row r="73" spans="1:5" ht="19" x14ac:dyDescent="0.25">
      <c r="A73" s="35" t="s">
        <v>120</v>
      </c>
      <c r="B73" s="40">
        <v>483</v>
      </c>
      <c r="E73" s="33" t="s">
        <v>120</v>
      </c>
    </row>
    <row r="74" spans="1:5" ht="19" x14ac:dyDescent="0.25">
      <c r="A74" s="35" t="s">
        <v>124</v>
      </c>
      <c r="B74" s="40">
        <v>86</v>
      </c>
      <c r="E74" s="33" t="s">
        <v>124</v>
      </c>
    </row>
    <row r="75" spans="1:5" ht="19" x14ac:dyDescent="0.25">
      <c r="A75" s="35" t="s">
        <v>130</v>
      </c>
      <c r="B75" s="40">
        <v>3</v>
      </c>
      <c r="E75" s="33" t="s">
        <v>130</v>
      </c>
    </row>
    <row r="76" spans="1:5" ht="19" x14ac:dyDescent="0.25">
      <c r="A76" s="36" t="s">
        <v>237</v>
      </c>
      <c r="B76" s="41">
        <v>13</v>
      </c>
      <c r="E76" s="44" t="s">
        <v>245</v>
      </c>
    </row>
    <row r="77" spans="1:5" ht="19" x14ac:dyDescent="0.25">
      <c r="A77" s="35" t="s">
        <v>134</v>
      </c>
      <c r="B77" s="40">
        <v>3</v>
      </c>
      <c r="E77" s="33" t="s">
        <v>134</v>
      </c>
    </row>
    <row r="78" spans="1:5" ht="38" x14ac:dyDescent="0.25">
      <c r="A78" s="35" t="s">
        <v>136</v>
      </c>
      <c r="B78" s="40">
        <v>3</v>
      </c>
      <c r="E78" s="33" t="s">
        <v>136</v>
      </c>
    </row>
    <row r="79" spans="1:5" ht="19" x14ac:dyDescent="0.25">
      <c r="A79" s="36" t="s">
        <v>238</v>
      </c>
      <c r="B79" s="41">
        <v>5</v>
      </c>
      <c r="E79" s="44" t="s">
        <v>238</v>
      </c>
    </row>
    <row r="80" spans="1:5" ht="19" x14ac:dyDescent="0.25">
      <c r="A80" s="35" t="s">
        <v>138</v>
      </c>
      <c r="B80" s="40">
        <v>90</v>
      </c>
      <c r="E80" s="33" t="s">
        <v>138</v>
      </c>
    </row>
    <row r="81" spans="1:2" ht="19" x14ac:dyDescent="0.25">
      <c r="A81" s="42"/>
      <c r="B81" s="43"/>
    </row>
    <row r="82" spans="1:2" ht="19" x14ac:dyDescent="0.25">
      <c r="A82" s="42"/>
      <c r="B82" s="43"/>
    </row>
    <row r="83" spans="1:2" ht="19" x14ac:dyDescent="0.25">
      <c r="A83" s="42"/>
      <c r="B83" s="43"/>
    </row>
    <row r="84" spans="1:2" ht="19" x14ac:dyDescent="0.25">
      <c r="A84" s="42"/>
      <c r="B84" s="43"/>
    </row>
    <row r="85" spans="1:2" ht="19" x14ac:dyDescent="0.25">
      <c r="A85" s="42"/>
      <c r="B85" s="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opLeftCell="A160" workbookViewId="0">
      <selection activeCell="C2" sqref="C2:C198"/>
    </sheetView>
  </sheetViews>
  <sheetFormatPr baseColWidth="10" defaultRowHeight="16" x14ac:dyDescent="0.2"/>
  <sheetData>
    <row r="1" spans="1:4" x14ac:dyDescent="0.2">
      <c r="A1" t="s">
        <v>242</v>
      </c>
      <c r="B1" t="s">
        <v>203</v>
      </c>
      <c r="C1" t="s">
        <v>243</v>
      </c>
      <c r="D1" t="s">
        <v>244</v>
      </c>
    </row>
    <row r="2" spans="1:4" x14ac:dyDescent="0.2">
      <c r="A2">
        <v>1</v>
      </c>
      <c r="B2">
        <v>0</v>
      </c>
      <c r="C2">
        <v>20</v>
      </c>
      <c r="D2">
        <v>400</v>
      </c>
    </row>
    <row r="3" spans="1:4" x14ac:dyDescent="0.2">
      <c r="A3">
        <v>1</v>
      </c>
      <c r="B3">
        <v>50</v>
      </c>
      <c r="C3">
        <v>35</v>
      </c>
      <c r="D3">
        <v>700</v>
      </c>
    </row>
    <row r="4" spans="1:4" x14ac:dyDescent="0.2">
      <c r="A4">
        <v>1</v>
      </c>
      <c r="B4">
        <v>100</v>
      </c>
      <c r="C4">
        <v>22</v>
      </c>
      <c r="D4">
        <v>440</v>
      </c>
    </row>
    <row r="5" spans="1:4" x14ac:dyDescent="0.2">
      <c r="A5">
        <v>1</v>
      </c>
      <c r="B5">
        <v>150</v>
      </c>
      <c r="C5">
        <v>40</v>
      </c>
      <c r="D5">
        <v>800</v>
      </c>
    </row>
    <row r="6" spans="1:4" x14ac:dyDescent="0.2">
      <c r="A6">
        <v>1</v>
      </c>
      <c r="B6">
        <v>200</v>
      </c>
      <c r="C6">
        <v>40</v>
      </c>
      <c r="D6">
        <v>800</v>
      </c>
    </row>
    <row r="7" spans="1:4" x14ac:dyDescent="0.2">
      <c r="A7">
        <v>1</v>
      </c>
      <c r="B7">
        <v>250</v>
      </c>
      <c r="C7">
        <v>25</v>
      </c>
      <c r="D7">
        <v>500</v>
      </c>
    </row>
    <row r="8" spans="1:4" x14ac:dyDescent="0.2">
      <c r="A8">
        <v>1</v>
      </c>
      <c r="B8">
        <v>300</v>
      </c>
      <c r="C8">
        <v>33</v>
      </c>
      <c r="D8">
        <v>660</v>
      </c>
    </row>
    <row r="9" spans="1:4" x14ac:dyDescent="0.2">
      <c r="A9">
        <v>1</v>
      </c>
      <c r="B9">
        <v>350</v>
      </c>
      <c r="C9">
        <v>23</v>
      </c>
      <c r="D9">
        <v>460</v>
      </c>
    </row>
    <row r="10" spans="1:4" x14ac:dyDescent="0.2">
      <c r="A10">
        <v>1</v>
      </c>
      <c r="B10">
        <v>400</v>
      </c>
      <c r="C10">
        <v>32</v>
      </c>
      <c r="D10">
        <v>640</v>
      </c>
    </row>
    <row r="11" spans="1:4" x14ac:dyDescent="0.2">
      <c r="A11">
        <v>1</v>
      </c>
      <c r="B11">
        <v>450</v>
      </c>
      <c r="C11">
        <v>33</v>
      </c>
      <c r="D11">
        <v>660</v>
      </c>
    </row>
    <row r="12" spans="1:4" x14ac:dyDescent="0.2">
      <c r="A12">
        <v>1</v>
      </c>
      <c r="B12">
        <v>500</v>
      </c>
      <c r="C12">
        <v>35</v>
      </c>
      <c r="D12">
        <v>700</v>
      </c>
    </row>
    <row r="13" spans="1:4" x14ac:dyDescent="0.2">
      <c r="A13">
        <v>1</v>
      </c>
      <c r="B13">
        <v>550</v>
      </c>
      <c r="C13">
        <v>44</v>
      </c>
      <c r="D13">
        <v>880</v>
      </c>
    </row>
    <row r="14" spans="1:4" x14ac:dyDescent="0.2">
      <c r="A14">
        <v>1</v>
      </c>
      <c r="B14">
        <v>600</v>
      </c>
      <c r="C14">
        <v>30</v>
      </c>
      <c r="D14">
        <v>600</v>
      </c>
    </row>
    <row r="15" spans="1:4" x14ac:dyDescent="0.2">
      <c r="A15">
        <v>1</v>
      </c>
      <c r="B15">
        <v>650</v>
      </c>
      <c r="C15">
        <v>26</v>
      </c>
      <c r="D15">
        <v>520</v>
      </c>
    </row>
    <row r="16" spans="1:4" x14ac:dyDescent="0.2">
      <c r="A16">
        <v>1</v>
      </c>
      <c r="B16">
        <v>700</v>
      </c>
      <c r="C16">
        <v>34</v>
      </c>
      <c r="D16">
        <v>680</v>
      </c>
    </row>
    <row r="17" spans="1:4" x14ac:dyDescent="0.2">
      <c r="A17">
        <v>1</v>
      </c>
      <c r="B17">
        <v>750</v>
      </c>
      <c r="C17">
        <v>37</v>
      </c>
      <c r="D17">
        <v>740</v>
      </c>
    </row>
    <row r="18" spans="1:4" x14ac:dyDescent="0.2">
      <c r="A18">
        <v>1</v>
      </c>
      <c r="B18">
        <v>800</v>
      </c>
      <c r="C18">
        <v>40</v>
      </c>
      <c r="D18">
        <v>800</v>
      </c>
    </row>
    <row r="19" spans="1:4" x14ac:dyDescent="0.2">
      <c r="A19">
        <v>1</v>
      </c>
      <c r="B19">
        <v>850</v>
      </c>
      <c r="C19">
        <v>39</v>
      </c>
      <c r="D19">
        <v>780</v>
      </c>
    </row>
    <row r="20" spans="1:4" x14ac:dyDescent="0.2">
      <c r="A20">
        <v>1</v>
      </c>
      <c r="B20">
        <v>900</v>
      </c>
      <c r="C20">
        <v>31</v>
      </c>
      <c r="D20">
        <v>620</v>
      </c>
    </row>
    <row r="21" spans="1:4" x14ac:dyDescent="0.2">
      <c r="A21">
        <v>1</v>
      </c>
      <c r="B21">
        <v>950</v>
      </c>
      <c r="C21">
        <v>34</v>
      </c>
      <c r="D21">
        <v>680</v>
      </c>
    </row>
    <row r="22" spans="1:4" x14ac:dyDescent="0.2">
      <c r="A22">
        <v>1</v>
      </c>
      <c r="B22">
        <v>1000</v>
      </c>
      <c r="C22">
        <v>29</v>
      </c>
      <c r="D22">
        <v>580</v>
      </c>
    </row>
    <row r="23" spans="1:4" x14ac:dyDescent="0.2">
      <c r="A23">
        <v>1</v>
      </c>
      <c r="B23">
        <v>1050</v>
      </c>
      <c r="C23">
        <v>32</v>
      </c>
      <c r="D23">
        <v>640</v>
      </c>
    </row>
    <row r="24" spans="1:4" x14ac:dyDescent="0.2">
      <c r="A24">
        <v>1</v>
      </c>
      <c r="B24">
        <v>1100</v>
      </c>
      <c r="C24">
        <v>23</v>
      </c>
      <c r="D24">
        <v>460</v>
      </c>
    </row>
    <row r="25" spans="1:4" x14ac:dyDescent="0.2">
      <c r="A25">
        <v>1</v>
      </c>
      <c r="B25">
        <v>1150</v>
      </c>
      <c r="C25">
        <v>31</v>
      </c>
      <c r="D25">
        <v>620</v>
      </c>
    </row>
    <row r="26" spans="1:4" x14ac:dyDescent="0.2">
      <c r="A26">
        <v>1</v>
      </c>
      <c r="B26">
        <v>1200</v>
      </c>
      <c r="C26">
        <v>22</v>
      </c>
      <c r="D26">
        <v>440</v>
      </c>
    </row>
    <row r="27" spans="1:4" x14ac:dyDescent="0.2">
      <c r="A27">
        <v>1</v>
      </c>
      <c r="B27">
        <v>1250</v>
      </c>
      <c r="C27">
        <v>23</v>
      </c>
      <c r="D27">
        <v>460</v>
      </c>
    </row>
    <row r="28" spans="1:4" x14ac:dyDescent="0.2">
      <c r="A28">
        <v>1</v>
      </c>
      <c r="B28">
        <v>1300</v>
      </c>
      <c r="C28">
        <v>19</v>
      </c>
      <c r="D28">
        <v>380</v>
      </c>
    </row>
    <row r="29" spans="1:4" x14ac:dyDescent="0.2">
      <c r="A29">
        <v>1</v>
      </c>
      <c r="B29">
        <v>1350</v>
      </c>
      <c r="C29">
        <v>16</v>
      </c>
      <c r="D29">
        <v>320</v>
      </c>
    </row>
    <row r="30" spans="1:4" x14ac:dyDescent="0.2">
      <c r="A30">
        <v>1</v>
      </c>
      <c r="B30">
        <v>1400</v>
      </c>
      <c r="C30">
        <v>30</v>
      </c>
      <c r="D30">
        <v>600</v>
      </c>
    </row>
    <row r="31" spans="1:4" x14ac:dyDescent="0.2">
      <c r="A31">
        <v>1</v>
      </c>
      <c r="B31">
        <v>1450</v>
      </c>
      <c r="C31">
        <v>24</v>
      </c>
      <c r="D31">
        <v>480</v>
      </c>
    </row>
    <row r="32" spans="1:4" x14ac:dyDescent="0.2">
      <c r="A32">
        <v>1</v>
      </c>
      <c r="B32">
        <v>1500</v>
      </c>
      <c r="C32">
        <v>22</v>
      </c>
      <c r="D32">
        <v>440</v>
      </c>
    </row>
    <row r="33" spans="1:4" x14ac:dyDescent="0.2">
      <c r="A33">
        <v>1</v>
      </c>
      <c r="B33">
        <v>1550</v>
      </c>
      <c r="C33">
        <v>22</v>
      </c>
      <c r="D33">
        <v>440</v>
      </c>
    </row>
    <row r="34" spans="1:4" x14ac:dyDescent="0.2">
      <c r="A34">
        <v>1</v>
      </c>
      <c r="B34">
        <v>1600</v>
      </c>
      <c r="C34">
        <v>22</v>
      </c>
      <c r="D34">
        <v>440</v>
      </c>
    </row>
    <row r="35" spans="1:4" x14ac:dyDescent="0.2">
      <c r="A35">
        <v>1</v>
      </c>
      <c r="B35">
        <v>1650</v>
      </c>
      <c r="C35">
        <v>22</v>
      </c>
      <c r="D35">
        <v>440</v>
      </c>
    </row>
    <row r="36" spans="1:4" x14ac:dyDescent="0.2">
      <c r="A36">
        <v>1</v>
      </c>
      <c r="B36">
        <v>1700</v>
      </c>
      <c r="C36">
        <v>23</v>
      </c>
      <c r="D36">
        <v>460</v>
      </c>
    </row>
    <row r="37" spans="1:4" x14ac:dyDescent="0.2">
      <c r="A37">
        <v>1</v>
      </c>
      <c r="B37">
        <v>1750</v>
      </c>
      <c r="C37">
        <v>17</v>
      </c>
      <c r="D37">
        <v>340</v>
      </c>
    </row>
    <row r="38" spans="1:4" x14ac:dyDescent="0.2">
      <c r="A38">
        <v>1</v>
      </c>
      <c r="B38">
        <v>1800</v>
      </c>
      <c r="C38">
        <v>12</v>
      </c>
      <c r="D38">
        <v>240</v>
      </c>
    </row>
    <row r="39" spans="1:4" x14ac:dyDescent="0.2">
      <c r="A39">
        <v>1</v>
      </c>
      <c r="B39">
        <v>1850</v>
      </c>
      <c r="C39">
        <v>21</v>
      </c>
      <c r="D39">
        <v>420</v>
      </c>
    </row>
    <row r="40" spans="1:4" x14ac:dyDescent="0.2">
      <c r="A40">
        <v>1</v>
      </c>
      <c r="B40">
        <v>1900</v>
      </c>
      <c r="C40">
        <v>32</v>
      </c>
      <c r="D40">
        <v>640</v>
      </c>
    </row>
    <row r="41" spans="1:4" x14ac:dyDescent="0.2">
      <c r="A41">
        <v>1</v>
      </c>
      <c r="B41">
        <v>1950</v>
      </c>
      <c r="C41">
        <v>19</v>
      </c>
      <c r="D41">
        <v>380</v>
      </c>
    </row>
    <row r="42" spans="1:4" x14ac:dyDescent="0.2">
      <c r="A42">
        <v>1</v>
      </c>
      <c r="B42">
        <v>2000</v>
      </c>
      <c r="C42">
        <v>25</v>
      </c>
      <c r="D42">
        <v>500</v>
      </c>
    </row>
    <row r="43" spans="1:4" x14ac:dyDescent="0.2">
      <c r="A43">
        <v>1</v>
      </c>
      <c r="B43">
        <v>2050</v>
      </c>
      <c r="C43">
        <v>18</v>
      </c>
      <c r="D43">
        <v>360</v>
      </c>
    </row>
    <row r="44" spans="1:4" x14ac:dyDescent="0.2">
      <c r="A44">
        <v>1</v>
      </c>
      <c r="B44">
        <v>2100</v>
      </c>
      <c r="C44">
        <v>17</v>
      </c>
      <c r="D44">
        <v>340</v>
      </c>
    </row>
    <row r="45" spans="1:4" x14ac:dyDescent="0.2">
      <c r="A45">
        <v>1</v>
      </c>
      <c r="B45">
        <v>2150</v>
      </c>
      <c r="C45">
        <v>19</v>
      </c>
      <c r="D45">
        <v>380</v>
      </c>
    </row>
    <row r="46" spans="1:4" x14ac:dyDescent="0.2">
      <c r="A46">
        <v>1</v>
      </c>
      <c r="B46">
        <v>2200</v>
      </c>
      <c r="C46">
        <v>15</v>
      </c>
      <c r="D46">
        <v>300</v>
      </c>
    </row>
    <row r="47" spans="1:4" x14ac:dyDescent="0.2">
      <c r="A47">
        <v>1</v>
      </c>
      <c r="B47">
        <v>2250</v>
      </c>
      <c r="C47">
        <v>18</v>
      </c>
      <c r="D47">
        <v>360</v>
      </c>
    </row>
    <row r="48" spans="1:4" x14ac:dyDescent="0.2">
      <c r="A48">
        <v>1</v>
      </c>
      <c r="B48">
        <v>2300</v>
      </c>
      <c r="C48">
        <v>22</v>
      </c>
      <c r="D48">
        <v>440</v>
      </c>
    </row>
    <row r="49" spans="1:4" x14ac:dyDescent="0.2">
      <c r="A49">
        <v>1</v>
      </c>
      <c r="B49">
        <v>2350</v>
      </c>
      <c r="C49">
        <v>18</v>
      </c>
      <c r="D49">
        <v>360</v>
      </c>
    </row>
    <row r="50" spans="1:4" x14ac:dyDescent="0.2">
      <c r="A50">
        <v>1</v>
      </c>
      <c r="B50">
        <v>2400</v>
      </c>
      <c r="C50">
        <v>19</v>
      </c>
      <c r="D50">
        <v>380</v>
      </c>
    </row>
    <row r="51" spans="1:4" x14ac:dyDescent="0.2">
      <c r="A51">
        <v>1</v>
      </c>
      <c r="B51">
        <v>2450</v>
      </c>
      <c r="C51">
        <v>19</v>
      </c>
      <c r="D51">
        <v>380</v>
      </c>
    </row>
    <row r="52" spans="1:4" x14ac:dyDescent="0.2">
      <c r="A52">
        <v>1</v>
      </c>
      <c r="B52">
        <v>2500</v>
      </c>
      <c r="C52">
        <v>23</v>
      </c>
      <c r="D52">
        <v>460</v>
      </c>
    </row>
    <row r="53" spans="1:4" x14ac:dyDescent="0.2">
      <c r="A53">
        <v>1</v>
      </c>
      <c r="B53">
        <v>2550</v>
      </c>
      <c r="C53">
        <v>20</v>
      </c>
      <c r="D53">
        <v>400</v>
      </c>
    </row>
    <row r="54" spans="1:4" x14ac:dyDescent="0.2">
      <c r="A54">
        <v>1</v>
      </c>
      <c r="B54">
        <v>2600</v>
      </c>
      <c r="C54">
        <v>23</v>
      </c>
      <c r="D54">
        <v>460</v>
      </c>
    </row>
    <row r="55" spans="1:4" x14ac:dyDescent="0.2">
      <c r="A55">
        <v>1</v>
      </c>
      <c r="B55">
        <v>2650</v>
      </c>
      <c r="C55">
        <v>25</v>
      </c>
      <c r="D55">
        <v>500</v>
      </c>
    </row>
    <row r="56" spans="1:4" x14ac:dyDescent="0.2">
      <c r="A56">
        <v>1</v>
      </c>
      <c r="B56">
        <v>2700</v>
      </c>
      <c r="C56">
        <v>20</v>
      </c>
      <c r="D56">
        <v>400</v>
      </c>
    </row>
    <row r="57" spans="1:4" x14ac:dyDescent="0.2">
      <c r="A57">
        <v>1</v>
      </c>
      <c r="B57">
        <v>2750</v>
      </c>
      <c r="C57">
        <v>21</v>
      </c>
      <c r="D57">
        <v>420</v>
      </c>
    </row>
    <row r="58" spans="1:4" x14ac:dyDescent="0.2">
      <c r="A58">
        <v>1</v>
      </c>
      <c r="B58">
        <v>2800</v>
      </c>
      <c r="C58">
        <v>22</v>
      </c>
      <c r="D58">
        <v>440</v>
      </c>
    </row>
    <row r="59" spans="1:4" x14ac:dyDescent="0.2">
      <c r="A59">
        <v>1</v>
      </c>
      <c r="B59">
        <v>2850</v>
      </c>
      <c r="C59">
        <v>20</v>
      </c>
      <c r="D59">
        <v>400</v>
      </c>
    </row>
    <row r="60" spans="1:4" x14ac:dyDescent="0.2">
      <c r="A60">
        <v>1</v>
      </c>
      <c r="B60">
        <v>2900</v>
      </c>
      <c r="C60">
        <v>17</v>
      </c>
      <c r="D60">
        <v>340</v>
      </c>
    </row>
    <row r="61" spans="1:4" x14ac:dyDescent="0.2">
      <c r="A61">
        <v>1</v>
      </c>
      <c r="B61">
        <v>2950</v>
      </c>
      <c r="C61">
        <v>18</v>
      </c>
      <c r="D61">
        <v>360</v>
      </c>
    </row>
    <row r="62" spans="1:4" x14ac:dyDescent="0.2">
      <c r="A62">
        <v>1</v>
      </c>
      <c r="B62">
        <v>3000</v>
      </c>
      <c r="C62">
        <v>21</v>
      </c>
      <c r="D62">
        <v>420</v>
      </c>
    </row>
    <row r="63" spans="1:4" x14ac:dyDescent="0.2">
      <c r="A63">
        <v>1</v>
      </c>
      <c r="B63">
        <v>3050</v>
      </c>
      <c r="C63">
        <v>12</v>
      </c>
      <c r="D63">
        <v>240</v>
      </c>
    </row>
    <row r="64" spans="1:4" x14ac:dyDescent="0.2">
      <c r="A64">
        <v>1</v>
      </c>
      <c r="B64">
        <v>3100</v>
      </c>
      <c r="C64">
        <v>20</v>
      </c>
      <c r="D64">
        <v>400</v>
      </c>
    </row>
    <row r="65" spans="1:4" x14ac:dyDescent="0.2">
      <c r="A65">
        <v>1</v>
      </c>
      <c r="B65">
        <v>3150</v>
      </c>
      <c r="C65">
        <v>13</v>
      </c>
      <c r="D65">
        <v>260</v>
      </c>
    </row>
    <row r="66" spans="1:4" x14ac:dyDescent="0.2">
      <c r="A66">
        <v>1</v>
      </c>
      <c r="B66">
        <v>3200</v>
      </c>
      <c r="C66">
        <v>13</v>
      </c>
      <c r="D66">
        <v>260</v>
      </c>
    </row>
    <row r="67" spans="1:4" x14ac:dyDescent="0.2">
      <c r="A67">
        <v>1</v>
      </c>
      <c r="B67">
        <v>3250</v>
      </c>
      <c r="C67">
        <v>44</v>
      </c>
      <c r="D67">
        <v>880</v>
      </c>
    </row>
    <row r="68" spans="1:4" x14ac:dyDescent="0.2">
      <c r="A68">
        <v>1</v>
      </c>
      <c r="B68">
        <v>3300</v>
      </c>
      <c r="C68">
        <v>27</v>
      </c>
      <c r="D68">
        <v>540</v>
      </c>
    </row>
    <row r="69" spans="1:4" x14ac:dyDescent="0.2">
      <c r="A69">
        <v>1</v>
      </c>
      <c r="B69">
        <v>3350</v>
      </c>
      <c r="C69">
        <v>22</v>
      </c>
      <c r="D69">
        <v>440</v>
      </c>
    </row>
    <row r="70" spans="1:4" x14ac:dyDescent="0.2">
      <c r="A70">
        <v>1</v>
      </c>
      <c r="B70">
        <v>3400</v>
      </c>
      <c r="C70">
        <v>28</v>
      </c>
      <c r="D70">
        <v>560</v>
      </c>
    </row>
    <row r="71" spans="1:4" x14ac:dyDescent="0.2">
      <c r="A71">
        <v>1</v>
      </c>
      <c r="B71">
        <v>3450</v>
      </c>
      <c r="C71">
        <v>23</v>
      </c>
      <c r="D71">
        <v>460</v>
      </c>
    </row>
    <row r="72" spans="1:4" x14ac:dyDescent="0.2">
      <c r="A72">
        <v>1</v>
      </c>
      <c r="B72">
        <v>3500</v>
      </c>
      <c r="C72">
        <v>21</v>
      </c>
      <c r="D72">
        <v>420</v>
      </c>
    </row>
    <row r="73" spans="1:4" x14ac:dyDescent="0.2">
      <c r="A73">
        <v>1</v>
      </c>
      <c r="B73">
        <v>3550</v>
      </c>
      <c r="C73">
        <v>26</v>
      </c>
      <c r="D73">
        <v>520</v>
      </c>
    </row>
    <row r="74" spans="1:4" x14ac:dyDescent="0.2">
      <c r="A74">
        <v>1</v>
      </c>
      <c r="B74">
        <v>3600</v>
      </c>
      <c r="C74">
        <v>22</v>
      </c>
      <c r="D74">
        <v>440</v>
      </c>
    </row>
    <row r="75" spans="1:4" x14ac:dyDescent="0.2">
      <c r="A75">
        <v>1</v>
      </c>
      <c r="B75">
        <v>3650</v>
      </c>
      <c r="C75">
        <v>21</v>
      </c>
      <c r="D75">
        <v>420</v>
      </c>
    </row>
    <row r="76" spans="1:4" x14ac:dyDescent="0.2">
      <c r="A76">
        <v>1</v>
      </c>
      <c r="B76">
        <v>3700</v>
      </c>
      <c r="C76">
        <v>18</v>
      </c>
      <c r="D76">
        <v>360</v>
      </c>
    </row>
    <row r="77" spans="1:4" x14ac:dyDescent="0.2">
      <c r="A77">
        <v>1</v>
      </c>
      <c r="B77">
        <v>3750</v>
      </c>
      <c r="C77">
        <v>18</v>
      </c>
      <c r="D77">
        <v>360</v>
      </c>
    </row>
    <row r="78" spans="1:4" x14ac:dyDescent="0.2">
      <c r="A78">
        <v>1</v>
      </c>
      <c r="B78">
        <v>3800</v>
      </c>
      <c r="C78">
        <v>20</v>
      </c>
      <c r="D78">
        <v>400</v>
      </c>
    </row>
    <row r="79" spans="1:4" x14ac:dyDescent="0.2">
      <c r="A79">
        <v>1</v>
      </c>
      <c r="B79">
        <v>3850</v>
      </c>
      <c r="C79">
        <v>27</v>
      </c>
      <c r="D79">
        <v>540</v>
      </c>
    </row>
    <row r="80" spans="1:4" x14ac:dyDescent="0.2">
      <c r="A80">
        <v>1</v>
      </c>
      <c r="B80">
        <v>3900</v>
      </c>
      <c r="C80">
        <v>13</v>
      </c>
      <c r="D80">
        <v>260</v>
      </c>
    </row>
    <row r="81" spans="1:4" x14ac:dyDescent="0.2">
      <c r="A81">
        <v>1</v>
      </c>
      <c r="B81">
        <v>3950</v>
      </c>
      <c r="C81">
        <v>17</v>
      </c>
      <c r="D81">
        <v>340</v>
      </c>
    </row>
    <row r="82" spans="1:4" x14ac:dyDescent="0.2">
      <c r="A82">
        <v>1</v>
      </c>
      <c r="B82">
        <v>4000</v>
      </c>
      <c r="C82">
        <v>19</v>
      </c>
      <c r="D82">
        <v>380</v>
      </c>
    </row>
    <row r="83" spans="1:4" x14ac:dyDescent="0.2">
      <c r="A83">
        <v>1</v>
      </c>
      <c r="B83">
        <v>4050</v>
      </c>
      <c r="C83">
        <v>16</v>
      </c>
      <c r="D83">
        <v>320</v>
      </c>
    </row>
    <row r="84" spans="1:4" x14ac:dyDescent="0.2">
      <c r="A84">
        <v>1</v>
      </c>
      <c r="B84">
        <v>4100</v>
      </c>
      <c r="C84">
        <v>22</v>
      </c>
      <c r="D84">
        <v>440</v>
      </c>
    </row>
    <row r="85" spans="1:4" x14ac:dyDescent="0.2">
      <c r="A85">
        <v>1</v>
      </c>
      <c r="B85">
        <v>4150</v>
      </c>
      <c r="C85">
        <v>23</v>
      </c>
      <c r="D85">
        <v>460</v>
      </c>
    </row>
    <row r="86" spans="1:4" x14ac:dyDescent="0.2">
      <c r="A86">
        <v>1</v>
      </c>
      <c r="B86">
        <v>4200</v>
      </c>
      <c r="C86">
        <v>13</v>
      </c>
      <c r="D86">
        <v>260</v>
      </c>
    </row>
    <row r="87" spans="1:4" x14ac:dyDescent="0.2">
      <c r="A87">
        <v>1</v>
      </c>
      <c r="B87">
        <v>4250</v>
      </c>
      <c r="C87">
        <v>18</v>
      </c>
      <c r="D87">
        <v>360</v>
      </c>
    </row>
    <row r="88" spans="1:4" x14ac:dyDescent="0.2">
      <c r="A88">
        <v>1</v>
      </c>
      <c r="B88">
        <v>4300</v>
      </c>
      <c r="C88">
        <v>14</v>
      </c>
      <c r="D88">
        <v>280</v>
      </c>
    </row>
    <row r="89" spans="1:4" x14ac:dyDescent="0.2">
      <c r="A89">
        <v>1</v>
      </c>
      <c r="B89">
        <v>4350</v>
      </c>
      <c r="C89">
        <v>20</v>
      </c>
      <c r="D89">
        <v>400</v>
      </c>
    </row>
    <row r="90" spans="1:4" x14ac:dyDescent="0.2">
      <c r="A90">
        <v>1</v>
      </c>
      <c r="B90">
        <v>4400</v>
      </c>
      <c r="C90">
        <v>15</v>
      </c>
      <c r="D90">
        <v>300</v>
      </c>
    </row>
    <row r="91" spans="1:4" x14ac:dyDescent="0.2">
      <c r="A91">
        <v>1</v>
      </c>
      <c r="B91">
        <v>4450</v>
      </c>
      <c r="C91">
        <v>21</v>
      </c>
      <c r="D91">
        <v>420</v>
      </c>
    </row>
    <row r="92" spans="1:4" x14ac:dyDescent="0.2">
      <c r="A92">
        <v>1</v>
      </c>
      <c r="B92">
        <v>4500</v>
      </c>
      <c r="C92">
        <v>23</v>
      </c>
      <c r="D92">
        <v>460</v>
      </c>
    </row>
    <row r="93" spans="1:4" x14ac:dyDescent="0.2">
      <c r="A93">
        <v>1</v>
      </c>
      <c r="B93">
        <v>4550</v>
      </c>
      <c r="C93">
        <v>24</v>
      </c>
      <c r="D93">
        <v>480</v>
      </c>
    </row>
    <row r="94" spans="1:4" x14ac:dyDescent="0.2">
      <c r="A94">
        <v>1</v>
      </c>
      <c r="B94">
        <v>4600</v>
      </c>
      <c r="C94">
        <v>18</v>
      </c>
      <c r="D94">
        <v>360</v>
      </c>
    </row>
    <row r="95" spans="1:4" x14ac:dyDescent="0.2">
      <c r="A95">
        <v>1</v>
      </c>
      <c r="B95">
        <v>4650</v>
      </c>
      <c r="C95">
        <v>18</v>
      </c>
      <c r="D95">
        <v>360</v>
      </c>
    </row>
    <row r="96" spans="1:4" x14ac:dyDescent="0.2">
      <c r="A96">
        <v>1</v>
      </c>
      <c r="B96">
        <v>4700</v>
      </c>
      <c r="C96">
        <v>14</v>
      </c>
      <c r="D96">
        <v>280</v>
      </c>
    </row>
    <row r="97" spans="1:4" x14ac:dyDescent="0.2">
      <c r="A97">
        <v>1</v>
      </c>
      <c r="B97">
        <v>4750</v>
      </c>
      <c r="C97">
        <v>15</v>
      </c>
      <c r="D97">
        <v>300</v>
      </c>
    </row>
    <row r="98" spans="1:4" x14ac:dyDescent="0.2">
      <c r="A98">
        <v>1</v>
      </c>
      <c r="B98">
        <v>4800</v>
      </c>
      <c r="C98">
        <v>21</v>
      </c>
      <c r="D98">
        <v>420</v>
      </c>
    </row>
    <row r="99" spans="1:4" x14ac:dyDescent="0.2">
      <c r="A99">
        <v>1</v>
      </c>
      <c r="B99">
        <v>4850</v>
      </c>
      <c r="C99">
        <v>18</v>
      </c>
      <c r="D99">
        <v>360</v>
      </c>
    </row>
    <row r="100" spans="1:4" x14ac:dyDescent="0.2">
      <c r="A100">
        <v>1</v>
      </c>
      <c r="B100">
        <v>4900</v>
      </c>
      <c r="C100">
        <v>16</v>
      </c>
      <c r="D100">
        <v>320</v>
      </c>
    </row>
    <row r="101" spans="1:4" x14ac:dyDescent="0.2">
      <c r="A101">
        <v>1</v>
      </c>
      <c r="B101">
        <v>4950</v>
      </c>
      <c r="C101">
        <v>18</v>
      </c>
      <c r="D101">
        <v>360</v>
      </c>
    </row>
    <row r="102" spans="1:4" x14ac:dyDescent="0.2">
      <c r="A102">
        <v>1</v>
      </c>
      <c r="B102">
        <v>5000</v>
      </c>
      <c r="C102">
        <v>20</v>
      </c>
      <c r="D102">
        <v>400</v>
      </c>
    </row>
    <row r="103" spans="1:4" x14ac:dyDescent="0.2">
      <c r="A103">
        <v>1</v>
      </c>
      <c r="B103">
        <v>5050</v>
      </c>
      <c r="C103">
        <v>21</v>
      </c>
      <c r="D103">
        <v>420</v>
      </c>
    </row>
    <row r="104" spans="1:4" x14ac:dyDescent="0.2">
      <c r="A104">
        <v>1</v>
      </c>
      <c r="B104">
        <v>5100</v>
      </c>
      <c r="C104">
        <v>16</v>
      </c>
      <c r="D104">
        <v>320</v>
      </c>
    </row>
    <row r="105" spans="1:4" x14ac:dyDescent="0.2">
      <c r="A105">
        <v>1</v>
      </c>
      <c r="B105">
        <v>5150</v>
      </c>
      <c r="C105">
        <v>22</v>
      </c>
      <c r="D105">
        <v>440</v>
      </c>
    </row>
    <row r="106" spans="1:4" x14ac:dyDescent="0.2">
      <c r="A106">
        <v>1</v>
      </c>
      <c r="B106">
        <v>5200</v>
      </c>
      <c r="C106">
        <v>21</v>
      </c>
      <c r="D106">
        <v>420</v>
      </c>
    </row>
    <row r="107" spans="1:4" x14ac:dyDescent="0.2">
      <c r="A107">
        <v>1</v>
      </c>
      <c r="B107">
        <v>5250</v>
      </c>
      <c r="C107">
        <v>18</v>
      </c>
      <c r="D107">
        <v>360</v>
      </c>
    </row>
    <row r="108" spans="1:4" x14ac:dyDescent="0.2">
      <c r="A108">
        <v>1</v>
      </c>
      <c r="B108">
        <v>5300</v>
      </c>
      <c r="C108">
        <v>24</v>
      </c>
      <c r="D108">
        <v>480</v>
      </c>
    </row>
    <row r="109" spans="1:4" x14ac:dyDescent="0.2">
      <c r="A109">
        <v>1</v>
      </c>
      <c r="B109">
        <v>5350</v>
      </c>
      <c r="C109">
        <v>20</v>
      </c>
      <c r="D109">
        <v>400</v>
      </c>
    </row>
    <row r="110" spans="1:4" x14ac:dyDescent="0.2">
      <c r="A110">
        <v>1</v>
      </c>
      <c r="B110">
        <v>5400</v>
      </c>
      <c r="C110">
        <v>15</v>
      </c>
      <c r="D110">
        <v>300</v>
      </c>
    </row>
    <row r="111" spans="1:4" x14ac:dyDescent="0.2">
      <c r="A111">
        <v>1</v>
      </c>
      <c r="B111">
        <v>5450</v>
      </c>
      <c r="C111">
        <v>19</v>
      </c>
      <c r="D111">
        <v>380</v>
      </c>
    </row>
    <row r="112" spans="1:4" x14ac:dyDescent="0.2">
      <c r="A112">
        <v>1</v>
      </c>
      <c r="B112">
        <v>5500</v>
      </c>
      <c r="C112">
        <v>19</v>
      </c>
      <c r="D112">
        <v>380</v>
      </c>
    </row>
    <row r="113" spans="1:4" x14ac:dyDescent="0.2">
      <c r="A113">
        <v>1</v>
      </c>
      <c r="B113">
        <v>5550</v>
      </c>
      <c r="C113">
        <v>17</v>
      </c>
      <c r="D113">
        <v>340</v>
      </c>
    </row>
    <row r="114" spans="1:4" x14ac:dyDescent="0.2">
      <c r="A114">
        <v>1</v>
      </c>
      <c r="B114">
        <v>5600</v>
      </c>
      <c r="C114">
        <v>19</v>
      </c>
      <c r="D114">
        <v>380</v>
      </c>
    </row>
    <row r="115" spans="1:4" x14ac:dyDescent="0.2">
      <c r="A115">
        <v>1</v>
      </c>
      <c r="B115">
        <v>5650</v>
      </c>
      <c r="C115">
        <v>19</v>
      </c>
      <c r="D115">
        <v>380</v>
      </c>
    </row>
    <row r="116" spans="1:4" x14ac:dyDescent="0.2">
      <c r="A116">
        <v>1</v>
      </c>
      <c r="B116">
        <v>5700</v>
      </c>
      <c r="C116">
        <v>18</v>
      </c>
      <c r="D116">
        <v>360</v>
      </c>
    </row>
    <row r="117" spans="1:4" x14ac:dyDescent="0.2">
      <c r="A117">
        <v>1</v>
      </c>
      <c r="B117">
        <v>5750</v>
      </c>
      <c r="C117">
        <v>20</v>
      </c>
      <c r="D117">
        <v>400</v>
      </c>
    </row>
    <row r="118" spans="1:4" x14ac:dyDescent="0.2">
      <c r="A118">
        <v>1</v>
      </c>
      <c r="B118">
        <v>5800</v>
      </c>
      <c r="C118">
        <v>23</v>
      </c>
      <c r="D118">
        <v>460</v>
      </c>
    </row>
    <row r="119" spans="1:4" x14ac:dyDescent="0.2">
      <c r="A119">
        <v>1</v>
      </c>
      <c r="B119">
        <v>5850</v>
      </c>
      <c r="C119">
        <v>22</v>
      </c>
      <c r="D119">
        <v>440</v>
      </c>
    </row>
    <row r="120" spans="1:4" x14ac:dyDescent="0.2">
      <c r="A120">
        <v>1</v>
      </c>
      <c r="B120">
        <v>5900</v>
      </c>
      <c r="C120">
        <v>18</v>
      </c>
      <c r="D120">
        <v>360</v>
      </c>
    </row>
    <row r="121" spans="1:4" x14ac:dyDescent="0.2">
      <c r="A121">
        <v>1</v>
      </c>
      <c r="B121">
        <v>5950</v>
      </c>
      <c r="C121">
        <v>15</v>
      </c>
      <c r="D121">
        <v>300</v>
      </c>
    </row>
    <row r="122" spans="1:4" x14ac:dyDescent="0.2">
      <c r="A122">
        <v>1</v>
      </c>
      <c r="B122">
        <v>6000</v>
      </c>
      <c r="C122">
        <v>19</v>
      </c>
      <c r="D122">
        <v>380</v>
      </c>
    </row>
    <row r="123" spans="1:4" x14ac:dyDescent="0.2">
      <c r="A123">
        <v>1</v>
      </c>
      <c r="B123">
        <v>6050</v>
      </c>
      <c r="C123">
        <v>13</v>
      </c>
      <c r="D123">
        <v>260</v>
      </c>
    </row>
    <row r="124" spans="1:4" x14ac:dyDescent="0.2">
      <c r="A124">
        <v>1</v>
      </c>
      <c r="B124">
        <v>6100</v>
      </c>
      <c r="C124">
        <v>17</v>
      </c>
      <c r="D124">
        <v>340</v>
      </c>
    </row>
    <row r="125" spans="1:4" x14ac:dyDescent="0.2">
      <c r="A125">
        <v>1</v>
      </c>
      <c r="B125">
        <v>6150</v>
      </c>
      <c r="C125">
        <v>22</v>
      </c>
      <c r="D125">
        <v>440</v>
      </c>
    </row>
    <row r="126" spans="1:4" x14ac:dyDescent="0.2">
      <c r="A126">
        <v>1</v>
      </c>
      <c r="B126">
        <v>6200</v>
      </c>
      <c r="C126">
        <v>24</v>
      </c>
      <c r="D126">
        <v>480</v>
      </c>
    </row>
    <row r="127" spans="1:4" x14ac:dyDescent="0.2">
      <c r="A127">
        <v>1</v>
      </c>
      <c r="B127">
        <v>6250</v>
      </c>
      <c r="C127">
        <v>18</v>
      </c>
      <c r="D127">
        <v>360</v>
      </c>
    </row>
    <row r="128" spans="1:4" x14ac:dyDescent="0.2">
      <c r="A128">
        <v>1</v>
      </c>
      <c r="B128">
        <v>6300</v>
      </c>
      <c r="C128">
        <v>20</v>
      </c>
      <c r="D128">
        <v>400</v>
      </c>
    </row>
    <row r="129" spans="1:4" x14ac:dyDescent="0.2">
      <c r="A129">
        <v>1</v>
      </c>
      <c r="B129">
        <v>6350</v>
      </c>
      <c r="C129">
        <v>22</v>
      </c>
      <c r="D129">
        <v>440</v>
      </c>
    </row>
    <row r="130" spans="1:4" x14ac:dyDescent="0.2">
      <c r="A130">
        <v>1</v>
      </c>
      <c r="B130">
        <v>6400</v>
      </c>
      <c r="C130">
        <v>24</v>
      </c>
      <c r="D130">
        <v>480</v>
      </c>
    </row>
    <row r="131" spans="1:4" x14ac:dyDescent="0.2">
      <c r="A131">
        <v>1</v>
      </c>
      <c r="B131">
        <v>6450</v>
      </c>
      <c r="C131">
        <v>20</v>
      </c>
      <c r="D131">
        <v>400</v>
      </c>
    </row>
    <row r="132" spans="1:4" x14ac:dyDescent="0.2">
      <c r="A132">
        <v>1</v>
      </c>
      <c r="B132">
        <v>6500</v>
      </c>
      <c r="C132">
        <v>23</v>
      </c>
      <c r="D132">
        <v>460</v>
      </c>
    </row>
    <row r="133" spans="1:4" x14ac:dyDescent="0.2">
      <c r="A133">
        <v>1</v>
      </c>
      <c r="B133">
        <v>6550</v>
      </c>
      <c r="C133">
        <v>19</v>
      </c>
      <c r="D133">
        <v>380</v>
      </c>
    </row>
    <row r="134" spans="1:4" x14ac:dyDescent="0.2">
      <c r="A134">
        <v>1</v>
      </c>
      <c r="B134">
        <v>6600</v>
      </c>
      <c r="C134">
        <v>20</v>
      </c>
      <c r="D134">
        <v>400</v>
      </c>
    </row>
    <row r="135" spans="1:4" x14ac:dyDescent="0.2">
      <c r="A135">
        <v>1</v>
      </c>
      <c r="B135">
        <v>6650</v>
      </c>
      <c r="C135">
        <v>29</v>
      </c>
      <c r="D135">
        <v>580</v>
      </c>
    </row>
    <row r="136" spans="1:4" x14ac:dyDescent="0.2">
      <c r="A136">
        <v>1</v>
      </c>
      <c r="B136">
        <v>6700</v>
      </c>
      <c r="C136">
        <v>20</v>
      </c>
      <c r="D136">
        <v>400</v>
      </c>
    </row>
    <row r="137" spans="1:4" x14ac:dyDescent="0.2">
      <c r="A137">
        <v>1</v>
      </c>
      <c r="B137">
        <v>6750</v>
      </c>
      <c r="C137">
        <v>15</v>
      </c>
      <c r="D137">
        <v>300</v>
      </c>
    </row>
    <row r="138" spans="1:4" x14ac:dyDescent="0.2">
      <c r="A138">
        <v>1</v>
      </c>
      <c r="B138">
        <v>6800</v>
      </c>
      <c r="C138">
        <v>19</v>
      </c>
      <c r="D138">
        <v>380</v>
      </c>
    </row>
    <row r="139" spans="1:4" x14ac:dyDescent="0.2">
      <c r="A139">
        <v>1</v>
      </c>
      <c r="B139">
        <v>6850</v>
      </c>
      <c r="C139">
        <v>18</v>
      </c>
      <c r="D139">
        <v>360</v>
      </c>
    </row>
    <row r="140" spans="1:4" x14ac:dyDescent="0.2">
      <c r="A140">
        <v>1</v>
      </c>
      <c r="B140">
        <v>6900</v>
      </c>
      <c r="C140">
        <v>19</v>
      </c>
      <c r="D140">
        <v>380</v>
      </c>
    </row>
    <row r="141" spans="1:4" x14ac:dyDescent="0.2">
      <c r="A141">
        <v>1</v>
      </c>
      <c r="B141">
        <v>6950</v>
      </c>
      <c r="C141">
        <v>14</v>
      </c>
      <c r="D141">
        <v>280</v>
      </c>
    </row>
    <row r="142" spans="1:4" x14ac:dyDescent="0.2">
      <c r="A142">
        <v>1</v>
      </c>
      <c r="B142">
        <v>7000</v>
      </c>
      <c r="C142">
        <v>28</v>
      </c>
      <c r="D142">
        <v>560</v>
      </c>
    </row>
    <row r="143" spans="1:4" x14ac:dyDescent="0.2">
      <c r="A143">
        <v>1</v>
      </c>
      <c r="B143">
        <v>7050</v>
      </c>
      <c r="C143">
        <v>14</v>
      </c>
      <c r="D143">
        <v>280</v>
      </c>
    </row>
    <row r="144" spans="1:4" x14ac:dyDescent="0.2">
      <c r="A144">
        <v>1</v>
      </c>
      <c r="B144">
        <v>7100</v>
      </c>
      <c r="C144">
        <v>24</v>
      </c>
      <c r="D144">
        <v>480</v>
      </c>
    </row>
    <row r="145" spans="1:4" x14ac:dyDescent="0.2">
      <c r="A145">
        <v>1</v>
      </c>
      <c r="B145">
        <v>7150</v>
      </c>
      <c r="C145">
        <v>18</v>
      </c>
      <c r="D145">
        <v>360</v>
      </c>
    </row>
    <row r="146" spans="1:4" x14ac:dyDescent="0.2">
      <c r="A146">
        <v>1</v>
      </c>
      <c r="B146">
        <v>7200</v>
      </c>
      <c r="C146">
        <v>21</v>
      </c>
      <c r="D146">
        <v>420</v>
      </c>
    </row>
    <row r="147" spans="1:4" x14ac:dyDescent="0.2">
      <c r="A147">
        <v>1</v>
      </c>
      <c r="B147">
        <v>7250</v>
      </c>
      <c r="C147">
        <v>18</v>
      </c>
      <c r="D147">
        <v>360</v>
      </c>
    </row>
    <row r="148" spans="1:4" x14ac:dyDescent="0.2">
      <c r="A148">
        <v>1</v>
      </c>
      <c r="B148">
        <v>7300</v>
      </c>
      <c r="C148">
        <v>23</v>
      </c>
      <c r="D148">
        <v>460</v>
      </c>
    </row>
    <row r="149" spans="1:4" x14ac:dyDescent="0.2">
      <c r="A149">
        <v>1</v>
      </c>
      <c r="B149">
        <v>7350</v>
      </c>
      <c r="C149">
        <v>19</v>
      </c>
      <c r="D149">
        <v>380</v>
      </c>
    </row>
    <row r="150" spans="1:4" x14ac:dyDescent="0.2">
      <c r="A150">
        <v>1</v>
      </c>
      <c r="B150">
        <v>7400</v>
      </c>
      <c r="C150">
        <v>23</v>
      </c>
      <c r="D150">
        <v>460</v>
      </c>
    </row>
    <row r="151" spans="1:4" x14ac:dyDescent="0.2">
      <c r="A151">
        <v>1</v>
      </c>
      <c r="B151">
        <v>7450</v>
      </c>
      <c r="C151">
        <v>24</v>
      </c>
      <c r="D151">
        <v>480</v>
      </c>
    </row>
    <row r="152" spans="1:4" x14ac:dyDescent="0.2">
      <c r="A152">
        <v>1</v>
      </c>
      <c r="B152">
        <v>7500</v>
      </c>
      <c r="C152">
        <v>25</v>
      </c>
      <c r="D152">
        <v>500</v>
      </c>
    </row>
    <row r="153" spans="1:4" x14ac:dyDescent="0.2">
      <c r="A153">
        <v>1</v>
      </c>
      <c r="B153">
        <v>7550</v>
      </c>
      <c r="C153">
        <v>16</v>
      </c>
      <c r="D153">
        <v>320</v>
      </c>
    </row>
    <row r="154" spans="1:4" x14ac:dyDescent="0.2">
      <c r="A154">
        <v>1</v>
      </c>
      <c r="B154">
        <v>7600</v>
      </c>
      <c r="C154">
        <v>18</v>
      </c>
      <c r="D154">
        <v>360</v>
      </c>
    </row>
    <row r="155" spans="1:4" x14ac:dyDescent="0.2">
      <c r="A155">
        <v>1</v>
      </c>
      <c r="B155">
        <v>7650</v>
      </c>
      <c r="C155">
        <v>19</v>
      </c>
      <c r="D155">
        <v>380</v>
      </c>
    </row>
    <row r="156" spans="1:4" x14ac:dyDescent="0.2">
      <c r="A156">
        <v>1</v>
      </c>
      <c r="B156">
        <v>7700</v>
      </c>
      <c r="C156">
        <v>18</v>
      </c>
      <c r="D156">
        <v>360</v>
      </c>
    </row>
    <row r="157" spans="1:4" x14ac:dyDescent="0.2">
      <c r="A157">
        <v>1</v>
      </c>
      <c r="B157">
        <v>7750</v>
      </c>
      <c r="C157">
        <v>18</v>
      </c>
      <c r="D157">
        <v>360</v>
      </c>
    </row>
    <row r="158" spans="1:4" x14ac:dyDescent="0.2">
      <c r="A158">
        <v>1</v>
      </c>
      <c r="B158">
        <v>7800</v>
      </c>
      <c r="C158">
        <v>17</v>
      </c>
      <c r="D158">
        <v>340</v>
      </c>
    </row>
    <row r="159" spans="1:4" x14ac:dyDescent="0.2">
      <c r="A159">
        <v>1</v>
      </c>
      <c r="B159">
        <v>7850</v>
      </c>
      <c r="C159">
        <v>19</v>
      </c>
      <c r="D159">
        <v>380</v>
      </c>
    </row>
    <row r="160" spans="1:4" x14ac:dyDescent="0.2">
      <c r="A160">
        <v>1</v>
      </c>
      <c r="B160">
        <v>7900</v>
      </c>
      <c r="C160">
        <v>20</v>
      </c>
      <c r="D160">
        <v>400</v>
      </c>
    </row>
    <row r="161" spans="1:4" x14ac:dyDescent="0.2">
      <c r="A161">
        <v>1</v>
      </c>
      <c r="B161">
        <v>7950</v>
      </c>
      <c r="C161">
        <v>18</v>
      </c>
      <c r="D161">
        <v>360</v>
      </c>
    </row>
    <row r="162" spans="1:4" x14ac:dyDescent="0.2">
      <c r="A162">
        <v>1</v>
      </c>
      <c r="B162">
        <v>8000</v>
      </c>
      <c r="C162">
        <v>16</v>
      </c>
      <c r="D162">
        <v>320</v>
      </c>
    </row>
    <row r="163" spans="1:4" x14ac:dyDescent="0.2">
      <c r="A163">
        <v>1</v>
      </c>
      <c r="B163">
        <v>8050</v>
      </c>
      <c r="C163">
        <v>14</v>
      </c>
      <c r="D163">
        <v>280</v>
      </c>
    </row>
    <row r="164" spans="1:4" x14ac:dyDescent="0.2">
      <c r="A164">
        <v>1</v>
      </c>
      <c r="B164">
        <v>8100</v>
      </c>
      <c r="C164">
        <v>13</v>
      </c>
      <c r="D164">
        <v>260</v>
      </c>
    </row>
    <row r="165" spans="1:4" x14ac:dyDescent="0.2">
      <c r="A165">
        <v>1</v>
      </c>
      <c r="B165">
        <v>8150</v>
      </c>
      <c r="C165">
        <v>24</v>
      </c>
      <c r="D165">
        <v>480</v>
      </c>
    </row>
    <row r="166" spans="1:4" x14ac:dyDescent="0.2">
      <c r="A166">
        <v>1</v>
      </c>
      <c r="B166">
        <v>8200</v>
      </c>
      <c r="C166">
        <v>24</v>
      </c>
      <c r="D166">
        <v>480</v>
      </c>
    </row>
    <row r="167" spans="1:4" x14ac:dyDescent="0.2">
      <c r="A167">
        <v>1</v>
      </c>
      <c r="B167">
        <v>8250</v>
      </c>
      <c r="C167">
        <v>23</v>
      </c>
      <c r="D167">
        <v>460</v>
      </c>
    </row>
    <row r="168" spans="1:4" x14ac:dyDescent="0.2">
      <c r="A168">
        <v>1</v>
      </c>
      <c r="B168">
        <v>8300</v>
      </c>
      <c r="C168">
        <v>26</v>
      </c>
      <c r="D168">
        <v>520</v>
      </c>
    </row>
    <row r="169" spans="1:4" x14ac:dyDescent="0.2">
      <c r="A169">
        <v>1</v>
      </c>
      <c r="B169">
        <v>8350</v>
      </c>
      <c r="C169">
        <v>24</v>
      </c>
      <c r="D169">
        <v>480</v>
      </c>
    </row>
    <row r="170" spans="1:4" x14ac:dyDescent="0.2">
      <c r="A170">
        <v>1</v>
      </c>
      <c r="B170">
        <v>8400</v>
      </c>
      <c r="C170">
        <v>15</v>
      </c>
      <c r="D170">
        <v>300</v>
      </c>
    </row>
    <row r="171" spans="1:4" x14ac:dyDescent="0.2">
      <c r="A171">
        <v>1</v>
      </c>
      <c r="B171">
        <v>8450</v>
      </c>
      <c r="C171">
        <v>17</v>
      </c>
      <c r="D171">
        <v>340</v>
      </c>
    </row>
    <row r="172" spans="1:4" x14ac:dyDescent="0.2">
      <c r="A172">
        <v>1</v>
      </c>
      <c r="B172">
        <v>8500</v>
      </c>
      <c r="C172">
        <v>18</v>
      </c>
      <c r="D172">
        <v>360</v>
      </c>
    </row>
    <row r="173" spans="1:4" x14ac:dyDescent="0.2">
      <c r="A173">
        <v>1</v>
      </c>
      <c r="B173">
        <v>8550</v>
      </c>
      <c r="C173">
        <v>16</v>
      </c>
      <c r="D173">
        <v>320</v>
      </c>
    </row>
    <row r="174" spans="1:4" x14ac:dyDescent="0.2">
      <c r="A174">
        <v>1</v>
      </c>
      <c r="B174">
        <v>8600</v>
      </c>
      <c r="C174">
        <v>20</v>
      </c>
      <c r="D174">
        <v>400</v>
      </c>
    </row>
    <row r="175" spans="1:4" x14ac:dyDescent="0.2">
      <c r="A175">
        <v>1</v>
      </c>
      <c r="B175">
        <v>8650</v>
      </c>
      <c r="C175">
        <v>27</v>
      </c>
      <c r="D175">
        <v>540</v>
      </c>
    </row>
    <row r="176" spans="1:4" x14ac:dyDescent="0.2">
      <c r="A176">
        <v>1</v>
      </c>
      <c r="B176">
        <v>8700</v>
      </c>
      <c r="C176">
        <v>22</v>
      </c>
      <c r="D176">
        <v>440</v>
      </c>
    </row>
    <row r="177" spans="1:4" x14ac:dyDescent="0.2">
      <c r="A177">
        <v>1</v>
      </c>
      <c r="B177">
        <v>8750</v>
      </c>
      <c r="C177">
        <v>19</v>
      </c>
      <c r="D177">
        <v>380</v>
      </c>
    </row>
    <row r="178" spans="1:4" x14ac:dyDescent="0.2">
      <c r="A178">
        <v>1</v>
      </c>
      <c r="B178">
        <v>8800</v>
      </c>
      <c r="C178">
        <v>38</v>
      </c>
      <c r="D178">
        <v>760</v>
      </c>
    </row>
    <row r="179" spans="1:4" x14ac:dyDescent="0.2">
      <c r="A179">
        <v>1</v>
      </c>
      <c r="B179">
        <v>8850</v>
      </c>
      <c r="C179">
        <v>27</v>
      </c>
      <c r="D179">
        <v>540</v>
      </c>
    </row>
    <row r="180" spans="1:4" x14ac:dyDescent="0.2">
      <c r="A180">
        <v>1</v>
      </c>
      <c r="B180">
        <v>8900</v>
      </c>
      <c r="C180">
        <v>30</v>
      </c>
      <c r="D180">
        <v>600</v>
      </c>
    </row>
    <row r="181" spans="1:4" x14ac:dyDescent="0.2">
      <c r="A181">
        <v>1</v>
      </c>
      <c r="B181">
        <v>8950</v>
      </c>
      <c r="C181">
        <v>19</v>
      </c>
      <c r="D181">
        <v>380</v>
      </c>
    </row>
    <row r="182" spans="1:4" x14ac:dyDescent="0.2">
      <c r="A182">
        <v>1</v>
      </c>
      <c r="B182">
        <v>9000</v>
      </c>
      <c r="C182">
        <v>22</v>
      </c>
      <c r="D182">
        <v>440</v>
      </c>
    </row>
    <row r="183" spans="1:4" x14ac:dyDescent="0.2">
      <c r="A183">
        <v>1</v>
      </c>
      <c r="B183">
        <v>9050</v>
      </c>
      <c r="C183">
        <v>17</v>
      </c>
      <c r="D183">
        <v>340</v>
      </c>
    </row>
    <row r="184" spans="1:4" x14ac:dyDescent="0.2">
      <c r="A184">
        <v>1</v>
      </c>
      <c r="B184">
        <v>9100</v>
      </c>
      <c r="C184">
        <v>15</v>
      </c>
      <c r="D184">
        <v>300</v>
      </c>
    </row>
    <row r="185" spans="1:4" x14ac:dyDescent="0.2">
      <c r="A185">
        <v>1</v>
      </c>
      <c r="B185">
        <v>9150</v>
      </c>
      <c r="C185">
        <v>16</v>
      </c>
      <c r="D185">
        <v>320</v>
      </c>
    </row>
    <row r="186" spans="1:4" x14ac:dyDescent="0.2">
      <c r="A186">
        <v>1</v>
      </c>
      <c r="B186">
        <v>9200</v>
      </c>
      <c r="C186">
        <v>9</v>
      </c>
      <c r="D186">
        <v>180</v>
      </c>
    </row>
    <row r="187" spans="1:4" x14ac:dyDescent="0.2">
      <c r="A187">
        <v>1</v>
      </c>
      <c r="B187">
        <v>9250</v>
      </c>
      <c r="C187">
        <v>11</v>
      </c>
      <c r="D187">
        <v>220</v>
      </c>
    </row>
    <row r="188" spans="1:4" x14ac:dyDescent="0.2">
      <c r="A188">
        <v>1</v>
      </c>
      <c r="B188">
        <v>9300</v>
      </c>
      <c r="C188">
        <v>6</v>
      </c>
      <c r="D188">
        <v>120</v>
      </c>
    </row>
    <row r="189" spans="1:4" x14ac:dyDescent="0.2">
      <c r="A189">
        <v>1</v>
      </c>
      <c r="B189">
        <v>9350</v>
      </c>
      <c r="C189">
        <v>3</v>
      </c>
      <c r="D189">
        <v>60</v>
      </c>
    </row>
    <row r="190" spans="1:4" x14ac:dyDescent="0.2">
      <c r="A190">
        <v>1</v>
      </c>
      <c r="B190">
        <v>9400</v>
      </c>
      <c r="C190">
        <v>12</v>
      </c>
      <c r="D190">
        <v>240</v>
      </c>
    </row>
    <row r="191" spans="1:4" x14ac:dyDescent="0.2">
      <c r="A191">
        <v>1</v>
      </c>
      <c r="B191">
        <v>9450</v>
      </c>
      <c r="C191">
        <v>12</v>
      </c>
      <c r="D191">
        <v>240</v>
      </c>
    </row>
    <row r="192" spans="1:4" x14ac:dyDescent="0.2">
      <c r="A192">
        <v>1</v>
      </c>
      <c r="B192">
        <v>9500</v>
      </c>
      <c r="C192">
        <v>14</v>
      </c>
      <c r="D192">
        <v>280</v>
      </c>
    </row>
    <row r="193" spans="1:4" x14ac:dyDescent="0.2">
      <c r="A193">
        <v>1</v>
      </c>
      <c r="B193">
        <v>9550</v>
      </c>
      <c r="C193">
        <v>9</v>
      </c>
      <c r="D193">
        <v>180</v>
      </c>
    </row>
    <row r="194" spans="1:4" x14ac:dyDescent="0.2">
      <c r="A194">
        <v>1</v>
      </c>
      <c r="B194">
        <v>9600</v>
      </c>
      <c r="C194">
        <v>13</v>
      </c>
      <c r="D194">
        <v>260</v>
      </c>
    </row>
    <row r="195" spans="1:4" x14ac:dyDescent="0.2">
      <c r="A195">
        <v>1</v>
      </c>
      <c r="B195">
        <v>9650</v>
      </c>
      <c r="C195">
        <v>6</v>
      </c>
      <c r="D195">
        <v>120</v>
      </c>
    </row>
    <row r="196" spans="1:4" x14ac:dyDescent="0.2">
      <c r="A196">
        <v>1</v>
      </c>
      <c r="B196">
        <v>9700</v>
      </c>
      <c r="C196">
        <v>18</v>
      </c>
      <c r="D196">
        <v>360</v>
      </c>
    </row>
    <row r="197" spans="1:4" x14ac:dyDescent="0.2">
      <c r="A197">
        <v>1</v>
      </c>
      <c r="B197">
        <v>9750</v>
      </c>
      <c r="C197">
        <v>15</v>
      </c>
      <c r="D197">
        <v>300</v>
      </c>
    </row>
    <row r="198" spans="1:4" x14ac:dyDescent="0.2">
      <c r="A198">
        <v>1</v>
      </c>
      <c r="B198">
        <v>9800</v>
      </c>
      <c r="C198">
        <v>9</v>
      </c>
      <c r="D198">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Sheet5</vt:lpstr>
      <vt:lpstr>Sheet1</vt:lpstr>
      <vt:lpstr>sorted_list</vt:lpstr>
      <vt:lpstr>Nucelotide</vt:lpstr>
      <vt:lpstr>Sheet4</vt:lpstr>
      <vt:lpstr>Sheet2</vt:lpstr>
      <vt:lpstr>Sheet6</vt:lpstr>
      <vt:lpstr>Sheet9</vt:lpstr>
      <vt:lpstr>Sheet7</vt:lpstr>
      <vt:lpstr>Sheet8</vt:lpstr>
      <vt:lpstr>Protein</vt:lpstr>
      <vt:lpstr>Sheet12</vt:lpstr>
      <vt:lpstr>Nucelotide_BIN</vt:lpstr>
      <vt:lpstr>Protein_BIN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Associate Editor</cp:lastModifiedBy>
  <dcterms:created xsi:type="dcterms:W3CDTF">2018-02-19T19:24:03Z</dcterms:created>
  <dcterms:modified xsi:type="dcterms:W3CDTF">2019-06-26T17:10:59Z</dcterms:modified>
</cp:coreProperties>
</file>