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015" activeTab="0"/>
  </bookViews>
  <sheets>
    <sheet name="Supplementary Table S9" sheetId="1" r:id="rId1"/>
    <sheet name="Supplementary Table S10" sheetId="2" r:id="rId2"/>
  </sheets>
  <definedNames/>
  <calcPr fullCalcOnLoad="1"/>
</workbook>
</file>

<file path=xl/sharedStrings.xml><?xml version="1.0" encoding="utf-8"?>
<sst xmlns="http://schemas.openxmlformats.org/spreadsheetml/2006/main" count="323" uniqueCount="245">
  <si>
    <t>Level</t>
  </si>
  <si>
    <t>Aspect</t>
  </si>
  <si>
    <t>Information</t>
  </si>
  <si>
    <t>Fill in</t>
  </si>
  <si>
    <t>general aspect</t>
  </si>
  <si>
    <t>targeted metabolite analysis</t>
  </si>
  <si>
    <t>non-targeted metabolite class scale profiling</t>
  </si>
  <si>
    <t>non-targeted metabolome scale profiling</t>
  </si>
  <si>
    <t>non-targeted finger printing of mass features</t>
  </si>
  <si>
    <t>type of quantification</t>
  </si>
  <si>
    <t>chemcially defined</t>
  </si>
  <si>
    <t>biologically defined</t>
  </si>
  <si>
    <t>analytical (same analytical sample preparation)</t>
  </si>
  <si>
    <t>technological (same biological preparation)</t>
  </si>
  <si>
    <t>biological (same experimental condition)</t>
  </si>
  <si>
    <t>full experiment</t>
  </si>
  <si>
    <t>reference publication</t>
  </si>
  <si>
    <t>Plant Cell reference style</t>
  </si>
  <si>
    <t>Sample preparation</t>
  </si>
  <si>
    <t>method of sample preparation</t>
  </si>
  <si>
    <t>method of chromatography/separation</t>
  </si>
  <si>
    <t>method of ionization</t>
  </si>
  <si>
    <t>method of detection</t>
  </si>
  <si>
    <t>metabolite/mass feature</t>
  </si>
  <si>
    <t>metabolite name</t>
  </si>
  <si>
    <t>metabolite structure and public source of metabolite identifier</t>
  </si>
  <si>
    <t>identification process</t>
  </si>
  <si>
    <t>reference library</t>
  </si>
  <si>
    <t xml:space="preserve">type of mass spectrum </t>
  </si>
  <si>
    <t>by match of molecular mass (single mass fragment)</t>
  </si>
  <si>
    <t>by match of fragments</t>
  </si>
  <si>
    <t>by match of fragmentation pattern</t>
  </si>
  <si>
    <t>by match of mass spectrum to reference library</t>
  </si>
  <si>
    <t>type of retention index</t>
  </si>
  <si>
    <t>by match of retention time (index) to reference library</t>
  </si>
  <si>
    <t>Validity testing</t>
  </si>
  <si>
    <t>Recovery testing (chemical analog)</t>
  </si>
  <si>
    <t>Recovery testing (internally added mass isotopomer)</t>
  </si>
  <si>
    <t>Recovery testing (mixture of most divergent samples from the experiment)</t>
  </si>
  <si>
    <t xml:space="preserve">Test for linear range </t>
  </si>
  <si>
    <t>Limit of quantification (LOQ)</t>
  </si>
  <si>
    <t>Limit of detection (LOD)</t>
  </si>
  <si>
    <t>Type of metabolome analysis</t>
  </si>
  <si>
    <t>Type of quantification</t>
  </si>
  <si>
    <t>Type of reference samples</t>
  </si>
  <si>
    <t>Type of replication</t>
  </si>
  <si>
    <t>Type of technology</t>
  </si>
  <si>
    <t>Metabolite</t>
  </si>
  <si>
    <t>Identification</t>
  </si>
  <si>
    <t>Quantification</t>
  </si>
  <si>
    <t>UPLC-QTOF-MS metabolites</t>
  </si>
  <si>
    <t>A</t>
  </si>
  <si>
    <t>B</t>
  </si>
  <si>
    <t>C</t>
  </si>
  <si>
    <t>D</t>
  </si>
  <si>
    <t>E</t>
  </si>
  <si>
    <t>F</t>
  </si>
  <si>
    <t>G</t>
  </si>
  <si>
    <t>H</t>
  </si>
  <si>
    <t>I</t>
  </si>
  <si>
    <t>J</t>
  </si>
  <si>
    <t>K</t>
  </si>
  <si>
    <t>L</t>
  </si>
  <si>
    <t>M</t>
  </si>
  <si>
    <t>N</t>
  </si>
  <si>
    <t>O</t>
  </si>
  <si>
    <t>P</t>
  </si>
  <si>
    <t>Q</t>
  </si>
  <si>
    <t>R</t>
  </si>
  <si>
    <t>S</t>
  </si>
  <si>
    <t xml:space="preserve">Peak no.- number referenced back to the main text </t>
  </si>
  <si>
    <t>Ret . Time- Retention time, in minutes (difference in Ret.Time between ES(+) and ES(-) modes was less than XX minutes)</t>
  </si>
  <si>
    <t>Putative Name- putative identification of the metabolite</t>
  </si>
  <si>
    <t>Mol. Formula- molecular formula of the metabolite or its FA adduct;</t>
  </si>
  <si>
    <r>
      <t>Theor. m/z- theoretical monoisotopic mass calculated for the ion (M-H)</t>
    </r>
    <r>
      <rPr>
        <vertAlign val="superscript"/>
        <sz val="12"/>
        <rFont val="Times New Roman"/>
        <family val="1"/>
      </rPr>
      <t>-</t>
    </r>
    <r>
      <rPr>
        <sz val="12"/>
        <rFont val="Times New Roman"/>
        <family val="1"/>
      </rPr>
      <t xml:space="preserve"> , (M+H)</t>
    </r>
    <r>
      <rPr>
        <vertAlign val="superscript"/>
        <sz val="12"/>
        <rFont val="Times New Roman"/>
        <family val="1"/>
      </rPr>
      <t>+</t>
    </r>
    <r>
      <rPr>
        <sz val="12"/>
        <rFont val="Times New Roman"/>
        <family val="1"/>
      </rPr>
      <t xml:space="preserve"> or (M+FA)</t>
    </r>
    <r>
      <rPr>
        <vertAlign val="superscript"/>
        <sz val="12"/>
        <rFont val="Times New Roman"/>
        <family val="1"/>
      </rPr>
      <t>-</t>
    </r>
  </si>
  <si>
    <t>Found m/z- mass detected in the experiment</t>
  </si>
  <si>
    <t>m/z error (ppm)- difference between theoretical and found m/z values in ppm</t>
  </si>
  <si>
    <r>
      <t>MSMS fragments- fragments, obtained from the ion (M-H)</t>
    </r>
    <r>
      <rPr>
        <vertAlign val="superscript"/>
        <sz val="12"/>
        <rFont val="Times New Roman"/>
        <family val="1"/>
      </rPr>
      <t>-</t>
    </r>
    <r>
      <rPr>
        <sz val="12"/>
        <rFont val="Times New Roman"/>
        <family val="1"/>
      </rPr>
      <t xml:space="preserve"> , (M+H)</t>
    </r>
    <r>
      <rPr>
        <vertAlign val="superscript"/>
        <sz val="12"/>
        <rFont val="Times New Roman"/>
        <family val="1"/>
      </rPr>
      <t>+</t>
    </r>
    <r>
      <rPr>
        <sz val="12"/>
        <rFont val="Times New Roman"/>
        <family val="1"/>
      </rPr>
      <t xml:space="preserve"> or (M+FA)</t>
    </r>
    <r>
      <rPr>
        <vertAlign val="superscript"/>
        <sz val="12"/>
        <rFont val="Times New Roman"/>
        <family val="1"/>
      </rPr>
      <t>-</t>
    </r>
  </si>
  <si>
    <r>
      <t xml:space="preserve">MS/MS CE (eV)- collision energy used for fragmentation </t>
    </r>
    <r>
      <rPr>
        <sz val="12"/>
        <color indexed="10"/>
        <rFont val="Times New Roman"/>
        <family val="1"/>
      </rPr>
      <t>optional</t>
    </r>
  </si>
  <si>
    <t>UV/Vis- UV/ Vis absorbance maxima</t>
  </si>
  <si>
    <t>() FA- formic acid adduct</t>
  </si>
  <si>
    <t>(S)- identification confirmed by a standard compound</t>
  </si>
  <si>
    <t>I, II, III- different isomers</t>
  </si>
  <si>
    <r>
      <t>Identification level (A; B; C; D)- (A) standard or NMR; (B) MS/MS; (C) MS</t>
    </r>
    <r>
      <rPr>
        <vertAlign val="superscript"/>
        <sz val="12"/>
        <rFont val="Times New Roman"/>
        <family val="1"/>
      </rPr>
      <t>E</t>
    </r>
    <r>
      <rPr>
        <sz val="12"/>
        <rFont val="Times New Roman"/>
        <family val="1"/>
      </rPr>
      <t xml:space="preserve">; (D) MS only </t>
    </r>
  </si>
  <si>
    <t>Peak no.</t>
  </si>
  <si>
    <t>Ret. Time</t>
  </si>
  <si>
    <t>Putative metabolite name</t>
  </si>
  <si>
    <t>Coresponding  Metabolite in Literature</t>
  </si>
  <si>
    <t>Metabolite Class</t>
  </si>
  <si>
    <t>Mol formula</t>
  </si>
  <si>
    <t>ES(+) Theor m/z</t>
  </si>
  <si>
    <t>ES(+) Found m/z</t>
  </si>
  <si>
    <t>ES(-) Theor m/z</t>
  </si>
  <si>
    <t>ES(-) Found m/z</t>
  </si>
  <si>
    <t>m/z error (ppm)</t>
  </si>
  <si>
    <t xml:space="preserve">MS/MS ES(+)  fragments </t>
  </si>
  <si>
    <t>MS/MS ES(+) CE (eV)</t>
  </si>
  <si>
    <t xml:space="preserve">MS/MS ES(-)  fragments </t>
  </si>
  <si>
    <t>MS/MS ES(-) CE (eV)</t>
  </si>
  <si>
    <t>UV/Vis</t>
  </si>
  <si>
    <t>Species detected before</t>
  </si>
  <si>
    <t>References</t>
  </si>
  <si>
    <t>Identification level (A-D)</t>
  </si>
  <si>
    <t>absolute or quantification</t>
  </si>
  <si>
    <t>relative quantification</t>
  </si>
  <si>
    <t>-</t>
  </si>
  <si>
    <t>The quality control (QC) samples were prepared by pooling 0.2g powder of each sample.Six QC samples were prepared.</t>
  </si>
  <si>
    <t xml:space="preserve">To minimize the error, andrographolide was dissolved in acetonitrile as an internal standard solution with the terminal concentration of 133μM. </t>
  </si>
  <si>
    <t>chemically non-modified</t>
  </si>
  <si>
    <t>Chromatographic separation was completed on a Shimadzu LC-30AD Series UHPLC system (Shimadzu, Duisburg, Germany) equipped with supplementary SIL-30AC injector and (PAD) SPD-M20A detector. ACQUITY UPLCTM BEH C18 column (100 mm × 2.1 mm, 1.7 μm, Waters, Milford, USA) was attached to the whole analyses at 35℃. A flow rate of 0.3 mL/min was chosen to use while 0.1% formic acid water (A) and acetonitrile (B) comprising the mobile phase. The gradient elution conditions were optimized as follows:0-3 min, 5% B → 5% B; 3-25 min, 5% B → 95% B; 25-28 min, 95% B → 95% B; 28-28.1 min, 95% → 5% B, followed by 4 min re-equilibration.</t>
  </si>
  <si>
    <r>
      <t>negative mode ESI
electrospray ionization temperature (</t>
    </r>
    <r>
      <rPr>
        <sz val="11"/>
        <color indexed="8"/>
        <rFont val="Segoe UI Symbol"/>
        <family val="2"/>
      </rPr>
      <t>℃</t>
    </r>
    <r>
      <rPr>
        <sz val="11"/>
        <color indexed="8"/>
        <rFont val="Arial"/>
        <family val="2"/>
      </rPr>
      <t>): 500 (ESI-); nebulizer gas pressure (psi): 60 (ESI-); ion spray voltage (KV): 4.5 (ESI-); collision energies (V): 35 (ESI-).</t>
    </r>
  </si>
  <si>
    <t>MS, AB SCIEX TripleTOFTM 5600+ system (AB SCIEX Technologies, USA)</t>
  </si>
  <si>
    <t>Andrographolide*
Naringenin chalcone
Pinocembrin
Dihydrokaempferol
Dihydroquercetin
(+)-Catechin
(+)-Gallocatechin
(-)-Epicatechin
Kaempferol
Quercetin
Myricetin
Chrysin
Apigenin
Luteolin
Rutin
Isoginkgetin
Ginkgetin
Robinin
Kaempferol-7-O-neohesperidoside
Isorhamnetin-3-O-rutinoside
Kaempferol 3-O-β-D-rhamninoside
Quercetin-3-neohesperidoside-7-rhamnoside
Rhamnegin
Quercitrin
Quercetin 3-β-D-glucoside
Sinapic acid
Sinapyl alcohol
p-Coumaric acid
beta-D-Glucosyl-2-hydroxycinnamate
Coniferyl aldehyde
Caffeic acid
Ferulic acid
trans-2-Hydroxycinnamate
cis-2-Hydroxycinnamate (Coumarinate)
p-Coumaraldehyde
Secoisolariciresinol</t>
  </si>
  <si>
    <t>metabolite sum formula</t>
  </si>
  <si>
    <t>C20H30O5
C15H12O5
C15H12O4
C15H12O6
C15H12O7
C15H14O6
C15H14O7
C15H14O6
C15H10O6
C15H10O7
C15H10O8
C15H10O4
C15H10O5
C15H10O6
C27H30O16
C32H22O10
C32H22O10
C33H40O19
C27H30O15
C28H32O16
C33H40O19
C33H40O20
C34H42O20
C21H20O11
C21H20O12
C11H12O5
C11H14O4
C9H8O3
C15H18O8
C10H10O3
C9H8O4
C10H10O4
C9H8O3
C9H8O3
C9H8O2
C20H26O6</t>
  </si>
  <si>
    <t>HMDB (http://www.hmdb.ca/), PubChem (https://pubchem.ncbi.nlm.nih.gov/), NIST (https://www.nist.gov/), MassBank (http://www.massbank.jp/) and METLIN (https://metlin.scripps.edu/) databases (Linstrom and Mallard 2001, Horai, Arita et al. 2010, Domingo-Almenara, Montenegro-Burke et al. 2018, Kim, Chen et al. 2018, Wishart, Feunang et al. 2018).</t>
  </si>
  <si>
    <t>manually supervized</t>
  </si>
  <si>
    <t>by authentic reference compound within a co-processed reference mixture</t>
  </si>
  <si>
    <t>by authentic reference compound previously mapped to the analytical system</t>
  </si>
  <si>
    <t>by authentic mass isotopomer added to one or all biological sample(s)</t>
  </si>
  <si>
    <t>AB SCIEX TripleTOFTM 5600+ system</t>
  </si>
  <si>
    <t>331.19, 287.20, 303.20, 239.18, 113.03</t>
  </si>
  <si>
    <t>287.2020 54.75
331.1918 76.66</t>
  </si>
  <si>
    <t>relative</t>
  </si>
  <si>
    <r>
      <t xml:space="preserve">Experiment title: The effect of elevation and tree age on flavonoid biosynthesis in </t>
    </r>
    <r>
      <rPr>
        <b/>
        <i/>
        <sz val="12"/>
        <rFont val="Times New Roman"/>
        <family val="1"/>
      </rPr>
      <t>Ginkgo</t>
    </r>
  </si>
  <si>
    <r>
      <t xml:space="preserve">Organism/Plant species: </t>
    </r>
    <r>
      <rPr>
        <b/>
        <i/>
        <sz val="12"/>
        <rFont val="Times New Roman"/>
        <family val="1"/>
      </rPr>
      <t>Ginkgo</t>
    </r>
  </si>
  <si>
    <t>Organ/tissue: leaves</t>
  </si>
  <si>
    <t>Analytical tool: UPLC-MS/MS</t>
  </si>
  <si>
    <t>Ginkgetin</t>
  </si>
  <si>
    <t>Kaempferol 3-O-β-D-rhamninoside</t>
  </si>
  <si>
    <t>Quercetin-3-neohesperidoside-7-rhamnoside</t>
  </si>
  <si>
    <t>Quercetin 3-β-D-glucoside</t>
  </si>
  <si>
    <t>C15H12O5</t>
  </si>
  <si>
    <t>C15H12O4</t>
  </si>
  <si>
    <t>C15H12O6</t>
  </si>
  <si>
    <t>C15H12O7</t>
  </si>
  <si>
    <t>C15H14O6</t>
  </si>
  <si>
    <t>C15H14O7</t>
  </si>
  <si>
    <t>C15H10O6</t>
  </si>
  <si>
    <t>C15H10O7</t>
  </si>
  <si>
    <t>C15H10O8</t>
  </si>
  <si>
    <t>C15H10O4</t>
  </si>
  <si>
    <t>C15H10O5</t>
  </si>
  <si>
    <t>C27H30O16</t>
  </si>
  <si>
    <t>C32H22O10</t>
  </si>
  <si>
    <t>C33H40O19</t>
  </si>
  <si>
    <t>C27H30O15</t>
  </si>
  <si>
    <t>C28H32O16</t>
  </si>
  <si>
    <t>C33H40O20</t>
  </si>
  <si>
    <t>C21H20O11</t>
  </si>
  <si>
    <t>C21H20O12</t>
  </si>
  <si>
    <t>A</t>
  </si>
  <si>
    <t>B</t>
  </si>
  <si>
    <t>cis-2-Hydroxycinnamate (Coumarinate)</t>
  </si>
  <si>
    <t>C11H12O5</t>
  </si>
  <si>
    <t>C11H14O4</t>
  </si>
  <si>
    <t>C9H8O3</t>
  </si>
  <si>
    <t>C15H18O8</t>
  </si>
  <si>
    <t>C10H10O3</t>
  </si>
  <si>
    <t>C9H8O4</t>
  </si>
  <si>
    <t>C10H10O4</t>
  </si>
  <si>
    <t>C20H26O6</t>
  </si>
  <si>
    <t>Myricetin</t>
  </si>
  <si>
    <t>Robinin</t>
  </si>
  <si>
    <t>331.19
287.20
303.20
239.18
113.03</t>
  </si>
  <si>
    <t>119.05
151.01
271.05
107.02
118.05</t>
  </si>
  <si>
    <t>255.07
213.06
201.84
190.96
151.00</t>
  </si>
  <si>
    <t>125.03
259.06
177.06
152.01
201.06</t>
  </si>
  <si>
    <t>125.03
175.04
217.05
199.04
285.04</t>
  </si>
  <si>
    <t>109.03
203.07
123.05
226.06
125.03</t>
  </si>
  <si>
    <t>125.03
137.03
219.07
167.04
139.04</t>
  </si>
  <si>
    <t>203.07
221.08
123.05
109.03
137.02</t>
  </si>
  <si>
    <t>285.04
239.03
214.03
286.04
268.04</t>
  </si>
  <si>
    <t>151.01
301.03
121.03
107.02
179.00</t>
  </si>
  <si>
    <t>137.03
317.04
179.00
151.00
167.04</t>
  </si>
  <si>
    <t>253.05
163.00
254.06
187.04
199.84</t>
  </si>
  <si>
    <t>269.05
117.04
151.00
149.02
225.06</t>
  </si>
  <si>
    <t>285.04
133.03
199.04
151.00
217.05</t>
  </si>
  <si>
    <t>609.14
301.03
300.03</t>
  </si>
  <si>
    <t>565.11
533.08
389.06
374.04</t>
  </si>
  <si>
    <t>565.11
533.09
389.07
374.04</t>
  </si>
  <si>
    <t>739.18
593.15
284.03
285.04
255.03</t>
  </si>
  <si>
    <t>593.15
285.04
284.03</t>
  </si>
  <si>
    <t>623.16
315.05
314.04
300.03
299.02</t>
  </si>
  <si>
    <t>739.21
284.03
255.03
227.04</t>
  </si>
  <si>
    <t>755.20
300.03
301.03
271.02</t>
  </si>
  <si>
    <t>769.21
314.00</t>
  </si>
  <si>
    <t>284.03
300.03
301.04
447.09
255.03</t>
  </si>
  <si>
    <t>300.03
301.04
463.09
271.02
255.03</t>
  </si>
  <si>
    <t>121.03
149.02
193.01
163.03
223.06</t>
  </si>
  <si>
    <t>179.03
121.03
151.03
161.02</t>
  </si>
  <si>
    <t>119.05
117.04
145.90
104.03
162.84</t>
  </si>
  <si>
    <t>119.05
163.04</t>
  </si>
  <si>
    <t>133.03
105.04
121.03
177.02</t>
  </si>
  <si>
    <t>135.05
134.04
107.05
117.04</t>
  </si>
  <si>
    <t>134.04
133.03
106.05
158.85
178.03</t>
  </si>
  <si>
    <t>119.05
117.04
145.89
104.03
162.84</t>
  </si>
  <si>
    <t>119.05
117.04
145.89
162.89
104.03</t>
  </si>
  <si>
    <t>119.06
117.03
129.04
147.05</t>
  </si>
  <si>
    <t>361.17
165.05
346.14
122.04
179.07</t>
  </si>
  <si>
    <t>Andrographolide</t>
  </si>
  <si>
    <t>C20H30O5</t>
  </si>
  <si>
    <t>Terpenoids</t>
  </si>
  <si>
    <t>Naringenin chalcone</t>
  </si>
  <si>
    <t>Kaempferol</t>
  </si>
  <si>
    <t>Pinocembrin</t>
  </si>
  <si>
    <t>Dihydrokaempferol</t>
  </si>
  <si>
    <t>Dihydroquercetin</t>
  </si>
  <si>
    <t>(+)-Catechin</t>
  </si>
  <si>
    <t>(+)-Gallocatechin</t>
  </si>
  <si>
    <t>(-)-Epicatechin</t>
  </si>
  <si>
    <t>Quercetin</t>
  </si>
  <si>
    <t>Chrysin</t>
  </si>
  <si>
    <t>Apigenin</t>
  </si>
  <si>
    <t>Flavone</t>
  </si>
  <si>
    <t>Flavonoid</t>
  </si>
  <si>
    <t>Luteolin</t>
  </si>
  <si>
    <t>Rutin</t>
  </si>
  <si>
    <t>Isoginkgetin</t>
  </si>
  <si>
    <t>Biflavonoids</t>
  </si>
  <si>
    <t>Kaempferol-7-O-neohesperidoside</t>
  </si>
  <si>
    <t>Flavonoid glycosides</t>
  </si>
  <si>
    <t>Isorhamnetin-3-O-rutinoside</t>
  </si>
  <si>
    <t>Rhamnegin</t>
  </si>
  <si>
    <t>C34H42O20</t>
  </si>
  <si>
    <t>Quercitrin</t>
  </si>
  <si>
    <t>Sinapic acid</t>
  </si>
  <si>
    <t>Sinapyl alcohol</t>
  </si>
  <si>
    <t>Phenols</t>
  </si>
  <si>
    <t>p-Coumaric acid</t>
  </si>
  <si>
    <t>beta-D-Glucosyl-2-hydroxycinnamate</t>
  </si>
  <si>
    <t>Coniferyl aldehyde</t>
  </si>
  <si>
    <t>Caffeic acid</t>
  </si>
  <si>
    <t>Ferulic acid</t>
  </si>
  <si>
    <t>Hydroxycinnamic acids and derivatives</t>
  </si>
  <si>
    <t>Chalcone</t>
  </si>
  <si>
    <t>trans-2-Hydroxycinnamate</t>
  </si>
  <si>
    <t>p-Coumaraldehyde</t>
  </si>
  <si>
    <t>C9H8O2</t>
  </si>
  <si>
    <t>Cinnamaldehydes</t>
  </si>
  <si>
    <t>Secoisolariciresinol</t>
  </si>
  <si>
    <t>Lignans</t>
  </si>
  <si>
    <t>Supplementary Table S10. Metabolite Identification Details.</t>
  </si>
  <si>
    <t>Supplementary Table S9. Metabolite Reporting Checklist.</t>
  </si>
  <si>
    <t>Datasheet S3. The Reporting of Metabolites.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</si>
</sst>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
  </numFmts>
  <fonts count="55">
    <font>
      <sz val="10"/>
      <name val="Arial"/>
      <family val="2"/>
    </font>
    <font>
      <b/>
      <sz val="16"/>
      <color indexed="8"/>
      <name val="Arial"/>
      <family val="2"/>
    </font>
    <font>
      <sz val="12"/>
      <color indexed="8"/>
      <name val="Arial"/>
      <family val="2"/>
    </font>
    <font>
      <sz val="11"/>
      <color indexed="8"/>
      <name val="Arial"/>
      <family val="2"/>
    </font>
    <font>
      <sz val="8"/>
      <name val="Arial"/>
      <family val="2"/>
    </font>
    <font>
      <b/>
      <sz val="12"/>
      <name val="Arial"/>
      <family val="2"/>
    </font>
    <font>
      <b/>
      <sz val="12"/>
      <color indexed="8"/>
      <name val="Arial"/>
      <family val="2"/>
    </font>
    <font>
      <sz val="11"/>
      <name val="Times New Roman"/>
      <family val="1"/>
    </font>
    <font>
      <u val="single"/>
      <sz val="10"/>
      <color indexed="12"/>
      <name val="Arial"/>
      <family val="2"/>
    </font>
    <font>
      <u val="single"/>
      <sz val="10"/>
      <color indexed="36"/>
      <name val="Arial"/>
      <family val="2"/>
    </font>
    <font>
      <b/>
      <sz val="12"/>
      <name val="Times New Roman"/>
      <family val="1"/>
    </font>
    <font>
      <sz val="12"/>
      <name val="Times New Roman"/>
      <family val="1"/>
    </font>
    <font>
      <vertAlign val="superscript"/>
      <sz val="12"/>
      <name val="Times New Roman"/>
      <family val="1"/>
    </font>
    <font>
      <sz val="12"/>
      <color indexed="10"/>
      <name val="Times New Roman"/>
      <family val="1"/>
    </font>
    <font>
      <b/>
      <sz val="11"/>
      <name val="Arial"/>
      <family val="2"/>
    </font>
    <font>
      <sz val="9"/>
      <name val="宋体"/>
      <family val="0"/>
    </font>
    <font>
      <sz val="11"/>
      <color indexed="8"/>
      <name val="Segoe UI Symbol"/>
      <family val="2"/>
    </font>
    <font>
      <b/>
      <i/>
      <sz val="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left" vertical="top"/>
    </xf>
    <xf numFmtId="0" fontId="3" fillId="0" borderId="0" xfId="0" applyFont="1" applyAlignment="1">
      <alignment horizontal="left" vertical="top"/>
    </xf>
    <xf numFmtId="0" fontId="3" fillId="0" borderId="0" xfId="0" applyFont="1" applyBorder="1" applyAlignment="1">
      <alignment/>
    </xf>
    <xf numFmtId="0" fontId="3" fillId="0" borderId="10" xfId="0" applyFont="1" applyBorder="1" applyAlignment="1">
      <alignment/>
    </xf>
    <xf numFmtId="0" fontId="5" fillId="0" borderId="0" xfId="0" applyFont="1" applyAlignment="1">
      <alignment/>
    </xf>
    <xf numFmtId="0" fontId="6" fillId="0" borderId="11" xfId="0" applyFont="1" applyBorder="1" applyAlignment="1">
      <alignment/>
    </xf>
    <xf numFmtId="0" fontId="3" fillId="0" borderId="0" xfId="0" applyFont="1" applyAlignment="1">
      <alignment wrapText="1"/>
    </xf>
    <xf numFmtId="0" fontId="7" fillId="0" borderId="0" xfId="0" applyFont="1" applyBorder="1" applyAlignment="1">
      <alignment wrapText="1"/>
    </xf>
    <xf numFmtId="0" fontId="3" fillId="0" borderId="10" xfId="0" applyFont="1" applyBorder="1" applyAlignment="1">
      <alignment wrapText="1"/>
    </xf>
    <xf numFmtId="0" fontId="10" fillId="33" borderId="12"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Border="1" applyAlignment="1">
      <alignment/>
    </xf>
    <xf numFmtId="0" fontId="0" fillId="0" borderId="0" xfId="0" applyBorder="1" applyAlignment="1">
      <alignment horizontal="left" vertical="top"/>
    </xf>
    <xf numFmtId="0" fontId="11" fillId="0" borderId="0" xfId="0" applyFont="1" applyBorder="1" applyAlignment="1">
      <alignment horizontal="left" vertical="top" wrapText="1"/>
    </xf>
    <xf numFmtId="0" fontId="11" fillId="0" borderId="17" xfId="0" applyFont="1" applyBorder="1" applyAlignment="1">
      <alignment/>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0" fillId="0" borderId="12" xfId="0" applyFont="1" applyBorder="1" applyAlignment="1">
      <alignment horizontal="left" vertical="top" wrapText="1"/>
    </xf>
    <xf numFmtId="0" fontId="11" fillId="0" borderId="12" xfId="0" applyFont="1" applyBorder="1" applyAlignment="1">
      <alignment horizontal="left" vertical="top" wrapText="1"/>
    </xf>
    <xf numFmtId="188" fontId="11" fillId="0" borderId="12" xfId="0" applyNumberFormat="1" applyFont="1" applyBorder="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xf>
    <xf numFmtId="0" fontId="3" fillId="0" borderId="0" xfId="0" applyFont="1" applyBorder="1" applyAlignment="1">
      <alignment wrapText="1"/>
    </xf>
    <xf numFmtId="0" fontId="3" fillId="34" borderId="0" xfId="0" applyFont="1" applyFill="1" applyBorder="1" applyAlignment="1">
      <alignment/>
    </xf>
    <xf numFmtId="0" fontId="18" fillId="0" borderId="0" xfId="0" applyFont="1" applyAlignment="1">
      <alignment/>
    </xf>
    <xf numFmtId="0" fontId="54"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1"/>
  <sheetViews>
    <sheetView tabSelected="1" zoomScale="85" zoomScaleNormal="85" zoomScalePageLayoutView="0" workbookViewId="0" topLeftCell="A1">
      <selection activeCell="A9" sqref="A9"/>
    </sheetView>
  </sheetViews>
  <sheetFormatPr defaultColWidth="9.140625" defaultRowHeight="12.75"/>
  <cols>
    <col min="1" max="1" width="63.140625" style="0" bestFit="1" customWidth="1"/>
    <col min="2" max="2" width="30.28125" style="0" bestFit="1" customWidth="1"/>
    <col min="3" max="3" width="77.28125" style="0" bestFit="1" customWidth="1"/>
    <col min="4" max="4" width="82.57421875" style="0" bestFit="1" customWidth="1"/>
  </cols>
  <sheetData>
    <row r="1" s="31" customFormat="1" ht="15.75">
      <c r="A1" s="32" t="s">
        <v>244</v>
      </c>
    </row>
    <row r="2" spans="1:7" ht="20.25">
      <c r="A2" s="8" t="s">
        <v>243</v>
      </c>
      <c r="C2" s="1"/>
      <c r="D2" s="2"/>
      <c r="E2" s="3"/>
      <c r="F2" s="1"/>
      <c r="G2" s="1"/>
    </row>
    <row r="3" spans="1:7" ht="15.75">
      <c r="A3" s="9" t="s">
        <v>0</v>
      </c>
      <c r="B3" s="9" t="s">
        <v>1</v>
      </c>
      <c r="C3" s="9" t="s">
        <v>2</v>
      </c>
      <c r="D3" s="9" t="s">
        <v>3</v>
      </c>
      <c r="E3" s="3"/>
      <c r="F3" s="3"/>
      <c r="G3" s="3"/>
    </row>
    <row r="4" spans="1:7" ht="14.25">
      <c r="A4" s="10" t="s">
        <v>4</v>
      </c>
      <c r="B4" s="6" t="s">
        <v>42</v>
      </c>
      <c r="C4" s="6" t="s">
        <v>5</v>
      </c>
      <c r="D4" s="6" t="s">
        <v>105</v>
      </c>
      <c r="E4" s="3"/>
      <c r="F4" s="3"/>
      <c r="G4" s="3"/>
    </row>
    <row r="5" spans="1:7" ht="14.25">
      <c r="A5" s="10"/>
      <c r="B5" s="6"/>
      <c r="C5" s="6" t="s">
        <v>6</v>
      </c>
      <c r="D5" s="6" t="b">
        <v>1</v>
      </c>
      <c r="E5" s="3"/>
      <c r="F5" s="3"/>
      <c r="G5" s="3"/>
    </row>
    <row r="6" spans="1:7" ht="14.25">
      <c r="A6" s="10"/>
      <c r="B6" s="6"/>
      <c r="C6" s="6" t="s">
        <v>7</v>
      </c>
      <c r="D6" s="6" t="s">
        <v>105</v>
      </c>
      <c r="E6" s="3"/>
      <c r="F6" s="3"/>
      <c r="G6" s="3"/>
    </row>
    <row r="7" spans="1:7" ht="14.25">
      <c r="A7" s="10"/>
      <c r="B7" s="6"/>
      <c r="C7" s="6" t="s">
        <v>8</v>
      </c>
      <c r="D7" s="6" t="s">
        <v>105</v>
      </c>
      <c r="E7" s="3"/>
      <c r="F7" s="3"/>
      <c r="G7" s="3"/>
    </row>
    <row r="8" spans="1:7" ht="14.25">
      <c r="A8" s="10"/>
      <c r="B8" s="6" t="s">
        <v>43</v>
      </c>
      <c r="C8" s="6" t="s">
        <v>103</v>
      </c>
      <c r="D8" s="6" t="s">
        <v>104</v>
      </c>
      <c r="E8" s="3"/>
      <c r="F8" s="3"/>
      <c r="G8" s="3"/>
    </row>
    <row r="9" spans="1:7" ht="28.5">
      <c r="A9" s="10"/>
      <c r="B9" s="6" t="s">
        <v>44</v>
      </c>
      <c r="C9" s="6" t="s">
        <v>10</v>
      </c>
      <c r="D9" s="29" t="s">
        <v>107</v>
      </c>
      <c r="E9" s="3"/>
      <c r="F9" s="3"/>
      <c r="G9" s="3"/>
    </row>
    <row r="10" spans="1:7" ht="28.5">
      <c r="A10" s="10"/>
      <c r="B10" s="6"/>
      <c r="C10" s="6" t="s">
        <v>11</v>
      </c>
      <c r="D10" s="29" t="s">
        <v>106</v>
      </c>
      <c r="E10" s="3"/>
      <c r="F10" s="3"/>
      <c r="G10" s="3"/>
    </row>
    <row r="11" spans="1:7" ht="14.25">
      <c r="A11" s="10"/>
      <c r="B11" s="6" t="s">
        <v>45</v>
      </c>
      <c r="C11" s="6" t="s">
        <v>12</v>
      </c>
      <c r="D11" s="6">
        <v>3</v>
      </c>
      <c r="E11" s="3"/>
      <c r="F11" s="3"/>
      <c r="G11" s="3"/>
    </row>
    <row r="12" spans="1:7" ht="14.25">
      <c r="A12" s="10"/>
      <c r="B12" s="6"/>
      <c r="C12" s="6" t="s">
        <v>13</v>
      </c>
      <c r="D12" s="6">
        <v>1</v>
      </c>
      <c r="E12" s="3"/>
      <c r="F12" s="3"/>
      <c r="G12" s="3"/>
    </row>
    <row r="13" spans="1:7" ht="14.25">
      <c r="A13" s="10"/>
      <c r="B13" s="6"/>
      <c r="C13" s="6" t="s">
        <v>14</v>
      </c>
      <c r="D13" s="6">
        <v>3</v>
      </c>
      <c r="E13" s="3"/>
      <c r="F13" s="3"/>
      <c r="G13" s="3"/>
    </row>
    <row r="14" spans="1:7" ht="14.25">
      <c r="A14" s="10"/>
      <c r="B14" s="6"/>
      <c r="C14" s="6" t="s">
        <v>15</v>
      </c>
      <c r="D14" s="6">
        <v>18</v>
      </c>
      <c r="E14" s="3"/>
      <c r="F14" s="3"/>
      <c r="G14" s="3"/>
    </row>
    <row r="15" spans="1:7" ht="14.25">
      <c r="A15" s="10"/>
      <c r="B15" s="6" t="s">
        <v>46</v>
      </c>
      <c r="C15" s="6" t="s">
        <v>16</v>
      </c>
      <c r="D15" s="6" t="s">
        <v>17</v>
      </c>
      <c r="E15" s="3"/>
      <c r="F15" s="3"/>
      <c r="G15" s="3"/>
    </row>
    <row r="16" spans="1:7" ht="14.25">
      <c r="A16" s="10"/>
      <c r="B16" s="6" t="s">
        <v>18</v>
      </c>
      <c r="C16" s="6" t="s">
        <v>19</v>
      </c>
      <c r="D16" s="6" t="s">
        <v>108</v>
      </c>
      <c r="E16" s="3"/>
      <c r="F16" s="3"/>
      <c r="G16" s="3"/>
    </row>
    <row r="17" spans="1:7" ht="120">
      <c r="A17" s="10"/>
      <c r="B17" s="6"/>
      <c r="C17" s="6" t="s">
        <v>20</v>
      </c>
      <c r="D17" s="11" t="s">
        <v>109</v>
      </c>
      <c r="E17" s="3"/>
      <c r="F17" s="3"/>
      <c r="G17" s="3"/>
    </row>
    <row r="18" spans="1:7" ht="45">
      <c r="A18" s="10"/>
      <c r="B18" s="6"/>
      <c r="C18" s="6" t="s">
        <v>21</v>
      </c>
      <c r="D18" s="29" t="s">
        <v>110</v>
      </c>
      <c r="E18" s="3"/>
      <c r="F18" s="3"/>
      <c r="G18" s="3"/>
    </row>
    <row r="19" spans="1:7" ht="14.25">
      <c r="A19" s="10"/>
      <c r="B19" s="6"/>
      <c r="C19" s="6" t="s">
        <v>22</v>
      </c>
      <c r="D19" s="6" t="s">
        <v>111</v>
      </c>
      <c r="E19" s="3"/>
      <c r="F19" s="3"/>
      <c r="G19" s="3"/>
    </row>
    <row r="20" spans="1:7" s="4" customFormat="1" ht="409.5">
      <c r="A20" s="5" t="s">
        <v>23</v>
      </c>
      <c r="B20" s="6" t="s">
        <v>47</v>
      </c>
      <c r="C20" s="6" t="s">
        <v>24</v>
      </c>
      <c r="D20" s="29" t="s">
        <v>112</v>
      </c>
      <c r="E20" s="5"/>
      <c r="F20" s="5"/>
      <c r="G20" s="5"/>
    </row>
    <row r="21" spans="1:7" ht="409.5">
      <c r="A21" s="10"/>
      <c r="B21" s="6"/>
      <c r="C21" s="6" t="s">
        <v>113</v>
      </c>
      <c r="D21" s="29" t="s">
        <v>114</v>
      </c>
      <c r="E21" s="3"/>
      <c r="F21" s="3"/>
      <c r="G21" s="3"/>
    </row>
    <row r="22" spans="1:7" ht="71.25">
      <c r="A22" s="3"/>
      <c r="B22" s="6"/>
      <c r="C22" s="6" t="s">
        <v>25</v>
      </c>
      <c r="D22" s="29" t="s">
        <v>115</v>
      </c>
      <c r="E22" s="3"/>
      <c r="F22" s="3"/>
      <c r="G22" s="3"/>
    </row>
    <row r="23" spans="1:7" ht="14.25">
      <c r="A23" s="3"/>
      <c r="B23" s="6" t="s">
        <v>48</v>
      </c>
      <c r="C23" s="6" t="s">
        <v>26</v>
      </c>
      <c r="D23" s="6" t="s">
        <v>116</v>
      </c>
      <c r="E23" s="3"/>
      <c r="F23" s="3"/>
      <c r="G23" s="3"/>
    </row>
    <row r="24" spans="1:7" ht="14.25">
      <c r="A24" s="10"/>
      <c r="B24" s="6"/>
      <c r="C24" s="6" t="s">
        <v>119</v>
      </c>
      <c r="D24" s="6" t="b">
        <v>0</v>
      </c>
      <c r="E24" s="3"/>
      <c r="F24" s="3"/>
      <c r="G24" s="3"/>
    </row>
    <row r="25" spans="1:7" ht="14.25">
      <c r="A25" s="10"/>
      <c r="B25" s="6"/>
      <c r="C25" s="6" t="s">
        <v>117</v>
      </c>
      <c r="D25" s="6" t="b">
        <v>1</v>
      </c>
      <c r="E25" s="3"/>
      <c r="F25" s="3"/>
      <c r="G25" s="3"/>
    </row>
    <row r="26" spans="1:7" ht="14.25">
      <c r="A26" s="10"/>
      <c r="B26" s="6"/>
      <c r="C26" s="6" t="s">
        <v>118</v>
      </c>
      <c r="D26" s="6" t="b">
        <v>0</v>
      </c>
      <c r="E26" s="3"/>
      <c r="F26" s="3"/>
      <c r="G26" s="3"/>
    </row>
    <row r="27" spans="1:7" ht="14.25">
      <c r="A27" s="10"/>
      <c r="B27" s="6"/>
      <c r="C27" s="6" t="s">
        <v>27</v>
      </c>
      <c r="D27" s="6" t="s">
        <v>105</v>
      </c>
      <c r="E27" s="3"/>
      <c r="F27" s="3"/>
      <c r="G27" s="3"/>
    </row>
    <row r="28" spans="1:7" ht="14.25">
      <c r="A28" s="10"/>
      <c r="B28" s="6"/>
      <c r="C28" s="6" t="s">
        <v>28</v>
      </c>
      <c r="D28" s="6" t="s">
        <v>120</v>
      </c>
      <c r="E28" s="3"/>
      <c r="F28" s="3"/>
      <c r="G28" s="3"/>
    </row>
    <row r="29" spans="1:7" ht="14.25">
      <c r="A29" s="10"/>
      <c r="B29" s="6"/>
      <c r="C29" s="30" t="s">
        <v>29</v>
      </c>
      <c r="D29" s="6">
        <v>395.2075</v>
      </c>
      <c r="E29" s="3"/>
      <c r="F29" s="3"/>
      <c r="G29" s="3"/>
    </row>
    <row r="30" spans="1:7" ht="14.25">
      <c r="A30" s="10"/>
      <c r="B30" s="6"/>
      <c r="C30" s="30" t="s">
        <v>30</v>
      </c>
      <c r="D30" s="6" t="s">
        <v>121</v>
      </c>
      <c r="E30" s="3"/>
      <c r="F30" s="3"/>
      <c r="G30" s="3"/>
    </row>
    <row r="31" spans="1:7" ht="28.5">
      <c r="A31" s="10"/>
      <c r="B31" s="6"/>
      <c r="C31" s="30" t="s">
        <v>31</v>
      </c>
      <c r="D31" s="29" t="s">
        <v>122</v>
      </c>
      <c r="E31" s="3"/>
      <c r="F31" s="3"/>
      <c r="G31" s="3"/>
    </row>
    <row r="32" spans="1:7" ht="14.25">
      <c r="A32" s="10"/>
      <c r="B32" s="6"/>
      <c r="C32" s="30" t="s">
        <v>32</v>
      </c>
      <c r="D32" s="6" t="s">
        <v>105</v>
      </c>
      <c r="E32" s="3"/>
      <c r="F32" s="3"/>
      <c r="G32" s="3"/>
    </row>
    <row r="33" spans="1:7" ht="14.25">
      <c r="A33" s="10"/>
      <c r="B33" s="6"/>
      <c r="C33" s="30" t="s">
        <v>33</v>
      </c>
      <c r="D33" s="6" t="s">
        <v>105</v>
      </c>
      <c r="E33" s="3"/>
      <c r="F33" s="3"/>
      <c r="G33" s="3"/>
    </row>
    <row r="34" spans="1:7" ht="14.25">
      <c r="A34" s="10"/>
      <c r="B34" s="6"/>
      <c r="C34" s="30" t="s">
        <v>34</v>
      </c>
      <c r="D34" s="6" t="s">
        <v>105</v>
      </c>
      <c r="E34" s="3"/>
      <c r="F34" s="3"/>
      <c r="G34" s="3"/>
    </row>
    <row r="35" spans="1:7" ht="14.25">
      <c r="A35" s="10"/>
      <c r="B35" s="6" t="s">
        <v>49</v>
      </c>
      <c r="C35" s="6" t="s">
        <v>9</v>
      </c>
      <c r="D35" s="6" t="s">
        <v>123</v>
      </c>
      <c r="E35" s="3"/>
      <c r="F35" s="3"/>
      <c r="G35" s="3"/>
    </row>
    <row r="36" spans="1:7" ht="14.25">
      <c r="A36" s="10"/>
      <c r="B36" s="6" t="s">
        <v>35</v>
      </c>
      <c r="C36" s="6" t="s">
        <v>36</v>
      </c>
      <c r="D36" s="6" t="s">
        <v>105</v>
      </c>
      <c r="E36" s="3"/>
      <c r="F36" s="3"/>
      <c r="G36" s="3"/>
    </row>
    <row r="37" spans="1:7" ht="14.25">
      <c r="A37" s="10"/>
      <c r="B37" s="6"/>
      <c r="C37" s="6" t="s">
        <v>37</v>
      </c>
      <c r="D37" s="6" t="s">
        <v>105</v>
      </c>
      <c r="E37" s="3"/>
      <c r="F37" s="3"/>
      <c r="G37" s="3"/>
    </row>
    <row r="38" spans="1:7" ht="14.25">
      <c r="A38" s="10"/>
      <c r="B38" s="6"/>
      <c r="C38" s="6" t="s">
        <v>38</v>
      </c>
      <c r="D38" s="6" t="s">
        <v>105</v>
      </c>
      <c r="E38" s="3"/>
      <c r="F38" s="3"/>
      <c r="G38" s="3"/>
    </row>
    <row r="39" spans="1:7" ht="14.25">
      <c r="A39" s="10"/>
      <c r="B39" s="6"/>
      <c r="C39" s="6" t="s">
        <v>39</v>
      </c>
      <c r="D39" s="6" t="s">
        <v>105</v>
      </c>
      <c r="E39" s="3"/>
      <c r="F39" s="3"/>
      <c r="G39" s="3"/>
    </row>
    <row r="40" spans="1:7" ht="14.25">
      <c r="A40" s="10"/>
      <c r="B40" s="6"/>
      <c r="C40" s="6" t="s">
        <v>40</v>
      </c>
      <c r="D40" s="6" t="s">
        <v>105</v>
      </c>
      <c r="E40" s="3"/>
      <c r="F40" s="3"/>
      <c r="G40" s="3"/>
    </row>
    <row r="41" spans="1:7" ht="14.25">
      <c r="A41" s="12"/>
      <c r="B41" s="7"/>
      <c r="C41" s="7" t="s">
        <v>41</v>
      </c>
      <c r="D41" s="7" t="s">
        <v>105</v>
      </c>
      <c r="E41" s="3"/>
      <c r="F41" s="3"/>
      <c r="G41" s="3"/>
    </row>
  </sheetData>
  <sheetProtection/>
  <printOptions/>
  <pageMargins left="0.75" right="0.75" top="1" bottom="1" header="0.5" footer="0.5"/>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U62"/>
  <sheetViews>
    <sheetView zoomScale="80" zoomScaleNormal="80" zoomScalePageLayoutView="0" workbookViewId="0" topLeftCell="A1">
      <selection activeCell="D1" sqref="D1"/>
    </sheetView>
  </sheetViews>
  <sheetFormatPr defaultColWidth="9.140625" defaultRowHeight="12.75"/>
  <cols>
    <col min="1" max="1" width="12.8515625" style="0" customWidth="1"/>
    <col min="2" max="2" width="9.57421875" style="0" customWidth="1"/>
    <col min="3" max="3" width="11.00390625" style="0" bestFit="1" customWidth="1"/>
    <col min="4" max="4" width="37.140625" style="0" bestFit="1" customWidth="1"/>
    <col min="5" max="5" width="26.8515625" style="0" bestFit="1" customWidth="1"/>
    <col min="6" max="6" width="12.7109375" style="0" bestFit="1" customWidth="1"/>
    <col min="7" max="7" width="13.28125" style="0" bestFit="1" customWidth="1"/>
    <col min="8" max="8" width="13.57421875" style="0" bestFit="1" customWidth="1"/>
    <col min="9" max="11" width="11.8515625" style="0" bestFit="1" customWidth="1"/>
    <col min="12" max="12" width="14.28125" style="0" bestFit="1" customWidth="1"/>
    <col min="13" max="14" width="15.57421875" style="0" bestFit="1" customWidth="1"/>
    <col min="15" max="15" width="14.140625" style="0" bestFit="1" customWidth="1"/>
    <col min="16" max="16" width="14.7109375" style="0" bestFit="1" customWidth="1"/>
    <col min="17" max="17" width="7.421875" style="0" bestFit="1" customWidth="1"/>
    <col min="18" max="18" width="16.7109375" style="0" bestFit="1" customWidth="1"/>
    <col min="19" max="19" width="11.421875" style="0" bestFit="1" customWidth="1"/>
    <col min="20" max="20" width="14.28125" style="0" bestFit="1" customWidth="1"/>
  </cols>
  <sheetData>
    <row r="1" ht="12.75">
      <c r="A1" s="31" t="s">
        <v>242</v>
      </c>
    </row>
    <row r="2" spans="1:21" ht="15">
      <c r="A2" s="28" t="s">
        <v>50</v>
      </c>
      <c r="B2" s="4"/>
      <c r="C2" s="4"/>
      <c r="D2" s="4"/>
      <c r="E2" s="4"/>
      <c r="F2" s="4"/>
      <c r="G2" s="4"/>
      <c r="H2" s="4"/>
      <c r="I2" s="4"/>
      <c r="J2" s="4"/>
      <c r="K2" s="4"/>
      <c r="L2" s="4"/>
      <c r="M2" s="4"/>
      <c r="N2" s="4"/>
      <c r="O2" s="4"/>
      <c r="P2" s="4"/>
      <c r="Q2" s="4"/>
      <c r="R2" s="4"/>
      <c r="S2" s="4"/>
      <c r="T2" s="4"/>
      <c r="U2" s="4"/>
    </row>
    <row r="3" spans="1:21" ht="12.75">
      <c r="A3" s="4"/>
      <c r="B3" s="4"/>
      <c r="C3" s="4"/>
      <c r="D3" s="4"/>
      <c r="E3" s="4"/>
      <c r="F3" s="4"/>
      <c r="G3" s="4"/>
      <c r="H3" s="4"/>
      <c r="I3" s="4"/>
      <c r="J3" s="4"/>
      <c r="K3" s="4"/>
      <c r="L3" s="4"/>
      <c r="M3" s="4"/>
      <c r="N3" s="4"/>
      <c r="O3" s="4"/>
      <c r="P3" s="4"/>
      <c r="Q3" s="4"/>
      <c r="R3" s="4"/>
      <c r="S3" s="4"/>
      <c r="T3" s="4"/>
      <c r="U3" s="4"/>
    </row>
    <row r="4" spans="1:21" ht="15.75">
      <c r="A4" s="13"/>
      <c r="B4" s="14" t="s">
        <v>51</v>
      </c>
      <c r="C4" s="14" t="s">
        <v>52</v>
      </c>
      <c r="D4" s="14" t="s">
        <v>53</v>
      </c>
      <c r="E4" s="14" t="s">
        <v>54</v>
      </c>
      <c r="F4" s="14" t="s">
        <v>55</v>
      </c>
      <c r="G4" s="14" t="s">
        <v>56</v>
      </c>
      <c r="H4" s="14" t="s">
        <v>57</v>
      </c>
      <c r="I4" s="14" t="s">
        <v>58</v>
      </c>
      <c r="J4" s="14" t="s">
        <v>59</v>
      </c>
      <c r="K4" s="14" t="s">
        <v>60</v>
      </c>
      <c r="L4" s="14" t="s">
        <v>61</v>
      </c>
      <c r="M4" s="14" t="s">
        <v>62</v>
      </c>
      <c r="N4" s="14" t="s">
        <v>63</v>
      </c>
      <c r="O4" s="14" t="s">
        <v>64</v>
      </c>
      <c r="P4" s="14" t="s">
        <v>65</v>
      </c>
      <c r="Q4" s="14" t="s">
        <v>66</v>
      </c>
      <c r="R4" s="14" t="s">
        <v>67</v>
      </c>
      <c r="S4" s="14" t="s">
        <v>68</v>
      </c>
      <c r="T4" s="14" t="s">
        <v>69</v>
      </c>
      <c r="U4" s="4"/>
    </row>
    <row r="5" spans="1:21" ht="15.75">
      <c r="A5" s="15">
        <v>1</v>
      </c>
      <c r="B5" s="16"/>
      <c r="C5" s="17"/>
      <c r="D5" s="17"/>
      <c r="E5" s="17"/>
      <c r="F5" s="17"/>
      <c r="G5" s="17"/>
      <c r="H5" s="17"/>
      <c r="I5" s="17"/>
      <c r="J5" s="17"/>
      <c r="K5" s="17"/>
      <c r="L5" s="17"/>
      <c r="M5" s="17"/>
      <c r="N5" s="17"/>
      <c r="O5" s="17"/>
      <c r="P5" s="17"/>
      <c r="Q5" s="17"/>
      <c r="R5" s="17"/>
      <c r="S5" s="17"/>
      <c r="T5" s="17"/>
      <c r="U5" s="4"/>
    </row>
    <row r="6" spans="1:21" ht="15.75">
      <c r="A6" s="13">
        <v>2</v>
      </c>
      <c r="B6" s="18" t="s">
        <v>124</v>
      </c>
      <c r="C6" s="19"/>
      <c r="D6" s="20"/>
      <c r="E6" s="20"/>
      <c r="F6" s="20"/>
      <c r="G6" s="20"/>
      <c r="H6" s="20"/>
      <c r="I6" s="20"/>
      <c r="J6" s="20"/>
      <c r="K6" s="20"/>
      <c r="L6" s="20"/>
      <c r="M6" s="20"/>
      <c r="N6" s="20"/>
      <c r="O6" s="20"/>
      <c r="P6" s="20"/>
      <c r="Q6" s="20"/>
      <c r="R6" s="20"/>
      <c r="S6" s="20"/>
      <c r="T6" s="20"/>
      <c r="U6" s="4"/>
    </row>
    <row r="7" spans="1:21" ht="15.75">
      <c r="A7" s="15">
        <v>3</v>
      </c>
      <c r="B7" s="18" t="s">
        <v>125</v>
      </c>
      <c r="C7" s="19"/>
      <c r="D7" s="20"/>
      <c r="E7" s="20"/>
      <c r="F7" s="20"/>
      <c r="G7" s="20"/>
      <c r="H7" s="20"/>
      <c r="I7" s="20"/>
      <c r="J7" s="20"/>
      <c r="K7" s="20"/>
      <c r="L7" s="20"/>
      <c r="M7" s="20"/>
      <c r="N7" s="20"/>
      <c r="O7" s="20"/>
      <c r="P7" s="20"/>
      <c r="Q7" s="20"/>
      <c r="R7" s="20"/>
      <c r="S7" s="20"/>
      <c r="T7" s="20"/>
      <c r="U7" s="4"/>
    </row>
    <row r="8" spans="1:21" ht="15.75">
      <c r="A8" s="13">
        <v>4</v>
      </c>
      <c r="B8" s="18" t="s">
        <v>126</v>
      </c>
      <c r="C8" s="19"/>
      <c r="D8" s="20"/>
      <c r="E8" s="20"/>
      <c r="F8" s="20"/>
      <c r="G8" s="20"/>
      <c r="H8" s="20"/>
      <c r="I8" s="20"/>
      <c r="J8" s="20"/>
      <c r="K8" s="20"/>
      <c r="L8" s="20"/>
      <c r="M8" s="20"/>
      <c r="N8" s="20"/>
      <c r="O8" s="20"/>
      <c r="P8" s="20"/>
      <c r="Q8" s="20"/>
      <c r="R8" s="20"/>
      <c r="S8" s="20"/>
      <c r="T8" s="20"/>
      <c r="U8" s="4"/>
    </row>
    <row r="9" spans="1:21" ht="15.75">
      <c r="A9" s="15">
        <v>5</v>
      </c>
      <c r="B9" s="18" t="s">
        <v>127</v>
      </c>
      <c r="C9" s="19"/>
      <c r="D9" s="20"/>
      <c r="E9" s="20"/>
      <c r="F9" s="20"/>
      <c r="G9" s="20"/>
      <c r="H9" s="20"/>
      <c r="I9" s="20"/>
      <c r="J9" s="20"/>
      <c r="K9" s="20"/>
      <c r="L9" s="20"/>
      <c r="M9" s="20"/>
      <c r="N9" s="20"/>
      <c r="O9" s="20"/>
      <c r="P9" s="20"/>
      <c r="Q9" s="20"/>
      <c r="R9" s="20"/>
      <c r="S9" s="20"/>
      <c r="T9" s="20"/>
      <c r="U9" s="4"/>
    </row>
    <row r="10" spans="1:21" ht="15.75">
      <c r="A10" s="13">
        <v>6</v>
      </c>
      <c r="B10" s="21"/>
      <c r="C10" s="19"/>
      <c r="D10" s="20"/>
      <c r="E10" s="20"/>
      <c r="F10" s="20"/>
      <c r="G10" s="20"/>
      <c r="H10" s="20"/>
      <c r="I10" s="20"/>
      <c r="J10" s="20"/>
      <c r="K10" s="20"/>
      <c r="L10" s="20"/>
      <c r="M10" s="20"/>
      <c r="N10" s="20"/>
      <c r="O10" s="20"/>
      <c r="P10" s="20"/>
      <c r="Q10" s="20"/>
      <c r="R10" s="20"/>
      <c r="S10" s="20"/>
      <c r="T10" s="20"/>
      <c r="U10" s="4"/>
    </row>
    <row r="11" spans="1:21" ht="15.75">
      <c r="A11" s="15">
        <v>7</v>
      </c>
      <c r="B11" s="21" t="s">
        <v>70</v>
      </c>
      <c r="C11" s="19"/>
      <c r="D11" s="20"/>
      <c r="E11" s="20"/>
      <c r="F11" s="20"/>
      <c r="G11" s="20"/>
      <c r="H11" s="20"/>
      <c r="I11" s="20"/>
      <c r="J11" s="20"/>
      <c r="K11" s="20"/>
      <c r="L11" s="20"/>
      <c r="M11" s="20"/>
      <c r="N11" s="20"/>
      <c r="O11" s="20"/>
      <c r="P11" s="20"/>
      <c r="Q11" s="20"/>
      <c r="R11" s="20"/>
      <c r="S11" s="20"/>
      <c r="T11" s="20"/>
      <c r="U11" s="4"/>
    </row>
    <row r="12" spans="1:21" ht="15.75">
      <c r="A12" s="13">
        <v>8</v>
      </c>
      <c r="B12" s="21" t="s">
        <v>71</v>
      </c>
      <c r="C12" s="19"/>
      <c r="D12" s="20"/>
      <c r="E12" s="20"/>
      <c r="F12" s="20"/>
      <c r="G12" s="20"/>
      <c r="H12" s="20"/>
      <c r="I12" s="20"/>
      <c r="J12" s="20"/>
      <c r="K12" s="20"/>
      <c r="L12" s="20"/>
      <c r="M12" s="20"/>
      <c r="N12" s="20"/>
      <c r="O12" s="20"/>
      <c r="P12" s="20"/>
      <c r="Q12" s="20"/>
      <c r="R12" s="20"/>
      <c r="S12" s="20"/>
      <c r="T12" s="20"/>
      <c r="U12" s="4"/>
    </row>
    <row r="13" spans="1:21" ht="15.75">
      <c r="A13" s="15">
        <v>9</v>
      </c>
      <c r="B13" s="21" t="s">
        <v>72</v>
      </c>
      <c r="C13" s="19"/>
      <c r="D13" s="20"/>
      <c r="E13" s="20"/>
      <c r="F13" s="20"/>
      <c r="G13" s="20"/>
      <c r="H13" s="20"/>
      <c r="I13" s="20"/>
      <c r="J13" s="20"/>
      <c r="K13" s="20"/>
      <c r="L13" s="20"/>
      <c r="M13" s="20"/>
      <c r="N13" s="20"/>
      <c r="O13" s="20"/>
      <c r="P13" s="20"/>
      <c r="Q13" s="20"/>
      <c r="R13" s="20"/>
      <c r="S13" s="20"/>
      <c r="T13" s="20"/>
      <c r="U13" s="4"/>
    </row>
    <row r="14" spans="1:21" ht="15.75">
      <c r="A14" s="13">
        <v>10</v>
      </c>
      <c r="B14" s="21" t="s">
        <v>73</v>
      </c>
      <c r="C14" s="19"/>
      <c r="D14" s="20"/>
      <c r="E14" s="20"/>
      <c r="F14" s="20"/>
      <c r="G14" s="20"/>
      <c r="H14" s="20"/>
      <c r="I14" s="20"/>
      <c r="J14" s="20"/>
      <c r="K14" s="20"/>
      <c r="L14" s="20"/>
      <c r="M14" s="20"/>
      <c r="N14" s="20"/>
      <c r="O14" s="20"/>
      <c r="P14" s="20"/>
      <c r="Q14" s="20"/>
      <c r="R14" s="20"/>
      <c r="S14" s="20"/>
      <c r="T14" s="20"/>
      <c r="U14" s="4"/>
    </row>
    <row r="15" spans="1:21" ht="18.75">
      <c r="A15" s="15">
        <v>11</v>
      </c>
      <c r="B15" s="21" t="s">
        <v>74</v>
      </c>
      <c r="C15" s="19"/>
      <c r="D15" s="20"/>
      <c r="E15" s="20"/>
      <c r="F15" s="20"/>
      <c r="G15" s="20"/>
      <c r="H15" s="20"/>
      <c r="I15" s="20"/>
      <c r="J15" s="20"/>
      <c r="K15" s="20"/>
      <c r="L15" s="20"/>
      <c r="M15" s="20"/>
      <c r="N15" s="20"/>
      <c r="O15" s="20"/>
      <c r="P15" s="20"/>
      <c r="Q15" s="20"/>
      <c r="R15" s="20"/>
      <c r="S15" s="20"/>
      <c r="T15" s="20"/>
      <c r="U15" s="4"/>
    </row>
    <row r="16" spans="1:21" ht="15.75">
      <c r="A16" s="13">
        <v>12</v>
      </c>
      <c r="B16" s="21" t="s">
        <v>75</v>
      </c>
      <c r="C16" s="19"/>
      <c r="D16" s="20"/>
      <c r="E16" s="20"/>
      <c r="F16" s="20"/>
      <c r="G16" s="20"/>
      <c r="H16" s="20"/>
      <c r="I16" s="20"/>
      <c r="J16" s="20"/>
      <c r="K16" s="20"/>
      <c r="L16" s="20"/>
      <c r="M16" s="20"/>
      <c r="N16" s="20"/>
      <c r="O16" s="20"/>
      <c r="P16" s="20"/>
      <c r="Q16" s="20"/>
      <c r="R16" s="20"/>
      <c r="S16" s="20"/>
      <c r="T16" s="20"/>
      <c r="U16" s="4"/>
    </row>
    <row r="17" spans="1:21" ht="15.75">
      <c r="A17" s="15">
        <v>13</v>
      </c>
      <c r="B17" s="21" t="s">
        <v>76</v>
      </c>
      <c r="C17" s="19"/>
      <c r="D17" s="20"/>
      <c r="E17" s="20"/>
      <c r="F17" s="20"/>
      <c r="G17" s="20"/>
      <c r="H17" s="20"/>
      <c r="I17" s="20"/>
      <c r="J17" s="20"/>
      <c r="K17" s="20"/>
      <c r="L17" s="20"/>
      <c r="M17" s="20"/>
      <c r="N17" s="20"/>
      <c r="O17" s="20"/>
      <c r="P17" s="20"/>
      <c r="Q17" s="20"/>
      <c r="R17" s="20"/>
      <c r="S17" s="20"/>
      <c r="T17" s="20"/>
      <c r="U17" s="4"/>
    </row>
    <row r="18" spans="1:21" ht="18.75">
      <c r="A18" s="13">
        <v>14</v>
      </c>
      <c r="B18" s="21" t="s">
        <v>77</v>
      </c>
      <c r="C18" s="19"/>
      <c r="D18" s="20"/>
      <c r="E18" s="20"/>
      <c r="F18" s="20"/>
      <c r="G18" s="20"/>
      <c r="H18" s="20"/>
      <c r="I18" s="20"/>
      <c r="J18" s="20"/>
      <c r="K18" s="20"/>
      <c r="L18" s="20"/>
      <c r="M18" s="20"/>
      <c r="N18" s="20"/>
      <c r="O18" s="20"/>
      <c r="P18" s="20"/>
      <c r="Q18" s="20"/>
      <c r="R18" s="20"/>
      <c r="S18" s="20"/>
      <c r="T18" s="20"/>
      <c r="U18" s="4"/>
    </row>
    <row r="19" spans="1:21" ht="15.75">
      <c r="A19" s="15">
        <v>15</v>
      </c>
      <c r="B19" s="21" t="s">
        <v>78</v>
      </c>
      <c r="C19" s="19"/>
      <c r="D19" s="20"/>
      <c r="E19" s="20"/>
      <c r="F19" s="20"/>
      <c r="G19" s="20"/>
      <c r="H19" s="20"/>
      <c r="I19" s="20"/>
      <c r="J19" s="20"/>
      <c r="K19" s="20"/>
      <c r="L19" s="20"/>
      <c r="M19" s="20"/>
      <c r="N19" s="20"/>
      <c r="O19" s="20"/>
      <c r="P19" s="20"/>
      <c r="Q19" s="20"/>
      <c r="R19" s="20"/>
      <c r="S19" s="20"/>
      <c r="T19" s="20"/>
      <c r="U19" s="4"/>
    </row>
    <row r="20" spans="1:21" ht="15.75">
      <c r="A20" s="13">
        <v>16</v>
      </c>
      <c r="B20" s="21" t="s">
        <v>79</v>
      </c>
      <c r="C20" s="19"/>
      <c r="D20" s="20"/>
      <c r="E20" s="20"/>
      <c r="F20" s="20"/>
      <c r="G20" s="20"/>
      <c r="H20" s="20"/>
      <c r="I20" s="20"/>
      <c r="J20" s="20"/>
      <c r="K20" s="20"/>
      <c r="L20" s="20"/>
      <c r="M20" s="20"/>
      <c r="N20" s="20"/>
      <c r="O20" s="20"/>
      <c r="P20" s="20"/>
      <c r="Q20" s="20"/>
      <c r="R20" s="20"/>
      <c r="S20" s="20"/>
      <c r="T20" s="20"/>
      <c r="U20" s="4"/>
    </row>
    <row r="21" spans="1:21" ht="15.75">
      <c r="A21" s="15">
        <v>17</v>
      </c>
      <c r="B21" s="21" t="s">
        <v>80</v>
      </c>
      <c r="C21" s="19"/>
      <c r="D21" s="20"/>
      <c r="E21" s="20"/>
      <c r="F21" s="20"/>
      <c r="G21" s="20"/>
      <c r="H21" s="20"/>
      <c r="I21" s="20"/>
      <c r="J21" s="20"/>
      <c r="K21" s="20"/>
      <c r="L21" s="20"/>
      <c r="M21" s="20"/>
      <c r="N21" s="20"/>
      <c r="O21" s="20"/>
      <c r="P21" s="20"/>
      <c r="Q21" s="20"/>
      <c r="R21" s="20"/>
      <c r="S21" s="20"/>
      <c r="T21" s="20"/>
      <c r="U21" s="4"/>
    </row>
    <row r="22" spans="1:21" ht="15.75">
      <c r="A22" s="13">
        <v>18</v>
      </c>
      <c r="B22" s="21" t="s">
        <v>81</v>
      </c>
      <c r="C22" s="19"/>
      <c r="D22" s="20"/>
      <c r="E22" s="20"/>
      <c r="F22" s="20"/>
      <c r="G22" s="20"/>
      <c r="H22" s="20"/>
      <c r="I22" s="20"/>
      <c r="J22" s="20"/>
      <c r="K22" s="20"/>
      <c r="L22" s="20"/>
      <c r="M22" s="20"/>
      <c r="N22" s="20"/>
      <c r="O22" s="20"/>
      <c r="P22" s="20"/>
      <c r="Q22" s="20"/>
      <c r="R22" s="20"/>
      <c r="S22" s="20"/>
      <c r="T22" s="20"/>
      <c r="U22" s="4"/>
    </row>
    <row r="23" spans="1:21" ht="15.75">
      <c r="A23" s="15">
        <v>19</v>
      </c>
      <c r="B23" s="21" t="s">
        <v>82</v>
      </c>
      <c r="C23" s="19"/>
      <c r="D23" s="20"/>
      <c r="E23" s="20"/>
      <c r="F23" s="20"/>
      <c r="G23" s="20"/>
      <c r="H23" s="20"/>
      <c r="I23" s="20"/>
      <c r="J23" s="20"/>
      <c r="K23" s="20"/>
      <c r="L23" s="20"/>
      <c r="M23" s="20"/>
      <c r="N23" s="20"/>
      <c r="O23" s="20"/>
      <c r="P23" s="20"/>
      <c r="Q23" s="20"/>
      <c r="R23" s="20"/>
      <c r="S23" s="20"/>
      <c r="T23" s="20"/>
      <c r="U23" s="4"/>
    </row>
    <row r="24" spans="1:21" ht="18.75">
      <c r="A24" s="13">
        <v>20</v>
      </c>
      <c r="B24" s="21" t="s">
        <v>83</v>
      </c>
      <c r="C24" s="19"/>
      <c r="D24" s="20"/>
      <c r="E24" s="20"/>
      <c r="F24" s="20"/>
      <c r="G24" s="20"/>
      <c r="H24" s="20"/>
      <c r="I24" s="20"/>
      <c r="J24" s="20"/>
      <c r="K24" s="20"/>
      <c r="L24" s="20"/>
      <c r="M24" s="20"/>
      <c r="N24" s="20"/>
      <c r="O24" s="20"/>
      <c r="P24" s="20"/>
      <c r="Q24" s="20"/>
      <c r="R24" s="20"/>
      <c r="S24" s="20"/>
      <c r="T24" s="20"/>
      <c r="U24" s="4"/>
    </row>
    <row r="25" spans="1:21" ht="15.75">
      <c r="A25" s="15">
        <v>21</v>
      </c>
      <c r="B25" s="22"/>
      <c r="C25" s="23"/>
      <c r="D25" s="23"/>
      <c r="E25" s="23"/>
      <c r="F25" s="23"/>
      <c r="G25" s="23"/>
      <c r="H25" s="23"/>
      <c r="I25" s="23"/>
      <c r="J25" s="23"/>
      <c r="K25" s="23"/>
      <c r="L25" s="23"/>
      <c r="M25" s="23"/>
      <c r="N25" s="23"/>
      <c r="O25" s="23"/>
      <c r="P25" s="23"/>
      <c r="Q25" s="23"/>
      <c r="R25" s="23"/>
      <c r="S25" s="23"/>
      <c r="T25" s="23"/>
      <c r="U25" s="4"/>
    </row>
    <row r="26" spans="1:21" ht="31.5">
      <c r="A26" s="13">
        <v>22</v>
      </c>
      <c r="B26" s="24" t="s">
        <v>84</v>
      </c>
      <c r="C26" s="24" t="s">
        <v>85</v>
      </c>
      <c r="D26" s="24" t="s">
        <v>86</v>
      </c>
      <c r="E26" s="24" t="s">
        <v>87</v>
      </c>
      <c r="F26" s="24" t="s">
        <v>88</v>
      </c>
      <c r="G26" s="24" t="s">
        <v>89</v>
      </c>
      <c r="H26" s="24" t="s">
        <v>90</v>
      </c>
      <c r="I26" s="24" t="s">
        <v>91</v>
      </c>
      <c r="J26" s="24" t="s">
        <v>92</v>
      </c>
      <c r="K26" s="24" t="s">
        <v>93</v>
      </c>
      <c r="L26" s="24" t="s">
        <v>94</v>
      </c>
      <c r="M26" s="24" t="s">
        <v>95</v>
      </c>
      <c r="N26" s="24" t="s">
        <v>96</v>
      </c>
      <c r="O26" s="24" t="s">
        <v>97</v>
      </c>
      <c r="P26" s="24" t="s">
        <v>98</v>
      </c>
      <c r="Q26" s="24" t="s">
        <v>99</v>
      </c>
      <c r="R26" s="24" t="s">
        <v>100</v>
      </c>
      <c r="S26" s="24" t="s">
        <v>101</v>
      </c>
      <c r="T26" s="24" t="s">
        <v>102</v>
      </c>
      <c r="U26" s="4"/>
    </row>
    <row r="27" spans="1:21" ht="78.75">
      <c r="A27" s="15">
        <v>23</v>
      </c>
      <c r="B27" s="25">
        <v>1</v>
      </c>
      <c r="C27" s="25">
        <v>11.11</v>
      </c>
      <c r="D27" s="25" t="s">
        <v>200</v>
      </c>
      <c r="E27" s="25"/>
      <c r="F27" s="25" t="s">
        <v>202</v>
      </c>
      <c r="G27" s="25" t="s">
        <v>201</v>
      </c>
      <c r="H27" s="26"/>
      <c r="I27" s="26"/>
      <c r="J27" s="25">
        <v>395.2075</v>
      </c>
      <c r="K27" s="25">
        <v>395.2058</v>
      </c>
      <c r="L27" s="25">
        <f aca="true" t="shared" si="0" ref="L27:L43">(K27-J27)/J27*10^6</f>
        <v>-4.301537799690464</v>
      </c>
      <c r="M27" s="25"/>
      <c r="N27" s="25"/>
      <c r="O27" s="25" t="s">
        <v>164</v>
      </c>
      <c r="P27" s="25">
        <v>35</v>
      </c>
      <c r="Q27" s="25"/>
      <c r="R27" s="25"/>
      <c r="S27" s="25"/>
      <c r="T27" s="25" t="s">
        <v>151</v>
      </c>
      <c r="U27" s="4"/>
    </row>
    <row r="28" spans="1:21" ht="78.75">
      <c r="A28" s="13">
        <v>24</v>
      </c>
      <c r="B28" s="25">
        <v>2</v>
      </c>
      <c r="C28" s="25">
        <v>12.2</v>
      </c>
      <c r="D28" s="25" t="s">
        <v>203</v>
      </c>
      <c r="E28" s="25"/>
      <c r="F28" s="25" t="s">
        <v>235</v>
      </c>
      <c r="G28" s="25" t="s">
        <v>132</v>
      </c>
      <c r="H28" s="26"/>
      <c r="I28" s="26"/>
      <c r="J28" s="25">
        <v>271.0612</v>
      </c>
      <c r="K28" s="25">
        <v>271.0604</v>
      </c>
      <c r="L28" s="25">
        <f t="shared" si="0"/>
        <v>-2.95136301311185</v>
      </c>
      <c r="M28" s="25"/>
      <c r="N28" s="25"/>
      <c r="O28" s="25" t="s">
        <v>165</v>
      </c>
      <c r="P28" s="25">
        <v>35</v>
      </c>
      <c r="Q28" s="25"/>
      <c r="R28" s="25"/>
      <c r="S28" s="25"/>
      <c r="T28" s="25" t="s">
        <v>152</v>
      </c>
      <c r="U28" s="27"/>
    </row>
    <row r="29" spans="1:21" ht="78.75">
      <c r="A29" s="15">
        <v>25</v>
      </c>
      <c r="B29" s="25">
        <v>3</v>
      </c>
      <c r="C29" s="25">
        <v>15.06</v>
      </c>
      <c r="D29" s="25" t="s">
        <v>205</v>
      </c>
      <c r="E29" s="25"/>
      <c r="F29" s="25" t="s">
        <v>215</v>
      </c>
      <c r="G29" s="25" t="s">
        <v>133</v>
      </c>
      <c r="H29" s="26"/>
      <c r="I29" s="26"/>
      <c r="J29" s="25">
        <v>255.0663</v>
      </c>
      <c r="K29" s="25">
        <v>255.0659</v>
      </c>
      <c r="L29" s="25">
        <f t="shared" si="0"/>
        <v>-1.5682197139068492</v>
      </c>
      <c r="M29" s="25"/>
      <c r="N29" s="25"/>
      <c r="O29" s="25" t="s">
        <v>166</v>
      </c>
      <c r="P29" s="25">
        <v>35</v>
      </c>
      <c r="Q29" s="25"/>
      <c r="R29" s="25"/>
      <c r="S29" s="25"/>
      <c r="T29" s="25" t="s">
        <v>152</v>
      </c>
      <c r="U29" s="27"/>
    </row>
    <row r="30" spans="1:21" ht="78.75">
      <c r="A30" s="13">
        <v>26</v>
      </c>
      <c r="B30" s="25">
        <v>4</v>
      </c>
      <c r="C30" s="25">
        <v>9.94</v>
      </c>
      <c r="D30" s="25" t="s">
        <v>206</v>
      </c>
      <c r="E30" s="25"/>
      <c r="F30" s="25" t="s">
        <v>215</v>
      </c>
      <c r="G30" s="25" t="s">
        <v>134</v>
      </c>
      <c r="H30" s="26"/>
      <c r="I30" s="26"/>
      <c r="J30" s="25">
        <v>287.0561</v>
      </c>
      <c r="K30" s="25">
        <v>287.0554</v>
      </c>
      <c r="L30" s="25">
        <f t="shared" si="0"/>
        <v>-2.438547726367131</v>
      </c>
      <c r="M30" s="25"/>
      <c r="N30" s="25"/>
      <c r="O30" s="25" t="s">
        <v>167</v>
      </c>
      <c r="P30" s="25">
        <v>35</v>
      </c>
      <c r="Q30" s="25"/>
      <c r="R30" s="25"/>
      <c r="S30" s="25"/>
      <c r="T30" s="25" t="s">
        <v>152</v>
      </c>
      <c r="U30" s="27"/>
    </row>
    <row r="31" spans="1:21" ht="78.75">
      <c r="A31" s="15">
        <v>27</v>
      </c>
      <c r="B31" s="25">
        <v>5</v>
      </c>
      <c r="C31" s="25">
        <v>8.94</v>
      </c>
      <c r="D31" s="25" t="s">
        <v>207</v>
      </c>
      <c r="E31" s="25"/>
      <c r="F31" s="25" t="s">
        <v>215</v>
      </c>
      <c r="G31" s="25" t="s">
        <v>135</v>
      </c>
      <c r="H31" s="26"/>
      <c r="I31" s="26"/>
      <c r="J31" s="25">
        <v>303.051</v>
      </c>
      <c r="K31" s="25">
        <v>303.0504</v>
      </c>
      <c r="L31" s="25">
        <f t="shared" si="0"/>
        <v>-1.9798647751140057</v>
      </c>
      <c r="M31" s="25"/>
      <c r="N31" s="25"/>
      <c r="O31" s="25" t="s">
        <v>168</v>
      </c>
      <c r="P31" s="25">
        <v>35</v>
      </c>
      <c r="Q31" s="25"/>
      <c r="R31" s="25"/>
      <c r="S31" s="25"/>
      <c r="T31" s="25" t="s">
        <v>152</v>
      </c>
      <c r="U31" s="27"/>
    </row>
    <row r="32" spans="1:21" ht="78.75">
      <c r="A32" s="13">
        <v>28</v>
      </c>
      <c r="B32" s="25">
        <v>6</v>
      </c>
      <c r="C32" s="25">
        <v>6.42</v>
      </c>
      <c r="D32" s="25" t="s">
        <v>208</v>
      </c>
      <c r="E32" s="25"/>
      <c r="F32" s="25" t="s">
        <v>215</v>
      </c>
      <c r="G32" s="25" t="s">
        <v>136</v>
      </c>
      <c r="H32" s="26"/>
      <c r="I32" s="26"/>
      <c r="J32" s="25">
        <v>289.0718</v>
      </c>
      <c r="K32" s="25">
        <v>289.0715</v>
      </c>
      <c r="L32" s="25">
        <f t="shared" si="0"/>
        <v>-1.0378044485194933</v>
      </c>
      <c r="M32" s="25"/>
      <c r="N32" s="25"/>
      <c r="O32" s="25" t="s">
        <v>169</v>
      </c>
      <c r="P32" s="25">
        <v>35</v>
      </c>
      <c r="Q32" s="25"/>
      <c r="R32" s="25"/>
      <c r="S32" s="25"/>
      <c r="T32" s="25" t="s">
        <v>152</v>
      </c>
      <c r="U32" s="27"/>
    </row>
    <row r="33" spans="1:21" ht="78.75">
      <c r="A33" s="15">
        <v>29</v>
      </c>
      <c r="B33" s="25">
        <v>7</v>
      </c>
      <c r="C33" s="25">
        <v>5.97</v>
      </c>
      <c r="D33" s="25" t="s">
        <v>209</v>
      </c>
      <c r="E33" s="25"/>
      <c r="F33" s="25" t="s">
        <v>215</v>
      </c>
      <c r="G33" s="25" t="s">
        <v>137</v>
      </c>
      <c r="H33" s="26"/>
      <c r="I33" s="26"/>
      <c r="J33" s="25">
        <v>305.0667</v>
      </c>
      <c r="K33" s="25">
        <v>305.0659</v>
      </c>
      <c r="L33" s="25">
        <f t="shared" si="0"/>
        <v>-2.622377335928691</v>
      </c>
      <c r="M33" s="25"/>
      <c r="N33" s="25"/>
      <c r="O33" s="25" t="s">
        <v>170</v>
      </c>
      <c r="P33" s="25">
        <v>35</v>
      </c>
      <c r="Q33" s="25"/>
      <c r="R33" s="25"/>
      <c r="S33" s="25"/>
      <c r="T33" s="25" t="s">
        <v>152</v>
      </c>
      <c r="U33" s="27"/>
    </row>
    <row r="34" spans="1:21" ht="78.75">
      <c r="A34" s="13">
        <v>30</v>
      </c>
      <c r="B34" s="25">
        <v>8</v>
      </c>
      <c r="C34" s="25">
        <v>7.49</v>
      </c>
      <c r="D34" s="25" t="s">
        <v>210</v>
      </c>
      <c r="E34" s="25"/>
      <c r="F34" s="25" t="s">
        <v>215</v>
      </c>
      <c r="G34" s="25" t="s">
        <v>136</v>
      </c>
      <c r="H34" s="26"/>
      <c r="I34" s="26"/>
      <c r="J34" s="25">
        <v>289.0718</v>
      </c>
      <c r="K34" s="25">
        <v>289.0711</v>
      </c>
      <c r="L34" s="25">
        <f t="shared" si="0"/>
        <v>-2.421543713343245</v>
      </c>
      <c r="M34" s="25"/>
      <c r="N34" s="25"/>
      <c r="O34" s="25" t="s">
        <v>171</v>
      </c>
      <c r="P34" s="25">
        <v>35</v>
      </c>
      <c r="Q34" s="25"/>
      <c r="R34" s="25"/>
      <c r="S34" s="25"/>
      <c r="T34" s="25" t="s">
        <v>152</v>
      </c>
      <c r="U34" s="27"/>
    </row>
    <row r="35" spans="1:21" ht="78.75">
      <c r="A35" s="15">
        <v>31</v>
      </c>
      <c r="B35" s="25">
        <v>9</v>
      </c>
      <c r="C35" s="25">
        <v>12.39</v>
      </c>
      <c r="D35" s="25" t="s">
        <v>204</v>
      </c>
      <c r="E35" s="25"/>
      <c r="F35" s="25" t="s">
        <v>215</v>
      </c>
      <c r="G35" s="25" t="s">
        <v>138</v>
      </c>
      <c r="H35" s="26"/>
      <c r="I35" s="26"/>
      <c r="J35" s="25">
        <v>285.0405</v>
      </c>
      <c r="K35" s="25">
        <v>285.0396</v>
      </c>
      <c r="L35" s="25">
        <f t="shared" si="0"/>
        <v>-3.1574460471457746</v>
      </c>
      <c r="M35" s="25"/>
      <c r="N35" s="25"/>
      <c r="O35" s="25" t="s">
        <v>172</v>
      </c>
      <c r="P35" s="25">
        <v>35</v>
      </c>
      <c r="Q35" s="25"/>
      <c r="R35" s="25"/>
      <c r="S35" s="25"/>
      <c r="T35" s="25" t="s">
        <v>152</v>
      </c>
      <c r="U35" s="27"/>
    </row>
    <row r="36" spans="1:21" ht="78.75">
      <c r="A36" s="13">
        <v>32</v>
      </c>
      <c r="B36" s="25">
        <v>10</v>
      </c>
      <c r="C36" s="25">
        <v>11.2</v>
      </c>
      <c r="D36" s="25" t="s">
        <v>211</v>
      </c>
      <c r="E36" s="25"/>
      <c r="F36" s="25" t="s">
        <v>215</v>
      </c>
      <c r="G36" s="25" t="s">
        <v>139</v>
      </c>
      <c r="H36" s="26"/>
      <c r="I36" s="26"/>
      <c r="J36" s="25">
        <v>301.0354</v>
      </c>
      <c r="K36" s="25">
        <v>301.0348</v>
      </c>
      <c r="L36" s="25">
        <f t="shared" si="0"/>
        <v>-1.993121074674522</v>
      </c>
      <c r="M36" s="25"/>
      <c r="N36" s="25"/>
      <c r="O36" s="25" t="s">
        <v>173</v>
      </c>
      <c r="P36" s="25">
        <v>35</v>
      </c>
      <c r="Q36" s="25"/>
      <c r="R36" s="25"/>
      <c r="S36" s="25"/>
      <c r="T36" s="25" t="s">
        <v>152</v>
      </c>
      <c r="U36" s="27"/>
    </row>
    <row r="37" spans="1:21" ht="78.75">
      <c r="A37" s="15">
        <v>33</v>
      </c>
      <c r="B37" s="25">
        <v>11</v>
      </c>
      <c r="C37" s="25">
        <v>9.91</v>
      </c>
      <c r="D37" s="25" t="s">
        <v>162</v>
      </c>
      <c r="E37" s="25"/>
      <c r="F37" s="25" t="s">
        <v>215</v>
      </c>
      <c r="G37" s="25" t="s">
        <v>140</v>
      </c>
      <c r="H37" s="26"/>
      <c r="I37" s="26"/>
      <c r="J37" s="25">
        <v>317.0303</v>
      </c>
      <c r="K37" s="25">
        <v>317.0286</v>
      </c>
      <c r="L37" s="25">
        <f t="shared" si="0"/>
        <v>-5.362263480897606</v>
      </c>
      <c r="M37" s="25"/>
      <c r="N37" s="25"/>
      <c r="O37" s="25" t="s">
        <v>174</v>
      </c>
      <c r="P37" s="25">
        <v>35</v>
      </c>
      <c r="Q37" s="25"/>
      <c r="R37" s="25"/>
      <c r="S37" s="25"/>
      <c r="T37" s="25" t="s">
        <v>152</v>
      </c>
      <c r="U37" s="27"/>
    </row>
    <row r="38" spans="1:21" ht="78.75">
      <c r="A38" s="13">
        <v>34</v>
      </c>
      <c r="B38" s="25">
        <v>12</v>
      </c>
      <c r="C38" s="25">
        <v>14.81</v>
      </c>
      <c r="D38" s="25" t="s">
        <v>212</v>
      </c>
      <c r="E38" s="25"/>
      <c r="F38" s="25" t="s">
        <v>215</v>
      </c>
      <c r="G38" s="25" t="s">
        <v>141</v>
      </c>
      <c r="H38" s="26"/>
      <c r="I38" s="26"/>
      <c r="J38" s="25">
        <v>253.0506</v>
      </c>
      <c r="K38" s="25">
        <v>253.0527</v>
      </c>
      <c r="L38" s="25">
        <f t="shared" si="0"/>
        <v>8.298735509753573</v>
      </c>
      <c r="M38" s="25"/>
      <c r="N38" s="25"/>
      <c r="O38" s="25" t="s">
        <v>175</v>
      </c>
      <c r="P38" s="25">
        <v>35</v>
      </c>
      <c r="Q38" s="25"/>
      <c r="R38" s="25"/>
      <c r="S38" s="25"/>
      <c r="T38" s="25" t="s">
        <v>152</v>
      </c>
      <c r="U38" s="27"/>
    </row>
    <row r="39" spans="1:21" ht="78.75">
      <c r="A39" s="15">
        <v>35</v>
      </c>
      <c r="B39" s="25">
        <v>13</v>
      </c>
      <c r="C39" s="25">
        <v>12.17</v>
      </c>
      <c r="D39" s="25" t="s">
        <v>213</v>
      </c>
      <c r="E39" s="25"/>
      <c r="F39" s="25" t="s">
        <v>214</v>
      </c>
      <c r="G39" s="25" t="s">
        <v>142</v>
      </c>
      <c r="H39" s="26"/>
      <c r="I39" s="26"/>
      <c r="J39" s="25">
        <v>269.0455</v>
      </c>
      <c r="K39" s="25">
        <v>269.0453</v>
      </c>
      <c r="L39" s="25">
        <f t="shared" si="0"/>
        <v>-0.7433686867338027</v>
      </c>
      <c r="M39" s="25"/>
      <c r="N39" s="25"/>
      <c r="O39" s="25" t="s">
        <v>176</v>
      </c>
      <c r="P39" s="25">
        <v>35</v>
      </c>
      <c r="Q39" s="25"/>
      <c r="R39" s="25"/>
      <c r="S39" s="25"/>
      <c r="T39" s="25" t="s">
        <v>152</v>
      </c>
      <c r="U39" s="27"/>
    </row>
    <row r="40" spans="1:21" ht="78.75">
      <c r="A40" s="13">
        <v>36</v>
      </c>
      <c r="B40" s="25">
        <v>14</v>
      </c>
      <c r="C40" s="25">
        <v>11.14</v>
      </c>
      <c r="D40" s="25" t="s">
        <v>216</v>
      </c>
      <c r="E40" s="25"/>
      <c r="F40" s="25" t="s">
        <v>214</v>
      </c>
      <c r="G40" s="25" t="s">
        <v>138</v>
      </c>
      <c r="H40" s="26"/>
      <c r="I40" s="26"/>
      <c r="J40" s="25">
        <v>285.0405</v>
      </c>
      <c r="K40" s="25">
        <v>285.0398</v>
      </c>
      <c r="L40" s="25">
        <f t="shared" si="0"/>
        <v>-2.455791369980111</v>
      </c>
      <c r="M40" s="25"/>
      <c r="N40" s="25"/>
      <c r="O40" s="25" t="s">
        <v>177</v>
      </c>
      <c r="P40" s="25">
        <v>35</v>
      </c>
      <c r="Q40" s="25"/>
      <c r="R40" s="25"/>
      <c r="S40" s="25"/>
      <c r="T40" s="25" t="s">
        <v>152</v>
      </c>
      <c r="U40" s="27"/>
    </row>
    <row r="41" spans="1:21" ht="47.25">
      <c r="A41" s="15">
        <v>37</v>
      </c>
      <c r="B41" s="25">
        <v>15</v>
      </c>
      <c r="C41" s="25">
        <v>8.6</v>
      </c>
      <c r="D41" s="25" t="s">
        <v>217</v>
      </c>
      <c r="E41" s="25"/>
      <c r="F41" s="25" t="s">
        <v>221</v>
      </c>
      <c r="G41" s="25" t="s">
        <v>143</v>
      </c>
      <c r="H41" s="26"/>
      <c r="I41" s="26"/>
      <c r="J41" s="25">
        <v>609.1461</v>
      </c>
      <c r="K41" s="25">
        <v>609.1435</v>
      </c>
      <c r="L41" s="25">
        <f t="shared" si="0"/>
        <v>-4.268269960243474</v>
      </c>
      <c r="M41" s="25"/>
      <c r="N41" s="25"/>
      <c r="O41" s="25" t="s">
        <v>178</v>
      </c>
      <c r="P41" s="25">
        <v>35</v>
      </c>
      <c r="Q41" s="25"/>
      <c r="R41" s="25"/>
      <c r="S41" s="25"/>
      <c r="T41" s="25" t="s">
        <v>152</v>
      </c>
      <c r="U41" s="27"/>
    </row>
    <row r="42" spans="1:21" ht="63">
      <c r="A42" s="13">
        <v>38</v>
      </c>
      <c r="B42" s="25">
        <v>16</v>
      </c>
      <c r="C42" s="25">
        <v>16.25</v>
      </c>
      <c r="D42" s="25" t="s">
        <v>218</v>
      </c>
      <c r="E42" s="25"/>
      <c r="F42" s="25" t="s">
        <v>219</v>
      </c>
      <c r="G42" s="25" t="s">
        <v>144</v>
      </c>
      <c r="H42" s="26"/>
      <c r="I42" s="26"/>
      <c r="J42" s="25">
        <v>565.114</v>
      </c>
      <c r="K42" s="25">
        <v>565.1109</v>
      </c>
      <c r="L42" s="25">
        <f t="shared" si="0"/>
        <v>-5.485618830921981</v>
      </c>
      <c r="M42" s="25"/>
      <c r="N42" s="25"/>
      <c r="O42" s="25" t="s">
        <v>179</v>
      </c>
      <c r="P42" s="25">
        <v>35</v>
      </c>
      <c r="Q42" s="25"/>
      <c r="R42" s="25"/>
      <c r="S42" s="25"/>
      <c r="T42" s="25" t="s">
        <v>152</v>
      </c>
      <c r="U42" s="27"/>
    </row>
    <row r="43" spans="1:21" ht="63">
      <c r="A43" s="15">
        <v>39</v>
      </c>
      <c r="B43" s="25">
        <v>17</v>
      </c>
      <c r="C43" s="25">
        <v>16.5</v>
      </c>
      <c r="D43" s="25" t="s">
        <v>128</v>
      </c>
      <c r="E43" s="25"/>
      <c r="F43" s="25" t="s">
        <v>219</v>
      </c>
      <c r="G43" s="25" t="s">
        <v>144</v>
      </c>
      <c r="H43" s="26"/>
      <c r="I43" s="26"/>
      <c r="J43" s="25">
        <v>565.114</v>
      </c>
      <c r="K43" s="25">
        <v>565.1108</v>
      </c>
      <c r="L43" s="25">
        <f t="shared" si="0"/>
        <v>-5.662574277035327</v>
      </c>
      <c r="M43" s="25"/>
      <c r="N43" s="25"/>
      <c r="O43" s="25" t="s">
        <v>180</v>
      </c>
      <c r="P43" s="25">
        <v>35</v>
      </c>
      <c r="Q43" s="25"/>
      <c r="R43" s="25"/>
      <c r="S43" s="25"/>
      <c r="T43" s="25" t="s">
        <v>152</v>
      </c>
      <c r="U43" s="27"/>
    </row>
    <row r="44" spans="1:21" ht="78.75">
      <c r="A44" s="13">
        <v>40</v>
      </c>
      <c r="B44" s="25">
        <v>18</v>
      </c>
      <c r="C44" s="25">
        <v>10.54</v>
      </c>
      <c r="D44" s="25" t="s">
        <v>163</v>
      </c>
      <c r="E44" s="25"/>
      <c r="F44" s="25" t="s">
        <v>215</v>
      </c>
      <c r="G44" s="25" t="s">
        <v>145</v>
      </c>
      <c r="H44" s="26"/>
      <c r="I44" s="26"/>
      <c r="J44" s="25">
        <v>739.2091</v>
      </c>
      <c r="K44" s="25">
        <v>739.1894</v>
      </c>
      <c r="L44" s="25">
        <f aca="true" t="shared" si="1" ref="L44:L62">(K44-J44)/J44*10^6</f>
        <v>-26.650104821568235</v>
      </c>
      <c r="M44" s="25"/>
      <c r="N44" s="25"/>
      <c r="O44" s="25" t="s">
        <v>181</v>
      </c>
      <c r="P44" s="25">
        <v>35</v>
      </c>
      <c r="Q44" s="25"/>
      <c r="R44" s="25"/>
      <c r="S44" s="25"/>
      <c r="T44" s="25" t="s">
        <v>152</v>
      </c>
      <c r="U44" s="27"/>
    </row>
    <row r="45" spans="1:21" ht="47.25">
      <c r="A45" s="15">
        <v>41</v>
      </c>
      <c r="B45" s="25">
        <v>19</v>
      </c>
      <c r="C45" s="25">
        <v>9.12</v>
      </c>
      <c r="D45" s="25" t="s">
        <v>220</v>
      </c>
      <c r="E45" s="25"/>
      <c r="F45" s="25" t="s">
        <v>221</v>
      </c>
      <c r="G45" s="25" t="s">
        <v>146</v>
      </c>
      <c r="H45" s="26"/>
      <c r="I45" s="26"/>
      <c r="J45" s="25">
        <v>593.1512</v>
      </c>
      <c r="K45" s="25">
        <v>593.1492</v>
      </c>
      <c r="L45" s="25">
        <f t="shared" si="1"/>
        <v>-3.37182155252555</v>
      </c>
      <c r="M45" s="25"/>
      <c r="N45" s="25"/>
      <c r="O45" s="25" t="s">
        <v>182</v>
      </c>
      <c r="P45" s="25">
        <v>35</v>
      </c>
      <c r="Q45" s="25"/>
      <c r="R45" s="25"/>
      <c r="S45" s="25"/>
      <c r="T45" s="25" t="s">
        <v>152</v>
      </c>
      <c r="U45" s="27"/>
    </row>
    <row r="46" spans="1:21" ht="78.75">
      <c r="A46" s="13">
        <v>42</v>
      </c>
      <c r="B46" s="25">
        <v>20</v>
      </c>
      <c r="C46" s="25">
        <v>9.24</v>
      </c>
      <c r="D46" s="25" t="s">
        <v>222</v>
      </c>
      <c r="E46" s="25"/>
      <c r="F46" s="25" t="s">
        <v>221</v>
      </c>
      <c r="G46" s="25" t="s">
        <v>147</v>
      </c>
      <c r="H46" s="26"/>
      <c r="I46" s="26"/>
      <c r="J46" s="25">
        <v>623.1618</v>
      </c>
      <c r="K46" s="25">
        <v>623.1592</v>
      </c>
      <c r="L46" s="25">
        <f t="shared" si="1"/>
        <v>-4.172271149989908</v>
      </c>
      <c r="M46" s="25"/>
      <c r="N46" s="25"/>
      <c r="O46" s="25" t="s">
        <v>183</v>
      </c>
      <c r="P46" s="25">
        <v>35</v>
      </c>
      <c r="Q46" s="25"/>
      <c r="R46" s="25"/>
      <c r="S46" s="25"/>
      <c r="T46" s="25" t="s">
        <v>152</v>
      </c>
      <c r="U46" s="27"/>
    </row>
    <row r="47" spans="1:21" ht="63">
      <c r="A47" s="15">
        <v>43</v>
      </c>
      <c r="B47" s="25">
        <v>21</v>
      </c>
      <c r="C47" s="25">
        <v>8.41</v>
      </c>
      <c r="D47" s="25" t="s">
        <v>129</v>
      </c>
      <c r="E47" s="25"/>
      <c r="F47" s="25" t="s">
        <v>221</v>
      </c>
      <c r="G47" s="25" t="s">
        <v>145</v>
      </c>
      <c r="H47" s="26"/>
      <c r="I47" s="26"/>
      <c r="J47" s="25">
        <v>739.2068</v>
      </c>
      <c r="K47" s="25">
        <v>739.2065</v>
      </c>
      <c r="L47" s="25">
        <f t="shared" si="1"/>
        <v>-0.4058404225155676</v>
      </c>
      <c r="M47" s="25"/>
      <c r="N47" s="25"/>
      <c r="O47" s="25" t="s">
        <v>184</v>
      </c>
      <c r="P47" s="25">
        <v>35</v>
      </c>
      <c r="Q47" s="25"/>
      <c r="R47" s="25"/>
      <c r="S47" s="25"/>
      <c r="T47" s="25" t="s">
        <v>152</v>
      </c>
      <c r="U47" s="27"/>
    </row>
    <row r="48" spans="1:21" ht="63">
      <c r="A48" s="13">
        <v>44</v>
      </c>
      <c r="B48" s="25">
        <v>22</v>
      </c>
      <c r="C48" s="25">
        <v>8.03</v>
      </c>
      <c r="D48" s="25" t="s">
        <v>130</v>
      </c>
      <c r="E48" s="25"/>
      <c r="F48" s="25" t="s">
        <v>221</v>
      </c>
      <c r="G48" s="25" t="s">
        <v>148</v>
      </c>
      <c r="H48" s="26"/>
      <c r="I48" s="26"/>
      <c r="J48" s="25">
        <v>755.204</v>
      </c>
      <c r="K48" s="25">
        <v>755.2022</v>
      </c>
      <c r="L48" s="25">
        <f t="shared" si="1"/>
        <v>-2.383461952006227</v>
      </c>
      <c r="M48" s="25"/>
      <c r="N48" s="25"/>
      <c r="O48" s="25" t="s">
        <v>185</v>
      </c>
      <c r="P48" s="25">
        <v>35</v>
      </c>
      <c r="Q48" s="25"/>
      <c r="R48" s="25"/>
      <c r="S48" s="25"/>
      <c r="T48" s="25" t="s">
        <v>152</v>
      </c>
      <c r="U48" s="27"/>
    </row>
    <row r="49" spans="1:21" ht="31.5">
      <c r="A49" s="15">
        <v>45</v>
      </c>
      <c r="B49" s="25">
        <v>23</v>
      </c>
      <c r="C49" s="25">
        <v>8.5</v>
      </c>
      <c r="D49" s="25" t="s">
        <v>223</v>
      </c>
      <c r="E49" s="25"/>
      <c r="F49" s="25" t="s">
        <v>221</v>
      </c>
      <c r="G49" s="25" t="s">
        <v>224</v>
      </c>
      <c r="H49" s="26"/>
      <c r="I49" s="26"/>
      <c r="J49" s="25">
        <v>769.2197</v>
      </c>
      <c r="K49" s="25">
        <v>769.2179</v>
      </c>
      <c r="L49" s="25">
        <f t="shared" si="1"/>
        <v>-2.3400336730883393</v>
      </c>
      <c r="M49" s="25"/>
      <c r="N49" s="25"/>
      <c r="O49" s="25" t="s">
        <v>186</v>
      </c>
      <c r="P49" s="25">
        <v>35</v>
      </c>
      <c r="Q49" s="25"/>
      <c r="R49" s="25"/>
      <c r="S49" s="25"/>
      <c r="T49" s="25" t="s">
        <v>152</v>
      </c>
      <c r="U49" s="27"/>
    </row>
    <row r="50" spans="1:21" ht="78.75">
      <c r="A50" s="13">
        <v>46</v>
      </c>
      <c r="B50" s="25">
        <v>24</v>
      </c>
      <c r="C50" s="25">
        <v>9.41</v>
      </c>
      <c r="D50" s="25" t="s">
        <v>225</v>
      </c>
      <c r="E50" s="25"/>
      <c r="F50" s="25" t="s">
        <v>221</v>
      </c>
      <c r="G50" s="25" t="s">
        <v>149</v>
      </c>
      <c r="H50" s="26"/>
      <c r="I50" s="26"/>
      <c r="J50" s="25">
        <v>447.0933</v>
      </c>
      <c r="K50" s="25">
        <v>447.0913</v>
      </c>
      <c r="L50" s="25">
        <f t="shared" si="1"/>
        <v>-4.473339233689142</v>
      </c>
      <c r="M50" s="25"/>
      <c r="N50" s="25"/>
      <c r="O50" s="25" t="s">
        <v>187</v>
      </c>
      <c r="P50" s="25">
        <v>35</v>
      </c>
      <c r="Q50" s="25"/>
      <c r="R50" s="25"/>
      <c r="S50" s="25"/>
      <c r="T50" s="25" t="s">
        <v>152</v>
      </c>
      <c r="U50" s="27"/>
    </row>
    <row r="51" spans="1:21" ht="78.75">
      <c r="A51" s="15">
        <v>47</v>
      </c>
      <c r="B51" s="25">
        <v>25</v>
      </c>
      <c r="C51" s="25">
        <v>8.83</v>
      </c>
      <c r="D51" s="25" t="s">
        <v>131</v>
      </c>
      <c r="E51" s="25"/>
      <c r="F51" s="25" t="s">
        <v>221</v>
      </c>
      <c r="G51" s="25" t="s">
        <v>150</v>
      </c>
      <c r="H51" s="26"/>
      <c r="I51" s="26"/>
      <c r="J51" s="25">
        <v>463.0882</v>
      </c>
      <c r="K51" s="25">
        <v>463.0864</v>
      </c>
      <c r="L51" s="25">
        <f t="shared" si="1"/>
        <v>-3.886948533661767</v>
      </c>
      <c r="M51" s="25"/>
      <c r="N51" s="25"/>
      <c r="O51" s="25" t="s">
        <v>188</v>
      </c>
      <c r="P51" s="25">
        <v>35</v>
      </c>
      <c r="Q51" s="25"/>
      <c r="R51" s="25"/>
      <c r="S51" s="25"/>
      <c r="T51" s="25" t="s">
        <v>152</v>
      </c>
      <c r="U51" s="27"/>
    </row>
    <row r="52" spans="1:21" ht="78.75">
      <c r="A52" s="13">
        <v>48</v>
      </c>
      <c r="B52" s="25">
        <v>26</v>
      </c>
      <c r="C52" s="25">
        <v>6.66</v>
      </c>
      <c r="D52" s="25" t="s">
        <v>226</v>
      </c>
      <c r="E52" s="25"/>
      <c r="F52" s="25" t="s">
        <v>234</v>
      </c>
      <c r="G52" s="25" t="s">
        <v>154</v>
      </c>
      <c r="H52" s="26"/>
      <c r="I52" s="26"/>
      <c r="J52" s="25">
        <v>223.0612</v>
      </c>
      <c r="K52" s="25">
        <v>223.0612</v>
      </c>
      <c r="L52" s="25">
        <f t="shared" si="1"/>
        <v>0</v>
      </c>
      <c r="M52" s="25"/>
      <c r="N52" s="25"/>
      <c r="O52" s="25" t="s">
        <v>189</v>
      </c>
      <c r="P52" s="25">
        <v>35</v>
      </c>
      <c r="Q52" s="25"/>
      <c r="R52" s="25"/>
      <c r="S52" s="25"/>
      <c r="T52" s="25" t="s">
        <v>152</v>
      </c>
      <c r="U52" s="27"/>
    </row>
    <row r="53" spans="1:21" ht="63">
      <c r="A53" s="15">
        <v>49</v>
      </c>
      <c r="B53" s="25">
        <v>27</v>
      </c>
      <c r="C53" s="25">
        <v>6.67</v>
      </c>
      <c r="D53" s="25" t="s">
        <v>227</v>
      </c>
      <c r="E53" s="25"/>
      <c r="F53" s="25" t="s">
        <v>228</v>
      </c>
      <c r="G53" s="25" t="s">
        <v>155</v>
      </c>
      <c r="H53" s="26"/>
      <c r="I53" s="26"/>
      <c r="J53" s="25">
        <v>209.0819</v>
      </c>
      <c r="K53" s="25">
        <v>209.0818</v>
      </c>
      <c r="L53" s="25">
        <f t="shared" si="1"/>
        <v>-0.47828147727431053</v>
      </c>
      <c r="M53" s="25"/>
      <c r="N53" s="25"/>
      <c r="O53" s="25" t="s">
        <v>190</v>
      </c>
      <c r="P53" s="25">
        <v>35</v>
      </c>
      <c r="Q53" s="25"/>
      <c r="R53" s="25"/>
      <c r="S53" s="25"/>
      <c r="T53" s="25" t="s">
        <v>152</v>
      </c>
      <c r="U53" s="27"/>
    </row>
    <row r="54" spans="1:21" ht="78.75">
      <c r="A54" s="13">
        <v>50</v>
      </c>
      <c r="B54" s="25">
        <v>28</v>
      </c>
      <c r="C54" s="25">
        <v>6.75</v>
      </c>
      <c r="D54" s="25" t="s">
        <v>229</v>
      </c>
      <c r="E54" s="25"/>
      <c r="F54" s="25" t="s">
        <v>234</v>
      </c>
      <c r="G54" s="25" t="s">
        <v>156</v>
      </c>
      <c r="H54" s="26"/>
      <c r="I54" s="26"/>
      <c r="J54" s="25">
        <v>163.0401</v>
      </c>
      <c r="K54" s="25">
        <v>163.0407</v>
      </c>
      <c r="L54" s="25">
        <f t="shared" si="1"/>
        <v>3.680076251127767</v>
      </c>
      <c r="M54" s="25"/>
      <c r="N54" s="25"/>
      <c r="O54" s="25" t="s">
        <v>191</v>
      </c>
      <c r="P54" s="25">
        <v>35</v>
      </c>
      <c r="Q54" s="25"/>
      <c r="R54" s="25"/>
      <c r="S54" s="25"/>
      <c r="T54" s="25" t="s">
        <v>152</v>
      </c>
      <c r="U54" s="27"/>
    </row>
    <row r="55" spans="1:21" ht="63">
      <c r="A55" s="15">
        <v>51</v>
      </c>
      <c r="B55" s="25">
        <v>29</v>
      </c>
      <c r="C55" s="25">
        <v>6.76</v>
      </c>
      <c r="D55" s="25" t="s">
        <v>230</v>
      </c>
      <c r="E55" s="25"/>
      <c r="F55" s="25" t="s">
        <v>234</v>
      </c>
      <c r="G55" s="25" t="s">
        <v>157</v>
      </c>
      <c r="H55" s="26"/>
      <c r="I55" s="26"/>
      <c r="J55" s="25">
        <v>325.0929</v>
      </c>
      <c r="K55" s="25">
        <v>325.0919</v>
      </c>
      <c r="L55" s="25">
        <f t="shared" si="1"/>
        <v>-3.076043801560579</v>
      </c>
      <c r="M55" s="25"/>
      <c r="N55" s="25"/>
      <c r="O55" s="25" t="s">
        <v>192</v>
      </c>
      <c r="P55" s="25">
        <v>35</v>
      </c>
      <c r="Q55" s="25"/>
      <c r="R55" s="25"/>
      <c r="S55" s="25"/>
      <c r="T55" s="25" t="s">
        <v>152</v>
      </c>
      <c r="U55" s="27"/>
    </row>
    <row r="56" spans="1:21" ht="63">
      <c r="A56" s="13">
        <v>52</v>
      </c>
      <c r="B56" s="25">
        <v>30</v>
      </c>
      <c r="C56" s="25">
        <v>6.84</v>
      </c>
      <c r="D56" s="25" t="s">
        <v>231</v>
      </c>
      <c r="E56" s="25"/>
      <c r="F56" s="25" t="s">
        <v>228</v>
      </c>
      <c r="G56" s="25" t="s">
        <v>158</v>
      </c>
      <c r="H56" s="26"/>
      <c r="I56" s="26"/>
      <c r="J56" s="25">
        <v>177.0557</v>
      </c>
      <c r="K56" s="25">
        <v>177.0561</v>
      </c>
      <c r="L56" s="25">
        <f t="shared" si="1"/>
        <v>2.2591760671068877</v>
      </c>
      <c r="M56" s="25"/>
      <c r="N56" s="25"/>
      <c r="O56" s="25" t="s">
        <v>193</v>
      </c>
      <c r="P56" s="25">
        <v>35</v>
      </c>
      <c r="Q56" s="25"/>
      <c r="R56" s="25"/>
      <c r="S56" s="25"/>
      <c r="T56" s="25" t="s">
        <v>152</v>
      </c>
      <c r="U56" s="27"/>
    </row>
    <row r="57" spans="1:21" ht="63">
      <c r="A57" s="15">
        <v>53</v>
      </c>
      <c r="B57" s="25">
        <v>31</v>
      </c>
      <c r="C57" s="25">
        <v>6.88</v>
      </c>
      <c r="D57" s="25" t="s">
        <v>232</v>
      </c>
      <c r="E57" s="25"/>
      <c r="F57" s="25" t="s">
        <v>234</v>
      </c>
      <c r="G57" s="25" t="s">
        <v>159</v>
      </c>
      <c r="H57" s="26"/>
      <c r="I57" s="26"/>
      <c r="J57" s="25">
        <v>179.035</v>
      </c>
      <c r="K57" s="25">
        <v>179.0355</v>
      </c>
      <c r="L57" s="25">
        <f t="shared" si="1"/>
        <v>2.792750021038335</v>
      </c>
      <c r="M57" s="25"/>
      <c r="N57" s="25"/>
      <c r="O57" s="25" t="s">
        <v>194</v>
      </c>
      <c r="P57" s="25">
        <v>35</v>
      </c>
      <c r="Q57" s="25"/>
      <c r="R57" s="25"/>
      <c r="S57" s="25"/>
      <c r="T57" s="25" t="s">
        <v>152</v>
      </c>
      <c r="U57" s="27"/>
    </row>
    <row r="58" spans="1:21" ht="78.75">
      <c r="A58" s="13">
        <v>54</v>
      </c>
      <c r="B58" s="25">
        <v>32</v>
      </c>
      <c r="C58" s="25">
        <v>7.8</v>
      </c>
      <c r="D58" s="25" t="s">
        <v>233</v>
      </c>
      <c r="E58" s="25"/>
      <c r="F58" s="25" t="s">
        <v>234</v>
      </c>
      <c r="G58" s="25" t="s">
        <v>160</v>
      </c>
      <c r="H58" s="26"/>
      <c r="I58" s="26"/>
      <c r="J58" s="25">
        <v>193.0506</v>
      </c>
      <c r="K58" s="25">
        <v>193.0511</v>
      </c>
      <c r="L58" s="25">
        <f t="shared" si="1"/>
        <v>2.5899945402302635</v>
      </c>
      <c r="M58" s="25"/>
      <c r="N58" s="25"/>
      <c r="O58" s="25" t="s">
        <v>195</v>
      </c>
      <c r="P58" s="25">
        <v>35</v>
      </c>
      <c r="Q58" s="25"/>
      <c r="R58" s="25"/>
      <c r="S58" s="25"/>
      <c r="T58" s="25" t="s">
        <v>152</v>
      </c>
      <c r="U58" s="27"/>
    </row>
    <row r="59" spans="1:21" ht="78.75">
      <c r="A59" s="15">
        <v>55</v>
      </c>
      <c r="B59" s="25">
        <v>33</v>
      </c>
      <c r="C59" s="25">
        <v>8.18</v>
      </c>
      <c r="D59" s="25" t="s">
        <v>236</v>
      </c>
      <c r="E59" s="25"/>
      <c r="F59" s="25" t="s">
        <v>234</v>
      </c>
      <c r="G59" s="25" t="s">
        <v>156</v>
      </c>
      <c r="H59" s="26"/>
      <c r="I59" s="26"/>
      <c r="J59" s="25">
        <v>163.0401</v>
      </c>
      <c r="K59" s="25">
        <v>163.0409</v>
      </c>
      <c r="L59" s="25">
        <f t="shared" si="1"/>
        <v>4.906768334895131</v>
      </c>
      <c r="M59" s="25"/>
      <c r="N59" s="25"/>
      <c r="O59" s="25" t="s">
        <v>196</v>
      </c>
      <c r="P59" s="25">
        <v>35</v>
      </c>
      <c r="Q59" s="25"/>
      <c r="R59" s="25"/>
      <c r="S59" s="25"/>
      <c r="T59" s="25" t="s">
        <v>152</v>
      </c>
      <c r="U59" s="27"/>
    </row>
    <row r="60" spans="1:21" ht="78.75">
      <c r="A60" s="13">
        <v>56</v>
      </c>
      <c r="B60" s="25">
        <v>34</v>
      </c>
      <c r="C60" s="25">
        <v>8.69</v>
      </c>
      <c r="D60" s="25" t="s">
        <v>153</v>
      </c>
      <c r="E60" s="25"/>
      <c r="F60" s="25" t="s">
        <v>234</v>
      </c>
      <c r="G60" s="25" t="s">
        <v>156</v>
      </c>
      <c r="H60" s="26"/>
      <c r="I60" s="26"/>
      <c r="J60" s="25">
        <v>163.0401</v>
      </c>
      <c r="K60" s="25">
        <v>163.0404</v>
      </c>
      <c r="L60" s="25">
        <f t="shared" si="1"/>
        <v>1.8400381256510452</v>
      </c>
      <c r="M60" s="25"/>
      <c r="N60" s="25"/>
      <c r="O60" s="25" t="s">
        <v>197</v>
      </c>
      <c r="P60" s="25">
        <v>35</v>
      </c>
      <c r="Q60" s="25"/>
      <c r="R60" s="25"/>
      <c r="S60" s="25"/>
      <c r="T60" s="25" t="s">
        <v>152</v>
      </c>
      <c r="U60" s="27"/>
    </row>
    <row r="61" spans="1:21" ht="63">
      <c r="A61" s="15">
        <v>57</v>
      </c>
      <c r="B61" s="25">
        <v>35</v>
      </c>
      <c r="C61" s="25">
        <v>15.34</v>
      </c>
      <c r="D61" s="25" t="s">
        <v>237</v>
      </c>
      <c r="E61" s="25"/>
      <c r="F61" s="25" t="s">
        <v>239</v>
      </c>
      <c r="G61" s="25" t="s">
        <v>238</v>
      </c>
      <c r="H61" s="26"/>
      <c r="I61" s="26"/>
      <c r="J61" s="25">
        <v>147.0452</v>
      </c>
      <c r="K61" s="25">
        <v>147.0463</v>
      </c>
      <c r="L61" s="25">
        <f t="shared" si="1"/>
        <v>7.4806930114556245</v>
      </c>
      <c r="M61" s="25"/>
      <c r="N61" s="25"/>
      <c r="O61" s="25" t="s">
        <v>198</v>
      </c>
      <c r="P61" s="25">
        <v>35</v>
      </c>
      <c r="Q61" s="25"/>
      <c r="R61" s="25"/>
      <c r="S61" s="25"/>
      <c r="T61" s="25" t="s">
        <v>152</v>
      </c>
      <c r="U61" s="27"/>
    </row>
    <row r="62" spans="1:21" ht="78.75">
      <c r="A62" s="13">
        <v>58</v>
      </c>
      <c r="B62" s="25">
        <v>36</v>
      </c>
      <c r="C62" s="25">
        <v>10.12</v>
      </c>
      <c r="D62" s="25" t="s">
        <v>240</v>
      </c>
      <c r="E62" s="25"/>
      <c r="F62" s="25" t="s">
        <v>241</v>
      </c>
      <c r="G62" s="25" t="s">
        <v>161</v>
      </c>
      <c r="H62" s="26"/>
      <c r="I62" s="26"/>
      <c r="J62" s="25">
        <v>361.1655</v>
      </c>
      <c r="K62" s="25">
        <v>361.1646</v>
      </c>
      <c r="L62" s="25">
        <f t="shared" si="1"/>
        <v>-2.4919323689595356</v>
      </c>
      <c r="M62" s="25"/>
      <c r="N62" s="25"/>
      <c r="O62" s="25" t="s">
        <v>199</v>
      </c>
      <c r="P62" s="25">
        <v>35</v>
      </c>
      <c r="Q62" s="25"/>
      <c r="R62" s="25"/>
      <c r="S62" s="25"/>
      <c r="T62" s="25" t="s">
        <v>152</v>
      </c>
      <c r="U62" s="2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cps308</cp:lastModifiedBy>
  <cp:lastPrinted>2011-06-30T07:52:42Z</cp:lastPrinted>
  <dcterms:created xsi:type="dcterms:W3CDTF">1996-10-14T23:33:28Z</dcterms:created>
  <dcterms:modified xsi:type="dcterms:W3CDTF">2019-07-27T06:47:33Z</dcterms:modified>
  <cp:category/>
  <cp:version/>
  <cp:contentType/>
  <cp:contentStatus/>
</cp:coreProperties>
</file>