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0" windowWidth="5640" windowHeight="7170" tabRatio="803" activeTab="0"/>
  </bookViews>
  <sheets>
    <sheet name="Summary" sheetId="1" r:id="rId1"/>
    <sheet name="Table S1" sheetId="2" r:id="rId2"/>
    <sheet name="Table S2" sheetId="3" r:id="rId3"/>
    <sheet name="Table S3" sheetId="4" r:id="rId4"/>
    <sheet name="Table S4" sheetId="5" r:id="rId5"/>
    <sheet name="Table S5" sheetId="6" r:id="rId6"/>
    <sheet name="Table S6" sheetId="7" r:id="rId7"/>
    <sheet name="Table S7" sheetId="8" r:id="rId8"/>
    <sheet name="Table S8" sheetId="9" r:id="rId9"/>
    <sheet name="Table S9" sheetId="10" r:id="rId10"/>
    <sheet name="Table S10" sheetId="11" r:id="rId11"/>
    <sheet name="Table S11" sheetId="12" r:id="rId12"/>
    <sheet name="Table S12" sheetId="13" r:id="rId13"/>
    <sheet name="Table S13" sheetId="14" r:id="rId14"/>
    <sheet name="Table S14" sheetId="15" r:id="rId15"/>
    <sheet name="Table S15" sheetId="16" r:id="rId16"/>
  </sheets>
  <definedNames>
    <definedName name="_xlnm._FilterDatabase" localSheetId="10" hidden="1">'Table S10'!$B$2:$G$531</definedName>
    <definedName name="_xlnm._FilterDatabase" localSheetId="15" hidden="1">'Table S15'!$B$3:$N$153</definedName>
    <definedName name="_xlfn.T.TEST" hidden="1">#NAME?</definedName>
  </definedNames>
  <calcPr fullCalcOnLoad="1"/>
</workbook>
</file>

<file path=xl/sharedStrings.xml><?xml version="1.0" encoding="utf-8"?>
<sst xmlns="http://schemas.openxmlformats.org/spreadsheetml/2006/main" count="7473" uniqueCount="3691">
  <si>
    <t>Table</t>
  </si>
  <si>
    <t>Description</t>
  </si>
  <si>
    <t>Table S1</t>
  </si>
  <si>
    <t>Table S2</t>
  </si>
  <si>
    <t>Table S3</t>
  </si>
  <si>
    <t>Table S4</t>
  </si>
  <si>
    <t>6,7-dimethyl-8-ribityllumazine synthase</t>
  </si>
  <si>
    <t>2.5.1.78</t>
  </si>
  <si>
    <t>carbonic anhydrase</t>
  </si>
  <si>
    <t>4.2.1.1</t>
  </si>
  <si>
    <t>pyrF</t>
  </si>
  <si>
    <t>orotidine 5'-phosphate decarboxylase</t>
  </si>
  <si>
    <t>4.1.1.23</t>
  </si>
  <si>
    <t>hypothetical protein</t>
  </si>
  <si>
    <t>4.1.1.20</t>
  </si>
  <si>
    <t>5.3.1.8</t>
  </si>
  <si>
    <t>agmatine deiminase</t>
  </si>
  <si>
    <t>3.5.3.12</t>
  </si>
  <si>
    <t>phosphoglucosamine mutase</t>
  </si>
  <si>
    <t>5.4.2.10</t>
  </si>
  <si>
    <t>fabD</t>
  </si>
  <si>
    <t>malonyl CoA-acyl carrier protein transacylase</t>
  </si>
  <si>
    <t>2.3.1.39</t>
  </si>
  <si>
    <t>thrC</t>
  </si>
  <si>
    <t>threonine synthase</t>
  </si>
  <si>
    <t>4.2.3.1</t>
  </si>
  <si>
    <t>metB</t>
  </si>
  <si>
    <t>cystathionine gamma-synthase</t>
  </si>
  <si>
    <t>2.5.1.48</t>
  </si>
  <si>
    <t>2.5.1.47</t>
  </si>
  <si>
    <t>4.3.1.17</t>
  </si>
  <si>
    <t>3-deoxy-7-phosphoheptulonate synthase</t>
  </si>
  <si>
    <t>2.5.1.54</t>
  </si>
  <si>
    <t>1.11.1.15</t>
  </si>
  <si>
    <t>eno</t>
  </si>
  <si>
    <t>4.2.1.11</t>
  </si>
  <si>
    <t>aroK</t>
  </si>
  <si>
    <t>shikimate kinase</t>
  </si>
  <si>
    <t>2.7.1.71</t>
  </si>
  <si>
    <t>fructose-bisphosphate aldolase</t>
  </si>
  <si>
    <t>4.1.2.13</t>
  </si>
  <si>
    <t>glyA</t>
  </si>
  <si>
    <t>2.1.2.1</t>
  </si>
  <si>
    <t>5.3.1.1</t>
  </si>
  <si>
    <t>1.3.1.9</t>
  </si>
  <si>
    <t>2.5.1.6</t>
  </si>
  <si>
    <t>ndk</t>
  </si>
  <si>
    <t>nucleoside diphosphate kinase</t>
  </si>
  <si>
    <t>2.7.4.6</t>
  </si>
  <si>
    <t>fabH</t>
  </si>
  <si>
    <t>2.3.1.180</t>
  </si>
  <si>
    <t>dapE</t>
  </si>
  <si>
    <t>3.5.1.18</t>
  </si>
  <si>
    <t>cdsA</t>
  </si>
  <si>
    <t>phosphatidate cytidylyltransferase</t>
  </si>
  <si>
    <t>2.7.7.41</t>
  </si>
  <si>
    <t>2.8.1.7</t>
  </si>
  <si>
    <t>purA</t>
  </si>
  <si>
    <t>6.3.4.4</t>
  </si>
  <si>
    <t>dihydroorotase</t>
  </si>
  <si>
    <t>3.5.2.3</t>
  </si>
  <si>
    <t>4.1.1.48</t>
  </si>
  <si>
    <t>aroB</t>
  </si>
  <si>
    <t>3-dehydroquinate synthase</t>
  </si>
  <si>
    <t>4.2.3.4</t>
  </si>
  <si>
    <t>lysA</t>
  </si>
  <si>
    <t>diaminopimelate decarboxylase</t>
  </si>
  <si>
    <t>pheA</t>
  </si>
  <si>
    <t>1.3.1.12</t>
  </si>
  <si>
    <t>pabB</t>
  </si>
  <si>
    <t>gmk</t>
  </si>
  <si>
    <t>guanylate kinase</t>
  </si>
  <si>
    <t>2.7.4.8</t>
  </si>
  <si>
    <t>nadE</t>
  </si>
  <si>
    <t>6.3.1.5</t>
  </si>
  <si>
    <t>ilvC</t>
  </si>
  <si>
    <t>ketol-acid reductoisomerase</t>
  </si>
  <si>
    <t>1.1.1.86</t>
  </si>
  <si>
    <t>pyrG</t>
  </si>
  <si>
    <t>6.3.4.2</t>
  </si>
  <si>
    <t>galE</t>
  </si>
  <si>
    <t>UDP-glucose 4-epimerase</t>
  </si>
  <si>
    <t>5.1.3.2</t>
  </si>
  <si>
    <t>ribonucleotide-diphosphate reductase subunit beta</t>
  </si>
  <si>
    <t>1.17.4.1</t>
  </si>
  <si>
    <t>accC</t>
  </si>
  <si>
    <t>6.3.4.14</t>
  </si>
  <si>
    <t>superoxide dismutase</t>
  </si>
  <si>
    <t>1.15.1.1</t>
  </si>
  <si>
    <t>thiol peroxidase</t>
  </si>
  <si>
    <t>aroA</t>
  </si>
  <si>
    <t>3-phosphoshikimate 1-carboxyvinyltransferase</t>
  </si>
  <si>
    <t>2.5.1.19</t>
  </si>
  <si>
    <t>guaA</t>
  </si>
  <si>
    <t>GMP synthase</t>
  </si>
  <si>
    <t>6.3.5.2</t>
  </si>
  <si>
    <t>mraY</t>
  </si>
  <si>
    <t>phospho-N-acetylmuramoyl-pentapeptide- transferase</t>
  </si>
  <si>
    <t>2.7.8.13</t>
  </si>
  <si>
    <t>murD</t>
  </si>
  <si>
    <t>6.3.2.9</t>
  </si>
  <si>
    <t>dapB</t>
  </si>
  <si>
    <t>dihydrodipicolinate reductase</t>
  </si>
  <si>
    <t>glnA</t>
  </si>
  <si>
    <t>6.3.1.2</t>
  </si>
  <si>
    <t>glutamate racemase</t>
  </si>
  <si>
    <t>5.1.1.3</t>
  </si>
  <si>
    <t>3.6.3.14</t>
  </si>
  <si>
    <t>accA</t>
  </si>
  <si>
    <t>6.4.1.2</t>
  </si>
  <si>
    <t>2.3.1.179</t>
  </si>
  <si>
    <t>fabG</t>
  </si>
  <si>
    <t>1.1.1.100</t>
  </si>
  <si>
    <t>apt</t>
  </si>
  <si>
    <t>adenine phosphoribosyltransferase</t>
  </si>
  <si>
    <t>2.4.2.7</t>
  </si>
  <si>
    <t>5.3.1.6</t>
  </si>
  <si>
    <t>folD</t>
  </si>
  <si>
    <t>bifunctional 5,10-methylene-tetrahydrofolate dehydrogenase/ 5,10-methylene-tetrahydrofolate cyclohydrolase</t>
  </si>
  <si>
    <t>1.5.1.5, 3.5.4.9</t>
  </si>
  <si>
    <t>penicillin-binding protein 1A</t>
  </si>
  <si>
    <t>2.4.1.129</t>
  </si>
  <si>
    <t>adk</t>
  </si>
  <si>
    <t>adenylate kinase</t>
  </si>
  <si>
    <t>2.7.4.3</t>
  </si>
  <si>
    <t>3.6.1.1</t>
  </si>
  <si>
    <t>murC</t>
  </si>
  <si>
    <t>UDP-N-acetylmuramate--L-alanine ligase</t>
  </si>
  <si>
    <t>6.3.2.8</t>
  </si>
  <si>
    <t>galU</t>
  </si>
  <si>
    <t>UTP-glucose-1-phosphate uridylyltransferase</t>
  </si>
  <si>
    <t>2.7.7.9</t>
  </si>
  <si>
    <t>UDP-N-acetylglucosamine 1-carboxyvinyltransferase</t>
  </si>
  <si>
    <t>2.5.1.7</t>
  </si>
  <si>
    <t>aroC</t>
  </si>
  <si>
    <t>chorismate synthase</t>
  </si>
  <si>
    <t>4.2.3.5</t>
  </si>
  <si>
    <t>aspB</t>
  </si>
  <si>
    <t>aspartate aminotransferase</t>
  </si>
  <si>
    <t>2.6.1.1</t>
  </si>
  <si>
    <t>glmU</t>
  </si>
  <si>
    <t>2.3.1.157, 2.7.7.23</t>
  </si>
  <si>
    <t>dgkA</t>
  </si>
  <si>
    <t>diacylglycerol kinase</t>
  </si>
  <si>
    <t>2.7.1.107</t>
  </si>
  <si>
    <t>acetolactate synthase 3 regulatory subunit</t>
  </si>
  <si>
    <t>2.2.1.6</t>
  </si>
  <si>
    <t>3.5.1.1</t>
  </si>
  <si>
    <t>2.4.2.22</t>
  </si>
  <si>
    <t>phosphatidylglycerophosphatase A</t>
  </si>
  <si>
    <t>3.1.3.27</t>
  </si>
  <si>
    <t>D-alanine--D-alanine ligase</t>
  </si>
  <si>
    <t>6.3.2.4</t>
  </si>
  <si>
    <t>murF</t>
  </si>
  <si>
    <t>6.3.2.10</t>
  </si>
  <si>
    <t>prsA</t>
  </si>
  <si>
    <t>ribose-phosphate pyrophosphokinase</t>
  </si>
  <si>
    <t>2.7.6.1</t>
  </si>
  <si>
    <t>pyrH</t>
  </si>
  <si>
    <t>2.7.4.22</t>
  </si>
  <si>
    <t>ribA</t>
  </si>
  <si>
    <t>3.5.4.25</t>
  </si>
  <si>
    <t>acpS</t>
  </si>
  <si>
    <t>2.7.8.7</t>
  </si>
  <si>
    <t>proWX</t>
  </si>
  <si>
    <t>homoserine dehydrogenase</t>
  </si>
  <si>
    <t>1.1.1.3</t>
  </si>
  <si>
    <t>thioredoxin</t>
  </si>
  <si>
    <t>1.8.1.9</t>
  </si>
  <si>
    <t>atpB</t>
  </si>
  <si>
    <t>1.1.1.205</t>
  </si>
  <si>
    <t>coaE</t>
  </si>
  <si>
    <t>dephospho-CoA kinase</t>
  </si>
  <si>
    <t>2.7.1.24</t>
  </si>
  <si>
    <t>speE</t>
  </si>
  <si>
    <t>spermidine synthase</t>
  </si>
  <si>
    <t>2.5.1.16</t>
  </si>
  <si>
    <t>thiamine-phosphate pyrophosphorylase</t>
  </si>
  <si>
    <t>2.5.1.3</t>
  </si>
  <si>
    <t>phosphomethylpyrimidine kinase</t>
  </si>
  <si>
    <t>thiM</t>
  </si>
  <si>
    <t>hydroxyethylthiazole kinase</t>
  </si>
  <si>
    <t>2.7.1.50</t>
  </si>
  <si>
    <t>guaC</t>
  </si>
  <si>
    <t>1.7.1.7</t>
  </si>
  <si>
    <t>pantothenate kinase</t>
  </si>
  <si>
    <t>2.7.1.33</t>
  </si>
  <si>
    <t>dut</t>
  </si>
  <si>
    <t>deoxyuridine 5'-triphosphate nucleotidohydrolase</t>
  </si>
  <si>
    <t>3.6.1.23</t>
  </si>
  <si>
    <t>ackA</t>
  </si>
  <si>
    <t>acetate kinase</t>
  </si>
  <si>
    <t>2.7.2.1</t>
  </si>
  <si>
    <t>2.3.1.8</t>
  </si>
  <si>
    <t>6.3.5.5</t>
  </si>
  <si>
    <t>glyceraldehyde-3-phosphate dehydrogenase</t>
  </si>
  <si>
    <t>1.2.1.12</t>
  </si>
  <si>
    <t>folE</t>
  </si>
  <si>
    <t>GTP cyclohydrolase I</t>
  </si>
  <si>
    <t>3.5.4.16</t>
  </si>
  <si>
    <t>ispA</t>
  </si>
  <si>
    <t>geranyltranstransferase</t>
  </si>
  <si>
    <t>2.5.1.10</t>
  </si>
  <si>
    <t>3.1.3.5</t>
  </si>
  <si>
    <t>alr</t>
  </si>
  <si>
    <t>alanine racemase</t>
  </si>
  <si>
    <t>5.1.1.1</t>
  </si>
  <si>
    <t>accD</t>
  </si>
  <si>
    <t>gpsA</t>
  </si>
  <si>
    <t>NAD(P)H-dependent glycerol-3-phosphate dehydrogenase</t>
  </si>
  <si>
    <t>1.1.1.94</t>
  </si>
  <si>
    <t>pgm</t>
  </si>
  <si>
    <t>5.4.2.1</t>
  </si>
  <si>
    <t>pyrD</t>
  </si>
  <si>
    <t>pgsA</t>
  </si>
  <si>
    <t>2.7.8.5</t>
  </si>
  <si>
    <t>2.7.6.3</t>
  </si>
  <si>
    <t>3-dehydroquinate dehydratase</t>
  </si>
  <si>
    <t>4.2.1.10</t>
  </si>
  <si>
    <t>thrB</t>
  </si>
  <si>
    <t>homoserine kinase</t>
  </si>
  <si>
    <t>2.7.1.39</t>
  </si>
  <si>
    <t>purine nucleoside phosphorylase</t>
  </si>
  <si>
    <t>2.4.2.1</t>
  </si>
  <si>
    <t>bifunctional riboflavin kinase/FMN adenylyltransferase</t>
  </si>
  <si>
    <t>2.7.7.2, 2.7.1.26</t>
  </si>
  <si>
    <t>tktA</t>
  </si>
  <si>
    <t>transketolase</t>
  </si>
  <si>
    <t>2.2.1.1</t>
  </si>
  <si>
    <t>1.1.1.49</t>
  </si>
  <si>
    <t>6-phosphogluconolactonase</t>
  </si>
  <si>
    <t>3.1.1.31</t>
  </si>
  <si>
    <t>glk</t>
  </si>
  <si>
    <t>glucokinase</t>
  </si>
  <si>
    <t>2.7.1.2</t>
  </si>
  <si>
    <t>purB</t>
  </si>
  <si>
    <t>adenylosuccinate lyase</t>
  </si>
  <si>
    <t>4.3.2.2</t>
  </si>
  <si>
    <t>atpC</t>
  </si>
  <si>
    <t>atpD</t>
  </si>
  <si>
    <t>atpG</t>
  </si>
  <si>
    <t>atpA</t>
  </si>
  <si>
    <t>atpH</t>
  </si>
  <si>
    <t>atpF</t>
  </si>
  <si>
    <t>birA</t>
  </si>
  <si>
    <t>6.3.4.15</t>
  </si>
  <si>
    <t>murG</t>
  </si>
  <si>
    <t>2.4.1.227</t>
  </si>
  <si>
    <t>proC</t>
  </si>
  <si>
    <t>pyrroline-5-carboxylate reductase</t>
  </si>
  <si>
    <t>1.5.1.2</t>
  </si>
  <si>
    <t>pgi</t>
  </si>
  <si>
    <t>glucose-6-phosphate isomerase</t>
  </si>
  <si>
    <t>5.3.1.9</t>
  </si>
  <si>
    <t>deoD</t>
  </si>
  <si>
    <t>deoB</t>
  </si>
  <si>
    <t>phosphopentomutase</t>
  </si>
  <si>
    <t>5.4.2.7</t>
  </si>
  <si>
    <t>asd</t>
  </si>
  <si>
    <t>aspartate-semialdehyde dehydrogenase</t>
  </si>
  <si>
    <t>1.2.1.11</t>
  </si>
  <si>
    <t>cysE</t>
  </si>
  <si>
    <t>serine O-acetyltransferase</t>
  </si>
  <si>
    <t>2.3.1.30</t>
  </si>
  <si>
    <t>atpE</t>
  </si>
  <si>
    <t>pnp</t>
  </si>
  <si>
    <t>purD</t>
  </si>
  <si>
    <t>phosphoribosylamine--glycine ligase</t>
  </si>
  <si>
    <t>6.3.4.13</t>
  </si>
  <si>
    <t>uppS</t>
  </si>
  <si>
    <t>undecaprenyl pyrophosphate synthase</t>
  </si>
  <si>
    <t>2.5.1.31</t>
  </si>
  <si>
    <t>lysC</t>
  </si>
  <si>
    <t>aspartate kinase</t>
  </si>
  <si>
    <t>2.7.2.4</t>
  </si>
  <si>
    <t>dihydropteroate synthase</t>
  </si>
  <si>
    <t>2.5.1.15</t>
  </si>
  <si>
    <t>aroE</t>
  </si>
  <si>
    <t>shikimate 5-dehydrogenase</t>
  </si>
  <si>
    <t>1.1.1.25</t>
  </si>
  <si>
    <t>biotin synthase</t>
  </si>
  <si>
    <t>2.8.1.6</t>
  </si>
  <si>
    <t>pyrE</t>
  </si>
  <si>
    <t>orotate phosphoribosyltransferase</t>
  </si>
  <si>
    <t>2.4.2.10</t>
  </si>
  <si>
    <t>trpA</t>
  </si>
  <si>
    <t>4.2.1.20</t>
  </si>
  <si>
    <t>trpB</t>
  </si>
  <si>
    <t>trpD</t>
  </si>
  <si>
    <t>anthranilate phosphoribosyltransferase</t>
  </si>
  <si>
    <t>2.4.2.18</t>
  </si>
  <si>
    <t>anthranilate synthase component II</t>
  </si>
  <si>
    <t>4.1.3.27</t>
  </si>
  <si>
    <t>trpE</t>
  </si>
  <si>
    <t>anthranilate synthase component I</t>
  </si>
  <si>
    <t>tenA</t>
  </si>
  <si>
    <t>thiamine pyrophosphokinase</t>
  </si>
  <si>
    <t>2.7.6.2</t>
  </si>
  <si>
    <t>nadD</t>
  </si>
  <si>
    <t>2.7.7.18</t>
  </si>
  <si>
    <t>pgk</t>
  </si>
  <si>
    <t>phosphoglycerate kinase</t>
  </si>
  <si>
    <t>2.7.2.3</t>
  </si>
  <si>
    <t>fabZ</t>
  </si>
  <si>
    <t>4.2.1.59</t>
  </si>
  <si>
    <t>tyrA</t>
  </si>
  <si>
    <t>prephenate dehydrogenase</t>
  </si>
  <si>
    <t>rpe</t>
  </si>
  <si>
    <t>ribulose-phosphate 3-epimerase</t>
  </si>
  <si>
    <t>5.1.3.1</t>
  </si>
  <si>
    <t>ppnK</t>
  </si>
  <si>
    <t>2.7.1.23</t>
  </si>
  <si>
    <t>alanine dehydrogenase</t>
  </si>
  <si>
    <t>1.4.1.1</t>
  </si>
  <si>
    <t>murB</t>
  </si>
  <si>
    <t>UDP-N-acetylenolpyruvoylglucosamine reductase</t>
  </si>
  <si>
    <t>1.1.1.158</t>
  </si>
  <si>
    <t>null</t>
  </si>
  <si>
    <t>ilvE</t>
  </si>
  <si>
    <t>2.6.1.42</t>
  </si>
  <si>
    <t>amidophosphoribosyltransferase</t>
  </si>
  <si>
    <t>2.4.2.14</t>
  </si>
  <si>
    <t>thymidylate kinase</t>
  </si>
  <si>
    <t>2.7.4.9</t>
  </si>
  <si>
    <t>2.7.7.3</t>
  </si>
  <si>
    <t>serS</t>
  </si>
  <si>
    <t>murE</t>
  </si>
  <si>
    <t>2.2.1.2</t>
  </si>
  <si>
    <t>3.5.4.26, 1.1.1.193</t>
  </si>
  <si>
    <t>glmS</t>
  </si>
  <si>
    <t>2.6.1.16</t>
  </si>
  <si>
    <t>folC</t>
  </si>
  <si>
    <t>6.3.2.17</t>
  </si>
  <si>
    <t>ribC</t>
  </si>
  <si>
    <t>riboflavin synthase subunit alpha</t>
  </si>
  <si>
    <t>2.5.1.9</t>
  </si>
  <si>
    <t>TC Family number</t>
  </si>
  <si>
    <t>2.A.50.2.#</t>
  </si>
  <si>
    <t>Name</t>
  </si>
  <si>
    <t>Gene name</t>
  </si>
  <si>
    <t>Table S5</t>
  </si>
  <si>
    <t>Table S6</t>
  </si>
  <si>
    <t>Source</t>
  </si>
  <si>
    <t>notes</t>
  </si>
  <si>
    <t>HOMOLOGY</t>
  </si>
  <si>
    <t>ATP + L-Aspartate =&gt; ADP + 4-Phospho-L-aspartate</t>
  </si>
  <si>
    <t>L-Phenylalanine + 2-Oxoglutarate &lt;=&gt; Phenylpyruvate + L-Glutamate</t>
  </si>
  <si>
    <t>ATP + L-Glutamate + NH3 =&gt; ADP + Orthophosphate + L-Glutamine</t>
  </si>
  <si>
    <t>ATP + L-Aspartate + NH3 =&gt; AMP + Diphosphate + L-Asparagine</t>
  </si>
  <si>
    <t>MANUAL</t>
  </si>
  <si>
    <t>L-Asparagine + H2O =&gt; L-Aspartate + NH3</t>
  </si>
  <si>
    <t>2 ATP + L-Glutamine + HCO3- + H2O + H+ =&gt; 2 ADP + Orthophosphate + L-Glutamate + Carbamoyl phosphate</t>
  </si>
  <si>
    <t>L-Glutamine + 5-Phospho-alpha-D-ribose 1-diphosphate + H2O =&gt; 5-Phosphoribosylamine + Diphosphate + L-Glutamate</t>
  </si>
  <si>
    <t>N6-(1,2-Dicarboxyethyl)-AMP =&gt; Fumarate + AMP</t>
  </si>
  <si>
    <t>GTP + IMP + L-Aspartate =&gt; GDP + Orthophosphate + N6-(1,2-Dicarboxyethyl)-AMP</t>
  </si>
  <si>
    <t>Carbamoyl phosphate + L-Aspartate =&gt; Orthophosphate + N-Carbamoyl-L-aspartate</t>
  </si>
  <si>
    <t>UDP-glucose &lt;=&gt; UDP-alpha-D-galactose</t>
  </si>
  <si>
    <t>UTP + N-Acetyl-alpha-D-glucosamine 1-phosphate &lt;=&gt; Diphosphate + UDP-N-acetyl-alpha-D-glucosamine</t>
  </si>
  <si>
    <t>Phosphoenolpyruvate + UDP-N-acetyl-alpha-D-glucosamine =&gt; UDP-N-acetyl-3-(1-carboxyvinyl)-D-glucosamine + Orthophosphate</t>
  </si>
  <si>
    <t>D-Glucose 1-phosphate &lt;=&gt; alpha-D-Glucose 6-phosphate</t>
  </si>
  <si>
    <t>D-Mannose 6-phosphate &lt;=&gt; beta-D-Fructose 6-phosphate</t>
  </si>
  <si>
    <t>alpha-D-Glucosamine 1-phosphate &lt;=&gt; D-Glucosamine 6-phosphate</t>
  </si>
  <si>
    <t>alpha-D-Glucose 6-phosphate &lt;=&gt; beta-D-Fructose 6-phosphate</t>
  </si>
  <si>
    <t>UDP-N-acetyl-3-(1-carboxyvinyl)-D-glucosamine + NADPH + H+ =&gt; UDP-N-acetylmuramate + NADP+</t>
  </si>
  <si>
    <t>Acetyl-CoA + alpha-D-Glucosamine 1-phosphate =&gt; CoA + N-Acetyl-alpha-D-glucosamine 1-phosphate</t>
  </si>
  <si>
    <t>S-Adenosylmethioninamine + Putrescine =&gt; 5'-Methylthioadenosine + Spermidine + H+</t>
  </si>
  <si>
    <t>L-Glutamate 5-semialdehyde &lt;=&gt; (S)-1-Pyrroline-5-carboxylate + H2O</t>
  </si>
  <si>
    <t>KEGG</t>
  </si>
  <si>
    <t>3-Oxostearoyl-[acp] + NADPH + H+ &lt;=&gt; 3-Hydroxyoctadecanoyl-[acp] + NADP+</t>
  </si>
  <si>
    <t>3-Hydroxyoctadecanoyl-[acp] &lt;=&gt; (2E)-Octadecenoyl-[acp] + H2O</t>
  </si>
  <si>
    <t>(2E)-Octadecenoyl-[acp] + NADH + H+ &lt;=&gt; Octadecanoyl-[acyl-carrier protein] + NAD+</t>
  </si>
  <si>
    <t>Pyruvate + Thiamin diphosphate =&gt; 2-(alpha-Hydroxyethyl)thiamine diphosphate + CO2</t>
  </si>
  <si>
    <t>D-Glyceraldehyde 3-phosphate &lt;=&gt; Glycerone phosphate</t>
  </si>
  <si>
    <t>ATP + Acetate &lt;=&gt; ADP + Acetyl phosphate</t>
  </si>
  <si>
    <t>ATP + Acetyl-CoA + HCO3- + H+ =&gt; ADP + Orthophosphate + Malonyl-CoA</t>
  </si>
  <si>
    <t>5,10-Methylenetetrahydrofolate + NADP+ &lt;=&gt; 5,10-Methenyltetrahydrofolate + NADPH</t>
  </si>
  <si>
    <t>5,10-Methenyltetrahydrofolate + H2O &lt;=&gt; 10-Formyltetrahydrofolate + H+</t>
  </si>
  <si>
    <t>ATP + L-Methionine + H2O =&gt; Orthophosphate + Diphosphate + S-Adenosyl-L-methionine</t>
  </si>
  <si>
    <t>L-Serine =&gt; Dehydroalanine + H2O</t>
  </si>
  <si>
    <t>O-Succinyl-L-homoserine + L-Cysteine =&gt; L-Cystathionine + Succinate</t>
  </si>
  <si>
    <t>L-Alanine &lt;=&gt; D-Alanine</t>
  </si>
  <si>
    <t>ATP + 2 D-Alanine =&gt; ADP + Orthophosphate + D-Alanyl-D-alanine</t>
  </si>
  <si>
    <t>L-Glutamate &lt;=&gt; D-Glutamate</t>
  </si>
  <si>
    <t>ATP + UDP-N-acetylmuramoyl-L-alanine + D-Glutamate =&gt; ADP + Orthophosphate + UDP-N-acetylmuramoyl-L-alanyl-D-glutamate</t>
  </si>
  <si>
    <t>ATP + UDP-N-acetylmuramate + L-Alanine =&gt; ADP + Orthophosphate + UDP-N-acetylmuramoyl-L-alanine</t>
  </si>
  <si>
    <t>Acetyl-CoA + Acyl-carrier protein =&gt; CoA + Acetyl-[acyl-carrier protein]</t>
  </si>
  <si>
    <t>Malonyl-CoA + Acyl-carrier protein =&gt; CoA + Malonyl-[acyl-carrier protein]</t>
  </si>
  <si>
    <t>Hexadecanoyl-[acp] + H2O =&gt; Acyl-carrier protein + Hexadecanoic acid</t>
  </si>
  <si>
    <t>Acetyl-[acyl-carrier protein] + Malonyl-[acyl-carrier protein] =&gt; Acetoacetyl-[acp] + CO2 + Acyl-carrier protein</t>
  </si>
  <si>
    <t>(3R)-3-Hydroxybutanoyl-[acyl-carrier protein] &lt;=&gt; But-2-enoyl-[acyl-carrier protein] + H2O</t>
  </si>
  <si>
    <t>Butyryl-[acp] + NAD+ &lt;=&gt; But-2-enoyl-[acyl-carrier protein] + NADH + H+</t>
  </si>
  <si>
    <t>(3R)-3-Hydroxybutanoyl-[acyl-carrier protein] + NADP+ &lt;=&gt; Acetoacetyl-[acp] + NADPH + H+</t>
  </si>
  <si>
    <t>(3R)-3-Hydroxydecanoyl-[acyl-carrier protein] + NADP+ &lt;=&gt; 3-Oxodecanoyl-[acp] + NADPH + H+</t>
  </si>
  <si>
    <t>(3R)-3-Hydroxydecanoyl-[acyl-carrier protein] &lt;=&gt; trans-Dec-2-enoyl-[acp] + H2O</t>
  </si>
  <si>
    <t>(3R)-3-Hydroxyoctanoyl-[acyl-carrier protein] + NADP+ &lt;=&gt; 3-Oxooctanoyl-[acp] + NADPH + H+</t>
  </si>
  <si>
    <t>(3R)-3-Hydroxyoctanoyl-[acyl-carrier protein] &lt;=&gt; trans-Oct-2-enoyl-[acp] + H2O</t>
  </si>
  <si>
    <t>(3R)-3-Hydroxypalmitoyl-[acyl-carrier protein] + NADP+ &lt;=&gt; 3-Oxohexadecanoyl-[acp] + NADPH + H+</t>
  </si>
  <si>
    <t>(3R)-3-Hydroxypalmitoyl-[acyl-carrier protein] &lt;=&gt; trans-Hexadec-2-enoyl-[acp] + H2O</t>
  </si>
  <si>
    <t>(3R)-3-Hydroxytetradecanoyl-[acyl-carrier protein] + NADP+ &lt;=&gt; 3-Oxotetradecanoyl-[acp] + NADPH + H+</t>
  </si>
  <si>
    <t>(3R)-3-Hydroxytetradecanoyl-[acyl-carrier protein] &lt;=&gt; trans-Tetradec-2-enoyl-[acp] + H2O</t>
  </si>
  <si>
    <t>Dodecanoyl-[acyl-carrier protein] + NAD+ &lt;=&gt; trans-Dodec-2-enoyl-[acp] + NADH + H+</t>
  </si>
  <si>
    <t>Dodecanoyl-[acyl-carrier protein] + Malonyl-[acyl-carrier protein] =&gt; 3-Oxotetradecanoyl-[acp] + CO2 + Acyl-carrier protein</t>
  </si>
  <si>
    <t>Butyryl-[acp] + Malonyl-[acyl-carrier protein] =&gt; 3-Oxohexanoyl-[acp] + CO2 + Acyl-carrier protein</t>
  </si>
  <si>
    <t>(R)-3-Hydroxyhexanoyl-[acp] + NADP+ &lt;=&gt; 3-Oxohexanoyl-[acp] + NADPH + H+</t>
  </si>
  <si>
    <t>(R)-3-Hydroxyhexanoyl-[acp] &lt;=&gt; trans-Hex-2-enoyl-[acp] + H2O</t>
  </si>
  <si>
    <t>Hexanoyl-[acp] + NAD+ &lt;=&gt; trans-Hex-2-enoyl-[acp] + NADH + H+</t>
  </si>
  <si>
    <t>Hexanoyl-[acp] + Malonyl-[acyl-carrier protein] =&gt; 3-Oxooctanoyl-[acp] + CO2 + Acyl-carrier protein</t>
  </si>
  <si>
    <t>Octanoyl-[acp] + NAD+ &lt;=&gt; trans-Oct-2-enoyl-[acp] + NADH + H+</t>
  </si>
  <si>
    <t>Octanoyl-[acp] + Malonyl-[acyl-carrier protein] =&gt; 3-Oxodecanoyl-[acp] + CO2 + Acyl-carrier protein</t>
  </si>
  <si>
    <t>Decanoyl-[acp] + NAD+ &lt;=&gt; trans-Dec-2-enoyl-[acp] + NADH + H+</t>
  </si>
  <si>
    <t>Decanoyl-[acp] + Malonyl-[acyl-carrier protein] =&gt; 3-Oxododecanoyl-[acp] + CO2 + Acyl-carrier protein</t>
  </si>
  <si>
    <t>(R)-3-Hydroxydodecanoyl-[acp] + NADP+ &lt;=&gt; 3-Oxododecanoyl-[acp] + NADPH + H+</t>
  </si>
  <si>
    <t>(R)-3-Hydroxydodecanoyl-[acp] &lt;=&gt; trans-Dodec-2-enoyl-[acp] + H2O</t>
  </si>
  <si>
    <t>Tetradecanoyl-[acp] + NAD+ &lt;=&gt; trans-Tetradec-2-enoyl-[acp] + NADH + H+</t>
  </si>
  <si>
    <t>Tetradecanoyl-[acp] + Malonyl-[acyl-carrier protein] =&gt; 3-Oxohexadecanoyl-[acp] + CO2 + Acyl-carrier protein</t>
  </si>
  <si>
    <t>Hexadecanoyl-[acp] + NAD+ &lt;=&gt; trans-Hexadec-2-enoyl-[acp] + NADH + H+</t>
  </si>
  <si>
    <t>GTP + H2O =&gt; Formamidopyrimidine nucleoside triphosphate</t>
  </si>
  <si>
    <t>Dihydrofolate + NADPH + H+ =&gt; Tetrahydrofolate + NADP+</t>
  </si>
  <si>
    <t>Chorismate + L-Glutamine =&gt; 4-Amino-4-deoxychorismate + L-Glutamate</t>
  </si>
  <si>
    <t>ATP + Dihydropteroate + L-Glutamate =&gt; ADP + Orthophosphate + Dihydrofolate</t>
  </si>
  <si>
    <t>2-Amino-4-hydroxy-6-hydroxymethyl-7,8-dihydropteridine + 4-Aminobenzoate =&gt; Dihydropteroate + H2O</t>
  </si>
  <si>
    <t>2-Amino-7,8-dihydro-4-hydroxy-6-(diphosphooxymethyl)pteridine + 4-Aminobenzoate =&gt; Diphosphate + Dihydropteroate</t>
  </si>
  <si>
    <t>ATP + 2-Amino-4-hydroxy-6-hydroxymethyl-7,8-dihydropteridine =&gt; AMP + 2-Amino-7,8-dihydro-4-hydroxy-6-(diphosphooxymethyl)pteridine</t>
  </si>
  <si>
    <t>2-Amino-4-hydroxy-6-(D-erythro-1,2,3-trihydroxypropyl)-7,8-dihydropteridine =&gt; Glycolaldehyde + 2-Amino-4-hydroxy-6-hydroxymethyl-7,8-dihydropteridine</t>
  </si>
  <si>
    <t>7,8-Dihydroneopterin 3'-triphosphate + H2O &lt;=&gt; 2,5-Diamino-6-(5'-triphosphoryl-3',4'-trihydroxy-2'-oxopentyl)-amino-4-oxopyrimidine</t>
  </si>
  <si>
    <t>2,5-Diaminopyrimidine nucleoside triphosphate =&gt; 2,5-Diamino-6-(5'-triphosphoryl-3',4'-trihydroxy-2'-oxopentyl)-amino-4-oxopyrimidine</t>
  </si>
  <si>
    <t>4-Amino-4-deoxychorismate =&gt; 4-Aminobenzoate + Pyruvate</t>
  </si>
  <si>
    <t>beta-D-Glucose 6-phosphate + NADP+ =&gt; D-Glucono-1,5-lactone 6-phosphate + NADPH + H+</t>
  </si>
  <si>
    <t>ATP + 1,2-Diacyl-sn-glycerol =&gt; ADP + Phosphatidate</t>
  </si>
  <si>
    <t>Glycerone phosphate + NADH + H+ =&gt; sn-Glycerol 3-phosphate + NAD+</t>
  </si>
  <si>
    <t>Glycerone phosphate + NADPH + H+ =&gt; sn-Glycerol 3-phosphate + NADP+</t>
  </si>
  <si>
    <t>CDP-diacylglycerol + sn-Glycerol 3-phosphate =&gt; CMP + Phosphatidylglycerophosphate</t>
  </si>
  <si>
    <t>Phosphatidylglycerophosphate + H2O =&gt; Phosphatidylglycerol + Orthophosphate</t>
  </si>
  <si>
    <t>Phosphatidylglycerol + CDP-diacylglycerol =&gt; Cardiolipin + CMP</t>
  </si>
  <si>
    <t>O-Phospho-L-homoserine + H2O =&gt; L-Threonine + Orthophosphate</t>
  </si>
  <si>
    <t>2-Phospho-D-glycerate &lt;=&gt; 3-Phospho-D-glycerate</t>
  </si>
  <si>
    <t>ATP + L-Homoserine =&gt; ADP + O-Phospho-L-homoserine</t>
  </si>
  <si>
    <t>2-Phospho-D-glycerate &lt;=&gt; Phosphoenolpyruvate + H2O</t>
  </si>
  <si>
    <t>alpha-D-Glucose 6-phosphate &lt;=&gt; beta-D-Glucose 6-phosphate</t>
  </si>
  <si>
    <t>L-Tyrosine + 2-Oxoglutarate &lt;=&gt; 3-(4-Hydroxyphenyl)pyruvate + L-Glutamate</t>
  </si>
  <si>
    <t>meso-2,6-Diaminoheptanedioate =&gt; L-Lysine + CO2</t>
  </si>
  <si>
    <t>LL-2,6-Diaminoheptanedioate &lt;=&gt; meso-2,6-Diaminoheptanedioate</t>
  </si>
  <si>
    <t>ATP + H2O =&gt; ADP + Orthophosphate</t>
  </si>
  <si>
    <t>ATP + D-Ribose 5-phosphate =&gt; AMP + 5-Phospho-alpha-D-ribose 1-diphosphate</t>
  </si>
  <si>
    <t>D-Glucono-1,5-lactone 6-phosphate + H2O =&gt; 6-Phospho-D-gluconate</t>
  </si>
  <si>
    <t>ATP + NAD+ =&gt; ADP + NADP+</t>
  </si>
  <si>
    <t>ATP + Nicotinamide D-ribonucleotide + H+ =&gt; Diphosphate + NAD+</t>
  </si>
  <si>
    <t>ATP + Deamino-NAD+ + NH3 =&gt; AMP + Diphosphate + NAD+</t>
  </si>
  <si>
    <t>ATP + Nicotinate D-ribonucleotide =&gt; Diphosphate + Deamino-NAD+</t>
  </si>
  <si>
    <t>Prephenate + NAD+ =&gt; 3-(4-Hydroxyphenyl)pyruvate + CO2 + NADH + H+</t>
  </si>
  <si>
    <t>ATP + Dephospho-CoA =&gt; ADP + CoA</t>
  </si>
  <si>
    <t>CoA =&gt; Adenosine 3',5'-bisphosphate + Acyl-carrier protein</t>
  </si>
  <si>
    <t>ATP + Pantothenate =&gt; ADP + D-4'-Phosphopantothenate</t>
  </si>
  <si>
    <t>ATP + Pantetheine 4'-phosphate &lt;=&gt; Diphosphate + Dephospho-CoA</t>
  </si>
  <si>
    <t>(R)-4'-Phosphopantothenoyl-L-cysteine =&gt; Pantetheine 4'-phosphate + CO2</t>
  </si>
  <si>
    <t>ATP + D-4'-Phosphopantothenate + L-Cysteine =&gt; AMP + Diphosphate + (R)-4'-Phosphopantothenoyl-L-cysteine</t>
  </si>
  <si>
    <t>CTP + D-4'-Phosphopantothenate + L-Cysteine =&gt; CMP + Diphosphate + (R)-4'-Phosphopantothenoyl-L-cysteine</t>
  </si>
  <si>
    <t>di-trans,poly-cis-Undecaprenyl diphosphate + H2O =&gt; di-trans,poly-cis-Undecaprenyl phosphate + Orthophosphate</t>
  </si>
  <si>
    <t>UDPMurAc(oyl-L-Ala-D-gamma-Glu-L-Lys-D-Ala-D-Ala) + di-trans,poly-cis-Undecaprenyl phosphate &lt;=&gt; UMP + MurAc(oyl-L-Ala-D-gamma-Glu-L-Lys-D-Ala-D-Ala)-diphospho-undecaprenol</t>
  </si>
  <si>
    <t>MurAc(oyl-L-Ala-D-gamma-Glu-L-Lys-D-Ala-D-Ala)-diphospho-undecaprenol + UDP-N-acetyl-alpha-D-glucosamine &lt;=&gt; Undecaprenyl-diphospho-N-acetylmuramoyl-(N-acetylglucosamine)-L-alanyl-gamma-D-glutamyl-L-lysyl-D-alanyl-D-alanine + UDP</t>
  </si>
  <si>
    <t>Chorismate + NH3 =&gt; Anthranilate + Pyruvate + H2O</t>
  </si>
  <si>
    <t>Chorismate + L-Glutamine =&gt; Anthranilate + Pyruvate + L-Glutamate</t>
  </si>
  <si>
    <t>5-O-(1-Carboxyvinyl)-3-phosphoshikimate =&gt; Chorismate + Orthophosphate</t>
  </si>
  <si>
    <t>Phosphoenolpyruvate + D-Erythrose 4-phosphate + H2O =&gt; 2-Dehydro-3-deoxy-D-arabino-heptonate 7-phosphate + Orthophosphate</t>
  </si>
  <si>
    <t>ATP + Shikimate =&gt; ADP + Shikimate 3-phosphate</t>
  </si>
  <si>
    <t>2-Dehydro-3-deoxy-D-arabino-heptonate 7-phosphate =&gt; 3-Dehydroquinate + Orthophosphate</t>
  </si>
  <si>
    <t>Phosphoenolpyruvate + Shikimate 3-phosphate =&gt; Orthophosphate + 5-O-(1-Carboxyvinyl)-3-phosphoshikimate</t>
  </si>
  <si>
    <t>N-(5-Phospho-D-ribosyl)anthranilate &lt;=&gt; 1-(2-Carboxyphenylamino)-1-deoxy-D-ribulose 5-phosphate</t>
  </si>
  <si>
    <t>ATP + AMP =&gt; 2 ADP</t>
  </si>
  <si>
    <t>AMP + H2O =&gt; Adenosine + Orthophosphate</t>
  </si>
  <si>
    <t>Adenine + 5-Phospho-alpha-D-ribose 1-diphosphate =&gt; AMP + Diphosphate</t>
  </si>
  <si>
    <t>ATP + GDP &lt;=&gt; ADP + GTP</t>
  </si>
  <si>
    <t>ATP + GMP &lt;=&gt; ADP + GDP</t>
  </si>
  <si>
    <t>GMP + NADPH + H+ =&gt; IMP + NH3 + NADP+</t>
  </si>
  <si>
    <t>GMP + H2O =&gt; Guanosine + Orthophosphate</t>
  </si>
  <si>
    <t>Guanine + 5-Phospho-alpha-D-ribose 1-diphosphate =&gt; GMP + Diphosphate</t>
  </si>
  <si>
    <t>ATP + Xanthosine 5'-phosphate + NH3 =&gt; AMP + Diphosphate + GMP</t>
  </si>
  <si>
    <t>ATP + Xanthosine 5'-phosphate + L-Glutamine + H2O =&gt; AMP + Diphosphate + GMP + L-Glutamate</t>
  </si>
  <si>
    <t>Thioredoxin + ADP =&gt; dADP + Thioredoxin disulfide + H2O</t>
  </si>
  <si>
    <t>GDP + Thioredoxin =&gt; dGDP + Thioredoxin disulfide + H2O</t>
  </si>
  <si>
    <t>ATP + dGMP &lt;=&gt; ADP + dGDP</t>
  </si>
  <si>
    <t>Xanthosine 5'-phosphate + Diphosphate =&gt; Xanthine + 5-Phospho-alpha-D-ribose 1-diphosphate</t>
  </si>
  <si>
    <t>Xanthosine + Orthophosphate &lt;=&gt; Xanthine + alpha-D-Ribose 1-phosphate</t>
  </si>
  <si>
    <t>Xanthosine 5'-phosphate + H2O =&gt; Xanthosine + Orthophosphate</t>
  </si>
  <si>
    <t>ATP + 5-Phosphoribosylamine + Glycine =&gt; ADP + Orthophosphate + 5'-Phosphoribosylglycinamide</t>
  </si>
  <si>
    <t>ATP + 2-(Formamido)-N1-(5'-phosphoribosyl)acetamidine =&gt; ADP + Orthophosphate + Aminoimidazole ribotide</t>
  </si>
  <si>
    <t>ATP + 5'-Phosphoribosyl-N-formylglycinamide + L-Glutamine + H2O =&gt; ADP + Orthophosphate + 2-(Formamido)-N1-(5'-phosphoribosyl)acetamidine + L-Glutamate</t>
  </si>
  <si>
    <t>1-(5'-Phosphoribosyl)-5-amino-4-(N-succinocarboxamide)-imidazole &lt;=&gt; Fumarate + 1-(5'-Phosphoribosyl)-5-amino-4-imidazolecarboxamide</t>
  </si>
  <si>
    <t>ATP + UDP &lt;=&gt; ADP + UTP</t>
  </si>
  <si>
    <t>ATP + UMP &lt;=&gt; ADP + UDP</t>
  </si>
  <si>
    <t>ATP + CMP &lt;=&gt; ADP + CDP</t>
  </si>
  <si>
    <t>ATP + CDP &lt;=&gt; ADP + CTP</t>
  </si>
  <si>
    <t>ATP + UTP + NH3 =&gt; ADP + Orthophosphate + CTP</t>
  </si>
  <si>
    <t>Orotidine 5'-phosphate =&gt; UMP + CO2</t>
  </si>
  <si>
    <t>Thioredoxin disulfide + NADPH + H+ =&gt; Thioredoxin + NADP+</t>
  </si>
  <si>
    <t>Thioredoxin + CDP =&gt; dCDP + Thioredoxin disulfide + H2O</t>
  </si>
  <si>
    <t>ATP + dTDP &lt;=&gt; ADP + dTTP</t>
  </si>
  <si>
    <t>ATP + dTMP &lt;=&gt; ADP + dTDP</t>
  </si>
  <si>
    <t>ATP + dUMP &lt;=&gt; ADP + dUDP</t>
  </si>
  <si>
    <t>ATP + dCDP &lt;=&gt; ADP + dCTP</t>
  </si>
  <si>
    <t>2 6,7-Dimethyl-8-(D-ribityl)lumazine =&gt; Riboflavin + 5-Amino-6-(1-D-ribitylamino)uracil</t>
  </si>
  <si>
    <t>ATP + FMN =&gt; Diphosphate + FAD</t>
  </si>
  <si>
    <t>ATP + Riboflavin =&gt; ADP + FMN</t>
  </si>
  <si>
    <t>5-Amino-6-(1-D-ribitylamino)uracil + L-3,4-Dihydroxybutan-2-one 4-phosphate =&gt; 6,7-Dimethyl-8-(D-ribityl)lumazine + 2 H2O + Orthophosphate</t>
  </si>
  <si>
    <t>D-Ribulose 5-phosphate =&gt; L-3,4-Dihydroxybutan-2-one 4-phosphate + Formate</t>
  </si>
  <si>
    <t>Dimethylallyl diphosphate + Isopentenyl diphosphate =&gt; Diphosphate + Geranyl diphosphate</t>
  </si>
  <si>
    <t>Geranyl diphosphate + Isopentenyl diphosphate =&gt; Diphosphate + trans,trans-Farnesyl diphosphate</t>
  </si>
  <si>
    <t>trans,trans-Farnesyl diphosphate + 8 Isopentenyl diphosphate =&gt; di-trans,poly-cis-Undecaprenyl diphosphate + 8 Diphosphate</t>
  </si>
  <si>
    <t>ATP + Thiamine =&gt; AMP + Thiamin diphosphate</t>
  </si>
  <si>
    <t>TRANSPORTERS</t>
  </si>
  <si>
    <t>Diphosphate + H2O =&gt; 2 Orthophosphate</t>
  </si>
  <si>
    <t>Dehydroalanine + H2O &lt;=&gt; Pyruvate + NH3</t>
  </si>
  <si>
    <t>HCO3- + H+ &lt;=&gt; CO2 + H2O</t>
  </si>
  <si>
    <t>locus</t>
  </si>
  <si>
    <t>Locus tag</t>
  </si>
  <si>
    <t>spr0043</t>
  </si>
  <si>
    <t>3.A.1.106.#,3.A.1.110.#,3.A.1.112.#,3.A.1.117.#,3.A.1.12.#,3.A.1.135.#</t>
  </si>
  <si>
    <t>spr0061</t>
  </si>
  <si>
    <t>4.A.2.1.#,4.A.6.1.#</t>
  </si>
  <si>
    <t>spr0062</t>
  </si>
  <si>
    <t>spr0106</t>
  </si>
  <si>
    <t>spr0137</t>
  </si>
  <si>
    <t>spr0231</t>
  </si>
  <si>
    <t>4.A.3.1.#,4.A.3.2.#</t>
  </si>
  <si>
    <t>spr0259</t>
  </si>
  <si>
    <t>spr0260</t>
  </si>
  <si>
    <t>spr0282</t>
  </si>
  <si>
    <t>spr0294</t>
  </si>
  <si>
    <t>spr0295</t>
  </si>
  <si>
    <t>spr0421</t>
  </si>
  <si>
    <t>spr0425</t>
  </si>
  <si>
    <t>spr0468</t>
  </si>
  <si>
    <t>spr0505</t>
  </si>
  <si>
    <t>4.A.1.2.#</t>
  </si>
  <si>
    <t xml:space="preserve">spr0691  </t>
  </si>
  <si>
    <t>3.A.1.25.#</t>
  </si>
  <si>
    <t xml:space="preserve">spr0749  </t>
  </si>
  <si>
    <t>3.A.1.2.#,3.A.1.4.#</t>
  </si>
  <si>
    <t>spr0780</t>
  </si>
  <si>
    <t xml:space="preserve">spr0780  </t>
  </si>
  <si>
    <t>4.A.2.1.#</t>
  </si>
  <si>
    <t xml:space="preserve">spr0875  </t>
  </si>
  <si>
    <t>2.A.1.15.#,2.A.1.2.#</t>
  </si>
  <si>
    <t>spr0976</t>
  </si>
  <si>
    <t>spr1070</t>
  </si>
  <si>
    <t>spr1203</t>
  </si>
  <si>
    <t>spr1215</t>
  </si>
  <si>
    <t>spr1289</t>
  </si>
  <si>
    <t>spr1290</t>
  </si>
  <si>
    <t>spr1359</t>
  </si>
  <si>
    <t>3.A.2.1.#,3.B.1.1.#</t>
  </si>
  <si>
    <t>spr1360</t>
  </si>
  <si>
    <t>spr1361</t>
  </si>
  <si>
    <t>spr1362</t>
  </si>
  <si>
    <t>spr1363</t>
  </si>
  <si>
    <t>spr1364</t>
  </si>
  <si>
    <t>spr1365</t>
  </si>
  <si>
    <t>spr1366</t>
  </si>
  <si>
    <t>3.A.2.1.#,3.A.2.2.#,3.B.1.1.#,3.D.4.4.#</t>
  </si>
  <si>
    <t>spr1566</t>
  </si>
  <si>
    <t>spr1656</t>
  </si>
  <si>
    <t>3.A.1.106.#,3.A.1.110.#,3.A.1.112.#,3.A.1.12.#,3.A.1.135.#</t>
  </si>
  <si>
    <t>spr1657</t>
  </si>
  <si>
    <t>spr1677</t>
  </si>
  <si>
    <t>3.A.1.106.#,3.A.1.110.#,3.A.1.112.#,3.A.1.12.#</t>
  </si>
  <si>
    <t>spr1699</t>
  </si>
  <si>
    <t>spr1780</t>
  </si>
  <si>
    <t>spr1834</t>
  </si>
  <si>
    <t>spr1849</t>
  </si>
  <si>
    <t>4.A.7.1.#</t>
  </si>
  <si>
    <t>spr1938</t>
  </si>
  <si>
    <t>spr1967</t>
  </si>
  <si>
    <t>spr1968</t>
  </si>
  <si>
    <t>spr1023</t>
  </si>
  <si>
    <t xml:space="preserve"> 2.A.1.21.#</t>
  </si>
  <si>
    <t>2.A.87.2.#</t>
  </si>
  <si>
    <t>spr1112</t>
  </si>
  <si>
    <t>spr1453</t>
  </si>
  <si>
    <t>2.A.1.32.#,2.A.1.68.#,2.A.1.7.#</t>
  </si>
  <si>
    <t>spr1525</t>
  </si>
  <si>
    <t>3.A.1.1.#</t>
  </si>
  <si>
    <t>spr1663</t>
  </si>
  <si>
    <t>2.A.40.1.#,2.A.40.3.#</t>
  </si>
  <si>
    <t>spr1981</t>
  </si>
  <si>
    <t>Product</t>
  </si>
  <si>
    <t>spr0011</t>
  </si>
  <si>
    <t>hgt</t>
  </si>
  <si>
    <t>hypoxanthine phosphoribosyltransferase</t>
  </si>
  <si>
    <t>2.4.2.8</t>
  </si>
  <si>
    <t>spr0021</t>
  </si>
  <si>
    <t>adenylosuccinate synthase</t>
  </si>
  <si>
    <t>spr0022</t>
  </si>
  <si>
    <t>-</t>
  </si>
  <si>
    <t>cytidine and deoxycytidylate deaminase zinc-binding region</t>
  </si>
  <si>
    <t>3.5.4.5</t>
  </si>
  <si>
    <t>spr0023</t>
  </si>
  <si>
    <t>spr0026</t>
  </si>
  <si>
    <t>spr0028</t>
  </si>
  <si>
    <t>spr0035</t>
  </si>
  <si>
    <t>aspC</t>
  </si>
  <si>
    <t>aromatic amino acid aminotransferase</t>
  </si>
  <si>
    <t>spr0039</t>
  </si>
  <si>
    <t>spr0041</t>
  </si>
  <si>
    <t>tagatose 1,6-diphosphate aldolase</t>
  </si>
  <si>
    <t>4.1.2.40</t>
  </si>
  <si>
    <t>comA</t>
  </si>
  <si>
    <t>putative ABC transporter, ATP-binding protein ComA</t>
  </si>
  <si>
    <t>3.A.1.106.#_AND_3.A.1.110.#_AND_3.A.1.112.#_AND_3.A.1.117.#_AND_3.A.1.12.#_AND_3.A.1.135.#</t>
  </si>
  <si>
    <t>spr0045</t>
  </si>
  <si>
    <t>purC</t>
  </si>
  <si>
    <t>phosphoribosylaminoimidazole-succinocarboxamide synthase</t>
  </si>
  <si>
    <t>6.3.2.6</t>
  </si>
  <si>
    <t>spr0046</t>
  </si>
  <si>
    <t>purL</t>
  </si>
  <si>
    <t>phosphoribosylformylglycinamidine synthase</t>
  </si>
  <si>
    <t>6.3.5.3</t>
  </si>
  <si>
    <t>spr0047</t>
  </si>
  <si>
    <t>purF</t>
  </si>
  <si>
    <t>spr0048</t>
  </si>
  <si>
    <t>purM</t>
  </si>
  <si>
    <t>phosphoribosylformylglycinamidine cyclo-ligase</t>
  </si>
  <si>
    <t>6.3.3.1</t>
  </si>
  <si>
    <t>spr0049</t>
  </si>
  <si>
    <t>purN</t>
  </si>
  <si>
    <t>phosphoribosylglycinamide formyltransferase</t>
  </si>
  <si>
    <t>2.1.2.2</t>
  </si>
  <si>
    <t>spr0051</t>
  </si>
  <si>
    <t>purH</t>
  </si>
  <si>
    <t>phosphoribosylaminoimidazolecarboxamide formyltransferase/IMP cyclohydrolase</t>
  </si>
  <si>
    <t>2.1.2.3, 3.5.4.10</t>
  </si>
  <si>
    <t>spr0052</t>
  </si>
  <si>
    <t>spr0053</t>
  </si>
  <si>
    <t>purE</t>
  </si>
  <si>
    <t>phosphoribosylaminoimidazole carboxylase, catalytic subunit</t>
  </si>
  <si>
    <t>5.4.99.18</t>
  </si>
  <si>
    <t>spr0056</t>
  </si>
  <si>
    <t>spr0059</t>
  </si>
  <si>
    <t>bgaC</t>
  </si>
  <si>
    <t>beta-galactosidase</t>
  </si>
  <si>
    <t>3.2.1.23</t>
  </si>
  <si>
    <t>spr0060</t>
  </si>
  <si>
    <t>PTS-EIIB</t>
  </si>
  <si>
    <t>PTS system sorbose subfamily IIB component</t>
  </si>
  <si>
    <t>2.7.1.69</t>
  </si>
  <si>
    <t>PTS-EIIC</t>
  </si>
  <si>
    <t>PTS system, IIC component</t>
  </si>
  <si>
    <t>2.7.1.69,4.A.2.1.#_AND_4.A.6.1.#</t>
  </si>
  <si>
    <t>PTS-EIID</t>
  </si>
  <si>
    <t>PTS system mannose/fructose/sorbose family IID component</t>
  </si>
  <si>
    <t>spr0065</t>
  </si>
  <si>
    <t>galM</t>
  </si>
  <si>
    <t>aldose 1-epimerase</t>
  </si>
  <si>
    <t>5.1.3.3</t>
  </si>
  <si>
    <t>spr0068</t>
  </si>
  <si>
    <t>uridine phosphorylase</t>
  </si>
  <si>
    <t>2.4.2.3</t>
  </si>
  <si>
    <t>spr0071</t>
  </si>
  <si>
    <t>trkA</t>
  </si>
  <si>
    <t>Trk system potassium uptake protein TrkA, N-terminal domain protein</t>
  </si>
  <si>
    <t>1.4.1.9</t>
  </si>
  <si>
    <t>spr0094</t>
  </si>
  <si>
    <t>sdaA</t>
  </si>
  <si>
    <t>L-serine dehydratase, iron-sulfur-dependent, alpha subunit</t>
  </si>
  <si>
    <t>spr0095</t>
  </si>
  <si>
    <t>sdaB</t>
  </si>
  <si>
    <t>L-serine dehydratase, iron-sulfur-dependent, beta subunit</t>
  </si>
  <si>
    <t>spr0102</t>
  </si>
  <si>
    <t>argG</t>
  </si>
  <si>
    <t>argininosuccinate synthase</t>
  </si>
  <si>
    <t>6.3.4.5</t>
  </si>
  <si>
    <t>spr0103</t>
  </si>
  <si>
    <t>argH</t>
  </si>
  <si>
    <t>argininosuccinate lyase</t>
  </si>
  <si>
    <t>4.3.2.1</t>
  </si>
  <si>
    <t>Transporter</t>
  </si>
  <si>
    <t>ABC-type bacteriocin transporter family protein</t>
  </si>
  <si>
    <t>ABC-NP</t>
  </si>
  <si>
    <t>ABC transporter, ATP-binding protein</t>
  </si>
  <si>
    <t>3.6.3.44,3.A.1.106.#_AND_3.A.1.110.#_AND_3.A.1.112.#_AND_3.A.1.117.#_AND_3.A.1.12.#_AND_3.A.1.135.#</t>
  </si>
  <si>
    <t>spr0148</t>
  </si>
  <si>
    <t>peptidase dimerization domain protein</t>
  </si>
  <si>
    <t>spr0161</t>
  </si>
  <si>
    <t>ribH</t>
  </si>
  <si>
    <t>spr0162</t>
  </si>
  <si>
    <t>3,4-dihydroxy-2-butanone 4-phosphate synthase</t>
  </si>
  <si>
    <t>spr0163</t>
  </si>
  <si>
    <t>spr0164</t>
  </si>
  <si>
    <t>ribD</t>
  </si>
  <si>
    <t>riboflavin biosynthesis protein RibD</t>
  </si>
  <si>
    <t>spr0178</t>
  </si>
  <si>
    <t>dihydrofolate:folylpolyglutamate synthetase</t>
  </si>
  <si>
    <t>6.3.2.12</t>
  </si>
  <si>
    <t>spr0183</t>
  </si>
  <si>
    <t>nrdD</t>
  </si>
  <si>
    <t>anaerobic ribonucleoside-triphosphate reductase</t>
  </si>
  <si>
    <t>1.17.4.2</t>
  </si>
  <si>
    <t>spr0210</t>
  </si>
  <si>
    <t>spr0218</t>
  </si>
  <si>
    <t>glycerol-3-phosphate dehydrogenase</t>
  </si>
  <si>
    <t>spr0219</t>
  </si>
  <si>
    <t>gpmB</t>
  </si>
  <si>
    <t>phosphoglycerate mutase family protein</t>
  </si>
  <si>
    <t>PTS system, lactose/cellobiose IIC component family protein</t>
  </si>
  <si>
    <t>2.7.1.69,4.A.3.1.#_AND_4.A.3.2.#</t>
  </si>
  <si>
    <t>spr0232</t>
  </si>
  <si>
    <t>pflF</t>
  </si>
  <si>
    <t>pyruvate formate-lyase</t>
  </si>
  <si>
    <t>2.3.1.54</t>
  </si>
  <si>
    <t>spr0233</t>
  </si>
  <si>
    <t>talC</t>
  </si>
  <si>
    <t>fructose-6-phosphate aldolase</t>
  </si>
  <si>
    <t>spr0234</t>
  </si>
  <si>
    <t>gldA</t>
  </si>
  <si>
    <t>glycerol dehydrogenase</t>
  </si>
  <si>
    <t>1.1.1.6</t>
  </si>
  <si>
    <t>spr0240</t>
  </si>
  <si>
    <t>di-trans,poly-cis-decaprenylcistransferase</t>
  </si>
  <si>
    <t>spr0241</t>
  </si>
  <si>
    <t>spr0244</t>
  </si>
  <si>
    <t>bglA</t>
  </si>
  <si>
    <t>6-phospho-beta-glucosidase</t>
  </si>
  <si>
    <t>3.2.1.21</t>
  </si>
  <si>
    <t>spr0245</t>
  </si>
  <si>
    <t>glutamine-fructose-6-phosphate transaminase (isomerizing)</t>
  </si>
  <si>
    <t>manN</t>
  </si>
  <si>
    <t>PTS system, mannose/fructose/sorbose family, IID component</t>
  </si>
  <si>
    <t>manM</t>
  </si>
  <si>
    <t>PTS system mannose-specific transporter subunit IIC</t>
  </si>
  <si>
    <t>spr0261</t>
  </si>
  <si>
    <t>manL</t>
  </si>
  <si>
    <t>PTS system mannose-specific EIIAB component</t>
  </si>
  <si>
    <t>spr0262</t>
  </si>
  <si>
    <t>adhP</t>
  </si>
  <si>
    <t>alcohol dehydrogenase</t>
  </si>
  <si>
    <t>1.1.1.1</t>
  </si>
  <si>
    <t>spr0266</t>
  </si>
  <si>
    <t>sulA</t>
  </si>
  <si>
    <t>spr0268</t>
  </si>
  <si>
    <t>spr0269</t>
  </si>
  <si>
    <t>sulD</t>
  </si>
  <si>
    <t>bifunctional folate synthesis protein</t>
  </si>
  <si>
    <t>4.1.2.25, 2.7.6.3</t>
  </si>
  <si>
    <t>spr0276</t>
  </si>
  <si>
    <t>celA</t>
  </si>
  <si>
    <t>3.2.1.86</t>
  </si>
  <si>
    <t>spr0280</t>
  </si>
  <si>
    <t>celC</t>
  </si>
  <si>
    <t>cellobiose phosphotransferase system IIA component</t>
  </si>
  <si>
    <t>celD</t>
  </si>
  <si>
    <t>cellobiose phosphotransferase system IIC component</t>
  </si>
  <si>
    <t>spr0287</t>
  </si>
  <si>
    <t>kdgA</t>
  </si>
  <si>
    <t>keto-hydroxyglutarate-aldolase/keto-deoxy- phosphogluconate aldolase</t>
  </si>
  <si>
    <t>4.1.2.14, 4.1.3.16</t>
  </si>
  <si>
    <t>PTS-EII</t>
  </si>
  <si>
    <t>PTS system transporter subunit IIC</t>
  </si>
  <si>
    <t>PTS system, IID component</t>
  </si>
  <si>
    <t>spr0305</t>
  </si>
  <si>
    <t>spr0329</t>
  </si>
  <si>
    <t>pbpA</t>
  </si>
  <si>
    <t>spr0335</t>
  </si>
  <si>
    <t>gnd</t>
  </si>
  <si>
    <t>6-phosphogluconate dehydrogenase</t>
  </si>
  <si>
    <t>1.1.1.44</t>
  </si>
  <si>
    <t>spr0338</t>
  </si>
  <si>
    <t>mvk</t>
  </si>
  <si>
    <t>mevalonate kinase</t>
  </si>
  <si>
    <t>2.7.1.36</t>
  </si>
  <si>
    <t>spr0339</t>
  </si>
  <si>
    <t>mvd1</t>
  </si>
  <si>
    <t>diphosphomevalonate decarboxylase</t>
  </si>
  <si>
    <t>4.1.1.33</t>
  </si>
  <si>
    <t>spr0340</t>
  </si>
  <si>
    <t>mvaK2</t>
  </si>
  <si>
    <t>phosphomevalonate kinase</t>
  </si>
  <si>
    <t>2.7.4.2</t>
  </si>
  <si>
    <t>spr0341</t>
  </si>
  <si>
    <t>fni</t>
  </si>
  <si>
    <t>isopentenyl-diphosphate delta-isomerase, type 2</t>
  </si>
  <si>
    <t>5.3.3.2</t>
  </si>
  <si>
    <t>spr0356</t>
  </si>
  <si>
    <t>mtlA</t>
  </si>
  <si>
    <t>PTS system, mannitol-specific IIC component family protein</t>
  </si>
  <si>
    <t>spr0358</t>
  </si>
  <si>
    <t>mtlF</t>
  </si>
  <si>
    <t>mannitol-specific phosphotransferase enzyme IIA component</t>
  </si>
  <si>
    <t>spr0359</t>
  </si>
  <si>
    <t>mtlD</t>
  </si>
  <si>
    <t>mannitol-1-phosphate 5-dehydrogenase</t>
  </si>
  <si>
    <t>1.1.1.17</t>
  </si>
  <si>
    <t>spr0370</t>
  </si>
  <si>
    <t>mip</t>
  </si>
  <si>
    <t>Haloalkane dehalogenase</t>
  </si>
  <si>
    <t>3.8.1.5</t>
  </si>
  <si>
    <t>spr0374</t>
  </si>
  <si>
    <t>spr0377</t>
  </si>
  <si>
    <t>3-oxoacyl-(acyl carrier protein) synthase III</t>
  </si>
  <si>
    <t>spr0379</t>
  </si>
  <si>
    <t>fabK</t>
  </si>
  <si>
    <t>putative enoyl-[acyl-carrier-protein] reductase II</t>
  </si>
  <si>
    <t>spr0380</t>
  </si>
  <si>
    <t>spr0381</t>
  </si>
  <si>
    <t>3-oxoacyl-[acyl-carrier-protein] reductase</t>
  </si>
  <si>
    <t>spr0382</t>
  </si>
  <si>
    <t>fabF</t>
  </si>
  <si>
    <t>beta-ketoacyl-acyl-carrier-protein synthase II</t>
  </si>
  <si>
    <t>spr0383</t>
  </si>
  <si>
    <t>accB</t>
  </si>
  <si>
    <t>acetyl-CoA carboxylase, biotin carboxyl carrier protein</t>
  </si>
  <si>
    <t>spr0384</t>
  </si>
  <si>
    <t>beta-hydroxyacyl-(acyl-carrier-protein) dehydratase FabZ</t>
  </si>
  <si>
    <t>spr0385</t>
  </si>
  <si>
    <t>acetyl-CoA carboxylase, biotin carboxylase subunit</t>
  </si>
  <si>
    <t>spr0386</t>
  </si>
  <si>
    <t>acetyl-CoA carboxylase, carboxyl transferase, beta subunit</t>
  </si>
  <si>
    <t>spr0387</t>
  </si>
  <si>
    <t>acetyl-CoA carboxylase, carboxyl transferase, alpha subunit</t>
  </si>
  <si>
    <t>spr0401</t>
  </si>
  <si>
    <t>ilvB</t>
  </si>
  <si>
    <t>acetolactate synthase, large subunit, biosynthetic type</t>
  </si>
  <si>
    <t>spr0402</t>
  </si>
  <si>
    <t>ilvH</t>
  </si>
  <si>
    <t>spr0403</t>
  </si>
  <si>
    <t>spr0404</t>
  </si>
  <si>
    <t>threonine dehydratase</t>
  </si>
  <si>
    <t>4.3.1.19</t>
  </si>
  <si>
    <t>spr0406</t>
  </si>
  <si>
    <t>ilvA</t>
  </si>
  <si>
    <t>spr0410</t>
  </si>
  <si>
    <t>spr0413</t>
  </si>
  <si>
    <t>uppP</t>
  </si>
  <si>
    <t>undecaprenyl pyrophosphate phosphatase</t>
  </si>
  <si>
    <t>3.6.1.27</t>
  </si>
  <si>
    <t>spr0415</t>
  </si>
  <si>
    <t>pfl</t>
  </si>
  <si>
    <t>formate acetyltransferase</t>
  </si>
  <si>
    <t>spr0423</t>
  </si>
  <si>
    <t>lactose-specific phosphotransferase enzyme IIA component</t>
  </si>
  <si>
    <t>spr0424</t>
  </si>
  <si>
    <t>lacG</t>
  </si>
  <si>
    <t>6-phospho-beta-galactosidase</t>
  </si>
  <si>
    <t>3.2.1.85</t>
  </si>
  <si>
    <t>PTS system lactose-specific EIICB component</t>
  </si>
  <si>
    <t>spr0434</t>
  </si>
  <si>
    <t>PAP2 family protein</t>
  </si>
  <si>
    <t>3.1.3.4</t>
  </si>
  <si>
    <t>spr0438</t>
  </si>
  <si>
    <t>CTP synthase</t>
  </si>
  <si>
    <t>spr0441</t>
  </si>
  <si>
    <t>spr0444</t>
  </si>
  <si>
    <t>glutamine synthetase, type I</t>
  </si>
  <si>
    <t>PTS system, beta-glucoside-specific IIABC component family protein</t>
  </si>
  <si>
    <t>2.7.1.69,4.A.1.2.#</t>
  </si>
  <si>
    <t>spr0506</t>
  </si>
  <si>
    <t>bglH</t>
  </si>
  <si>
    <t>spr0510</t>
  </si>
  <si>
    <t>5-methyltetrahydropteroyltriglutamate-- homocysteine methyltransferase</t>
  </si>
  <si>
    <t>2.1.1.14</t>
  </si>
  <si>
    <t>spr0514</t>
  </si>
  <si>
    <t>metE</t>
  </si>
  <si>
    <t>5-methyltetrahydropteroyltriglutamate-- homocysteine S-methyltransferase</t>
  </si>
  <si>
    <t>spr0515</t>
  </si>
  <si>
    <t>metF</t>
  </si>
  <si>
    <t>5,10-methylenetetrahydrofolate reductase</t>
  </si>
  <si>
    <t>1.5.1.20</t>
  </si>
  <si>
    <t>spr0517</t>
  </si>
  <si>
    <t>spr0530</t>
  </si>
  <si>
    <t>fba</t>
  </si>
  <si>
    <t>spr0546</t>
  </si>
  <si>
    <t>nrd</t>
  </si>
  <si>
    <t>nitroreductase</t>
  </si>
  <si>
    <t>1.6.99.3</t>
  </si>
  <si>
    <t>spr0562</t>
  </si>
  <si>
    <t>phosphoenolpyruvate-dependent sugar phosphotransferase system, EIIA 2 family protein</t>
  </si>
  <si>
    <t>spr0563</t>
  </si>
  <si>
    <t>PTS system, galactose-specific IIB component</t>
  </si>
  <si>
    <t>spr0564</t>
  </si>
  <si>
    <t>PTS system Galactitol-specific IIC component family protein</t>
  </si>
  <si>
    <t>spr0565</t>
  </si>
  <si>
    <t>bgaA</t>
  </si>
  <si>
    <t>LPXTG-motif cell wall anchor domain protein</t>
  </si>
  <si>
    <t>spr0582</t>
  </si>
  <si>
    <t>aminodeoxychorismate synthase, component I</t>
  </si>
  <si>
    <t>4.1.3.38, 2.6.1.85</t>
  </si>
  <si>
    <t>spr0584</t>
  </si>
  <si>
    <t>glcK</t>
  </si>
  <si>
    <t>spr0585</t>
  </si>
  <si>
    <t>thyA</t>
  </si>
  <si>
    <t>thymidylate synthase</t>
  </si>
  <si>
    <t>2.1.1.45</t>
  </si>
  <si>
    <t>spr0603</t>
  </si>
  <si>
    <t>UDP-N-acetylmuramoylalanine--D-glutamate ligase</t>
  </si>
  <si>
    <t>spr0604</t>
  </si>
  <si>
    <t>glycosyltransferase family 28 N-terminal domain protein</t>
  </si>
  <si>
    <t>spr0613</t>
  </si>
  <si>
    <t>spr0614</t>
  </si>
  <si>
    <t>spr0628</t>
  </si>
  <si>
    <t>thiaminase family protein</t>
  </si>
  <si>
    <t>3.5.99.2</t>
  </si>
  <si>
    <t>spr0630</t>
  </si>
  <si>
    <t>thiE</t>
  </si>
  <si>
    <t>spr0634</t>
  </si>
  <si>
    <t>thiaminase</t>
  </si>
  <si>
    <t>spr0636</t>
  </si>
  <si>
    <t>spr0638</t>
  </si>
  <si>
    <t>thiD</t>
  </si>
  <si>
    <t>2.7.4.7</t>
  </si>
  <si>
    <t>spr0642</t>
  </si>
  <si>
    <t>spxB</t>
  </si>
  <si>
    <t>pyruvate oxidase</t>
  </si>
  <si>
    <t>1.2.3.3</t>
  </si>
  <si>
    <t>spr0647</t>
  </si>
  <si>
    <t>pmi</t>
  </si>
  <si>
    <t>mannose-6-phosphate isomerase, class I</t>
  </si>
  <si>
    <t>spr0654</t>
  </si>
  <si>
    <t>comEB</t>
  </si>
  <si>
    <t>cytidine and deoxycytidylate deaminase</t>
  </si>
  <si>
    <t>spr0655</t>
  </si>
  <si>
    <t>upp</t>
  </si>
  <si>
    <t>uracil phosphoribosyltransferase</t>
  </si>
  <si>
    <t>2.4.2.9</t>
  </si>
  <si>
    <t>spr0668</t>
  </si>
  <si>
    <t>ptsG</t>
  </si>
  <si>
    <t>PTS system, glucose subfamily, IIA component domain protein</t>
  </si>
  <si>
    <t>spr0671</t>
  </si>
  <si>
    <t>metK</t>
  </si>
  <si>
    <t>methionine adenosyltransferase</t>
  </si>
  <si>
    <t>spr0674</t>
  </si>
  <si>
    <t>sodA</t>
  </si>
  <si>
    <t>spr0691</t>
  </si>
  <si>
    <t>bioY</t>
  </si>
  <si>
    <t>spr0701</t>
  </si>
  <si>
    <t>short chain dehydrogenase family protein</t>
  </si>
  <si>
    <t>spr0710</t>
  </si>
  <si>
    <t>3-ketoacyl-(acyl-carrier-protein) reductase</t>
  </si>
  <si>
    <t>spr0729</t>
  </si>
  <si>
    <t>spr0731</t>
  </si>
  <si>
    <t>rpiA</t>
  </si>
  <si>
    <t>ribose 5-phosphate isomerase A</t>
  </si>
  <si>
    <t>spr0732</t>
  </si>
  <si>
    <t>spr0734</t>
  </si>
  <si>
    <t>purine nucleoside phosphorylase I, inosine and guanosine-specific</t>
  </si>
  <si>
    <t>spr0738</t>
  </si>
  <si>
    <t>spr0741</t>
  </si>
  <si>
    <t>coaA</t>
  </si>
  <si>
    <t>spr0745</t>
  </si>
  <si>
    <t>deoC</t>
  </si>
  <si>
    <t>deoxyribose-phosphate aldolase</t>
  </si>
  <si>
    <t>4.1.2.4</t>
  </si>
  <si>
    <t>spr0746</t>
  </si>
  <si>
    <t>cdd</t>
  </si>
  <si>
    <t>cytidine deaminase</t>
  </si>
  <si>
    <t>spr0749</t>
  </si>
  <si>
    <t>ABC-MSP</t>
  </si>
  <si>
    <t>branched-chain amino acid ABC transporter, permease protein</t>
  </si>
  <si>
    <t>spr0758</t>
  </si>
  <si>
    <t>branched-chain-amino-acid transaminase</t>
  </si>
  <si>
    <t>spr0779</t>
  </si>
  <si>
    <t>fruB</t>
  </si>
  <si>
    <t>1-phosphofructokinase</t>
  </si>
  <si>
    <t>2.7.1.56</t>
  </si>
  <si>
    <t>fruA</t>
  </si>
  <si>
    <t>PTS system, fructose subfamily, IIA component domain protein</t>
  </si>
  <si>
    <t>spr0783</t>
  </si>
  <si>
    <t>aminotransferase, class V</t>
  </si>
  <si>
    <t>spr0789</t>
  </si>
  <si>
    <t>carbamoylphosphate synthase large subunit</t>
  </si>
  <si>
    <t>spr0796</t>
  </si>
  <si>
    <t>pfkA</t>
  </si>
  <si>
    <t>6-phosphofructokinase</t>
  </si>
  <si>
    <t>2.7.1.11</t>
  </si>
  <si>
    <t>spr0797</t>
  </si>
  <si>
    <t>pykF</t>
  </si>
  <si>
    <t>pyruvate kinase</t>
  </si>
  <si>
    <t>2.7.1.40</t>
  </si>
  <si>
    <t>spr0819</t>
  </si>
  <si>
    <t>spr0822</t>
  </si>
  <si>
    <t>spr0832</t>
  </si>
  <si>
    <t>proB</t>
  </si>
  <si>
    <t>glutamate 5-kinase</t>
  </si>
  <si>
    <t>2.7.2.11</t>
  </si>
  <si>
    <t>spr0833</t>
  </si>
  <si>
    <t>proA</t>
  </si>
  <si>
    <t>glutamate-5-semialdehyde dehydrogenase</t>
  </si>
  <si>
    <t>1.2.1.41</t>
  </si>
  <si>
    <t>spr0834</t>
  </si>
  <si>
    <t>spr0835</t>
  </si>
  <si>
    <t>tmk</t>
  </si>
  <si>
    <t>spr0845</t>
  </si>
  <si>
    <t>UMP kinase</t>
  </si>
  <si>
    <t>spr0852</t>
  </si>
  <si>
    <t>ald-truncation</t>
  </si>
  <si>
    <t>spr0853</t>
  </si>
  <si>
    <t>spr0854</t>
  </si>
  <si>
    <t>spr0866</t>
  </si>
  <si>
    <t>dihydroorotate dehydrogenase 1B</t>
  </si>
  <si>
    <t>1.3.1.14</t>
  </si>
  <si>
    <t>spr0870</t>
  </si>
  <si>
    <t>spr0873</t>
  </si>
  <si>
    <t>spr0875</t>
  </si>
  <si>
    <t>pmrA</t>
  </si>
  <si>
    <t>multi-drug resistance efflux pump</t>
  </si>
  <si>
    <t>spr0887</t>
  </si>
  <si>
    <t>phosphoglycerate mutase</t>
  </si>
  <si>
    <t>spr0891</t>
  </si>
  <si>
    <t>UDP-N-acetylglucosamine diphosphorylase/glucosamine-1-phosphate N-acetyltransferase</t>
  </si>
  <si>
    <t>spr0918</t>
  </si>
  <si>
    <t>spr0922</t>
  </si>
  <si>
    <t>tdk</t>
  </si>
  <si>
    <t>thymidine kinase</t>
  </si>
  <si>
    <t>2.7.1.21</t>
  </si>
  <si>
    <t>spr0928</t>
  </si>
  <si>
    <t>glycine hydroxymethyltransferase</t>
  </si>
  <si>
    <t>spr0974</t>
  </si>
  <si>
    <t>ppc</t>
  </si>
  <si>
    <t>phosphoenolpyruvate carboxylase</t>
  </si>
  <si>
    <t>4.1.1.31</t>
  </si>
  <si>
    <t>3.6.3.17,3.A.1.2.#_AND_3.A.1.4.#</t>
  </si>
  <si>
    <t>spr0982</t>
  </si>
  <si>
    <t>glycosyl transferase, group 1</t>
  </si>
  <si>
    <t>2.4.1.157</t>
  </si>
  <si>
    <t>spr0989</t>
  </si>
  <si>
    <t>murZ</t>
  </si>
  <si>
    <t>spr1002</t>
  </si>
  <si>
    <t>prs</t>
  </si>
  <si>
    <t>spr1004</t>
  </si>
  <si>
    <t>RelA/SpoT domain protein</t>
  </si>
  <si>
    <t>2.7.6.5</t>
  </si>
  <si>
    <t>spr1005</t>
  </si>
  <si>
    <t>inorganic polyphosphate/ATP-NAD kinase</t>
  </si>
  <si>
    <t>spr1007</t>
  </si>
  <si>
    <t>eutD</t>
  </si>
  <si>
    <t>phosphate acetyltransferase</t>
  </si>
  <si>
    <t>spr1017</t>
  </si>
  <si>
    <t>mreA</t>
  </si>
  <si>
    <t>transporter, major facilitator family protein</t>
  </si>
  <si>
    <t>spr1028</t>
  </si>
  <si>
    <t>gapN</t>
  </si>
  <si>
    <t>NADP-dependent glyceraldehyde-3-phosphate dehydrogenase</t>
  </si>
  <si>
    <t>1.2.1.9</t>
  </si>
  <si>
    <t>spr1029</t>
  </si>
  <si>
    <t>glgB</t>
  </si>
  <si>
    <t>1,4-alpha-glucan branching enzyme</t>
  </si>
  <si>
    <t>2.4.1.18</t>
  </si>
  <si>
    <t>spr1031</t>
  </si>
  <si>
    <t>glgD</t>
  </si>
  <si>
    <t>glucose-1-phosphate adenylyltransferase, GlgD subunit</t>
  </si>
  <si>
    <t>2.7.7.27</t>
  </si>
  <si>
    <t>spr1032</t>
  </si>
  <si>
    <t>glgA</t>
  </si>
  <si>
    <t>glycogen synthase</t>
  </si>
  <si>
    <t>2.4.1.21</t>
  </si>
  <si>
    <t>spr1034</t>
  </si>
  <si>
    <t>glxK</t>
  </si>
  <si>
    <t>glycerate kinase</t>
  </si>
  <si>
    <t>2.7.1.31</t>
  </si>
  <si>
    <t>spr1036</t>
  </si>
  <si>
    <t>phosphopyruvate hydratase</t>
  </si>
  <si>
    <t>spr1047</t>
  </si>
  <si>
    <t>lplA</t>
  </si>
  <si>
    <t>lipoate-protein ligase</t>
  </si>
  <si>
    <t>2.7.7.63</t>
  </si>
  <si>
    <t>spr1048</t>
  </si>
  <si>
    <t>acoL</t>
  </si>
  <si>
    <t>dihydrolipoyl dehydrogenase</t>
  </si>
  <si>
    <t>1.8.1.4</t>
  </si>
  <si>
    <t>spr1049</t>
  </si>
  <si>
    <t>acoC</t>
  </si>
  <si>
    <t>dihydrolipoamide acetyltransferase</t>
  </si>
  <si>
    <t>2.3.1.12</t>
  </si>
  <si>
    <t>spr1053</t>
  </si>
  <si>
    <t>pyrC</t>
  </si>
  <si>
    <t>spr1057</t>
  </si>
  <si>
    <t>HAD hydrolase, TIGR02254 family</t>
  </si>
  <si>
    <t>spr1064</t>
  </si>
  <si>
    <t>nrdH</t>
  </si>
  <si>
    <t>glutaredoxin-like protein NrdH</t>
  </si>
  <si>
    <t>spr1065</t>
  </si>
  <si>
    <t>nrdE</t>
  </si>
  <si>
    <t>ribonucleoside-diphosphate reductase, alpha subunit</t>
  </si>
  <si>
    <t>spr1066</t>
  </si>
  <si>
    <t>nrdF</t>
  </si>
  <si>
    <t>spr1069</t>
  </si>
  <si>
    <t>lacE</t>
  </si>
  <si>
    <t>PTS system, lactose-specific IIC component</t>
  </si>
  <si>
    <t>spr1071</t>
  </si>
  <si>
    <t>lacF</t>
  </si>
  <si>
    <t>spr1073</t>
  </si>
  <si>
    <t>lacD</t>
  </si>
  <si>
    <t>tagatose-bisphosphate aldolase</t>
  </si>
  <si>
    <t>spr1074</t>
  </si>
  <si>
    <t>lacC</t>
  </si>
  <si>
    <t>tagatose-6-phosphate kinase</t>
  </si>
  <si>
    <t>2.7.1.144</t>
  </si>
  <si>
    <t>spr1075</t>
  </si>
  <si>
    <t>lacB</t>
  </si>
  <si>
    <t>galactose-6-phosphate isomerase, LacB subunit</t>
  </si>
  <si>
    <t>5.3.1.26</t>
  </si>
  <si>
    <t>spr1076</t>
  </si>
  <si>
    <t>lacA</t>
  </si>
  <si>
    <t>galactose-6-phosphate isomerase subunit LacA</t>
  </si>
  <si>
    <t>spr1080</t>
  </si>
  <si>
    <t>spr1081</t>
  </si>
  <si>
    <t>spr1087</t>
  </si>
  <si>
    <t>spr1090</t>
  </si>
  <si>
    <t>udK</t>
  </si>
  <si>
    <t>uridine kinase</t>
  </si>
  <si>
    <t>2.7.1.48</t>
  </si>
  <si>
    <t>spr1095</t>
  </si>
  <si>
    <t>metY-truncation</t>
  </si>
  <si>
    <t>O-acetylhomoserine sulfhydrylase</t>
  </si>
  <si>
    <t>2.5.1.49</t>
  </si>
  <si>
    <t>spr1100</t>
  </si>
  <si>
    <t>ldh</t>
  </si>
  <si>
    <t>L-lactate dehydrogenase</t>
  </si>
  <si>
    <t>1.1.1.27</t>
  </si>
  <si>
    <t>spr1109</t>
  </si>
  <si>
    <t>fhs</t>
  </si>
  <si>
    <t>formate--tetrahydrofolate ligase</t>
  </si>
  <si>
    <t>6.3.4.3</t>
  </si>
  <si>
    <t>spr1110</t>
  </si>
  <si>
    <t>dfp-C-terminus</t>
  </si>
  <si>
    <t>phosphopantothenate--cysteine ligase</t>
  </si>
  <si>
    <t>6.3.2.5</t>
  </si>
  <si>
    <t>spr1111</t>
  </si>
  <si>
    <t>dfp-N-terminus</t>
  </si>
  <si>
    <t>phosphopantothenoylcysteine decarboxylase</t>
  </si>
  <si>
    <t>4.1.1.36</t>
  </si>
  <si>
    <t>membrane protein</t>
  </si>
  <si>
    <t>spr1122</t>
  </si>
  <si>
    <t>zwf</t>
  </si>
  <si>
    <t>glucose-6-phosphate dehydrogenase</t>
  </si>
  <si>
    <t>spr1128</t>
  </si>
  <si>
    <t>GMP reductase</t>
  </si>
  <si>
    <t>spr1133</t>
  </si>
  <si>
    <t>leuD-truncation</t>
  </si>
  <si>
    <t>3-isopropylmalate dehydratase small subunit</t>
  </si>
  <si>
    <t>4.2.1.33</t>
  </si>
  <si>
    <t>spr1135</t>
  </si>
  <si>
    <t>leuB</t>
  </si>
  <si>
    <t>3-isopropylmalate dehydrogenase</t>
  </si>
  <si>
    <t>1.1.1.85</t>
  </si>
  <si>
    <t>spr1136</t>
  </si>
  <si>
    <t>leuA-truncation</t>
  </si>
  <si>
    <t>2-isopropylmalate synthase</t>
  </si>
  <si>
    <t>2.3.3.13</t>
  </si>
  <si>
    <t>spr1140</t>
  </si>
  <si>
    <t>spr1145</t>
  </si>
  <si>
    <t>licC</t>
  </si>
  <si>
    <t>licC protein</t>
  </si>
  <si>
    <t>2.7.7.15</t>
  </si>
  <si>
    <t>spr1147</t>
  </si>
  <si>
    <t>pck</t>
  </si>
  <si>
    <t>choline kinase</t>
  </si>
  <si>
    <t>2.7.1.32</t>
  </si>
  <si>
    <t>spr1153</t>
  </si>
  <si>
    <t>carB</t>
  </si>
  <si>
    <t>carbamoyl-phosphate synthase, large subunit</t>
  </si>
  <si>
    <t>spr1154</t>
  </si>
  <si>
    <t>carA</t>
  </si>
  <si>
    <t>carbamoyl-phosphate synthase, small subunit</t>
  </si>
  <si>
    <t>spr1156</t>
  </si>
  <si>
    <t>pyrR</t>
  </si>
  <si>
    <t>pyrimidine operon regulatory protein/uracil phosphoribosyltransferase PyrR</t>
  </si>
  <si>
    <t>spr1169</t>
  </si>
  <si>
    <t>dGTP triphosphohydrolase</t>
  </si>
  <si>
    <t>3.1.5.1</t>
  </si>
  <si>
    <t>spr1174</t>
  </si>
  <si>
    <t>chorismate mutase</t>
  </si>
  <si>
    <t>5.4.99.5</t>
  </si>
  <si>
    <t>spr1186</t>
  </si>
  <si>
    <t>npl-truncation</t>
  </si>
  <si>
    <t>N-acetylneuraminate lyase</t>
  </si>
  <si>
    <t>4.1.3.3</t>
  </si>
  <si>
    <t>spr1188</t>
  </si>
  <si>
    <t>spr1189</t>
  </si>
  <si>
    <t>spr1196</t>
  </si>
  <si>
    <t>nanE</t>
  </si>
  <si>
    <t>N-acetylmannosamine-6-phosphate 2-epimerase</t>
  </si>
  <si>
    <t>5.1.3.9</t>
  </si>
  <si>
    <t>ABC transporter family protein</t>
  </si>
  <si>
    <t>ABC-N/P</t>
  </si>
  <si>
    <t>ABC transporter transmembrane region family protein</t>
  </si>
  <si>
    <t>spr1218</t>
  </si>
  <si>
    <t>spr1219</t>
  </si>
  <si>
    <t>hom</t>
  </si>
  <si>
    <t>spr1227</t>
  </si>
  <si>
    <t>prephenate dehydratase</t>
  </si>
  <si>
    <t>4.2.1.51</t>
  </si>
  <si>
    <t>spr1228</t>
  </si>
  <si>
    <t>spr1229</t>
  </si>
  <si>
    <t>spr1231</t>
  </si>
  <si>
    <t>spr1232</t>
  </si>
  <si>
    <t>spr1233</t>
  </si>
  <si>
    <t>spr1234</t>
  </si>
  <si>
    <t>spr1235</t>
  </si>
  <si>
    <t>aroD</t>
  </si>
  <si>
    <t>spr1247</t>
  </si>
  <si>
    <t>spr1249</t>
  </si>
  <si>
    <t>aldB</t>
  </si>
  <si>
    <t>alpha-acetolactate decarboxylase</t>
  </si>
  <si>
    <t>4.1.1.5</t>
  </si>
  <si>
    <t>spr1265</t>
  </si>
  <si>
    <t>acyl-ACP thioesterase</t>
  </si>
  <si>
    <t>3.1.2.14</t>
  </si>
  <si>
    <t>spr1272</t>
  </si>
  <si>
    <t>nagB</t>
  </si>
  <si>
    <t>glucosamine-6-phosphate deaminase</t>
  </si>
  <si>
    <t>3.5.99.6</t>
  </si>
  <si>
    <t>spr1276</t>
  </si>
  <si>
    <t>NAD+ synthetase</t>
  </si>
  <si>
    <t>spr1277</t>
  </si>
  <si>
    <t>nicotinate phosphoribosyltransferase</t>
  </si>
  <si>
    <t>2.4.2.11</t>
  </si>
  <si>
    <t>ABC transporter ATP-binding protein/permease</t>
  </si>
  <si>
    <t>3.6.3.42,3.A.1.106.#_AND_3.A.1.110.#_AND_3.A.1.112.#_AND_3.A.1.117.#_AND_3.A.1.12.#_AND_3.A.1.135.#</t>
  </si>
  <si>
    <t>spr1300</t>
  </si>
  <si>
    <t>spr1312</t>
  </si>
  <si>
    <t>trxB</t>
  </si>
  <si>
    <t>thioredoxin-disulfide reductase</t>
  </si>
  <si>
    <t>spr1321</t>
  </si>
  <si>
    <t>pyridoxal 5'-phosphate synthase, glutaminase subunit Pdx2</t>
  </si>
  <si>
    <t>spr1322</t>
  </si>
  <si>
    <t>pdx1</t>
  </si>
  <si>
    <t>pyridoxal 5'-phosphate synthase, synthase subunit Pdx1</t>
  </si>
  <si>
    <t>spr1323</t>
  </si>
  <si>
    <t>nox</t>
  </si>
  <si>
    <t>NADH oxidase</t>
  </si>
  <si>
    <t>spr1351</t>
  </si>
  <si>
    <t>phosphoglucomutase</t>
  </si>
  <si>
    <t>5.4.2.2</t>
  </si>
  <si>
    <t>spr1358</t>
  </si>
  <si>
    <t>ATP synthase F1, epsilon subunit</t>
  </si>
  <si>
    <t>3.6.3.14,3.A.2.1.#_AND_3.B.1.1.#</t>
  </si>
  <si>
    <t>ATP synthase F1, beta subunit</t>
  </si>
  <si>
    <t>ATP synthase F1, gamma subunit</t>
  </si>
  <si>
    <t>ATP synthase F1, alpha subunit</t>
  </si>
  <si>
    <t>ATP synthase F1, delta subunit</t>
  </si>
  <si>
    <t>ATP synthase F0, B subunit</t>
  </si>
  <si>
    <t>ATP synthase F0, A subunit</t>
  </si>
  <si>
    <t>F0F1 H+ ATPase subunit C</t>
  </si>
  <si>
    <t>3.6.3.14,3.A.2.1.#_AND_3.A.2.2.#_AND_3.B.1.1.#_AND_3.D.4.4.#</t>
  </si>
  <si>
    <t>spr1373</t>
  </si>
  <si>
    <t>spr1376</t>
  </si>
  <si>
    <t>patB</t>
  </si>
  <si>
    <t>cystathionine beta-lyase patB</t>
  </si>
  <si>
    <t>4.4.1.8</t>
  </si>
  <si>
    <t>spr1377</t>
  </si>
  <si>
    <t>spr1384</t>
  </si>
  <si>
    <t>UDP-N-acetylmuramoyl-L-alanyl-D-glutamate--L- lysine ligase</t>
  </si>
  <si>
    <t>6.3.2.7,6.3.2.13</t>
  </si>
  <si>
    <t>spr1389</t>
  </si>
  <si>
    <t>ppaC</t>
  </si>
  <si>
    <t>manganese-dependent inorganic pyrophosphatase</t>
  </si>
  <si>
    <t>spr1399</t>
  </si>
  <si>
    <t>spr1404</t>
  </si>
  <si>
    <t>M trans-acting positive regulator (MGA) PRD domain protein</t>
  </si>
  <si>
    <t>spr1414</t>
  </si>
  <si>
    <t>1.17.1.8</t>
  </si>
  <si>
    <t>spr1417</t>
  </si>
  <si>
    <t>glmM</t>
  </si>
  <si>
    <t>spr1429</t>
  </si>
  <si>
    <t>dfr</t>
  </si>
  <si>
    <t>dihydrofolate reductase</t>
  </si>
  <si>
    <t>1.5.1.3</t>
  </si>
  <si>
    <t>spr1432</t>
  </si>
  <si>
    <t>tpiA</t>
  </si>
  <si>
    <t>triose-phosphate isomerase</t>
  </si>
  <si>
    <t>spr1434</t>
  </si>
  <si>
    <t>metA</t>
  </si>
  <si>
    <t>homoserine O-succinyltransferase</t>
  </si>
  <si>
    <t>2.3.1.46</t>
  </si>
  <si>
    <t>spr1435</t>
  </si>
  <si>
    <t>spr1450</t>
  </si>
  <si>
    <t>pdxK</t>
  </si>
  <si>
    <t>pyridoxine kinase</t>
  </si>
  <si>
    <t>2.7.1.35</t>
  </si>
  <si>
    <t>MFS_transporter</t>
  </si>
  <si>
    <t>spr1456</t>
  </si>
  <si>
    <t>cmk</t>
  </si>
  <si>
    <t>cytidylate kinase</t>
  </si>
  <si>
    <t>2.7.4.25</t>
  </si>
  <si>
    <t>spr1460</t>
  </si>
  <si>
    <t>spr1461</t>
  </si>
  <si>
    <t>glycine oxidase</t>
  </si>
  <si>
    <t>1.4.3.19</t>
  </si>
  <si>
    <t>spr1487</t>
  </si>
  <si>
    <t>relA</t>
  </si>
  <si>
    <t>GTP pyrophosphokinase</t>
  </si>
  <si>
    <t>spr1495</t>
  </si>
  <si>
    <t>tpx</t>
  </si>
  <si>
    <t>spr1499</t>
  </si>
  <si>
    <t>gpmA</t>
  </si>
  <si>
    <t>phosphoglyceromutase</t>
  </si>
  <si>
    <t>spr1514</t>
  </si>
  <si>
    <t>UDP-N-acetylmuramoyl-tripeptide--D-alanyl-D- alanine ligase</t>
  </si>
  <si>
    <t>spr1515</t>
  </si>
  <si>
    <t>ddl</t>
  </si>
  <si>
    <t>spr1519</t>
  </si>
  <si>
    <t>ROK family protein</t>
  </si>
  <si>
    <t>2.7.1.60</t>
  </si>
  <si>
    <t>spr1520</t>
  </si>
  <si>
    <t>ABC transporter, permease protein</t>
  </si>
  <si>
    <t>3.6.3.17</t>
  </si>
  <si>
    <t>spr1529</t>
  </si>
  <si>
    <t>spr1540</t>
  </si>
  <si>
    <t>spr1541</t>
  </si>
  <si>
    <t>holo-[acyl-carrier-protein] synthase</t>
  </si>
  <si>
    <t>spr1542</t>
  </si>
  <si>
    <t>aroF</t>
  </si>
  <si>
    <t>spr1543</t>
  </si>
  <si>
    <t>aroG</t>
  </si>
  <si>
    <t>spr1565</t>
  </si>
  <si>
    <t>scrK</t>
  </si>
  <si>
    <t>fructokinase</t>
  </si>
  <si>
    <t>2.7.1.4</t>
  </si>
  <si>
    <t>scrA</t>
  </si>
  <si>
    <t>PTS system sucrose-specific IIBC component</t>
  </si>
  <si>
    <t>spr1568</t>
  </si>
  <si>
    <t>scrB</t>
  </si>
  <si>
    <t>sucrose-6-phosphate hydrolase</t>
  </si>
  <si>
    <t>3.2.1.26</t>
  </si>
  <si>
    <t>spr1570</t>
  </si>
  <si>
    <t>mvaA</t>
  </si>
  <si>
    <t>hydroxymethylglutaryl-CoA reductase, degradative</t>
  </si>
  <si>
    <t>1.1.1.88</t>
  </si>
  <si>
    <t>spr1571</t>
  </si>
  <si>
    <t>mvaS</t>
  </si>
  <si>
    <t>hydroxymethylglutaryl-CoA synthase</t>
  </si>
  <si>
    <t>2.3.3.10</t>
  </si>
  <si>
    <t>spr1583</t>
  </si>
  <si>
    <t>spr1592</t>
  </si>
  <si>
    <t>nicotinate-nucleotide adenylyltransferase</t>
  </si>
  <si>
    <t>spr1602</t>
  </si>
  <si>
    <t>trxA</t>
  </si>
  <si>
    <t>spr1617</t>
  </si>
  <si>
    <t>sacA</t>
  </si>
  <si>
    <t>spr1631</t>
  </si>
  <si>
    <t>tryptophan synthase, alpha subunit</t>
  </si>
  <si>
    <t>spr1632</t>
  </si>
  <si>
    <t>tryptophan synthase, beta subunit</t>
  </si>
  <si>
    <t>spr1633</t>
  </si>
  <si>
    <t>trpF</t>
  </si>
  <si>
    <t>N-(5'-phosphoribosyl)anthranilate isomerase</t>
  </si>
  <si>
    <t>5.3.1.24</t>
  </si>
  <si>
    <t>spr1634</t>
  </si>
  <si>
    <t>trpC</t>
  </si>
  <si>
    <t>indole-3-glycerol phosphate synthase</t>
  </si>
  <si>
    <t>spr1635</t>
  </si>
  <si>
    <t>spr1636</t>
  </si>
  <si>
    <t>trpG</t>
  </si>
  <si>
    <t>spr1637</t>
  </si>
  <si>
    <t>spr1647</t>
  </si>
  <si>
    <t>spr1648</t>
  </si>
  <si>
    <t>galT</t>
  </si>
  <si>
    <t>galactose-1-phosphate uridylyltransferase</t>
  </si>
  <si>
    <t>2.7.7.12</t>
  </si>
  <si>
    <t>spr1662</t>
  </si>
  <si>
    <t>xpt</t>
  </si>
  <si>
    <t>xanthine phosphoribosyltransferase</t>
  </si>
  <si>
    <t>pbuX</t>
  </si>
  <si>
    <t>xanthine permease</t>
  </si>
  <si>
    <t>spr1667</t>
  </si>
  <si>
    <t>spr1668</t>
  </si>
  <si>
    <t>galK</t>
  </si>
  <si>
    <t>galactokinase</t>
  </si>
  <si>
    <t>2.7.1.6</t>
  </si>
  <si>
    <t>spr1670</t>
  </si>
  <si>
    <t>adhB</t>
  </si>
  <si>
    <t>substrate binding domain of ABC-type glycine betaine transport system family protein</t>
  </si>
  <si>
    <t>3.A.1.106.#_AND_3.A.1.110.#_AND_3.A.1.112.#_AND_3.A.1.12.#</t>
  </si>
  <si>
    <t>spr1683</t>
  </si>
  <si>
    <t>galE-truncation</t>
  </si>
  <si>
    <t>spr1695</t>
  </si>
  <si>
    <t>non-canonical purine NTP pyrophosphatase RdgB</t>
  </si>
  <si>
    <t>3.6.1.19</t>
  </si>
  <si>
    <t>spr1696</t>
  </si>
  <si>
    <t>murI</t>
  </si>
  <si>
    <t>spr1698</t>
  </si>
  <si>
    <t>dexS</t>
  </si>
  <si>
    <t>alpha,alpha-phosphotrehalase</t>
  </si>
  <si>
    <t>3.2.1.93</t>
  </si>
  <si>
    <t>treP</t>
  </si>
  <si>
    <t>PTS system, trehalose-specific IIBC component</t>
  </si>
  <si>
    <t>spr1709</t>
  </si>
  <si>
    <t>gtfA</t>
  </si>
  <si>
    <t>sucrose phosphorylase</t>
  </si>
  <si>
    <t>2.4.1.5</t>
  </si>
  <si>
    <t>spr1713</t>
  </si>
  <si>
    <t>aga</t>
  </si>
  <si>
    <t>alpha-galactosidase</t>
  </si>
  <si>
    <t>3.2.1.22</t>
  </si>
  <si>
    <t>spr1715</t>
  </si>
  <si>
    <t>biotin--[acetyl-CoA-carboxylase] ligase</t>
  </si>
  <si>
    <t>spr1732</t>
  </si>
  <si>
    <t>spr1775</t>
  </si>
  <si>
    <t>epuA</t>
  </si>
  <si>
    <t>3.A.2.1.#_AND_3.A.2.2.#_AND_3.B.1.1.#_AND_3.D.4.4.#</t>
  </si>
  <si>
    <t>spr1781</t>
  </si>
  <si>
    <t>murA</t>
  </si>
  <si>
    <t>spr1783</t>
  </si>
  <si>
    <t>coaD</t>
  </si>
  <si>
    <t>pantetheine-phosphate adenylyltransferase</t>
  </si>
  <si>
    <t>spr1785</t>
  </si>
  <si>
    <t>asnA</t>
  </si>
  <si>
    <t>aspartate--ammonia ligase</t>
  </si>
  <si>
    <t>6.3.1.1</t>
  </si>
  <si>
    <t>spr1789</t>
  </si>
  <si>
    <t>acyP</t>
  </si>
  <si>
    <t>acylphosphatase</t>
  </si>
  <si>
    <t>3.6.1.7</t>
  </si>
  <si>
    <t>spr1792</t>
  </si>
  <si>
    <t>spr1796</t>
  </si>
  <si>
    <t>spr1797</t>
  </si>
  <si>
    <t>spr1812</t>
  </si>
  <si>
    <t>ansB</t>
  </si>
  <si>
    <t>L-asparaginase</t>
  </si>
  <si>
    <t>spr1823</t>
  </si>
  <si>
    <t>pbp2a</t>
  </si>
  <si>
    <t>penicillin-binding protein 2A</t>
  </si>
  <si>
    <t>spr1825</t>
  </si>
  <si>
    <t>gapA</t>
  </si>
  <si>
    <t>spr1833</t>
  </si>
  <si>
    <t>bgl2</t>
  </si>
  <si>
    <t>beta-glucosidase</t>
  </si>
  <si>
    <t>ptcC</t>
  </si>
  <si>
    <t>spr1837</t>
  </si>
  <si>
    <t>adhE</t>
  </si>
  <si>
    <t>bifunctional acetaldehyde-CoA/alcohol dehydrogenase</t>
  </si>
  <si>
    <t>1.2.1.10, 1.1.1.1</t>
  </si>
  <si>
    <t>spr1841</t>
  </si>
  <si>
    <t>spr1844</t>
  </si>
  <si>
    <t>araD</t>
  </si>
  <si>
    <t>L-ribulose-5-phosphate 4-epimerase</t>
  </si>
  <si>
    <t>5.1.3.4</t>
  </si>
  <si>
    <t>spr1845</t>
  </si>
  <si>
    <t>sga</t>
  </si>
  <si>
    <t>L-xylulose 5-phosphate 3-epimerase</t>
  </si>
  <si>
    <t>5.1.3.22</t>
  </si>
  <si>
    <t>spr1846</t>
  </si>
  <si>
    <t>ulaD</t>
  </si>
  <si>
    <t>3-keto-L-gulonate-6-phosphate decarboxylase</t>
  </si>
  <si>
    <t>4.1.1.85</t>
  </si>
  <si>
    <t>spr1847</t>
  </si>
  <si>
    <t>ascorbate-specific phosphotransferase enzyme IIA component</t>
  </si>
  <si>
    <t>spr1848</t>
  </si>
  <si>
    <t>PTS system, Lactose/Cellobiose specific IIB subunit</t>
  </si>
  <si>
    <t>ulaA</t>
  </si>
  <si>
    <t>PTS system ascorbate-specific transporter subunit IIC</t>
  </si>
  <si>
    <t>2.7.1.69,4.A.7.1.#</t>
  </si>
  <si>
    <t>spr1854</t>
  </si>
  <si>
    <t>spr1865</t>
  </si>
  <si>
    <t>spr1866</t>
  </si>
  <si>
    <t>adh</t>
  </si>
  <si>
    <t>alcohol dehydrogenase, zinc-containing</t>
  </si>
  <si>
    <t>spr1867</t>
  </si>
  <si>
    <t>nagA</t>
  </si>
  <si>
    <t>N-acetylglucosamine-6-phosphate deacetylase</t>
  </si>
  <si>
    <t>3.5.1.25</t>
  </si>
  <si>
    <t>spr1878</t>
  </si>
  <si>
    <t>spr1882</t>
  </si>
  <si>
    <t>spr1902</t>
  </si>
  <si>
    <t>spr1903</t>
  </si>
  <si>
    <t>spr1906</t>
  </si>
  <si>
    <t>hipO</t>
  </si>
  <si>
    <t>amidohydrolase family protein</t>
  </si>
  <si>
    <t>3.5.1.47</t>
  </si>
  <si>
    <t>spr1907</t>
  </si>
  <si>
    <t>dapH</t>
  </si>
  <si>
    <t>2,3,4,5-tetrahydropyridine-2,6-dicarboxylate N-acetyltransferase</t>
  </si>
  <si>
    <t>2.3.1.89</t>
  </si>
  <si>
    <t>spr1909</t>
  </si>
  <si>
    <t>pbp1b</t>
  </si>
  <si>
    <t>penicillin-binding protein 1B</t>
  </si>
  <si>
    <t>spr1916</t>
  </si>
  <si>
    <t>malP</t>
  </si>
  <si>
    <t>maltodextrin phosphorylase</t>
  </si>
  <si>
    <t>2.4.1.1</t>
  </si>
  <si>
    <t>spr1935</t>
  </si>
  <si>
    <t>ilvD</t>
  </si>
  <si>
    <t>dihydroxy-acid dehydratase</t>
  </si>
  <si>
    <t>4.2.1.9</t>
  </si>
  <si>
    <t>spr1936</t>
  </si>
  <si>
    <t>tktC</t>
  </si>
  <si>
    <t>transketolase, C-terminal domain protein</t>
  </si>
  <si>
    <t>spr1937</t>
  </si>
  <si>
    <t>tktN</t>
  </si>
  <si>
    <t>spr1958</t>
  </si>
  <si>
    <t>arcC</t>
  </si>
  <si>
    <t>carbamate kinase</t>
  </si>
  <si>
    <t>2.7.2.2</t>
  </si>
  <si>
    <t>spr1963</t>
  </si>
  <si>
    <t>adh2</t>
  </si>
  <si>
    <t>PTS system mannose/fructose/sorbose IID component family protein</t>
  </si>
  <si>
    <t>PTS system sorbose-specific iic component family protein</t>
  </si>
  <si>
    <t>spr1969</t>
  </si>
  <si>
    <t>PTS system, IIB component</t>
  </si>
  <si>
    <t>spr1973</t>
  </si>
  <si>
    <t>fcsK</t>
  </si>
  <si>
    <t>FGGY family of carbohydrate kinase, N-terminal domain protein</t>
  </si>
  <si>
    <t>2.7.1.5</t>
  </si>
  <si>
    <t>dltB</t>
  </si>
  <si>
    <t>D-alanyl-lipoteichoic acid biosynthesis protein DltB</t>
  </si>
  <si>
    <t>6.1.1.13</t>
  </si>
  <si>
    <t>spr1988</t>
  </si>
  <si>
    <t>glpF</t>
  </si>
  <si>
    <t>glycerol uptake facilitator protein</t>
  </si>
  <si>
    <t>2.7.1.30</t>
  </si>
  <si>
    <t>spr1989</t>
  </si>
  <si>
    <t>glpD-truncation</t>
  </si>
  <si>
    <t>glycerol-3-phosphate dehydrogenase, truncation</t>
  </si>
  <si>
    <t>1.1.3.21</t>
  </si>
  <si>
    <t>spr1990</t>
  </si>
  <si>
    <t>spr1991</t>
  </si>
  <si>
    <t>glpK</t>
  </si>
  <si>
    <t>glycerol kinase</t>
  </si>
  <si>
    <t>spr2015</t>
  </si>
  <si>
    <t>cycK</t>
  </si>
  <si>
    <t>cysteine synthase A</t>
  </si>
  <si>
    <t>spr2027</t>
  </si>
  <si>
    <t>CDP-diacylglycerol--glycerol-3-phosphate 3-phosphatidyltransferase</t>
  </si>
  <si>
    <t>spr2033</t>
  </si>
  <si>
    <t>imdH</t>
  </si>
  <si>
    <t>inosine-5'-monophosphate dehydrogenase</t>
  </si>
  <si>
    <t>EC Number(s) / TC Number(s)</t>
  </si>
  <si>
    <t>2 Pyruvate =&gt; (S)-2-Acetolactate + CO2</t>
  </si>
  <si>
    <t>3-Methyl-2-oxobutanoic acid + L-Glutamate =&gt; L-Valine + 2-Oxoglutarate</t>
  </si>
  <si>
    <t>(2S)-2-Isopropyl-3-oxosuccinate =&gt; 4-Methyl-2-oxopentanoate + CO2</t>
  </si>
  <si>
    <t>4-Phospho-L-aspartate + NADPH + H+ =&gt; L-Aspartate 4-semialdehyde + Orthophosphate + NADP+</t>
  </si>
  <si>
    <t>(2R,3S)-3-Isopropylmalate + NAD+ =&gt; (2S)-2-Isopropyl-3-oxosuccinate + NADH + H+</t>
  </si>
  <si>
    <t>3-Hydroxy-3-methyl-2-oxobutanoic acid + NADPH + H+ =&gt; (R)-2,3-Dihydroxy-3-methylbutanoate + NADP+</t>
  </si>
  <si>
    <t>(R)-2,3-Dihydroxy-3-methylbutanoate =&gt; 3-Methyl-2-oxobutanoic acid + H2O</t>
  </si>
  <si>
    <t>(R)-2,3-Dihydroxy-3-methylpentanoate + NADP+ &lt;=&gt; (R)-3-Hydroxy-3-methyl-2-oxopentanoate + NADPH + H+</t>
  </si>
  <si>
    <t>(S)-2-Aceto-2-hydroxybutanoate &lt;=&gt; (R)-3-Hydroxy-3-methyl-2-oxopentanoate</t>
  </si>
  <si>
    <t>(R)-2,3-Dihydroxy-3-methylpentanoate =&gt; (S)-3-Methyl-2-oxopentanoic acid + H2O</t>
  </si>
  <si>
    <t>(S)-2-Acetolactate =&gt; 3-Hydroxy-3-methyl-2-oxobutanoic acid</t>
  </si>
  <si>
    <t>Pyruvate + 2-Oxobutanoate =&gt; (S)-2-Aceto-2-hydroxybutanoate + CO2</t>
  </si>
  <si>
    <t>R00768</t>
  </si>
  <si>
    <t>R01072</t>
  </si>
  <si>
    <t>ATP + L-Citrulline + L-Aspartate =&gt; AMP + Diphosphate + N-(L-Arginino)succinate</t>
  </si>
  <si>
    <t>R00289</t>
  </si>
  <si>
    <t>UTP + D-Glucose 1-phosphate =&gt; Diphosphate + UDP-glucose</t>
  </si>
  <si>
    <t>R00291</t>
  </si>
  <si>
    <t>R00418</t>
  </si>
  <si>
    <t>UDP-N-acetyl-alpha-D-glucosamine &lt;=&gt; UDP-N-acetyl-D-galactosamine</t>
  </si>
  <si>
    <t>UDP-glucose + alpha-D-Galactose 1-phosphate &lt;=&gt; D-Glucose 1-phosphate + UDP-alpha-D-galactose</t>
  </si>
  <si>
    <t>ATP + D-Galactose =&gt; ADP + alpha-D-Galactose 1-phosphate</t>
  </si>
  <si>
    <t>ATP + alpha-D-Glucose =&gt; ADP + alpha-D-Glucose 6-phosphate</t>
  </si>
  <si>
    <t>N-Acetyl-D-glucosamine 6-phosphate + H2O =&gt; D-Glucosamine 6-phosphate + Acetate</t>
  </si>
  <si>
    <t>R02060</t>
  </si>
  <si>
    <t>R03191</t>
  </si>
  <si>
    <t>UDP-N-acetylmuramate + NAD+ =&gt; UDP-N-acetyl-3-(1-carboxyvinyl)-D-glucosamine + NADH + H+</t>
  </si>
  <si>
    <t>ATP + beta-D-Fructose =&gt; ADP + beta-D-Fructose 6-phosphate</t>
  </si>
  <si>
    <t>R05332</t>
  </si>
  <si>
    <t>ATP + NH3 + CO2 =&gt; ADP + Carbamoyl phosphate</t>
  </si>
  <si>
    <t>ATP + L-Glutamate =&gt; ADP + L-Glutamyl 5-phosphate</t>
  </si>
  <si>
    <t>Agmatine + H2O =&gt; N-Carbamoylputrescine + NH3</t>
  </si>
  <si>
    <t>L-Glutamyl 5-phosphate + NADPH + H+ =&gt; L-Glutamate 5-semialdehyde + Orthophosphate + NADP+</t>
  </si>
  <si>
    <t>2 Acetyl-CoA =&gt; CoA + Acetoacetyl-CoA</t>
  </si>
  <si>
    <t>Guanine (EXTR) =&gt; Guanine (CYTO)</t>
  </si>
  <si>
    <t>Hexadecanoyl-[acp] + Malonyl-[acyl-carrier protein] =&gt; 3-Oxostearoyl-[acp] + Acyl-carrier protein + CO2</t>
  </si>
  <si>
    <t>CoA + Pyruvate =&gt; Acetyl-CoA + Formate</t>
  </si>
  <si>
    <t>R01978</t>
  </si>
  <si>
    <t>Acetyl-CoA + H2O + Acetoacetyl-CoA =&gt; (S)-3-Hydroxy-3-methylglutaryl-CoA + CoA</t>
  </si>
  <si>
    <t>R00200</t>
  </si>
  <si>
    <t>ADP + Phosphoenolpyruvate =&gt; ATP + Pyruvate</t>
  </si>
  <si>
    <t>H2O + Phosphoenolpyruvate + CO2 =&gt; Orthophosphate + Oxaloacetate</t>
  </si>
  <si>
    <t>R01015</t>
  </si>
  <si>
    <t>R01056</t>
  </si>
  <si>
    <t>R01061</t>
  </si>
  <si>
    <t>D-Glyceraldehyde 3-phosphate + Orthophosphate + NAD+ =&gt; 3-Phospho-D-glyceroyl phosphate + NADH + H+</t>
  </si>
  <si>
    <t>R01512</t>
  </si>
  <si>
    <t>ADP + 3-Phospho-D-glyceroyl phosphate &lt;=&gt; ATP + 3-Phospho-D-glycerate</t>
  </si>
  <si>
    <t>R01529</t>
  </si>
  <si>
    <t>D-Ribose 5-phosphate + D-Xylulose 5-phosphate &lt;=&gt; Sedoheptulose 7-phosphate + D-Glyceraldehyde 3-phosphate</t>
  </si>
  <si>
    <t>CoA + Acetyl phosphate &lt;=&gt; Acetyl-CoA + Orthophosphate</t>
  </si>
  <si>
    <t>R00742</t>
  </si>
  <si>
    <t>Tetrahydrofolate + Formate + ATP =&gt; ADP + Orthophosphate + 10-Formyltetrahydrofolate</t>
  </si>
  <si>
    <t>R01220</t>
  </si>
  <si>
    <t>R01655</t>
  </si>
  <si>
    <t>5,10-Methylenetetrahydrofolate + NADH + H+ =&gt; 5-Methyltetrahydrofolate + NAD+</t>
  </si>
  <si>
    <t>Acetyl-CoA + Enzyme N6-(dihydrolipoyl)lysine &lt;=&gt; CoA + [Dihydrolipoyllysine-residue acetyltransferase] S-acetyldihydrolipoyllysine</t>
  </si>
  <si>
    <t>2-(alpha-Hydroxyethyl)thiamine diphosphate + Enzyme N6-(lipoyl)lysine =&gt; [Dihydrolipoyllysine-residue acetyltransferase] S-acetyldihydrolipoyllysine + Thiamin diphosphate</t>
  </si>
  <si>
    <t>Enzyme N6-(dihydrolipoyl)lysine + NAD+ &lt;=&gt; Enzyme N6-(lipoyl)lysine + NADH + H+</t>
  </si>
  <si>
    <t>5,10-Methylenetetrahydrofolate + Glycine + H2O =&gt; Tetrahydrofolate + L-Serine</t>
  </si>
  <si>
    <t>R00177</t>
  </si>
  <si>
    <t>5-Methyltetrahydrofolate + L-Homocysteine =&gt; Tetrahydrofolate + L-Methionine</t>
  </si>
  <si>
    <t>L-Cystathionine + H2O =&gt; L-Homocysteine + NH3 + Pyruvate</t>
  </si>
  <si>
    <t>L-Aspartate 4-semialdehyde + NADH + H+ =&gt; L-Homoserine + NAD+</t>
  </si>
  <si>
    <t>L-Aspartate 4-semialdehyde + NADPH + H+ =&gt; L-Homoserine + NADP+</t>
  </si>
  <si>
    <t>R01777</t>
  </si>
  <si>
    <t>Succinyl-CoA + L-Homoserine =&gt; CoA + O-Succinyl-L-homoserine</t>
  </si>
  <si>
    <t>R00401</t>
  </si>
  <si>
    <t>R01150</t>
  </si>
  <si>
    <t>R00260</t>
  </si>
  <si>
    <t>R02783</t>
  </si>
  <si>
    <t>R03193</t>
  </si>
  <si>
    <t>R01624</t>
  </si>
  <si>
    <t>R01626</t>
  </si>
  <si>
    <t>Dodecanoyl-[acyl-carrier protein] + H2O =&gt; Acyl-carrier protein + Dodecanoic acid</t>
  </si>
  <si>
    <t>R04428</t>
  </si>
  <si>
    <t>R04533</t>
  </si>
  <si>
    <t>R04955</t>
  </si>
  <si>
    <t>R04963</t>
  </si>
  <si>
    <t>Tetradecanoyl-[acp] + H2O =&gt; Acyl-carrier protein + Tetradecanoic acid</t>
  </si>
  <si>
    <t>R00428</t>
  </si>
  <si>
    <t>Dihydrofolate + NADH + H+ =&gt; Tetrahydrofolate + NAD+</t>
  </si>
  <si>
    <t>R00937</t>
  </si>
  <si>
    <t>Folate + 2 NADH + 2 H+ =&gt; Tetrahydrofolate + 2 NAD+</t>
  </si>
  <si>
    <t>R02237</t>
  </si>
  <si>
    <t>R03066</t>
  </si>
  <si>
    <t>R03067</t>
  </si>
  <si>
    <t>R03503</t>
  </si>
  <si>
    <t>R03504</t>
  </si>
  <si>
    <t>7,8-Dihydroneopterin 3'-triphosphate + 3 H2O =&gt; 2-Amino-4-hydroxy-6-(D-erythro-1,2,3-trihydroxypropyl)-7,8-dihydropteridine + 3 Orthophosphate</t>
  </si>
  <si>
    <t>R04639</t>
  </si>
  <si>
    <t>R05046</t>
  </si>
  <si>
    <t>Formamidopyrimidine nucleoside triphosphate + H2O =&gt; 2,5-Diaminopyrimidine nucleoside triphosphate + Formate</t>
  </si>
  <si>
    <t>R05048</t>
  </si>
  <si>
    <t>R01070</t>
  </si>
  <si>
    <t>beta-D-Fructose 1,6-bisphosphate &lt;=&gt; Glycerone phosphate + D-Glyceraldehyde 3-phosphate</t>
  </si>
  <si>
    <t>R02703</t>
  </si>
  <si>
    <t>D-Mannitol 1-phosphate + NAD+ &lt;=&gt; beta-D-Fructose 6-phosphate + NADH + H+</t>
  </si>
  <si>
    <t>R02704</t>
  </si>
  <si>
    <t>ATP + beta-D-Fructose 6-phosphate =&gt; ADP + beta-D-Fructose 1,6-bisphosphate</t>
  </si>
  <si>
    <t>D-Tagatose 1,6-bisphosphate =&gt; Glycerone phosphate + D-Glyceraldehyde 3-phosphate</t>
  </si>
  <si>
    <t>Galactan + H2O + 2 H+ =&gt; 2 D-Galactose</t>
  </si>
  <si>
    <t>Lactose + H2O =&gt; alpha-D-Glucose + D-Galactose</t>
  </si>
  <si>
    <t>R03236</t>
  </si>
  <si>
    <t>D-Tagatose 6-phosphate + ATP =&gt; D-Tagatose 1,6-bisphosphate + ADP</t>
  </si>
  <si>
    <t>D-Galactose 6-phosphate =&gt; D-Tagatose 6-phosphate</t>
  </si>
  <si>
    <t>Lactose 6-phosphate + H2O =&gt; beta-D-Glucose + D-Galactose 6-phosphate</t>
  </si>
  <si>
    <t>Stachyose + H2O =&gt; Raffinose + D-Galactose</t>
  </si>
  <si>
    <t>R05570</t>
  </si>
  <si>
    <t>6-Phospho-D-gluconate + NADP+ =&gt; D-Ribulose 5-phosphate + CO2 + NADPH + H+</t>
  </si>
  <si>
    <t>ATP + Glycerol =&gt; ADP + sn-Glycerol 3-phosphate</t>
  </si>
  <si>
    <t>Phosphatidate + H2O =&gt; 1,2-Diacyl-sn-glycerol + Orthophosphate</t>
  </si>
  <si>
    <t>R02689</t>
  </si>
  <si>
    <t>UDP-glucose + 1,2-Diacyl-sn-glycerol =&gt; UDP + 3-D-Glucosyl-1,2-diacylglycerol</t>
  </si>
  <si>
    <t>3-D-Glucosyl-1,2-diacylglycerol + UDP-glucose =&gt; Diglucosyl-diacylglycerol + UDP</t>
  </si>
  <si>
    <t>ATP + Choline =&gt; ADP + Choline phosphate</t>
  </si>
  <si>
    <t>R01799</t>
  </si>
  <si>
    <t>CTP + Phosphatidate =&gt; Diphosphate + CDP-diacylglycerol</t>
  </si>
  <si>
    <t>R01801</t>
  </si>
  <si>
    <t>R02029</t>
  </si>
  <si>
    <t>2 phosphatidylglycerol =&gt; cardiolipin + glycerol</t>
  </si>
  <si>
    <t>L-Threonine =&gt; 2-Oxobutanoate + NH3</t>
  </si>
  <si>
    <t>L-Serine + Indoleglycerol phosphate =&gt; L-Tryptophan + D-Glyceraldehyde 3-phosphate + H2O</t>
  </si>
  <si>
    <t>R00658</t>
  </si>
  <si>
    <t>Pyruvate + NADH + H+ =&gt; (S)-Lactate + NAD+</t>
  </si>
  <si>
    <t>R00754</t>
  </si>
  <si>
    <t>Ethanol + NAD+ &lt;=&gt; Acetaldehyde + NADH + H+</t>
  </si>
  <si>
    <t>D-Glyceraldehyde 3-phosphate + NADP+ + H2O =&gt; 3-Phospho-D-glycerate + NADPH + H+</t>
  </si>
  <si>
    <t>ATP + beta-D-Glucose =&gt; ADP + beta-D-Glucose 6-phosphate</t>
  </si>
  <si>
    <t>alpha-D-Glucose &lt;=&gt; beta-D-Glucose</t>
  </si>
  <si>
    <t>R02739</t>
  </si>
  <si>
    <t>(2S,4S)-4-Hydroxy-2,3,4,5-tetrahydrodipicolinate + NADH + H+ =&gt; 2,3,4,5-Tetrahydrodipicolinate + NAD+ + H2O</t>
  </si>
  <si>
    <t>2,3,4,5-Tetrahydrodipicolinate + Acetyl-CoA + H2O =&gt; N-Acetyl-L-2-amino-6-oxopimelate + CoA</t>
  </si>
  <si>
    <t>N-Acetyl-L-2-amino-6-oxopimelate + L-Glutamate =&gt; N6-Acetyl-LL-2,6-diaminoheptanedioate + 2-Oxoglutarate</t>
  </si>
  <si>
    <t>R04617</t>
  </si>
  <si>
    <t>L-Aspartate 4-semialdehyde + Pyruvate =&gt; (2S,4S)-4-Hydroxy-2,3,4,5-tetrahydrodipicolinate + H2O</t>
  </si>
  <si>
    <t>R00086</t>
  </si>
  <si>
    <t>R01224</t>
  </si>
  <si>
    <t>5,10-Methylenetetrahydrofolate + NADPH + H+ =&gt; 5-Methyltetrahydrofolate + NADP+</t>
  </si>
  <si>
    <t>R00104</t>
  </si>
  <si>
    <t>R00189</t>
  </si>
  <si>
    <t>R01724</t>
  </si>
  <si>
    <t>Nicotinate + 5-Phospho-alpha-D-ribose 1-diphosphate + H+ =&gt; Nicotinate D-ribonucleotide + Diphosphate</t>
  </si>
  <si>
    <t>Nicotinamide-beta-riboside + Orthophosphate &lt;=&gt; Nicotinamide + alpha-D-Ribose 1-phosphate + H+</t>
  </si>
  <si>
    <t>Nicotinate D-ribonucleoside + Orthophosphate &lt;=&gt; Nicotinate + alpha-D-Ribose 1-phosphate + H+</t>
  </si>
  <si>
    <t>Nicotinamide D-ribonucleotide + H2O + H+ &lt;=&gt; Nicotinamide-beta-riboside + Orthophosphate</t>
  </si>
  <si>
    <t>R03005</t>
  </si>
  <si>
    <t>Nicotinate D-ribonucleotide + H2O =&gt; Nicotinate D-ribonucleoside + Orthophosphate</t>
  </si>
  <si>
    <t>R02101</t>
  </si>
  <si>
    <t>dUMP + 5,10-Methylenetetrahydrofolate =&gt; Dihydrofolate + dTMP</t>
  </si>
  <si>
    <t>R04325</t>
  </si>
  <si>
    <t>10-Formyltetrahydrofolate + 5'-Phosphoribosylglycinamide =&gt; Tetrahydrofolate + 5'-Phosphoribosyl-N-formylglycinamide</t>
  </si>
  <si>
    <t>10-Formyltetrahydrofolate + 1-(5'-Phosphoribosyl)-5-amino-4-imidazolecarboxamide =&gt; Tetrahydrofolate + 1-(5'-Phosphoribosyl)-5-formamido-4-imidazolecarboxamide</t>
  </si>
  <si>
    <t>R00130</t>
  </si>
  <si>
    <t>R01625</t>
  </si>
  <si>
    <t>R03018</t>
  </si>
  <si>
    <t>R03035</t>
  </si>
  <si>
    <t>R03269</t>
  </si>
  <si>
    <t>R04231</t>
  </si>
  <si>
    <t>2-Deoxy-D-ribose 5-phosphate &lt;=&gt; D-Glyceraldehyde 3-phosphate + Acetaldehyde</t>
  </si>
  <si>
    <t>beta-D-Fructose 6-phosphate + D-Glyceraldehyde 3-phosphate &lt;=&gt; D-Erythrose 4-phosphate + D-Xylulose 5-phosphate</t>
  </si>
  <si>
    <t>2-Deoxy-D-ribose 1-phosphate &lt;=&gt; 2-Deoxy-D-ribose 5-phosphate</t>
  </si>
  <si>
    <t>R02786</t>
  </si>
  <si>
    <t>ATP + UDP-N-acetylmuramoyl-L-alanyl-D-glutamate + L-Lysine =&gt; ADP + Orthophosphate + UDP-N-acetylmuramoyl-L-alanyl-gamma-D-glutamyl-L-lysine</t>
  </si>
  <si>
    <t>ATP + UDP-N-acetylmuramoyl-L-alanyl-gamma-D-glutamyl-L-lysine + D-Alanyl-D-alanine =&gt; ADP + Orthophosphate + UDPMurAc(oyl-L-Ala-D-gamma-Glu-L-Lys-D-Ala-D-Ala)</t>
  </si>
  <si>
    <t>R05627</t>
  </si>
  <si>
    <t>R05629</t>
  </si>
  <si>
    <t>R05662</t>
  </si>
  <si>
    <t>R00674</t>
  </si>
  <si>
    <t>Anthranilate + 5-Phospho-alpha-D-ribose 1-diphosphate &lt;=&gt; N-(5-Phospho-D-ribosyl)anthranilate + Diphosphate</t>
  </si>
  <si>
    <t>Prephenate =&gt; Phenylpyruvate + H2O + CO2</t>
  </si>
  <si>
    <t>Chorismate =&gt; Prephenate</t>
  </si>
  <si>
    <t>3-Dehydroshikimate + NADPH + H+ =&gt; Shikimate + NADP+</t>
  </si>
  <si>
    <t>3-Dehydroquinate =&gt; 3-Dehydroshikimate + H2O</t>
  </si>
  <si>
    <t>1-(2-Carboxyphenylamino)-1-deoxy-D-ribulose 5-phosphate &lt;=&gt; Indoleglycerol phosphate + CO2 + H2O</t>
  </si>
  <si>
    <t>R00127</t>
  </si>
  <si>
    <t>R00332</t>
  </si>
  <si>
    <t>GTP + H2O =&gt; GMP + Diphosphate</t>
  </si>
  <si>
    <t>R00430</t>
  </si>
  <si>
    <t>IMP + H2O =&gt; Inosine + Orthophosphate</t>
  </si>
  <si>
    <t>1-(5'-Phosphoribosyl)-5-formamido-4-imidazolecarboxamide =&gt; IMP + H2O</t>
  </si>
  <si>
    <t>IMP + NAD+ + H2O =&gt; Xanthosine 5'-phosphate + NADH + H+</t>
  </si>
  <si>
    <t>R01547</t>
  </si>
  <si>
    <t>dGTP + H2O =&gt; dGMP + Diphosphate</t>
  </si>
  <si>
    <t>Inosine + Orthophosphate &lt;=&gt; Hypoxanthine + alpha-D-Ribose 1-phosphate</t>
  </si>
  <si>
    <t>ATP + Thioredoxin =&gt; dATP + Thioredoxin disulfide + H2O</t>
  </si>
  <si>
    <t>R02017</t>
  </si>
  <si>
    <t>R02019</t>
  </si>
  <si>
    <t>GTP + Thioredoxin =&gt; dGTP + Thioredoxin disulfide + H2O</t>
  </si>
  <si>
    <t>ATP + 1-(5-Phospho-D-ribosyl)-5-amino-4-imidazolecarboxylate + L-Aspartate &lt;=&gt; ADP + Orthophosphate + 1-(5'-Phosphoribosyl)-5-amino-4-(N-succinocarboxamide)-imidazole</t>
  </si>
  <si>
    <t>ATP + Aminoimidazole ribotide + HCO3- + H+ =&gt; ADP + Orthophosphate + 5-Carboxyamino-1-(5-phospho-D-ribosyl)imidazole</t>
  </si>
  <si>
    <t>5-Carboxyamino-1-(5-phospho-D-ribosyl)imidazole =&gt; 1-(5-Phospho-D-ribosyl)-5-amino-4-imidazolecarboxylate</t>
  </si>
  <si>
    <t>R00158</t>
  </si>
  <si>
    <t>CMP + H2O =&gt; Cytidine + Orthophosphate</t>
  </si>
  <si>
    <t>ATP + Cytidine =&gt; ADP + CMP</t>
  </si>
  <si>
    <t>UTP + Cytidine =&gt; UDP + CMP</t>
  </si>
  <si>
    <t>GTP + Cytidine =&gt; GDP + CMP</t>
  </si>
  <si>
    <t>ATP + UTP + L-Glutamine + H2O =&gt; ADP + Orthophosphate + CTP + L-Glutamate</t>
  </si>
  <si>
    <t>UTP + H2O =&gt; UMP + Diphosphate</t>
  </si>
  <si>
    <t>UMP + H2O =&gt; Uridine + Orthophosphate</t>
  </si>
  <si>
    <t>ATP + Uridine =&gt; ADP + UMP</t>
  </si>
  <si>
    <t>UMP + Diphosphate &lt;=&gt; Uracil + 5-Phospho-alpha-D-ribose 1-diphosphate</t>
  </si>
  <si>
    <t>UTP + Uridine =&gt; UDP + UMP</t>
  </si>
  <si>
    <t>GTP + Uridine =&gt; GDP + UMP</t>
  </si>
  <si>
    <t>dCMP + H2O =&gt; Deoxycytidine + Orthophosphate</t>
  </si>
  <si>
    <t>ADP + dCDP &lt;=&gt; ATP + dCMP</t>
  </si>
  <si>
    <t>(S)-Dihydroorotate + Fumarate =&gt; Orotate + Succinate</t>
  </si>
  <si>
    <t>Uridine + Orthophosphate &lt;=&gt; Uracil + alpha-D-Ribose 1-phosphate</t>
  </si>
  <si>
    <t>Cytidine + H2O =&gt; Uridine + NH3</t>
  </si>
  <si>
    <t>dGTP + Uridine =&gt; dGDP + UMP</t>
  </si>
  <si>
    <t>N-Carbamoyl-L-aspartate =&gt; (S)-Dihydroorotate + H2O</t>
  </si>
  <si>
    <t>R02016</t>
  </si>
  <si>
    <t>R02018</t>
  </si>
  <si>
    <t>Thioredoxin + UDP =&gt; dUDP + Thioredoxin disulfide + H2O</t>
  </si>
  <si>
    <t>CTP + Thioredoxin =&gt; dCTP + Thioredoxin disulfide + H2O</t>
  </si>
  <si>
    <t>R02024</t>
  </si>
  <si>
    <t>dGTP + Cytidine =&gt; dGDP + CMP</t>
  </si>
  <si>
    <t>R02093</t>
  </si>
  <si>
    <t>R02094</t>
  </si>
  <si>
    <t>dTTP + Cytidine =&gt; dTDP + CMP</t>
  </si>
  <si>
    <t>dTTP + Uridine =&gt; dTDP + UMP</t>
  </si>
  <si>
    <t>R02098</t>
  </si>
  <si>
    <t>ATP + Deoxyuridine =&gt; ADP + dUMP</t>
  </si>
  <si>
    <t>dUMP + H2O =&gt; Deoxyuridine + Orthophosphate</t>
  </si>
  <si>
    <t>dCTP + Uridine =&gt; dCDP + UMP</t>
  </si>
  <si>
    <t>dCTP + Cytidine =&gt; dCDP + CMP</t>
  </si>
  <si>
    <t>Deoxyuridine + Orthophosphate &lt;=&gt; Uracil + 2-Deoxy-D-ribose 1-phosphate</t>
  </si>
  <si>
    <t>Deoxycytidine + H2O =&gt; Deoxyuridine + NH3</t>
  </si>
  <si>
    <t>Pyruvate + Orthophosphate + Oxygen =&gt; Acetyl phosphate + Hydrogen peroxide + CO2</t>
  </si>
  <si>
    <t>Acetyl phosphate + H2O =&gt; Acetate + Orthophosphate</t>
  </si>
  <si>
    <t>R00802</t>
  </si>
  <si>
    <t>Sucrose + H2O =&gt; beta-D-Fructose + alpha-D-Glucose</t>
  </si>
  <si>
    <t>R03921</t>
  </si>
  <si>
    <t>Sucrose 6-phosphate + H2O =&gt; beta-D-Fructose + alpha-D-Glucose 6-phosphate</t>
  </si>
  <si>
    <t>R01121</t>
  </si>
  <si>
    <t>ATP + (R)-5-Diphosphomevalonate =&gt; ADP + Orthophosphate + Isopentenyl diphosphate + CO2</t>
  </si>
  <si>
    <t>R01123</t>
  </si>
  <si>
    <t>Isopentenyl diphosphate =&gt; Dimethylallyl diphosphate</t>
  </si>
  <si>
    <t>R02003</t>
  </si>
  <si>
    <t>R02081</t>
  </si>
  <si>
    <t>(S)-3-Hydroxy-3-methylglutaryl-CoA + 2 NADH + 2 H+ =&gt; (R)-Mevalonate + CoA + 2 NAD+</t>
  </si>
  <si>
    <t>R02245</t>
  </si>
  <si>
    <t>ATP + (R)-Mevalonate =&gt; ADP + (R)-5-Phosphomevalonate</t>
  </si>
  <si>
    <t>R03245</t>
  </si>
  <si>
    <t>ATP + (R)-5-Phosphomevalonate =&gt; ADP + (R)-5-Diphosphomevalonate</t>
  </si>
  <si>
    <t>R06447</t>
  </si>
  <si>
    <t>R00619</t>
  </si>
  <si>
    <t>CO2 (EXTR) &lt;=&gt; CO2 (CYTO)</t>
  </si>
  <si>
    <t>Glycolaldehyde (CYTO) =&gt; Glycolaldehyde (EXTR)</t>
  </si>
  <si>
    <t>T00570</t>
  </si>
  <si>
    <t>1.0 Spermidine (CYTOP) + 1.0 H+ (EXTR) &lt;=&gt; 1.0 Spermidine (EXTR) + 1.0 H+ (CYTOP)</t>
  </si>
  <si>
    <t>1.0 L-Alanine (EXTR) =&gt; 1.0 L-Alanine (CYTOP)</t>
  </si>
  <si>
    <t>1.0 Xanthine (EXTR) + 1.0 H+ (EXTR) =&gt; 1.0 Xanthine (CYTOP) + 1.0 H+ (CYTOP)</t>
  </si>
  <si>
    <t>T02450</t>
  </si>
  <si>
    <t>1.0 Thiamine (EXTR) &lt;=&gt; 1.0 Thiamine (CYTOP)</t>
  </si>
  <si>
    <t>1.0 Stachyose (EXTR) + 1.0 ATP (CYTOP) + 1.0 H2O (CYTOP) =&gt; 1.0 Stachyose (CYTOP) + 1.0 Orthophosphate (CYTOP) + 1.0 ADP (CYTOP)</t>
  </si>
  <si>
    <t>1.0 ATP (CYTOP) + 1.0 H2O (CYTOP) + 1.0 Guanosine (EXTR) =&gt; 1.0 Orthophosphate (CYTOP) + 1.0 ADP (CYTOP) + 1.0 Guanosine (CYTOP)</t>
  </si>
  <si>
    <t>1.0 ATP (CYTOP) + 1.0 H2O (CYTOP) + 1.0 Inosine (EXTR) =&gt; 1.0 Orthophosphate (CYTOP) + 1.0 ADP (CYTOP) + 1.0 Inosine (CYTOP)</t>
  </si>
  <si>
    <t>1.0 ATP (CYTOP) + 1.0 H2O (CYTOP) + 1.0 Xanthosine (EXTR) =&gt; 1.0 Orthophosphate (CYTOP) + 1.0 ADP (CYTOP) + 1.0 Xanthosine (CYTOP)</t>
  </si>
  <si>
    <t>ATP + Pyridoxal =&gt; ADP + Pyridoxal phosphate</t>
  </si>
  <si>
    <t>D-Glyceraldehyde 3-phosphate + D-Ribulose 5-phosphate + L-Glutamine =&gt; Pyridoxal phosphate + L-Glutamate + Orthophosphate + 3 H2O</t>
  </si>
  <si>
    <t>R00004</t>
  </si>
  <si>
    <t>3-Phospho-D-glyceroyl phosphate + H2O =&gt; 3-Phospho-D-glycerate + Orthophosphate</t>
  </si>
  <si>
    <t>D-Xylulose 5-phosphate + Thiamin diphosphate =&gt; alpha,beta-Dihydroxyethyl-TPP + D-Glyceraldehyde 3-phosphate + H+</t>
  </si>
  <si>
    <t>Sedoheptulose 7-phosphate + Thiamin diphosphate &lt;=&gt; alpha,beta-Dihydroxyethyl-TPP + D-Ribose 5-phosphate + H+</t>
  </si>
  <si>
    <t>2-Oxoglutarate + CoA + NAD+ =&gt; Succinyl-CoA + CO2 + NADH + H+</t>
  </si>
  <si>
    <t>R10092</t>
  </si>
  <si>
    <t>GAP</t>
  </si>
  <si>
    <t>spr1631 and spr1632</t>
  </si>
  <si>
    <t>Gene Abbreviation</t>
  </si>
  <si>
    <t>In silico result</t>
  </si>
  <si>
    <t>Enzyme function</t>
  </si>
  <si>
    <t>E.C. Number</t>
  </si>
  <si>
    <t>Pathway</t>
  </si>
  <si>
    <t>ReactionsMerlin</t>
  </si>
  <si>
    <t>Gene rules Merlin</t>
  </si>
  <si>
    <t>Why essential?</t>
  </si>
  <si>
    <t>Notes In silico knockouts</t>
  </si>
  <si>
    <t>Simulation w/ alterations</t>
  </si>
  <si>
    <t>References PMID</t>
  </si>
  <si>
    <t>Purine metabolism</t>
  </si>
  <si>
    <t>Yes</t>
  </si>
  <si>
    <t>Purine metabolism and One carbon pool by folate</t>
  </si>
  <si>
    <t>One carbon pool by folate</t>
  </si>
  <si>
    <t>Essential</t>
  </si>
  <si>
    <t>"Alanine, aspartate and glutamet metabolism; aminosugar and nucleotide metabolism"</t>
  </si>
  <si>
    <t>Catalyzes a step reaction that leads to N-acetyl-D-glucosamine which is essential for peptidoglycan production.</t>
  </si>
  <si>
    <t>Folate biosynthesis</t>
  </si>
  <si>
    <t>The enzyme encoded catalyzes a key reaction that leads to folate synthesis. Folate derivatives are essential cofactors in purine, pyrimidine and amino acid biosynthesis.</t>
  </si>
  <si>
    <t>If folate is not supplied from the medium then gene becomes essential.</t>
  </si>
  <si>
    <t>spr0267</t>
  </si>
  <si>
    <t>sulB</t>
  </si>
  <si>
    <t>dihydrofolate synthase</t>
  </si>
  <si>
    <t xml:space="preserve">Essential in folate biosynthesis. Folate is involved in several metabolic processes such as DNA replication and repair, synthesis of nucleotides, vitamins and some aminoacids. </t>
  </si>
  <si>
    <t xml:space="preserve">Both spr0178 and spr0267 have the same metabolic capability.In E.coli studies, sulA or sulB genes are activated to inhibit cell division during DNA-damaging treatments, most likely by inhibiting FtsZ protein. Conclusion of DNA repair leads to repression of sulA synthesis. </t>
  </si>
  <si>
    <t>Knockout of spr0178 and removal of folate from medium composition inhibits growth.</t>
  </si>
  <si>
    <t>Peptidoglycan biosynthesis</t>
  </si>
  <si>
    <t>Enzyme encoded catalyzes a a key reaction that leads to peptidoglycan synthesis essential constituent of the cell wall.</t>
  </si>
  <si>
    <t>Terpenoid backbone biosynthesis</t>
  </si>
  <si>
    <t>Enzyme encoded catalyzes a key reaction in undecaprenyl-diphosphate which is essential in peptidoglycan biosynthesis.</t>
  </si>
  <si>
    <t>Mannitol PTS EII</t>
  </si>
  <si>
    <t>Fructose and mannose metabolism</t>
  </si>
  <si>
    <t>No</t>
  </si>
  <si>
    <t>D-mannitol has been found to be present in the capsular polysaccharide of several pneumococcal serotypes. Therefore, it is possible that an active form of mannitol was required i.e. NDP-D-mannitol for capsule formation (virulence factor)</t>
  </si>
  <si>
    <t>Strain R6 has no capsule, therefore, specific capsular components are not required.</t>
  </si>
  <si>
    <t>Percursor of mannitol production for capsule biosynthesis</t>
  </si>
  <si>
    <t>Directly linked to the absence of flux in the transport reaction for mannitol which is expected since we are dealing with a strain without capsule.</t>
  </si>
  <si>
    <t>spr0372</t>
  </si>
  <si>
    <t>Fatty acid biosynthesis</t>
  </si>
  <si>
    <t>Enzyme encodes several key reactions that lead to fatty acid biosynthesis. Fatty acids are are used to produce phospholipids which are the major constituent of the cell membrane.</t>
  </si>
  <si>
    <t>Enzyme encodes a key reaction in fatty acid biosynthesis. Fatty acids are are used to produce phospholipids which are the major constituent of the cell membrane.</t>
  </si>
  <si>
    <t>spr0382 or spr0377</t>
  </si>
  <si>
    <t>spr0387 and spr0383 and spr0386</t>
  </si>
  <si>
    <t>Same as spr0383</t>
  </si>
  <si>
    <t>Catalyzes the dephosphorylation of undecaprenyl diphosphate, a key compound in peptidoglycan biosynthesis, as well as confering resistance to bacitracins.</t>
  </si>
  <si>
    <t>Glycolysis/Glucogenesis</t>
  </si>
  <si>
    <t>Catalyzes a key reaction (conversion of 1,3-diphosphoglycerate to  3-phosphoglycerate) during which ATP is generated.</t>
  </si>
  <si>
    <t>Glycolysis, Fructose and mannose and Pentose Phosphate pathways</t>
  </si>
  <si>
    <t>Gene spr0530 encodes an enzyme that participates in an intermediate reaction of the glycolysis metabolism. If this reaction is removed then pyruvate synthesis is interrupted and fermentation is not carried out and lactic acid formation is halted (key fermentation product of lactic acid bacteria like S.pneumoniae)</t>
  </si>
  <si>
    <t>One carbon pool by folate and Pyrimidine metabolism</t>
  </si>
  <si>
    <t>Enzyme catalyzes a reaction in which thymidine monophosphate (dTMP) is produced. This product is phosphorylated to thymidine tirphosphate used in DNA synthesis and repair.</t>
  </si>
  <si>
    <t>"12084462; 12084459"</t>
  </si>
  <si>
    <t>Peptidoglycan biosynthesis and D-Glutamine and D-glutamate metabolism</t>
  </si>
  <si>
    <t>Enzyme catalyzes the addition of glutamate to the nucleotide percursor of UDP-N-acetylmuramoyl-L-alanine (used for  cell wall formation).</t>
  </si>
  <si>
    <t>Enzyme catalyzes the transfer of a GlcNAc subunit undecaprenyl-pyrophosphoryl-MurNAc-pentapeptide, the latter being used for cell wall formation.</t>
  </si>
  <si>
    <t>Cysteine and methionine metabolism</t>
  </si>
  <si>
    <t xml:space="preserve">Enzyme catalyzes the formation of S-adenosylmethionine (SAM). SAM plays a key role in several reactions by acting as a methyl group donor. Examples of such are polyamine synthesis, cellular growth and repair, and amino acid synthesis. </t>
  </si>
  <si>
    <t>3.5.4.9</t>
  </si>
  <si>
    <t>Enzyme catalyzes the oxidation of 5,10-MethyleneTHF to 5,10-MethenylTHF and then hydrolysis of the latter to 10-formylTHF (Tetrahydrofolate - THF). The latter is used as a substrate in purine biosynthesis intermediate reactions, namely in production of tetrahydrofolate and FAICAR (5-Formamidoimidazole-4-carboxamide ribotide) which lead to IMP synthesis.</t>
  </si>
  <si>
    <t>spr0729 or spr1109</t>
  </si>
  <si>
    <t>Pantothenate and CoA biosynthesis</t>
  </si>
  <si>
    <t>Enzyme catalyzes an intermediate reaction of CoA and ACP synthesis. Synthesis of the cell wall building blocks as well as  the synthesis of fatty acids (building blocks of cell membrane) require acyl transport, which is provided either by CoA or ACP.</t>
  </si>
  <si>
    <t>Enzyme catalyzes the conversion of fructose-6-phosphate to fructose-1,6-biphosphate, an intermediate reaction in glucose breakdown.</t>
  </si>
  <si>
    <t>Glycolysis</t>
  </si>
  <si>
    <t>The enzyme pyruvate kinase is involved in glycolysis, namely in the production of pyruvate and yield of ATP.</t>
  </si>
  <si>
    <t>Pyrimidine metabolism</t>
  </si>
  <si>
    <t>Enzyme catalyzes the reaction that specificly uses UMP as a substrate in the de novo synthesis of pyrimidines.</t>
  </si>
  <si>
    <t>"17210578;7711027;16095620"</t>
  </si>
  <si>
    <t>Enzyme catalyzes the phosphorylation of 3'-dephospho-CoA to form CoA. Importance of CoA already stated in analysis of spr0741</t>
  </si>
  <si>
    <t>2.7.7.23</t>
  </si>
  <si>
    <t>Aminosugar and nucleotide metabolism</t>
  </si>
  <si>
    <t>Enzyme catalyzes the last two sequential reactions in de novo biosynthesis of UDP-N-acetylglucosamine (UDP-GlcNAc). This compound is used in peptidoglycan biosynthesis.</t>
  </si>
  <si>
    <t>1,2-diacylglycerol 3-glucosyltransferase</t>
  </si>
  <si>
    <t>Glycerolipid metabolism</t>
  </si>
  <si>
    <t>Enzyme catalyzes a step reaction in Lipoteichoic acid biosynthesis.</t>
  </si>
  <si>
    <t>Nicotinate and nicotinamide metabolism</t>
  </si>
  <si>
    <t>Enzyme catalyzes the phosphorylation of NAD to NADP.NADP(H) is an essential coenzyme in several processes such as reductive anabolic reactions and participates in the defense against oxidative stress.</t>
  </si>
  <si>
    <t>Enzyme catalyzes the conversion of 2-phosphoglycerate into phosphoenolpyruvate (PEP), being essential in the degradation of carbohydrates via glycolysis. It also has been linked to virulence, since binding to plasminogen, when expressed at bacterial cell surface, allows surface-associated proteolytic activity.</t>
  </si>
  <si>
    <t>Purine and pyrimidine metabolism</t>
  </si>
  <si>
    <t>Catalyzes the conversion of nucleotides to deoxynucleotides in all organisms, providing the building blocks for DNA synthesis and repair and playing an essential role in controlling cellular deoxynucleotide pools. There are 3 main classes that share this catalytic mechanism I,II and III. This enzyme belongs to class Ib encoded by genes nrdE and nrdF which is active when oxygen is present while class III enzymes encoded by genes nrdD and nrdG are only active under strict anaerobic conditions.</t>
  </si>
  <si>
    <t>Galactose metabolism</t>
  </si>
  <si>
    <t>(((((spr0564 and spr0563 and spr0562) or ((spr1081 and spr0564 and spr0563)) or ((spr1080 and spr0564 and spr0562)) or ((spr1080 and spr1081 and spr0564))</t>
  </si>
  <si>
    <t>Galactitol transport. This compound is a component of the capsular polysaccharide.</t>
  </si>
  <si>
    <t>Strain R6 does not possess a capsule, therefore, no galactitol is required.</t>
  </si>
  <si>
    <t>Key reaction for synthesis of cofactors such as CoA and ACP</t>
  </si>
  <si>
    <t>spr1148</t>
  </si>
  <si>
    <t>1.1.1.137</t>
  </si>
  <si>
    <t>R01525</t>
  </si>
  <si>
    <t>R01524</t>
  </si>
  <si>
    <t xml:space="preserve">The enzyme encoded by the murB gene catalyzes a key reaction in peptidoglycan biosynthesis. </t>
  </si>
  <si>
    <t>Enzyme catalyzes an intermediate reaction that leads to pyridine biosynthesis. Importance of pyridines (NAD and NADP) already stated in spr1005.</t>
  </si>
  <si>
    <t>spr1602 or spr1312</t>
  </si>
  <si>
    <t>Thioredoxin reductase catalyzes the reduction of thioredoxin which is a central component of the thioredoxin system. This system has been classified as taking part of the defense against oxidative stress and also redox regulation of protein function and signaling.</t>
  </si>
  <si>
    <t>trxA_spr1602 gene has a 53% identity to reviewed B.subtilis strain 168 gene which might suggest that it encodes an isoenzyme. However, how or if spr1602 gene is expressed remains unknown.</t>
  </si>
  <si>
    <t>"10657232;11012661"</t>
  </si>
  <si>
    <t>Oxidative phosphorylation</t>
  </si>
  <si>
    <t>spr1362 and spr1365 and spr1359 and spr1360 and spr1366 and spr1364 and spr1361 and spr1363</t>
  </si>
  <si>
    <t xml:space="preserve">ATP synthase F0F1 unit is composed of 8 subunits and, therefore, each of them have to be present in order for the reaction to take place. </t>
  </si>
  <si>
    <t>Knockout of all genes simultaneously inhibits growth. F-ATPase appears to play a role in maintaining pH values tolerable so knockout of these genes doesn't directly prevent growth rather eliminates the bacteria´s capability of survival in an acidified medium due to lactate production. Altering GPR rules confirms this finding</t>
  </si>
  <si>
    <t>"18957579;15580782;16907744"</t>
  </si>
  <si>
    <t>Transporters pathway</t>
  </si>
  <si>
    <t>Enzyme catalyzes the formation of UDP-N-acetylmuramoyl-L-alanine which is used in peptidoglycan biosynthesis.</t>
  </si>
  <si>
    <t>6.3.2.7</t>
  </si>
  <si>
    <t>Enzyme catalyzes the addition of L-lysine to UDP-N-acetylmuramoyl-L-alanyl-D-glutamate in cell-wall peptidoglycan biosynthesis.</t>
  </si>
  <si>
    <t>Peptidoglycan biosynthesis and Lysine biosynthesis</t>
  </si>
  <si>
    <t>ppaC is used as a substrate for stkP gene which regulates virulence, competence and stress resistance as well as gene expression.</t>
  </si>
  <si>
    <t>In our metabolic model the reaction product (ortophosphate) is available at all times therefore, disturbing this reaction (R00004) has no impact on in silico growth predictions.</t>
  </si>
  <si>
    <t>Enzyme catalyzes the conversion of glucosamine-6-phosphate to glucosamine-1-phosphate, an intermediate reaction in bacterial cell-wall peptidoglycan and lipopolysaccharide biosynthesis.</t>
  </si>
  <si>
    <t>Folate biosynthesis and One carbon pool by folate</t>
  </si>
  <si>
    <t>Enzyme catalyzes step reactions involved in de novo synthesis of certain amino acids, purines and DNA percursors such as thymidine as well as other metabolites such as 5-methyltetrahydrofolate.</t>
  </si>
  <si>
    <t>"19738027;16359642"</t>
  </si>
  <si>
    <t>Glycolysis, Fructose and Mannose metabolism</t>
  </si>
  <si>
    <t>Gene encodes enzyme involved in carbohydrate degradation</t>
  </si>
  <si>
    <t>Enzyme encoded catalyzes an intermediate reaction that is essential for L-methionine synthesis.</t>
  </si>
  <si>
    <t>Amino sugar and nucleotide sugar metabolism</t>
  </si>
  <si>
    <t>spr1460 or spr1647 or spr1683</t>
  </si>
  <si>
    <t>Enzyme catalyzes the final step in the synthesis of UDP-N-acetylmuramoyl-pentapeptide which is the main percursor of cell-wall peptidoglycan biosynthesis.</t>
  </si>
  <si>
    <t>D-alanine-D-alanine ligase</t>
  </si>
  <si>
    <t>D-Alanine metabolism and Peptidoglycan biosynthesis</t>
  </si>
  <si>
    <t>Enzyme catalyzes the formation of D-alanyl.D-alanine which is a co-substrate in UDP-N-acetylmuramoyl-tripeptide-D-alanyl-D- alanine ligase activity leading to peptidoglycan biosynthesis.</t>
  </si>
  <si>
    <t>D-alanine metabolism</t>
  </si>
  <si>
    <t>D-alanine has been reported as a constituent of teichoic acids confering resistance against antimicrobial peptides.</t>
  </si>
  <si>
    <t>Enzyme catalyzes the synthesis of Acyl-carrier protein (ACP) which is an essential component in fatty acid biosynthesis.</t>
  </si>
  <si>
    <t>Enzyme catalyzes the synthesis of mevalonate which is a percursor of isopentenyl diphosphate which, in turn, is a percursor for peptidoglycan biosynthesis.</t>
  </si>
  <si>
    <t>Butanoate metabolism, synthesis and degradation of ketone bodies, Terpenoid backbone biosynthesis, and Valine, Leucine and Isoleucine degradation</t>
  </si>
  <si>
    <t>Enzymes catalyzes the synthesis of 3-hydroxy-3-methyl-glutaryl-CoA which leads to isopentenyl diphosphate and ultimately peptidoglycan biosynthesis</t>
  </si>
  <si>
    <t xml:space="preserve">Enzyme catalyzes the synthesis of deamido-NAD+. The pyridine nucleotide cycle maintains a constant supply of the cofactor NAD(P) in the cell. </t>
  </si>
  <si>
    <t>spr1617 or spr1568</t>
  </si>
  <si>
    <t xml:space="preserve">Involved in the metabolism of phosphorylated sucrose. It has also been suggested that sucrose catabolites are used to synthezise insoluble glucans which promote adherence to cell surface (virulence factor). </t>
  </si>
  <si>
    <t>Sucrose can be used as a carbon source. Knockout of the gene 1617 inhibits the hydrolysis of sucrose 6-phosphate which increases the level of sucrose present in the medium. Studies have suggested that streptococci are sensitive to sucrose and high intracellular levels of such are toxic which could explain why growth was inhibited in vitro.</t>
  </si>
  <si>
    <t>"19054097;9673256;11535834;22366415"</t>
  </si>
  <si>
    <t>Phenylalanine, tyrosine and tryptophan metabolism</t>
  </si>
  <si>
    <t>Gene encodes an enzyme involved in the synthesis of tryptophan</t>
  </si>
  <si>
    <t>"Genes spr1631 and spr1632 form a unit, therefore gene rule must be modified to ""AND""."</t>
  </si>
  <si>
    <t>Knockout of both genes only inhibit growth if tryptophan is absent from the medium.</t>
  </si>
  <si>
    <t>Already analyzed spr1460</t>
  </si>
  <si>
    <t>D-Glutamine and D-glutamate metabolism</t>
  </si>
  <si>
    <t>Enzyme catalyzes the D-glutamate required for peptidoglycan biosynthesis.</t>
  </si>
  <si>
    <t>"18757813;16271894"</t>
  </si>
  <si>
    <t>Enzyme catalzyes an intermediate reaction that leads to CoA and ACP, cofactors required in several processes such as fatty acid biosynthesis.</t>
  </si>
  <si>
    <t>Pentose phosphate pathway</t>
  </si>
  <si>
    <t>Enzyme encoded is responsable for the interconversion between D-xylulose-5-phosphate and D-ribulose-5-phosphate. The latter is used in the purine and pyrimidine metabolism.</t>
  </si>
  <si>
    <t>Enzyme catalyzes the reversible reaction that converts gluceraldehyde 3-phosphate to glycerate 1,3-biphosphate. This intermediate reaction is involved in the breakdown of glucose.</t>
  </si>
  <si>
    <t>Enzyme catalyzes the conversion of glucose-6-phosphate into fructose-6-phosphate, an intermediate reaction in glucose breakdown.</t>
  </si>
  <si>
    <t>Gene knockout decreases growth down to 23%. An alternate pathway via PPP produces G3P.</t>
  </si>
  <si>
    <t>spr1963 or spr1670 or spr1837 or spr0262 or spr1866</t>
  </si>
  <si>
    <t>Essential in maintaning a constant supply of NAD</t>
  </si>
  <si>
    <t>Glycerophospholipid metabolism</t>
  </si>
  <si>
    <t>Enzyme catalyzes the synthesis of phosphatidyl-glycerophosphate, a key compound required in the formation of phosphatidylglycerol. The latter has been suggested to responsible for anchoring the capsule to the cell wall or membrane.</t>
  </si>
  <si>
    <t>Carbonic anhydrase</t>
  </si>
  <si>
    <t>Enzyme catalyzes the condensation of isopentenyl diphosphate which leads to cell membrane terpenoids.</t>
  </si>
  <si>
    <t>CDP-diacylglycerol synthase</t>
  </si>
  <si>
    <t>Enzymes catalyzes the synthesis of CDP-diacylglycerol which is an essential component of the cell membrane.</t>
  </si>
  <si>
    <t>Enzyme catalyzes the synthesis of isopentenyl diphosphate which is an essential intermediate substrate for undecaprenyl diphosphate used in peptidoglycan biosynthesis.</t>
  </si>
  <si>
    <t>Enzyme catalyzes the synthesis of Mevalonate-5-diphosphate, an intermediate compound used in undecaprenyl diphosphate ultimately resulting in peptidoglycan biosynthesis</t>
  </si>
  <si>
    <t>3-oxoacyl-ACP synthase</t>
  </si>
  <si>
    <t>Enzyme catalyzes the first condensation reaction which initiates fatty acid biosynthesis.</t>
  </si>
  <si>
    <t>methylenetetrahydrofolate reductase</t>
  </si>
  <si>
    <t>Enzyme catalyzes the conversion of 5,10-methylenetetrahydrofolate into 5-Methyltetrahydrofolate, which is used in processes sch as DNA reproduction and homocysteine regulation, the latter beung used in methionine biosynthesis.</t>
  </si>
  <si>
    <t>Multi-drug resistance efflux pump PmrA</t>
  </si>
  <si>
    <t>Gene encodes for an efflux pump for various substrates.</t>
  </si>
  <si>
    <t>Under these conditions, cysteine transport is carried out via this path.</t>
  </si>
  <si>
    <t>Enzyme catalyzes an intermediate reaction in undecaprenyl diphosphate synthesis, a substrate in peptidoglycan biosynthesis.</t>
  </si>
  <si>
    <t>phosphopantothenate-cysteine ligase</t>
  </si>
  <si>
    <t>Same as spr1111</t>
  </si>
  <si>
    <t>Gene involved in transport reactions</t>
  </si>
  <si>
    <t>Thiamine transport</t>
  </si>
  <si>
    <t>phosphatidylglycerophosphatase</t>
  </si>
  <si>
    <t>Glycerophospholipd metabolism</t>
  </si>
  <si>
    <t>Enzyme catalyzes the hydrolysis of phosphatidylglycerophosphate producing phosphatidylglycerol, a key component of the cell membrane.</t>
  </si>
  <si>
    <t>NAD synthetase</t>
  </si>
  <si>
    <t>Enzymes catalyzes the synthesis of NAD+.</t>
  </si>
  <si>
    <t>Enzyme catalyzes GMP recycling</t>
  </si>
  <si>
    <t>Purine and pyrimidine metabolisms</t>
  </si>
  <si>
    <t>Enzyme catalyzes synthesis of nucleoside triphosphates other than ATP.</t>
  </si>
  <si>
    <t>"Aminosugar and nucleotide metabolism; Galactose metabolism; Pentose and Glucuronate interconversions; Starch and sucrose metabolism"</t>
  </si>
  <si>
    <t>Enzyme catalyzes the conversion of D-glucose-1-phosphate to UDP glucose which is used as a substrate in reactions that lead to lipoteichoich acid production.</t>
  </si>
  <si>
    <t>Compound</t>
  </si>
  <si>
    <t>KH2PO4</t>
  </si>
  <si>
    <t>D-biotin</t>
  </si>
  <si>
    <t>Folic acid</t>
  </si>
  <si>
    <t>Riboflavin</t>
  </si>
  <si>
    <t>Thiamine-HCl</t>
  </si>
  <si>
    <t>Adenine</t>
  </si>
  <si>
    <t>Uracil</t>
  </si>
  <si>
    <t>Guanine</t>
  </si>
  <si>
    <t>Xanthine</t>
  </si>
  <si>
    <t>Alanine</t>
  </si>
  <si>
    <t>Arginine</t>
  </si>
  <si>
    <t>Asparagine</t>
  </si>
  <si>
    <t>Aspartate</t>
  </si>
  <si>
    <t>Cysteine-HCl</t>
  </si>
  <si>
    <t>Glutamate</t>
  </si>
  <si>
    <t>Glutamine</t>
  </si>
  <si>
    <t>Glycine</t>
  </si>
  <si>
    <t>Histidine</t>
  </si>
  <si>
    <t>Isoleucine</t>
  </si>
  <si>
    <t>Leucine</t>
  </si>
  <si>
    <t>Lysine</t>
  </si>
  <si>
    <t>Methionine</t>
  </si>
  <si>
    <t>Phenylalanine</t>
  </si>
  <si>
    <t>Proline</t>
  </si>
  <si>
    <t>Serine</t>
  </si>
  <si>
    <t>Threonine</t>
  </si>
  <si>
    <t>Tryptophan</t>
  </si>
  <si>
    <t>Valine</t>
  </si>
  <si>
    <t>Tyrosine</t>
  </si>
  <si>
    <t>ZnSO4</t>
  </si>
  <si>
    <t>Glucose</t>
  </si>
  <si>
    <t>L-Alanine</t>
  </si>
  <si>
    <t>L-Arginine</t>
  </si>
  <si>
    <t>L-Asparagine</t>
  </si>
  <si>
    <t>L-Cysteine</t>
  </si>
  <si>
    <t>L-Glutamine</t>
  </si>
  <si>
    <t>L-Histidine</t>
  </si>
  <si>
    <t>L-Isoleucine</t>
  </si>
  <si>
    <t>L-Leucine</t>
  </si>
  <si>
    <t>L-Lysine</t>
  </si>
  <si>
    <t>L-Methionine</t>
  </si>
  <si>
    <t>L-Proline</t>
  </si>
  <si>
    <t>L-Serine</t>
  </si>
  <si>
    <t>L-Threonine</t>
  </si>
  <si>
    <t>L-Tryptophan</t>
  </si>
  <si>
    <t>L-Tyrosine</t>
  </si>
  <si>
    <t>L-Valine</t>
  </si>
  <si>
    <t>Component removed from medium</t>
  </si>
  <si>
    <t>Consequence</t>
  </si>
  <si>
    <t>No growth</t>
  </si>
  <si>
    <t>Hartel et al, 2011</t>
  </si>
  <si>
    <t>Cysteine</t>
  </si>
  <si>
    <t>Growth</t>
  </si>
  <si>
    <t>Decreased fitness</t>
  </si>
  <si>
    <t>Decreased growth</t>
  </si>
  <si>
    <t>Table S8</t>
  </si>
  <si>
    <t>Table S7</t>
  </si>
  <si>
    <t>Table S9</t>
  </si>
  <si>
    <t>Cardiolipin</t>
  </si>
  <si>
    <t>Phosphatidylglycerol</t>
  </si>
  <si>
    <t>Fatty acid</t>
  </si>
  <si>
    <t>Cell wall</t>
  </si>
  <si>
    <t>ATP</t>
  </si>
  <si>
    <t>CTP</t>
  </si>
  <si>
    <t>GTP</t>
  </si>
  <si>
    <t>Pyridoxal phosphate</t>
  </si>
  <si>
    <t>Spermidine</t>
  </si>
  <si>
    <t>Putrescine</t>
  </si>
  <si>
    <t>FAD</t>
  </si>
  <si>
    <t>Tetrahydrofolate</t>
  </si>
  <si>
    <t>spr0003</t>
  </si>
  <si>
    <t>spr0081</t>
  </si>
  <si>
    <t>spr0091</t>
  </si>
  <si>
    <t>spr0129</t>
  </si>
  <si>
    <t>spr0131</t>
  </si>
  <si>
    <t>spr0139</t>
  </si>
  <si>
    <t>spr0145</t>
  </si>
  <si>
    <t>spr0156</t>
  </si>
  <si>
    <t>spr0173</t>
  </si>
  <si>
    <t>spr0243</t>
  </si>
  <si>
    <t>spr0304</t>
  </si>
  <si>
    <t>spr0328</t>
  </si>
  <si>
    <t>spr0393</t>
  </si>
  <si>
    <t>spr0395</t>
  </si>
  <si>
    <t>spr0478</t>
  </si>
  <si>
    <t>spr0626</t>
  </si>
  <si>
    <t>spr0646</t>
  </si>
  <si>
    <t>spr0666</t>
  </si>
  <si>
    <t>spr0670</t>
  </si>
  <si>
    <t>spr0755</t>
  </si>
  <si>
    <t>spr0756</t>
  </si>
  <si>
    <t>spr0788</t>
  </si>
  <si>
    <t>spr0856</t>
  </si>
  <si>
    <t>spr0861</t>
  </si>
  <si>
    <t>spr0881</t>
  </si>
  <si>
    <t>spr0882</t>
  </si>
  <si>
    <t>spr0906</t>
  </si>
  <si>
    <t>spr0965</t>
  </si>
  <si>
    <t>spr0972</t>
  </si>
  <si>
    <t>spr0978</t>
  </si>
  <si>
    <t>spr0979</t>
  </si>
  <si>
    <t>spr0992</t>
  </si>
  <si>
    <t>spr0996</t>
  </si>
  <si>
    <t>spr1001</t>
  </si>
  <si>
    <t>spr1024</t>
  </si>
  <si>
    <t>spr1063</t>
  </si>
  <si>
    <t>spr1150</t>
  </si>
  <si>
    <t>spr1158</t>
  </si>
  <si>
    <t>spr1282</t>
  </si>
  <si>
    <t>spr1310</t>
  </si>
  <si>
    <t>spr1329</t>
  </si>
  <si>
    <t>spr1409</t>
  </si>
  <si>
    <t>spr1410</t>
  </si>
  <si>
    <t>spr1411</t>
  </si>
  <si>
    <t>spr1413</t>
  </si>
  <si>
    <t>spr1419</t>
  </si>
  <si>
    <t>spr1427</t>
  </si>
  <si>
    <t>spr1430</t>
  </si>
  <si>
    <t>spr1433</t>
  </si>
  <si>
    <t>spr1439</t>
  </si>
  <si>
    <t>spr1458</t>
  </si>
  <si>
    <t>spr1468</t>
  </si>
  <si>
    <t>spr1472</t>
  </si>
  <si>
    <t>spr1502</t>
  </si>
  <si>
    <t>spr1510</t>
  </si>
  <si>
    <t>spr1511</t>
  </si>
  <si>
    <t>spr1535</t>
  </si>
  <si>
    <t>spr1553</t>
  </si>
  <si>
    <t>spr1555</t>
  </si>
  <si>
    <t>spr1580</t>
  </si>
  <si>
    <t>spr1603</t>
  </si>
  <si>
    <t>spr1666</t>
  </si>
  <si>
    <t>spr1671</t>
  </si>
  <si>
    <t>spr1674</t>
  </si>
  <si>
    <t>spr1697</t>
  </si>
  <si>
    <t>spr1776</t>
  </si>
  <si>
    <t>spr1804</t>
  </si>
  <si>
    <t>spr1853</t>
  </si>
  <si>
    <t>spr1856</t>
  </si>
  <si>
    <t>spr1881</t>
  </si>
  <si>
    <t>spr1910</t>
  </si>
  <si>
    <t>spr1914</t>
  </si>
  <si>
    <t>spr1950</t>
  </si>
  <si>
    <t>spr1971</t>
  </si>
  <si>
    <t>spr1987</t>
  </si>
  <si>
    <t>spr2012</t>
  </si>
  <si>
    <t>spr2013</t>
  </si>
  <si>
    <t>spr2034</t>
  </si>
  <si>
    <t>Predicted critical genes not included in OGEE</t>
  </si>
  <si>
    <t>spr0369</t>
  </si>
  <si>
    <t>spr0439</t>
  </si>
  <si>
    <t>spr1120</t>
  </si>
  <si>
    <t>Hypothetical protein</t>
  </si>
  <si>
    <t>gcp</t>
  </si>
  <si>
    <t>3.4.24.57</t>
  </si>
  <si>
    <t>Hydrolysis of O-sialoglycoproteins</t>
  </si>
  <si>
    <t>gene is essential for growth in Escherichia coli and Bacillus subtilis; Pyrococcus structure shows DNA-binding properties, iron-binding, ATP-binding, and AP endonuclease activity</t>
  </si>
  <si>
    <t>1.1.1.22</t>
  </si>
  <si>
    <t>UDP-glucose dehydrogenase</t>
  </si>
  <si>
    <t>ugd</t>
  </si>
  <si>
    <t>Pentose and glucuronate interconversions,Ascorbate and aldarate metabolism,Starch and sucrose metabolism,Amino sugar and nucleotide sugar metabolism</t>
  </si>
  <si>
    <t>R00286</t>
  </si>
  <si>
    <t>has a stimulatory effect on the ribonucleotide reductase activity of NrdH with NrdEF</t>
  </si>
  <si>
    <t>flavoprotein NrdI</t>
  </si>
  <si>
    <t>spxA</t>
  </si>
  <si>
    <t>The enzyme catalyzes a key reaction that involved in the IMP de novo pathway (which is used in the purine de novo synthesis).</t>
  </si>
  <si>
    <t>regulates a number of genes involved in thiol homeostasis including trxA and trxB; RNA polymerase</t>
  </si>
  <si>
    <t>transcriptional regulator Spx</t>
  </si>
  <si>
    <t>proS</t>
  </si>
  <si>
    <t>prolyl-tRNA synthetase</t>
  </si>
  <si>
    <t>catalyzes the formation of prolyl-tRNA(Pro) from proline and tRNA(Pro)</t>
  </si>
  <si>
    <t>pbpX</t>
  </si>
  <si>
    <t>penicillin-binding protein 2X</t>
  </si>
  <si>
    <t>2.3.2.-</t>
  </si>
  <si>
    <t>cell wall surface anchor family protein</t>
  </si>
  <si>
    <t>gatB</t>
  </si>
  <si>
    <t>aspartyl/glutamyl-tRNA amidotransferase subunit B</t>
  </si>
  <si>
    <t>6.3.5.7</t>
  </si>
  <si>
    <t>Aminoacyl-tRNA biosynthesis</t>
  </si>
  <si>
    <t>R03905</t>
  </si>
  <si>
    <t>aspartyl/glutamyl-tRNA amidotransferase subunit C</t>
  </si>
  <si>
    <t>gatC</t>
  </si>
  <si>
    <t>nusA</t>
  </si>
  <si>
    <t>transcription elongation factor NusA</t>
  </si>
  <si>
    <t>modifies transcription through interactions with RNA polymerase affecting elongation, readthrough, termination, and antitermination</t>
  </si>
  <si>
    <t>lysS</t>
  </si>
  <si>
    <t>lysyl-tRNA synthetase</t>
  </si>
  <si>
    <t>6.1.1.6</t>
  </si>
  <si>
    <t>R03658</t>
  </si>
  <si>
    <t>Phospho-beta-gluco or galactosidase</t>
  </si>
  <si>
    <t>ftsE</t>
  </si>
  <si>
    <t>ABC transporter ATP-binding protein</t>
  </si>
  <si>
    <t>rheB</t>
  </si>
  <si>
    <t>ATP-dependent RNA helicase</t>
  </si>
  <si>
    <t>3.6.4.13</t>
  </si>
  <si>
    <t>glycerol-3-phosphate acyltransferase PlsY</t>
  </si>
  <si>
    <t>2.3.1.15</t>
  </si>
  <si>
    <t>involved in acylation of glycerol-3-phosphate to form 1-acyl-glycerol-3 phosphate for use in phospholipid biosynthesis; functions with PlsX</t>
  </si>
  <si>
    <t>R00851</t>
  </si>
  <si>
    <t>Glycerolipid metabolism;Glycerophospholipid metabolism</t>
  </si>
  <si>
    <t>parE</t>
  </si>
  <si>
    <t>DNA topoisomerase IV subunit B</t>
  </si>
  <si>
    <t>decatenates newly replicated chromosomal DNA and relaxes positive and negative DNA supercoiling</t>
  </si>
  <si>
    <t>5.99.1.2</t>
  </si>
  <si>
    <t>competence protein CelA</t>
  </si>
  <si>
    <t>DNA uptake</t>
  </si>
  <si>
    <t>3.A.11.1.2</t>
  </si>
  <si>
    <t>infC</t>
  </si>
  <si>
    <t>translation initiation factor IF-3</t>
  </si>
  <si>
    <t>Involved in promotion of translation</t>
  </si>
  <si>
    <t>coiA</t>
  </si>
  <si>
    <t>competence protein CoiA</t>
  </si>
  <si>
    <t>Competence induced protein A</t>
  </si>
  <si>
    <t>oligoendopeptidase F</t>
  </si>
  <si>
    <t>pepB</t>
  </si>
  <si>
    <t>3.4.24.-</t>
  </si>
  <si>
    <t>lmb</t>
  </si>
  <si>
    <t>adhesion lipoprotein</t>
  </si>
  <si>
    <t>ABC transporters</t>
  </si>
  <si>
    <t>dnaG</t>
  </si>
  <si>
    <t>DNA primase</t>
  </si>
  <si>
    <t>2.7.7.-</t>
  </si>
  <si>
    <t>DNA replication</t>
  </si>
  <si>
    <t>synthesizes RNA primers at the replication forks</t>
  </si>
  <si>
    <t>rpoD</t>
  </si>
  <si>
    <t>RNA polymerase sigma factor RpoD</t>
  </si>
  <si>
    <t>sigma factors are initiation factors that promote the attachment of RNA polymerase to specific initiation sites and are then released; primary sigma factor of bacterium</t>
  </si>
  <si>
    <t>methionine aminopeptidase</t>
  </si>
  <si>
    <t>map</t>
  </si>
  <si>
    <t>catalyzes the removal of N-terminal amino acids from peptides and arylamides</t>
  </si>
  <si>
    <t>3.4.11.18</t>
  </si>
  <si>
    <t>radC</t>
  </si>
  <si>
    <t>DNA repair protein RadC</t>
  </si>
  <si>
    <t>Involved in DNA double-strand break repair and recombination.</t>
  </si>
  <si>
    <t>nifS</t>
  </si>
  <si>
    <t>pyridoxal-phosphate dependent aminotransferase</t>
  </si>
  <si>
    <t>Thiamine metabolism</t>
  </si>
  <si>
    <t>R07460</t>
  </si>
  <si>
    <t>ligA</t>
  </si>
  <si>
    <t>NAD-dependent DNA ligase LigA</t>
  </si>
  <si>
    <t>6.5.1.2</t>
  </si>
  <si>
    <t>R00382</t>
  </si>
  <si>
    <t>essential for DNA replication and repair of damaged DNA</t>
  </si>
  <si>
    <t>ptsH</t>
  </si>
  <si>
    <t>phosphocarrier protein HPr</t>
  </si>
  <si>
    <t>TC:8.A.8</t>
  </si>
  <si>
    <t>polysaccharide biosynthesis protein</t>
  </si>
  <si>
    <t>Probable oligosaccharide repeat unit transporter</t>
  </si>
  <si>
    <t>def</t>
  </si>
  <si>
    <t>peptide deformylase</t>
  </si>
  <si>
    <t>3.5.1.88</t>
  </si>
  <si>
    <t>cleaves off formyl group from N-terminal methionine residues of newly synthesized proteins</t>
  </si>
  <si>
    <t>R05635</t>
  </si>
  <si>
    <t>glycyl-tRNA synthetase subunit alpha</t>
  </si>
  <si>
    <t>glyQ</t>
  </si>
  <si>
    <t>6.1.1.14</t>
  </si>
  <si>
    <t>glycine--tRNA ligase alpha chain</t>
  </si>
  <si>
    <t>R03654</t>
  </si>
  <si>
    <t>glutathione S-transferase</t>
  </si>
  <si>
    <t>YghU</t>
  </si>
  <si>
    <t>1.8.4.-</t>
  </si>
  <si>
    <t>pacL</t>
  </si>
  <si>
    <t>calcium transporter P-type ATPase</t>
  </si>
  <si>
    <t>3.6.3.10</t>
  </si>
  <si>
    <t>Probable cation transporter</t>
  </si>
  <si>
    <t>cca</t>
  </si>
  <si>
    <t>tRNA CCA-pyrophosphorylase</t>
  </si>
  <si>
    <t>2.7.7.72</t>
  </si>
  <si>
    <t>clpX</t>
  </si>
  <si>
    <t>ATP-dependent protease ATP-binding subunit</t>
  </si>
  <si>
    <t>dpr</t>
  </si>
  <si>
    <t>codY</t>
  </si>
  <si>
    <t xml:space="preserve">transcriptional repressor </t>
  </si>
  <si>
    <t xml:space="preserve">It is a GTP-binding protein that senses the intracellular GTP concentration as an indicator of nutritional limitations. </t>
  </si>
  <si>
    <t>ferredoxin</t>
  </si>
  <si>
    <t>fer</t>
  </si>
  <si>
    <t>thrS</t>
  </si>
  <si>
    <t>threonyl-tRNA synthetase</t>
  </si>
  <si>
    <t>6.1.1.3</t>
  </si>
  <si>
    <t>R03663</t>
  </si>
  <si>
    <t>ileS</t>
  </si>
  <si>
    <t>isoleucyl-tRNA synthetase</t>
  </si>
  <si>
    <t>6.1.1.5</t>
  </si>
  <si>
    <t>R03656</t>
  </si>
  <si>
    <t>cell division protein</t>
  </si>
  <si>
    <t>ftsZ</t>
  </si>
  <si>
    <t>ftsA</t>
  </si>
  <si>
    <t>engA</t>
  </si>
  <si>
    <t>GTP-binding protein</t>
  </si>
  <si>
    <t>primosomal protein</t>
  </si>
  <si>
    <t>dnaI</t>
  </si>
  <si>
    <t>fmt</t>
  </si>
  <si>
    <t>methionyl-tRNA formyltransferase</t>
  </si>
  <si>
    <t>2.1.2.9</t>
  </si>
  <si>
    <t>R03940</t>
  </si>
  <si>
    <t>7-cyano-7-deazaguanine reductase</t>
  </si>
  <si>
    <t>1.7.1.13</t>
  </si>
  <si>
    <t>Possibly involved in translational modulation.</t>
  </si>
  <si>
    <t>R07605</t>
  </si>
  <si>
    <t>biotin--protein ligase</t>
  </si>
  <si>
    <t>Biotin metabolism</t>
  </si>
  <si>
    <t>R04562</t>
  </si>
  <si>
    <t>DNA-directed RNA polymerase subunit beta</t>
  </si>
  <si>
    <t>2.7.7.6</t>
  </si>
  <si>
    <t>rpoC</t>
  </si>
  <si>
    <t>RNA polymerase</t>
  </si>
  <si>
    <t>R00444</t>
  </si>
  <si>
    <t>Transcription of DNA to RNA</t>
  </si>
  <si>
    <t>primase-related protein</t>
  </si>
  <si>
    <t>rnpA</t>
  </si>
  <si>
    <t>ribonuclease P</t>
  </si>
  <si>
    <t>3.1.26.5</t>
  </si>
  <si>
    <t>pseudogene</t>
  </si>
  <si>
    <t>gltX</t>
  </si>
  <si>
    <t>glutamyl-tRNA synthetase</t>
  </si>
  <si>
    <t>6.1.1.17</t>
  </si>
  <si>
    <t>R05578</t>
  </si>
  <si>
    <t>tyrS</t>
  </si>
  <si>
    <t>tyrosyl-tRNA synthetase</t>
  </si>
  <si>
    <t>6.1.1.1</t>
  </si>
  <si>
    <t>R02918</t>
  </si>
  <si>
    <t>fucU</t>
  </si>
  <si>
    <t>fucose pathway protein</t>
  </si>
  <si>
    <t>5.1.3.29</t>
  </si>
  <si>
    <t>R10764</t>
  </si>
  <si>
    <t>fucose kinase</t>
  </si>
  <si>
    <t>2.7.1.51</t>
  </si>
  <si>
    <t>R03241</t>
  </si>
  <si>
    <t>comFC</t>
  </si>
  <si>
    <t>competence protein</t>
  </si>
  <si>
    <t>Competence-related DNA transformation transporter</t>
  </si>
  <si>
    <t>comFA</t>
  </si>
  <si>
    <t>trpS</t>
  </si>
  <si>
    <t>tryptophanyl-tRNA synthetase II</t>
  </si>
  <si>
    <t>6.1.1.2</t>
  </si>
  <si>
    <t>R03664</t>
  </si>
  <si>
    <t>isopentenyl pyrophosphate isomerase</t>
  </si>
  <si>
    <t>Bottleneck upstream of undecaprenyl pyrophosphate synthesis</t>
  </si>
  <si>
    <t>dagA</t>
  </si>
  <si>
    <t>sodium:alanine symporter family protein</t>
  </si>
  <si>
    <t>T00637</t>
  </si>
  <si>
    <t>Unique glycine import related gene in our model</t>
  </si>
  <si>
    <t>CTP synthetase</t>
  </si>
  <si>
    <t>R00573;R00571</t>
  </si>
  <si>
    <t>Catalyzes the conversion of UTP to CTP. However, we only have metabolic genes in our model. If we would have a complete model then most likely this gene would not be essential since one of the subsequent reactions is that of RNA synthesis in which genes have been shown to be essential such as rpoC (spr1776) and rpe (spr1797)</t>
  </si>
  <si>
    <t>phosphate:Na+ symporter</t>
  </si>
  <si>
    <t>T01283</t>
  </si>
  <si>
    <t>Import of orthophosphate into the cytoplasm</t>
  </si>
  <si>
    <r>
      <t>bgl</t>
    </r>
    <r>
      <rPr>
        <sz val="11"/>
        <rFont val="Calibri"/>
        <family val="2"/>
      </rPr>
      <t>-truncation</t>
    </r>
  </si>
  <si>
    <t>3-ketoacyl-ACP reductase</t>
  </si>
  <si>
    <t>Catalyzes the first of the two reduction steps in the elongation cycle of fatty acid synthesis</t>
  </si>
  <si>
    <t>Key reaction in the sequential catalysis of reactions in the fatty acid biosynthesis pathway.</t>
  </si>
  <si>
    <t>ribose-5-phosphate isomerase A</t>
  </si>
  <si>
    <t>Pentose Phosphate Pathway</t>
  </si>
  <si>
    <t>R00549, R00161</t>
  </si>
  <si>
    <t>2.7.1.26,2.7.7.2</t>
  </si>
  <si>
    <t>Riboflavin metabolism</t>
  </si>
  <si>
    <t>Only reactions leading to production of FAD</t>
  </si>
  <si>
    <t>Not included in the model</t>
  </si>
  <si>
    <t>spr1065 and spr1066</t>
  </si>
  <si>
    <t>glnP</t>
  </si>
  <si>
    <t>amino acid ABC transporter substrate-binding protein</t>
  </si>
  <si>
    <t>T01786</t>
  </si>
  <si>
    <t>R00265</t>
  </si>
  <si>
    <t>Import of histidine into the cytoplasma</t>
  </si>
  <si>
    <t>Reaction added manually</t>
  </si>
  <si>
    <t>Required for conversion of thiamine to thiamin diphosphate</t>
  </si>
  <si>
    <t>Multi-subunit Non-phosphorylated ATPase involved in ion transport, coupled with synthesis or hydrolysis of ATP. In lactic acid bacteria however, its role appears to be more linked to maintaining ionic balance ,through ATP hydrolysis, rather than ATP synthesis. Intracellular pH regulation.</t>
  </si>
  <si>
    <t>Non-heme iron-containing ferritin</t>
  </si>
  <si>
    <t>Catalyzes D-ribose 5-phosphate --&gt; D-ribulose 5-phosphate in the Nonoxidative branch of the pentose phosphate pathway. Bottleneck reaction leading to Purine and Pyrimidine pathways</t>
  </si>
  <si>
    <t>--</t>
  </si>
  <si>
    <t>Calculation</t>
  </si>
  <si>
    <t>Validation</t>
  </si>
  <si>
    <t>Macromolecule</t>
  </si>
  <si>
    <t>From</t>
  </si>
  <si>
    <t>Metabolites</t>
  </si>
  <si>
    <t>Formula</t>
  </si>
  <si>
    <t>KEGG ID</t>
  </si>
  <si>
    <t>Compartment</t>
  </si>
  <si>
    <t>stoichiometry</t>
  </si>
  <si>
    <t>mass %</t>
  </si>
  <si>
    <t>MW</t>
  </si>
  <si>
    <t>MASS</t>
  </si>
  <si>
    <t>mmol M / g MM</t>
  </si>
  <si>
    <t>mmol M /gDW</t>
  </si>
  <si>
    <t>gMM / gDW</t>
  </si>
  <si>
    <t>gM / molM</t>
  </si>
  <si>
    <t>gM / gMM</t>
  </si>
  <si>
    <t>gM / gDW</t>
  </si>
  <si>
    <t>Cofactors</t>
  </si>
  <si>
    <t>other</t>
  </si>
  <si>
    <t>C17H20N4O6</t>
  </si>
  <si>
    <t>C00255</t>
  </si>
  <si>
    <t>cytoplasmic</t>
  </si>
  <si>
    <t>Universal</t>
  </si>
  <si>
    <t>FMN</t>
  </si>
  <si>
    <t>C17H21N4O9P</t>
  </si>
  <si>
    <t>C00061</t>
  </si>
  <si>
    <t>C27H33N9O15P2</t>
  </si>
  <si>
    <t>C00016</t>
  </si>
  <si>
    <t>CoA</t>
  </si>
  <si>
    <t>C21H36N7O16P3S</t>
  </si>
  <si>
    <t>C00010</t>
  </si>
  <si>
    <t>Thiamin diphosphate</t>
  </si>
  <si>
    <t>C12H19N4O7P2S</t>
  </si>
  <si>
    <t>C00068</t>
  </si>
  <si>
    <t>S-Adenosyl-L-methionine</t>
  </si>
  <si>
    <t>C15H22N6O5S</t>
  </si>
  <si>
    <t>C00019</t>
  </si>
  <si>
    <t>NADP+</t>
  </si>
  <si>
    <t>C21H29N7O17P3</t>
  </si>
  <si>
    <t>C00006</t>
  </si>
  <si>
    <t>NAD+</t>
  </si>
  <si>
    <t>C21H28N7O14P2</t>
  </si>
  <si>
    <t>C00003</t>
  </si>
  <si>
    <t>C8H10NO6P</t>
  </si>
  <si>
    <t>C00018</t>
  </si>
  <si>
    <t>C19H23N7O6</t>
  </si>
  <si>
    <t>C00101</t>
  </si>
  <si>
    <t>5-Methyltetrahydrofolate</t>
  </si>
  <si>
    <t>C20H25N7O6</t>
  </si>
  <si>
    <t>C00440</t>
  </si>
  <si>
    <t>10-Formyltetrahydrofolate</t>
  </si>
  <si>
    <t>C20H23N7O7</t>
  </si>
  <si>
    <t>C00234</t>
  </si>
  <si>
    <t>Conditional (medium)</t>
  </si>
  <si>
    <t>biotin</t>
  </si>
  <si>
    <t>C10H16N2O3S</t>
  </si>
  <si>
    <t>C00120</t>
  </si>
  <si>
    <t>Cadaverine</t>
  </si>
  <si>
    <t>C5H14N2</t>
  </si>
  <si>
    <t>C01672</t>
  </si>
  <si>
    <t>C4H12N2</t>
  </si>
  <si>
    <t>C00134</t>
  </si>
  <si>
    <t>C7H19N3</t>
  </si>
  <si>
    <t>C00315</t>
  </si>
  <si>
    <t>Spermine</t>
  </si>
  <si>
    <t>C10H26N4</t>
  </si>
  <si>
    <t>C00750</t>
  </si>
  <si>
    <t>[GlcNAc-(1-&gt;4)-Mur2Ac(oyl-L-Ala-g-D-Glu-L-Lys-D-Ala-D-Ala)]n-diphosphoundecaprenol</t>
  </si>
  <si>
    <t>C94H156N8O26P2(C39H64N8O19)n-1</t>
  </si>
  <si>
    <t>C11826</t>
  </si>
  <si>
    <t>Teichoic Acid</t>
  </si>
  <si>
    <t>C06707</t>
  </si>
  <si>
    <t>e-RNA</t>
  </si>
  <si>
    <t>tool</t>
  </si>
  <si>
    <t>C10H16N5O13P3</t>
  </si>
  <si>
    <t>C00002</t>
  </si>
  <si>
    <t>C9H16N3O14P3</t>
  </si>
  <si>
    <t>C00063</t>
  </si>
  <si>
    <t>C10H16N5O14P3</t>
  </si>
  <si>
    <t>C00044</t>
  </si>
  <si>
    <t>UTP</t>
  </si>
  <si>
    <t>C9H15N2O15P3</t>
  </si>
  <si>
    <t>C00075</t>
  </si>
  <si>
    <t>e-DNA</t>
  </si>
  <si>
    <t>dATP</t>
  </si>
  <si>
    <t>C10H16N5O12P3</t>
  </si>
  <si>
    <t>C00131</t>
  </si>
  <si>
    <t>dCTP</t>
  </si>
  <si>
    <t>C9H16N3O13P3</t>
  </si>
  <si>
    <t>C00458</t>
  </si>
  <si>
    <t>dGTP</t>
  </si>
  <si>
    <t>C00286</t>
  </si>
  <si>
    <t>dTTP</t>
  </si>
  <si>
    <t>C10H17N2O14P3</t>
  </si>
  <si>
    <t>C00459</t>
  </si>
  <si>
    <t>Lipoteichoic acid</t>
  </si>
  <si>
    <t>Glycerol</t>
  </si>
  <si>
    <t>C3H8O3</t>
  </si>
  <si>
    <t>C00116</t>
  </si>
  <si>
    <t>Choline phosphate</t>
  </si>
  <si>
    <t>C5H15NO4P</t>
  </si>
  <si>
    <t>C00588</t>
  </si>
  <si>
    <t>C3H5O2R</t>
  </si>
  <si>
    <t>C00162</t>
  </si>
  <si>
    <t>N-Acetyl-D-galactosamine</t>
  </si>
  <si>
    <t>C8H15NO6</t>
  </si>
  <si>
    <t>C01132</t>
  </si>
  <si>
    <t>D-Ribitol 5-phosphate</t>
  </si>
  <si>
    <t>C5H13O8P</t>
  </si>
  <si>
    <t>C01068</t>
  </si>
  <si>
    <t>alpha-D-Glucose</t>
  </si>
  <si>
    <t>C6H12O6</t>
  </si>
  <si>
    <t>C00267</t>
  </si>
  <si>
    <t>Lipid</t>
  </si>
  <si>
    <t>Diglucosyl-diacylglycerol</t>
  </si>
  <si>
    <t>C17H26O15R2</t>
  </si>
  <si>
    <t>C06040</t>
  </si>
  <si>
    <t>C13H18O17P2R4</t>
  </si>
  <si>
    <t>C05980</t>
  </si>
  <si>
    <t>C8H13O10PR2</t>
  </si>
  <si>
    <t>C00344</t>
  </si>
  <si>
    <t>3-D-Glucosyl-1,2-diacylglycerol</t>
  </si>
  <si>
    <t>C11H16O10R2</t>
  </si>
  <si>
    <t>C04046</t>
  </si>
  <si>
    <t>Protein</t>
  </si>
  <si>
    <t>C2H5NO2</t>
  </si>
  <si>
    <t>C00037</t>
  </si>
  <si>
    <t>C3H7NO2</t>
  </si>
  <si>
    <t>C00041</t>
  </si>
  <si>
    <t>C6H14N4O2</t>
  </si>
  <si>
    <t>C00062</t>
  </si>
  <si>
    <t>C4H8N2O3</t>
  </si>
  <si>
    <t>C00152</t>
  </si>
  <si>
    <t>L-Aspartate</t>
  </si>
  <si>
    <t>C4H7NO4</t>
  </si>
  <si>
    <t>C00049</t>
  </si>
  <si>
    <t>C3H7NO2S</t>
  </si>
  <si>
    <t>C00097</t>
  </si>
  <si>
    <t>L-Glutamate</t>
  </si>
  <si>
    <t>C5H9NO4</t>
  </si>
  <si>
    <t>C00025</t>
  </si>
  <si>
    <t>C5H10N2O3</t>
  </si>
  <si>
    <t>C00064</t>
  </si>
  <si>
    <t>C6H9N3O2</t>
  </si>
  <si>
    <t>C00135</t>
  </si>
  <si>
    <t>C6H13NO2</t>
  </si>
  <si>
    <t>C00407</t>
  </si>
  <si>
    <t>C00123</t>
  </si>
  <si>
    <t>C6H14N2O2</t>
  </si>
  <si>
    <t>C00047</t>
  </si>
  <si>
    <t>C5H11NO2S</t>
  </si>
  <si>
    <t>C00073</t>
  </si>
  <si>
    <t>L-Phenylalanine</t>
  </si>
  <si>
    <t>C9H11NO2</t>
  </si>
  <si>
    <t>C00079</t>
  </si>
  <si>
    <t>C5H9NO2</t>
  </si>
  <si>
    <t>C00148</t>
  </si>
  <si>
    <t>C3H7NO3</t>
  </si>
  <si>
    <t>C00065</t>
  </si>
  <si>
    <t>C4H9NO3</t>
  </si>
  <si>
    <t>C00188</t>
  </si>
  <si>
    <t>C11H12N2O2</t>
  </si>
  <si>
    <t>C00078</t>
  </si>
  <si>
    <t>C9H11NO3</t>
  </si>
  <si>
    <t>C00082</t>
  </si>
  <si>
    <t>C5H11NO2</t>
  </si>
  <si>
    <t>C00183</t>
  </si>
  <si>
    <t>Total</t>
  </si>
  <si>
    <t xml:space="preserve">Supplemental material. </t>
  </si>
  <si>
    <t>List of genes assigned with transport functions and corresponding family numbers</t>
  </si>
  <si>
    <t>Average lipid composition.</t>
  </si>
  <si>
    <t>molM / mol MM</t>
  </si>
  <si>
    <t>MW (mol M / g M)</t>
  </si>
  <si>
    <t>g M / mol MM</t>
  </si>
  <si>
    <t>mmol M / g DW</t>
  </si>
  <si>
    <t>lysophosphatidylglycerol</t>
  </si>
  <si>
    <t>from elemental composition</t>
  </si>
  <si>
    <t>L. lactis</t>
  </si>
  <si>
    <t>Table S10</t>
  </si>
  <si>
    <t>Cell wall composition.</t>
  </si>
  <si>
    <t>cell wall composition</t>
  </si>
  <si>
    <t>Macromolecules</t>
  </si>
  <si>
    <t>ids</t>
  </si>
  <si>
    <t>molar fraction</t>
  </si>
  <si>
    <t>N-acetyl-D-galactosamine</t>
  </si>
  <si>
    <t>choline</t>
  </si>
  <si>
    <t>glucose</t>
  </si>
  <si>
    <t>glucosamine</t>
  </si>
  <si>
    <t>muramic acid</t>
  </si>
  <si>
    <t>muramic acid phosphate</t>
  </si>
  <si>
    <t>lysine</t>
  </si>
  <si>
    <t>alanine</t>
  </si>
  <si>
    <t>glutamate</t>
  </si>
  <si>
    <t>aspartate</t>
  </si>
  <si>
    <t>serine</t>
  </si>
  <si>
    <t>glycine</t>
  </si>
  <si>
    <t>threonine</t>
  </si>
  <si>
    <t>Fischer 1997</t>
  </si>
  <si>
    <t>Teichoic acid</t>
  </si>
  <si>
    <t>ribitol phosphate</t>
  </si>
  <si>
    <t>phosphorus</t>
  </si>
  <si>
    <t>peptidoglycan</t>
  </si>
  <si>
    <t>additional aminoacids</t>
  </si>
  <si>
    <t>Lipoteichoic acid composition.</t>
  </si>
  <si>
    <t>Average fatty acyl composition.</t>
  </si>
  <si>
    <t>Behr et al 1992</t>
  </si>
  <si>
    <t>C06042</t>
  </si>
  <si>
    <t>molar %</t>
  </si>
  <si>
    <t>Model</t>
  </si>
  <si>
    <t>MW (gl M / mol M)</t>
  </si>
  <si>
    <t>fatty acids</t>
  </si>
  <si>
    <t>kegg ids</t>
  </si>
  <si>
    <t>min</t>
  </si>
  <si>
    <t>max</t>
  </si>
  <si>
    <t>average</t>
  </si>
  <si>
    <t>model</t>
  </si>
  <si>
    <t>C12:0</t>
  </si>
  <si>
    <t>C05223</t>
  </si>
  <si>
    <t>C14:0</t>
  </si>
  <si>
    <t>C05761</t>
  </si>
  <si>
    <t xml:space="preserve">Delta7-C16:1 </t>
  </si>
  <si>
    <t>C05063</t>
  </si>
  <si>
    <t>Delta9-C16:1</t>
  </si>
  <si>
    <t>C16:0</t>
  </si>
  <si>
    <t>C05064</t>
  </si>
  <si>
    <t>Delta9-C18:1</t>
  </si>
  <si>
    <t>C16221</t>
  </si>
  <si>
    <t>Delta11-C18:1</t>
  </si>
  <si>
    <t>C18:0</t>
  </si>
  <si>
    <t>C04088</t>
  </si>
  <si>
    <t>reaction name</t>
  </si>
  <si>
    <t>equation</t>
  </si>
  <si>
    <t>source</t>
  </si>
  <si>
    <t>reversible</t>
  </si>
  <si>
    <t>R00226_C3</t>
  </si>
  <si>
    <t>R00355_C3</t>
  </si>
  <si>
    <t>Oxaloacetate + L-Glutamate =&gt; L-Aspartate + 2-Oxoglutarate</t>
  </si>
  <si>
    <t>R00480_C3</t>
  </si>
  <si>
    <t>R00694_C3</t>
  </si>
  <si>
    <t>R01090_C3</t>
  </si>
  <si>
    <t>4-Methyl-2-oxopentanoate + L-Glutamate =&gt; L-Leucine + 2-Oxoglutarate</t>
  </si>
  <si>
    <t>R01214_C3</t>
  </si>
  <si>
    <t>R01652_C3</t>
  </si>
  <si>
    <t>R02199_C3</t>
  </si>
  <si>
    <t>(S)-3-Methyl-2-oxopentanoic acid + L-Glutamate =&gt; L-Isoleucine + 2-Oxoglutarate</t>
  </si>
  <si>
    <t>R02291_C3</t>
  </si>
  <si>
    <t>R04426_C3</t>
  </si>
  <si>
    <t>R04440_C3</t>
  </si>
  <si>
    <t>R04441_C3</t>
  </si>
  <si>
    <t>R05068_C3</t>
  </si>
  <si>
    <t>R05069_C3</t>
  </si>
  <si>
    <t>R05070_C3</t>
  </si>
  <si>
    <t>R05071_C3</t>
  </si>
  <si>
    <t>R08648_C3</t>
  </si>
  <si>
    <t>R00248_C3</t>
  </si>
  <si>
    <t>2-Oxoglutarate + NH3 + NADPH + H+ =&gt; L-Glutamate + NADP+ + H2O</t>
  </si>
  <si>
    <t>R00253_C3</t>
  </si>
  <si>
    <t>R00256_C3</t>
  </si>
  <si>
    <t>L-Glutamate + NH3 =&gt; L-Glutamine + H2O</t>
  </si>
  <si>
    <t>R00258_C3</t>
  </si>
  <si>
    <t>L-Alanine + 2-Oxoglutarate &lt;=&gt; Pyruvate + L-Glutamate</t>
  </si>
  <si>
    <t>R00483_C3</t>
  </si>
  <si>
    <t>R00485_C3</t>
  </si>
  <si>
    <t>R00575_C3</t>
  </si>
  <si>
    <t>R00768_C3</t>
  </si>
  <si>
    <t>L-Glutamine + beta-D-Fructose 6-phosphate =&gt; L-Glutamate + D-Glucosamine 6-phosphate</t>
  </si>
  <si>
    <t>ontology</t>
  </si>
  <si>
    <t>R01072_C3</t>
  </si>
  <si>
    <t>R01083_C3</t>
  </si>
  <si>
    <t>R01086_C3</t>
  </si>
  <si>
    <t>N-(L-Arginino)succinate =&gt; Fumarate + L-Arginine</t>
  </si>
  <si>
    <t>R01135_C3</t>
  </si>
  <si>
    <t>R01397_C3</t>
  </si>
  <si>
    <t>R01954_C3</t>
  </si>
  <si>
    <t>R00150_C3</t>
  </si>
  <si>
    <t>R00178_C3</t>
  </si>
  <si>
    <t>S-Adenosyl-L-methionine + H+ =&gt; S-Adenosylmethioninamine + CO2</t>
  </si>
  <si>
    <t>R00239_C3</t>
  </si>
  <si>
    <t>R00566_C3</t>
  </si>
  <si>
    <t>L-Arginine =&gt; Agmatine + CO2</t>
  </si>
  <si>
    <t>R01152_C3</t>
  </si>
  <si>
    <t>N-Carbamoylputrescine + H2O =&gt; Putrescine + CO2 + NH3</t>
  </si>
  <si>
    <t>R01251_C3</t>
  </si>
  <si>
    <t>(S)-1-Pyrroline-5-carboxylate + NADPH + H+ =&gt; L-Proline + NADP+</t>
  </si>
  <si>
    <t>R01416_C3</t>
  </si>
  <si>
    <t>R01920_C3</t>
  </si>
  <si>
    <t>R02869_C3</t>
  </si>
  <si>
    <t>S-Adenosylmethioninamine + Spermidine &lt;=&gt; 5'-Methylthioadenosine + Spermine + H+</t>
  </si>
  <si>
    <t>R03313_C3</t>
  </si>
  <si>
    <t>R03314_C3</t>
  </si>
  <si>
    <t>Biomass_C3</t>
  </si>
  <si>
    <t>Biomass_growth</t>
  </si>
  <si>
    <t>Biomass_assembly_C3</t>
  </si>
  <si>
    <t>Biomass_assembly_equation</t>
  </si>
  <si>
    <t>ATP + H2O =&gt; ADP + Pi</t>
  </si>
  <si>
    <t>R_ATP_m</t>
  </si>
  <si>
    <t>R_Acyl-[acyl-carrier protein] biosynthesis</t>
  </si>
  <si>
    <t>0.2941 hexadecanoyl-[acyl-carrier protein] + 0.0913 myristoyl-[acyl-carrier protein] + 0.1457 octadecanoyl-[acyl-carrier protein] + 0.0061 tetradecenoyl-[acyl-carrier protein] + 0.027 hexadecenoyl-[acyl-carrier protein] + 0.4359 octadecenoyl-[acyl-carrier protein]=&gt; Acyl-[acyl-carrier protein]</t>
  </si>
  <si>
    <t>R_Cell wall</t>
  </si>
  <si>
    <t>0.3318 [GlcNAc-(1-&gt;4)-Mur2Ac(oyl-L-Ala-g-D-Glu-L-Lys-D-Ala-D-Ala)]n-diphosphoundecaprenol + 0.03059 Teichoic Acid =&gt; 1.0 e-Cell wall</t>
  </si>
  <si>
    <t>R_EX_Biomass_Biomass</t>
  </si>
  <si>
    <t>Drain for Biomass_Biomass</t>
  </si>
  <si>
    <t>DRAINS</t>
  </si>
  <si>
    <t>R_Fatty acid</t>
  </si>
  <si>
    <t>1 Acyl-ACP + 1 H20 =&gt; 1 Fatty acid + 1 ACP</t>
  </si>
  <si>
    <t>R_Lipid entity</t>
  </si>
  <si>
    <t>0.009696 Diglucosyldiacylglycerol + 0.0136 Cardiolipin + 0.006048 Phosphatidylglycerol + 0.00126 monoglucosyl-diacylglycerol =&gt; Lipid</t>
  </si>
  <si>
    <t>R_Lipoteichoic Acid</t>
  </si>
  <si>
    <t>0.0370 Glycerol + 0.0741 Fatty acid + 0.1481  Ribitol-phosphate + 0.3333 UDP-GalNAc + 0.2222 Choline-phosphate + 0.1852 alpha-D-Glucose 6-phosphate =&gt; 1 Teichoic Acid + 0.3333 UDP + 0.7891 Orthophosphate</t>
  </si>
  <si>
    <t>R_Protein entity</t>
  </si>
  <si>
    <t>Amino Acids =&gt; Protein</t>
  </si>
  <si>
    <t>R_Teichoic Acid</t>
  </si>
  <si>
    <t>0.1741 Ribitol-phosphate + 0.3483 UDP-GalNAc + 0.3234 Choline-phosphate + 0.1542 alpha-D-Glucose =&gt; 1 Teichoic Acid + 0.3483 UDP + 0.1542 Orthophosphate</t>
  </si>
  <si>
    <t>R_e-Cofactor</t>
  </si>
  <si>
    <t>FMN + NAD + CoA +THF + Pyridoxal phosphate + Thiamine diphosphate + SAM + NADP + Riboflavin + FAD + 5-MT + 10-FT +  Biotin + Cadaverine + Putrescine + Spermidine + Spermine =&gt; 1.0 e-Cofactor</t>
  </si>
  <si>
    <t>EBIOMASS</t>
  </si>
  <si>
    <t>R_e-DNA</t>
  </si>
  <si>
    <t>R_e-RNA</t>
  </si>
  <si>
    <t>R07762_C3</t>
  </si>
  <si>
    <t>R07763_C3</t>
  </si>
  <si>
    <t>Returned to model</t>
  </si>
  <si>
    <t>R07764_C3</t>
  </si>
  <si>
    <t>No complete EC found but required.PMID_18305197. The EC that is identified in KEGG does not contemplate this reaction.PMID_19952429</t>
  </si>
  <si>
    <t>R07765_C3</t>
  </si>
  <si>
    <t>R00014_C3</t>
  </si>
  <si>
    <t>R02569_C3</t>
  </si>
  <si>
    <t>R03270_C3</t>
  </si>
  <si>
    <t>R07618_C3</t>
  </si>
  <si>
    <t>R00177_C3</t>
  </si>
  <si>
    <t>R00590_C3</t>
  </si>
  <si>
    <t>R00946_C3</t>
  </si>
  <si>
    <t>R00999_C3</t>
  </si>
  <si>
    <t>O-Succinyl-L-homoserine + H2O =&gt; 2-Oxobutanoate + Succinate + NH3</t>
  </si>
  <si>
    <t>Removed by GPR tool</t>
  </si>
  <si>
    <t>R01286_C3</t>
  </si>
  <si>
    <t>R01401_C3</t>
  </si>
  <si>
    <t>5'-Methylthioadenosine + H2O =&gt; Adenine + 5-Methylthio-D-ribose</t>
  </si>
  <si>
    <t>R01773_C3</t>
  </si>
  <si>
    <t>R01775_C3</t>
  </si>
  <si>
    <t>R01777_C3</t>
  </si>
  <si>
    <t>R03260_C3</t>
  </si>
  <si>
    <t>R00401_C3</t>
  </si>
  <si>
    <t>R01148_C3</t>
  </si>
  <si>
    <t>D-Alanine + 2-Oxoglutarate =&gt; Pyruvate + D-Glutamate</t>
  </si>
  <si>
    <t>R01150_C3</t>
  </si>
  <si>
    <t>R00260_C3</t>
  </si>
  <si>
    <t>R02783_C3</t>
  </si>
  <si>
    <t>R03193_C3</t>
  </si>
  <si>
    <t>R_EX_C00001_H2O_H2O</t>
  </si>
  <si>
    <t>Drain for C00001_H2O_H2O</t>
  </si>
  <si>
    <t>R_EX_C00007_Oxygen_O2</t>
  </si>
  <si>
    <t>Drain for C00007_Oxygen_O2</t>
  </si>
  <si>
    <t>R_EX_C00009_Orthophosphate_H3PO4</t>
  </si>
  <si>
    <t>Drain for C00009_Orthophosphate_H3PO4</t>
  </si>
  <si>
    <t>R_EX_C00011_CO2_CO2</t>
  </si>
  <si>
    <t>Drain for C00011_CO2_CO2</t>
  </si>
  <si>
    <t>R_EX_C00014_NH3_NH3</t>
  </si>
  <si>
    <t>Drain for C00014_NH3_NH3</t>
  </si>
  <si>
    <t>R_EX_C00022_Pyruvate_C3H4O3</t>
  </si>
  <si>
    <t>Drain for C00022_Pyruvate_C3H4O3</t>
  </si>
  <si>
    <t>R_EX_C00025_L-Glutamate_C5H9NO4</t>
  </si>
  <si>
    <t>Drain for C00025_L-Glutamate_C5H9NO4</t>
  </si>
  <si>
    <t>R_EX_C00027_Hydrogen peroxide_H2O2</t>
  </si>
  <si>
    <t>Drain for C00027_Hydrogen peroxide_H2O2</t>
  </si>
  <si>
    <t>R_EX_C00033_Acetate_C2H4O2</t>
  </si>
  <si>
    <t>Drain for C00033_Acetate_C2H4O2</t>
  </si>
  <si>
    <t>R_EX_C00037_Glycine_C2H5NO2</t>
  </si>
  <si>
    <t>Drain for C00037_Glycine_C2H5NO2</t>
  </si>
  <si>
    <t>R_EX_C00041_L-Alanine_C3H7NO2</t>
  </si>
  <si>
    <t>Drain for C00041_L-Alanine_C3H7NO2</t>
  </si>
  <si>
    <t>R_EX_C00042_Succinate_C4H6O4</t>
  </si>
  <si>
    <t>Drain for C00042_Succinate_C4H6O4</t>
  </si>
  <si>
    <t>R_EX_C00047_L-Lysine_C6H14N2O2</t>
  </si>
  <si>
    <t>Drain for C00047_L-Lysine_C6H14N2O2</t>
  </si>
  <si>
    <t>R_EX_C00049_L-Aspartate_C4H7NO4</t>
  </si>
  <si>
    <t>Drain for C00049_L-Aspartate_C4H7NO4</t>
  </si>
  <si>
    <t>R_EX_C00058_Formate_CH2O2</t>
  </si>
  <si>
    <t>Drain for C00058_Formate_CH2O2</t>
  </si>
  <si>
    <t>R_EX_C00059_Sulfate_H2SO4</t>
  </si>
  <si>
    <t>Drain for C00059_Sulfate_H2SO4</t>
  </si>
  <si>
    <t>R_EX_C00062_L-Arginine_C6H14N4O2</t>
  </si>
  <si>
    <t>Drain for C00062_L-Arginine_C6H14N4O2</t>
  </si>
  <si>
    <t>R_EX_C00064_L-Glutamine_C5H10N2O3</t>
  </si>
  <si>
    <t>Drain for C00064_L-Glutamine_C5H10N2O3</t>
  </si>
  <si>
    <t>R_EX_C00065_L-Serine_C3H7NO3</t>
  </si>
  <si>
    <t>Drain for C00065_L-Serine_C3H7NO3</t>
  </si>
  <si>
    <t>R_EX_C00073_L-Methionine_C5H11NO2S</t>
  </si>
  <si>
    <t>Drain for C00073_L-Methionine_C5H11NO2S</t>
  </si>
  <si>
    <t>R_EX_C00078_L-Tryptophan_C11H12N2O2</t>
  </si>
  <si>
    <t>Drain for C00078_L-Tryptophan_C11H12N2O2</t>
  </si>
  <si>
    <t>R_EX_C00079_L-Phenylalanine_C9H11NO2</t>
  </si>
  <si>
    <t>Drain for C00079_L-Phenylalanine_C9H11NO2</t>
  </si>
  <si>
    <t>R_EX_C00080_H+_H</t>
  </si>
  <si>
    <t>Drain for C00080_H+_H</t>
  </si>
  <si>
    <t>R_EX_C00082_L-Tyrosine_C9H11NO3</t>
  </si>
  <si>
    <t>Drain for C00082_L-Tyrosine_C9H11NO3</t>
  </si>
  <si>
    <t>R_EX_C00089_Sucrose_C12H22O11</t>
  </si>
  <si>
    <t>Drain for C00089_Sucrose_C12H22O11</t>
  </si>
  <si>
    <t>R_EX_C00097_L-Cysteine_C3H7NO2S</t>
  </si>
  <si>
    <t>Drain for C00097_L-Cysteine_C3H7NO2S</t>
  </si>
  <si>
    <t>R_EX_C00106_Uracil_C4H4N2O2</t>
  </si>
  <si>
    <t>Drain for C00106_Uracil_C4H4N2O2</t>
  </si>
  <si>
    <t>R_EX_C00114_Choline_C5H14NO</t>
  </si>
  <si>
    <t>Drain for C00114_Choline_C5H14NO</t>
  </si>
  <si>
    <t>R_EX_C00116_Glycerol_C3H8O3</t>
  </si>
  <si>
    <t>Drain for C00116_Glycerol_C3H8O3</t>
  </si>
  <si>
    <t>R_EX_C00120_Biotin_C10H16N2O3S</t>
  </si>
  <si>
    <t>Drain for C00120_Biotin_C10H16N2O3S</t>
  </si>
  <si>
    <t>R_EX_C00122_Fumarate_C4H4O4</t>
  </si>
  <si>
    <t>Drain for C00122_Fumarate_C4H4O4</t>
  </si>
  <si>
    <t>R_EX_C00123_L-Leucine_C6H13NO2</t>
  </si>
  <si>
    <t>Drain for C00123_L-Leucine_C6H13NO2</t>
  </si>
  <si>
    <t>R_EX_C00124_D-Galactose_C6H12O6</t>
  </si>
  <si>
    <t>Drain for C00124_D-Galactose_C6H12O6</t>
  </si>
  <si>
    <t>R_EX_C00134_Putrescine_C4H12N2</t>
  </si>
  <si>
    <t>Drain for C00134_Putrescine_C4H12N2</t>
  </si>
  <si>
    <t>R_EX_C00135_L-Histidine_C6H9N3O2</t>
  </si>
  <si>
    <t>Drain for C00135_L-Histidine_C6H9N3O2</t>
  </si>
  <si>
    <t>R_EX_C00140_N-Acetyl-D-glucosamine_C8H15NO6</t>
  </si>
  <si>
    <t>Drain for C00140_N-Acetyl-D-glucosamine_C8H15NO6</t>
  </si>
  <si>
    <t>R_EX_C00147_Adenine_C5H5N5</t>
  </si>
  <si>
    <t>Drain for C00147_Adenine_C5H5N5</t>
  </si>
  <si>
    <t>R_EX_C00148_L-Proline_C5H9NO2</t>
  </si>
  <si>
    <t>Drain for C00148_L-Proline_C5H9NO2</t>
  </si>
  <si>
    <t>R_EX_C00152_L-Asparagine_C4H8N2O3</t>
  </si>
  <si>
    <t>Drain for C00152_L-Asparagine_C4H8N2O3</t>
  </si>
  <si>
    <t>R_EX_C00159_D-Mannose_C6H12O6</t>
  </si>
  <si>
    <t>Drain for C00159_D-Mannose_C6H12O6</t>
  </si>
  <si>
    <t>R_EX_C00183_L-Valine_C5H11NO2</t>
  </si>
  <si>
    <t>Drain for C00183_L-Valine_C5H11NO2</t>
  </si>
  <si>
    <t>R_EX_C00186_(S)-Lactate_C3H6O3</t>
  </si>
  <si>
    <t>Drain for C00186_(S)-Lactate_C3H6O3</t>
  </si>
  <si>
    <t>R_EX_C00188_L-Threonine_C4H9NO3</t>
  </si>
  <si>
    <t>Drain for C00188_L-Threonine_C4H9NO3</t>
  </si>
  <si>
    <t>R_EX_C00242_Guanine_C5H5N5O</t>
  </si>
  <si>
    <t>Drain for C00242_Guanine_C5H5N5O</t>
  </si>
  <si>
    <t>R_EX_C00243_Lactose_C12H22O11</t>
  </si>
  <si>
    <t>Drain for C00243_Lactose_C12H22O11</t>
  </si>
  <si>
    <t>R_EX_C00250_Pyridoxal_C8H9NO3</t>
  </si>
  <si>
    <t>Drain for C00250_Pyridoxal_C8H9NO3</t>
  </si>
  <si>
    <t>R_EX_C00253_Nicotinate_C6H5NO2</t>
  </si>
  <si>
    <t>Drain for C00253_Nicotinate_C6H5NO2</t>
  </si>
  <si>
    <t>R_EX_C00255_Riboflavin_C17H20N4O6</t>
  </si>
  <si>
    <t>Drain for C00255_Riboflavin_C17H20N4O6</t>
  </si>
  <si>
    <t>R_EX_C00262_Hypoxanthine_C5H4N4O</t>
  </si>
  <si>
    <t>Drain for C00262_Hypoxanthine_C5H4N4O</t>
  </si>
  <si>
    <t>R_EX_C00266_Glycolaldehyde_C2H4O2</t>
  </si>
  <si>
    <t>Drain for C00266_Glycolaldehyde_C2H4O2</t>
  </si>
  <si>
    <t>R_EX_C00267_alpha-D-Glucose_C6H12O6</t>
  </si>
  <si>
    <t>Drain for C00267_alpha-D-Glucose_C6H12O6</t>
  </si>
  <si>
    <t>R_EX_C00288_HCO3-_HCO3</t>
  </si>
  <si>
    <t>Drain for C00288_HCO3-_HCO3</t>
  </si>
  <si>
    <t>R_EX_C00378_Thiamine_C12H17N4OS</t>
  </si>
  <si>
    <t>Drain for C00378_Thiamine_C12H17N4OS</t>
  </si>
  <si>
    <t>R_EX_C00392_Mannitol_C6H14O6</t>
  </si>
  <si>
    <t>Drain for C00392_Mannitol_C6H14O6</t>
  </si>
  <si>
    <t>R_EX_C00407_L-Isoleucine_C6H13NO2</t>
  </si>
  <si>
    <t>Drain for C00407_L-Isoleucine_C6H13NO2</t>
  </si>
  <si>
    <t>R_EX_C00469_Ethanol_C2H6O</t>
  </si>
  <si>
    <t>Drain for C00469_Ethanol_C2H6O</t>
  </si>
  <si>
    <t>R_EX_C00492_Raffinose_C18H32O16</t>
  </si>
  <si>
    <t>Drain for C00492_Raffinose_C18H32O16</t>
  </si>
  <si>
    <t>R_EX_C00504_Folate_C19H19N7O6</t>
  </si>
  <si>
    <t>Drain for C00504_Folate_C19H19N7O6</t>
  </si>
  <si>
    <t>R_EX_C00750_Spermine_C10H26N4</t>
  </si>
  <si>
    <t>Drain for C00750_Spermine_C10H26N4</t>
  </si>
  <si>
    <t>R_EX_C00864_Pantothenate_C9H17NO5</t>
  </si>
  <si>
    <t>Drain for C00864_Pantothenate_C9H17NO5</t>
  </si>
  <si>
    <t>R_EX_C01330_Sodium cation_Na</t>
  </si>
  <si>
    <t>Drain for C01330_Sodium cation_Na</t>
  </si>
  <si>
    <t>R_EX_C01613_Stachyose_C24H42O21</t>
  </si>
  <si>
    <t>Drain for C01613_Stachyose_C24H42O21</t>
  </si>
  <si>
    <t>R_EX_C01762_Xanthosine_C10H12N4O6</t>
  </si>
  <si>
    <t>Drain for C01762_Xanthosine_C10H12N4O6</t>
  </si>
  <si>
    <t>R_EX_C03089_5-Methylthio-D-ribose_C6H12O4S</t>
  </si>
  <si>
    <t>Drain for C03089_5-Methylthio-D-ribose_C6H12O4S</t>
  </si>
  <si>
    <t>R_EX_C14818_Fe2+_Fe</t>
  </si>
  <si>
    <t>Drain for C14818_Fe2+_Fe</t>
  </si>
  <si>
    <t>R01624_C3</t>
  </si>
  <si>
    <t>R01626_C3</t>
  </si>
  <si>
    <t>R01706_C3</t>
  </si>
  <si>
    <t>R04014_C3</t>
  </si>
  <si>
    <t>R04355_C3</t>
  </si>
  <si>
    <t>R04428_C3</t>
  </si>
  <si>
    <t>R04429_C3</t>
  </si>
  <si>
    <t>R04533_C3</t>
  </si>
  <si>
    <t>R04534_C3</t>
  </si>
  <si>
    <t>R04535_C3</t>
  </si>
  <si>
    <t>R04536_C3</t>
  </si>
  <si>
    <t>R04537_C3</t>
  </si>
  <si>
    <t>R04543_C3</t>
  </si>
  <si>
    <t>R04544_C3</t>
  </si>
  <si>
    <t>R04566_C3</t>
  </si>
  <si>
    <t>R04568_C3</t>
  </si>
  <si>
    <t>R04724_C3</t>
  </si>
  <si>
    <t>R04726_C3</t>
  </si>
  <si>
    <t>R04952_C3</t>
  </si>
  <si>
    <t>R04953_C3</t>
  </si>
  <si>
    <t>R04954_C3</t>
  </si>
  <si>
    <t>R04955_C3</t>
  </si>
  <si>
    <t>R04957_C3</t>
  </si>
  <si>
    <t>R04958_C3</t>
  </si>
  <si>
    <t>R04960_C3</t>
  </si>
  <si>
    <t>R04961_C3</t>
  </si>
  <si>
    <t>R04963_C3</t>
  </si>
  <si>
    <t>R04964_C3</t>
  </si>
  <si>
    <t>R04965_C3</t>
  </si>
  <si>
    <t>R04966_C3</t>
  </si>
  <si>
    <t>R04968_C3</t>
  </si>
  <si>
    <t>R04969_C3</t>
  </si>
  <si>
    <t>R08159_C3</t>
  </si>
  <si>
    <t>R00428_C3</t>
  </si>
  <si>
    <t>R00936_C3</t>
  </si>
  <si>
    <t>R00937_C3</t>
  </si>
  <si>
    <t>R00939_C3</t>
  </si>
  <si>
    <t>R01716_C3</t>
  </si>
  <si>
    <t>R02237_C3</t>
  </si>
  <si>
    <t>R03066_C3</t>
  </si>
  <si>
    <t>R03067_C3</t>
  </si>
  <si>
    <t>R03503_C3</t>
  </si>
  <si>
    <t>R03504_C3</t>
  </si>
  <si>
    <t>R04620_C3</t>
  </si>
  <si>
    <t>PMID_23354753</t>
  </si>
  <si>
    <t>R04639_C3</t>
  </si>
  <si>
    <t>R05046_C3</t>
  </si>
  <si>
    <t>R05048_C3</t>
  </si>
  <si>
    <t>R05553_C3</t>
  </si>
  <si>
    <t>R00867_C3</t>
  </si>
  <si>
    <t>R01015_C3</t>
  </si>
  <si>
    <t>R01070_C3</t>
  </si>
  <si>
    <t>R01819_C3</t>
  </si>
  <si>
    <t>R02703_C3</t>
  </si>
  <si>
    <t>R04779_C3</t>
  </si>
  <si>
    <t>R00289_C3</t>
  </si>
  <si>
    <t>R00291_C3</t>
  </si>
  <si>
    <t>R00506_C3</t>
  </si>
  <si>
    <t>2 UDP-alpha-D-galactose + H2O =&gt; Galactan + 2 UDP + 2H+</t>
  </si>
  <si>
    <t>GAP_Spontaneous reaction</t>
  </si>
  <si>
    <t>R00955_C3</t>
  </si>
  <si>
    <t>R00959_C3</t>
  </si>
  <si>
    <t>R01069_C3</t>
  </si>
  <si>
    <t>R01092_C3</t>
  </si>
  <si>
    <t>R01105_C3</t>
  </si>
  <si>
    <t>R01678_C3</t>
  </si>
  <si>
    <t>R01786_C3</t>
  </si>
  <si>
    <t>R03236_C3</t>
  </si>
  <si>
    <t>R03240_C3</t>
  </si>
  <si>
    <t>R03256_C3</t>
  </si>
  <si>
    <t>R03634_C3</t>
  </si>
  <si>
    <t>R00847_C3</t>
  </si>
  <si>
    <t>R02239_C3</t>
  </si>
  <si>
    <t>R02240_C3</t>
  </si>
  <si>
    <t>R02689_C3</t>
  </si>
  <si>
    <t>R04377_C3</t>
  </si>
  <si>
    <t>R09380_C3</t>
  </si>
  <si>
    <t>Acyl-[acyl-carrier protein] + sn-Glycerol 3-phosphate =&gt; 1-Acyl-sn-glycerol 3-phosphate + Acyl-carrier protein</t>
  </si>
  <si>
    <t>Adapted from L.lactis model PMID:16949372</t>
  </si>
  <si>
    <t>R09381_C3</t>
  </si>
  <si>
    <t>Acyl-[acyl-carrier protein] + 1-Acyl-sn-glycerol 3-phosphate =&gt; Acyl-carrier protein + Phosphatidate</t>
  </si>
  <si>
    <t>R00842_C3</t>
  </si>
  <si>
    <t>R00844_C3</t>
  </si>
  <si>
    <t>R01021_C3</t>
  </si>
  <si>
    <t>R01799_C3</t>
  </si>
  <si>
    <t>R01801_C3</t>
  </si>
  <si>
    <t>R02029_C3</t>
  </si>
  <si>
    <t>R02030_C3</t>
  </si>
  <si>
    <t>PMID_22451910</t>
  </si>
  <si>
    <t>R07390_C3</t>
  </si>
  <si>
    <t>R00220_C3</t>
  </si>
  <si>
    <t>L-Serine =&gt; Pyruvate + NH3</t>
  </si>
  <si>
    <t>R00945_C3</t>
  </si>
  <si>
    <t>R00996_C3</t>
  </si>
  <si>
    <t>R01466_C3</t>
  </si>
  <si>
    <t>R01518_C3</t>
  </si>
  <si>
    <t>R01771_C3</t>
  </si>
  <si>
    <t>R02722_C3</t>
  </si>
  <si>
    <t>R00200_C3</t>
  </si>
  <si>
    <t>R00658_C3</t>
  </si>
  <si>
    <t>R00703_C3</t>
  </si>
  <si>
    <t>R00754_C3</t>
  </si>
  <si>
    <t>R01058_C3</t>
  </si>
  <si>
    <t>R01061_C3</t>
  </si>
  <si>
    <t>R01512_C3</t>
  </si>
  <si>
    <t>R01600_C3</t>
  </si>
  <si>
    <t>R01602_C3</t>
  </si>
  <si>
    <t>R02739_C3</t>
  </si>
  <si>
    <t>R02740_C3</t>
  </si>
  <si>
    <t>R03321_C3</t>
  </si>
  <si>
    <t>beta-D-Glucose 6-phosphate &lt;=&gt; beta-D-Fructose 6-phosphate</t>
  </si>
  <si>
    <t>R00451_C3</t>
  </si>
  <si>
    <t>R02733_C3</t>
  </si>
  <si>
    <t>N6-Acetyl-LL-2,6-diaminoheptanedioate + H2O &lt;=&gt; Acetate + LL-2,6-Diaminoheptanedioate</t>
  </si>
  <si>
    <t>R02735_C3</t>
  </si>
  <si>
    <t>R04198_C3</t>
  </si>
  <si>
    <t>R04199_C3</t>
  </si>
  <si>
    <t>(2S,4S)-4-Hydroxy-2,3,4,5-tetrahydrodipicolinate + NADPH + H+ =&gt; 2,3,4,5-Tetrahydrodipicolinate + NADP+ + H2O</t>
  </si>
  <si>
    <t>R04364_C3</t>
  </si>
  <si>
    <t>R04467_C3</t>
  </si>
  <si>
    <t>GAP for lysine de novo biosynthesis and peptidoglycan formation</t>
  </si>
  <si>
    <t>R10147_C3</t>
  </si>
  <si>
    <t>R00086_C3</t>
  </si>
  <si>
    <t>R00199_C3</t>
  </si>
  <si>
    <t>AMP + Phosphoenolpyruvate + Orthophosphate =&gt; ATP + Pyruvate + H2O</t>
  </si>
  <si>
    <t>R00230_C3</t>
  </si>
  <si>
    <t>R00315_C3</t>
  </si>
  <si>
    <t>R00345_C3</t>
  </si>
  <si>
    <t>R01224_C3</t>
  </si>
  <si>
    <t>R07168_C3</t>
  </si>
  <si>
    <t>R00104_C3</t>
  </si>
  <si>
    <t>R00137_C3</t>
  </si>
  <si>
    <t>R00189_C3</t>
  </si>
  <si>
    <t>R01724_C3</t>
  </si>
  <si>
    <t>R02294_C3</t>
  </si>
  <si>
    <t>R02295_C3</t>
  </si>
  <si>
    <t>R02323_C3</t>
  </si>
  <si>
    <t>R03005_C3</t>
  </si>
  <si>
    <t>R03346_C3</t>
  </si>
  <si>
    <t>R01221_C3</t>
  </si>
  <si>
    <t>Glycine + Tetrahydrofolate + NAD+ =&gt; 5,10-Methylenetetrahydrofolate + NH3 + CO2 + NADH + H+</t>
  </si>
  <si>
    <t>R00943_C3</t>
  </si>
  <si>
    <t>R01220_C3</t>
  </si>
  <si>
    <t>R01655_C3</t>
  </si>
  <si>
    <t>R02101_C3</t>
  </si>
  <si>
    <t>R04325_C3</t>
  </si>
  <si>
    <t>R04560_C3</t>
  </si>
  <si>
    <t>R00130_C3</t>
  </si>
  <si>
    <t>R01625_C3</t>
  </si>
  <si>
    <t>R03018_C3</t>
  </si>
  <si>
    <t>R03035_C3</t>
  </si>
  <si>
    <t>R03269_C3</t>
  </si>
  <si>
    <t>R04230_C3</t>
  </si>
  <si>
    <t>R04231_C3</t>
  </si>
  <si>
    <t>R01049_C3</t>
  </si>
  <si>
    <t>R01056_C3</t>
  </si>
  <si>
    <t>D-Ribulose 5-phosphate &lt;=&gt; D-Ribose 5-phosphate</t>
  </si>
  <si>
    <t>R01057_C3</t>
  </si>
  <si>
    <t>D-Ribose 5-phosphate &lt;=&gt; alpha-D-Ribose 1-phosphate</t>
  </si>
  <si>
    <t>R01066_C3</t>
  </si>
  <si>
    <t>R01528_C3</t>
  </si>
  <si>
    <t>R01529_C3</t>
  </si>
  <si>
    <t>D-Ribulose 5-phosphate &lt;=&gt; D-Xylulose 5-phosphate</t>
  </si>
  <si>
    <t>R01641_C3</t>
  </si>
  <si>
    <t>R01827_C3</t>
  </si>
  <si>
    <t>Sedoheptulose 7-phosphate + D-Glyceraldehyde 3-phosphate &lt;=&gt; D-Erythrose 4-phosphate + beta-D-Fructose 6-phosphate</t>
  </si>
  <si>
    <t>R01830_C3</t>
  </si>
  <si>
    <t>R02035_C3</t>
  </si>
  <si>
    <t>R02736_C3</t>
  </si>
  <si>
    <t>R02749_C3</t>
  </si>
  <si>
    <t>R00660_C3</t>
  </si>
  <si>
    <t>R02786_C3</t>
  </si>
  <si>
    <t>R03191_C3</t>
  </si>
  <si>
    <t>R03192_C3</t>
  </si>
  <si>
    <t>R04573_C3</t>
  </si>
  <si>
    <t>R05627_C3</t>
  </si>
  <si>
    <t>R05629_C3</t>
  </si>
  <si>
    <t>R05662_C3</t>
  </si>
  <si>
    <t>R06178_C3</t>
  </si>
  <si>
    <t>2 Undecaprenyl-diphospho-N-acetylmuramoyl-(N-acetylglucosamine)-L-alanyl-gamma-D-glutamyl-L-lysyl-D-alanyl-D-alanine =&gt; di-trans,poly-cis-Undecaprenyl diphosphate + [GlcNAc-(1-&gt;4)-Mur2Ac(oyl-L-Ala-g-D-Glu-L-Lys-D-Ala-D-Ala)]n-diphosphoundecaprenol</t>
  </si>
  <si>
    <t>R00734_C3</t>
  </si>
  <si>
    <t>R00985_C3</t>
  </si>
  <si>
    <t>R00986_C3</t>
  </si>
  <si>
    <t>R01073_C3</t>
  </si>
  <si>
    <t>R01373_C3</t>
  </si>
  <si>
    <t>R01714_C3</t>
  </si>
  <si>
    <t>R01715_C3</t>
  </si>
  <si>
    <t>R01728_C3</t>
  </si>
  <si>
    <t>R01826_C3</t>
  </si>
  <si>
    <t>R02412_C3</t>
  </si>
  <si>
    <t>R02413_C3</t>
  </si>
  <si>
    <t>R03083_C3</t>
  </si>
  <si>
    <t>R03084_C3</t>
  </si>
  <si>
    <t>R03460_C3</t>
  </si>
  <si>
    <t>R03508_C3</t>
  </si>
  <si>
    <t>R03509_C3</t>
  </si>
  <si>
    <t>R00127_C3</t>
  </si>
  <si>
    <t>R00183_C3</t>
  </si>
  <si>
    <t>R00190_C3</t>
  </si>
  <si>
    <t>R00330_C3</t>
  </si>
  <si>
    <t>R00332_C3</t>
  </si>
  <si>
    <t>R00426_C3</t>
  </si>
  <si>
    <t>R00430_C3</t>
  </si>
  <si>
    <t>GDP + Phosphoenolpyruvate =&gt; GTP + Pyruvate</t>
  </si>
  <si>
    <t>R01126_C3</t>
  </si>
  <si>
    <t>R01127_C3</t>
  </si>
  <si>
    <t>R01130_C3</t>
  </si>
  <si>
    <t>R01132_C3</t>
  </si>
  <si>
    <t>IMP + Diphosphate &lt;=&gt; Hypoxanthine + 5-Phospho-alpha-D-ribose 1-diphosphate</t>
  </si>
  <si>
    <t>R01134_C3</t>
  </si>
  <si>
    <t>R01227_C3</t>
  </si>
  <si>
    <t>R01229_C3</t>
  </si>
  <si>
    <t>R01230_C3</t>
  </si>
  <si>
    <t>R01231_C3</t>
  </si>
  <si>
    <t>R01547_C3</t>
  </si>
  <si>
    <t>ATP + dAMP &lt;=&gt; ADP + dADP</t>
  </si>
  <si>
    <t>R01561_C3</t>
  </si>
  <si>
    <t>Adenine + alpha-D-Ribose 1-phosphate &lt;=&gt; Adenosine + Orthophosphate</t>
  </si>
  <si>
    <t>R01855_C3</t>
  </si>
  <si>
    <t>R01863_C3</t>
  </si>
  <si>
    <t>R02014_C3</t>
  </si>
  <si>
    <t>R02017_C3</t>
  </si>
  <si>
    <t>R02019_C3</t>
  </si>
  <si>
    <t>R02020_C3</t>
  </si>
  <si>
    <t>R02090_C3</t>
  </si>
  <si>
    <t>R02142_C3</t>
  </si>
  <si>
    <t>R02147_C3</t>
  </si>
  <si>
    <t>Guanine + alpha-D-Ribose 1-phosphate &lt;=&gt; Guanosine + Orthophosphate</t>
  </si>
  <si>
    <t>R02297_C3</t>
  </si>
  <si>
    <t>R02719_C3</t>
  </si>
  <si>
    <t>R04144_C3</t>
  </si>
  <si>
    <t>R04208_C3</t>
  </si>
  <si>
    <t>R04463_C3</t>
  </si>
  <si>
    <t>R04559_C3</t>
  </si>
  <si>
    <t>R04591_C3</t>
  </si>
  <si>
    <t>R07404_C3</t>
  </si>
  <si>
    <t>R07405_C3</t>
  </si>
  <si>
    <t>R00156_C3</t>
  </si>
  <si>
    <t>R00158_C3</t>
  </si>
  <si>
    <t>R00511_C3</t>
  </si>
  <si>
    <t>R00512_C3</t>
  </si>
  <si>
    <t>R00513_C3</t>
  </si>
  <si>
    <t>R00516_C3</t>
  </si>
  <si>
    <t>R00517_C3</t>
  </si>
  <si>
    <t>R00570_C3</t>
  </si>
  <si>
    <t>Returned</t>
  </si>
  <si>
    <t>R00571_C3</t>
  </si>
  <si>
    <t>R00573_C3</t>
  </si>
  <si>
    <t>R00662_C3</t>
  </si>
  <si>
    <t>R00963_C3</t>
  </si>
  <si>
    <t>R00964_C3</t>
  </si>
  <si>
    <t>R00965_C3</t>
  </si>
  <si>
    <t>R00966_C3</t>
  </si>
  <si>
    <t>R00967_C3</t>
  </si>
  <si>
    <t>R00968_C3</t>
  </si>
  <si>
    <t>R01664_C3</t>
  </si>
  <si>
    <t>R01665_C3</t>
  </si>
  <si>
    <t>R01867_C3</t>
  </si>
  <si>
    <t>R01869_C3</t>
  </si>
  <si>
    <t>Orotate + H+ + NADH =&gt; (S)-Dihydroorotate + NAD+</t>
  </si>
  <si>
    <t>R01870_C3</t>
  </si>
  <si>
    <t>Orotate + 5-Phospho-alpha-D-ribose 1-diphosphate =&gt; Orotidine 5'-phosphate + Diphosphate</t>
  </si>
  <si>
    <t>R01876_C3</t>
  </si>
  <si>
    <t>R01878_C3</t>
  </si>
  <si>
    <t>R01880_C3</t>
  </si>
  <si>
    <t>R01993_C3</t>
  </si>
  <si>
    <t>R02016_C3</t>
  </si>
  <si>
    <t>R02018_C3</t>
  </si>
  <si>
    <t>R02022_C3</t>
  </si>
  <si>
    <t>R02023_C3</t>
  </si>
  <si>
    <t>UTP + Thioredoxin =&gt; dUTP + Thioredoxin disulfide + H2O</t>
  </si>
  <si>
    <t>R02024_C3</t>
  </si>
  <si>
    <t>R02091_C3</t>
  </si>
  <si>
    <t>R02093_C3</t>
  </si>
  <si>
    <t>R02094_C3</t>
  </si>
  <si>
    <t>R02096_C3</t>
  </si>
  <si>
    <t>R02097_C3</t>
  </si>
  <si>
    <t>R02098_C3</t>
  </si>
  <si>
    <t>R02099_C3</t>
  </si>
  <si>
    <t>R02102_C3</t>
  </si>
  <si>
    <t>R02326_C3</t>
  </si>
  <si>
    <t>R02327_C3</t>
  </si>
  <si>
    <t>R02331_C3</t>
  </si>
  <si>
    <t>ATP + dUDP &lt;=&gt; ADP + dUTP</t>
  </si>
  <si>
    <t>R02371_C3</t>
  </si>
  <si>
    <t>R02484_C3</t>
  </si>
  <si>
    <t>R02485_C3</t>
  </si>
  <si>
    <t>R00207_C3</t>
  </si>
  <si>
    <t>R00212_C3</t>
  </si>
  <si>
    <t>R00228_C3</t>
  </si>
  <si>
    <t>Acetaldehyde + CoA + NAD+ &lt;=&gt; Acetyl-CoA + NADH + H+</t>
  </si>
  <si>
    <t>R00238_C3</t>
  </si>
  <si>
    <t>R00317_C3</t>
  </si>
  <si>
    <t>R00742_C3</t>
  </si>
  <si>
    <t>R00066_C3</t>
  </si>
  <si>
    <t>R00161_C3</t>
  </si>
  <si>
    <t>R00549_C3</t>
  </si>
  <si>
    <t>R04457_C3</t>
  </si>
  <si>
    <t>R07281_C3</t>
  </si>
  <si>
    <t>R00760_C3</t>
  </si>
  <si>
    <t>R00771_C3</t>
  </si>
  <si>
    <t>alpha-D-Glucose 6-phosphate =&gt; beta-D-Fructose 6-phosphate</t>
  </si>
  <si>
    <t>R00802_C3</t>
  </si>
  <si>
    <t>R00803_C3</t>
  </si>
  <si>
    <t>Sucrose + Orthophosphate =&gt; beta-D-Fructose + D-Glucose 1-phosphate</t>
  </si>
  <si>
    <t>R03921_C3</t>
  </si>
  <si>
    <t>R08639_C3</t>
  </si>
  <si>
    <t>D-Glucose 1-phosphate &lt;=&gt; D-Glucose 6-phosphate</t>
  </si>
  <si>
    <t>R01121_C3</t>
  </si>
  <si>
    <t>R01123_C3</t>
  </si>
  <si>
    <t>R01658_C3</t>
  </si>
  <si>
    <t>R01978_C3</t>
  </si>
  <si>
    <t>R02003_C3</t>
  </si>
  <si>
    <t>R02081_C3</t>
  </si>
  <si>
    <t>R02245_C3</t>
  </si>
  <si>
    <t>R03245_C3</t>
  </si>
  <si>
    <t>R06447_C3</t>
  </si>
  <si>
    <t>T00015_C4</t>
  </si>
  <si>
    <t>1.0 Formate (EXTR) &lt;=&gt; 1.0 Formate (CYTOP)</t>
  </si>
  <si>
    <t>T00021_7_C4</t>
  </si>
  <si>
    <t>1.0 L-Proline (EXTR) =&gt; 1.0 L-Proline (CYTOP)</t>
  </si>
  <si>
    <t>T00054_C4</t>
  </si>
  <si>
    <t>1.0 Glycerol (EXTR) &lt;=&gt; 1.0 Glycerol (CYTOP)</t>
  </si>
  <si>
    <t>T00068_C4</t>
  </si>
  <si>
    <t>1.0 H2O (CYTOP) &lt;=&gt; 1.0 H2O (EXTR)</t>
  </si>
  <si>
    <t>T00257_C4</t>
  </si>
  <si>
    <t>1.0 Nicotinamide (EXTR) + 1.0 H+ (EXTR) &lt;=&gt; 1.0 Nicotinamide (CYTOP) + 1.0 H+ (CYTOP)</t>
  </si>
  <si>
    <t>T00346_C4</t>
  </si>
  <si>
    <t>1.0 Pyridoxal (CYTOP) + 1.0 H+ (EXTR) &lt;=&gt; 1.0 Pyridoxal (EXTR) + 1.0 H+ (CYTOP)</t>
  </si>
  <si>
    <t>T00357_C4</t>
  </si>
  <si>
    <t>T00357_spermine_C4</t>
  </si>
  <si>
    <t>1.0 Spermine (CYTOP) + 1.0 H+ (EXTR) &lt;=&gt; 1.0 Spermine (EXTR) + 1.0 H+ (CYTOP)</t>
  </si>
  <si>
    <t>T00417_C4</t>
  </si>
  <si>
    <t>1.0 L-Cysteine (CYTOP) + 1.0 H+ (EXTR) &lt;=&gt; 1.0 L-Cysteine (EXTR) + 1.0 H+ (CYTOP)</t>
  </si>
  <si>
    <t>T00497_C4</t>
  </si>
  <si>
    <t>1.0 Sodium cation (CYTOP) + 1.0 H+ (EXTR) &lt;=&gt; 1.0 Sodium cation (EXTR) + 1.0 H+ (CYTOP)</t>
  </si>
  <si>
    <t>T00555_1_C4</t>
  </si>
  <si>
    <t>1.0 L-Arginine (EXTR) =&gt; 1.0 L-Arginine (CYTOP)</t>
  </si>
  <si>
    <t>T00637_C4</t>
  </si>
  <si>
    <t>1.0 Sodium cation (EXTR) + 1.0 Glycine (EXTR) =&gt; 1.0 Sodium cation (CYTOP) + 1.0 Glycine (CYTOP)</t>
  </si>
  <si>
    <t>T00692_1_0_C4</t>
  </si>
  <si>
    <t>1.0 L-Isoleucine (EXTR) + 1.0 H+ (EXTR) =&gt; 1.0 L-Isoleucine (CYTOP) + 1.0 H+ (CYTOP)</t>
  </si>
  <si>
    <t>T00693_C4</t>
  </si>
  <si>
    <t>1.0 L-Leucine (EXTR) + 1.0 H+ (EXTR) =&gt; 1.0 L-Leucine (CYTOP) + 1.0 H+ (CYTOP)</t>
  </si>
  <si>
    <t>T00698_C4</t>
  </si>
  <si>
    <t>1.0 L-Valine (EXTR) + 1.0 H+ (EXTR) =&gt; 1.0 L-Valine (CYTOP) + 1.0 H+ (CYTOP)</t>
  </si>
  <si>
    <t>T01004_1_C4</t>
  </si>
  <si>
    <t>T01004_1_phenylalanine_C4</t>
  </si>
  <si>
    <t>1.0 L-Phenylalanine (EXTR) =&gt; 1.0 L-Phenylalanine (CYTOP)</t>
  </si>
  <si>
    <t>T01122_C4</t>
  </si>
  <si>
    <t>1.0 Uracil (EXTR) + 1.0 H+ (EXTR) =&gt; 1.0 Uracil (CYTOP) + 1.0 H+ (CYTOP)</t>
  </si>
  <si>
    <t>T01141_C4</t>
  </si>
  <si>
    <t>T01146_C4</t>
  </si>
  <si>
    <t>1.0 Hypoxanthine (EXTR) + 1.0 H+ (EXTR) =&gt; 1.0 Hypoxanthine (CYTOP) + 1.0 H+ (CYTOP)</t>
  </si>
  <si>
    <t>T01147_C4</t>
  </si>
  <si>
    <t>1.0 Guanosine (EXTR) + 1.0 H+ (EXTR) =&gt; 1.0 Guanosine (CYTOP) + 1.0 H+ (CYTOP)</t>
  </si>
  <si>
    <t>T01283_C4</t>
  </si>
  <si>
    <t>3.0 Sodium cation (EXTR) + 1.0 Orthophosphate (EXTR) &lt;=&gt; 3.0 Sodium cation (CYTOP) + 1.0 Orthophosphate (CYTOP)</t>
  </si>
  <si>
    <t>T01556_C4</t>
  </si>
  <si>
    <t>1.0 L-Serine (CYTOP) + 1.0 H+ (EXTR) &lt;=&gt; 1.0 L-Serine (EXTR) + 1.0 H+ (CYTOP)</t>
  </si>
  <si>
    <t>T01557_2_0_C4</t>
  </si>
  <si>
    <t>1.0 L-Threonine (EXTR) + 1.0 H+ (CYTOP) =&gt; 1.0 L-Threonine (CYTOP) + 1.0 H+ (EXTR)</t>
  </si>
  <si>
    <t>T01590_C4</t>
  </si>
  <si>
    <t>1.0 FMN (EXTR) + 1.0 H+ (EXTR) =&gt; 1.0 FMN (CYTOP) + 1.0 H+ (CYTOP)</t>
  </si>
  <si>
    <t>T01591_C4</t>
  </si>
  <si>
    <t>1.0 Riboflavin (EXTR) + 1.0 H+ (EXTR) =&gt; 1.0 Riboflavin (CYTOP) + 1.0 H+ (CYTOP)</t>
  </si>
  <si>
    <t>T01593_C4</t>
  </si>
  <si>
    <t>T01595_C4</t>
  </si>
  <si>
    <t>1.0 Biotin (EXTR) =&gt; 1.0 Biotin (CYTOP)</t>
  </si>
  <si>
    <t>T01602_C4</t>
  </si>
  <si>
    <t>1.0 Fe2+ (CYTOP) &lt;=&gt; 1.0 Fe2+ (EXTR)</t>
  </si>
  <si>
    <t>T01631_C4</t>
  </si>
  <si>
    <t>1.0 Sulfate (CYTOP) &lt;=&gt; 1.0 Sulfate (EXTR)</t>
  </si>
  <si>
    <t>T01642_gal_C4</t>
  </si>
  <si>
    <t>1.0 ATP (CYTOP) + 1.0 H2O (CYTOP) + 1.0 D-Galactose (EXTR) =&gt; 1.0 Orthophosphate (CYTOP) + 1.0 ADP (CYTOP) + 1.0 D-Galactose (CYTOP)</t>
  </si>
  <si>
    <t>T01669_C4</t>
  </si>
  <si>
    <t>1.0 Raffinose (EXTR) + 1.0 ATP (CYTOP) + 1.0 H2O (CYTOP) =&gt; 1.0 Raffinose (CYTOP) + 1.0 Orthophosphate (CYTOP) + 1.0 ADP (CYTOP)</t>
  </si>
  <si>
    <t>T01670_C4</t>
  </si>
  <si>
    <t>T01732_C7</t>
  </si>
  <si>
    <t>1.0 ATP (CYTOP) + 1.0 H2O (CYTOP) + 1.0 Putrescine (EXTR) =&gt; 1.0 Orthophosphate (CYTOP) + 1.0 ADP (CYTOP) + 1.0 Putrescine (CYTOP)</t>
  </si>
  <si>
    <t>T01769_C4</t>
  </si>
  <si>
    <t>1.0 Choline (EXTR) + 1.0 ATP (CYTOP) + 1.0 H2O (CYTOP) =&gt; 1.0 Choline (CYTOP) + 1.0 Orthophosphate (CYTOP) + 1.0 ADP (CYTOP)</t>
  </si>
  <si>
    <t>T01786_1_0_0_0_0_C4</t>
  </si>
  <si>
    <t>1.0 L-Histidine (EXTR) + 1.0 ATP (CYTOP) + 1.0 H2O (CYTOP) =&gt; 1.0 L-Histidine (CYTOP) + 1.0 Orthophosphate (CYTOP) + 1.0 ADP (CYTOP)</t>
  </si>
  <si>
    <t>T01848_C4</t>
  </si>
  <si>
    <t>1.0 ATP (CYTOP) + 1.0 H2O (CYTOP) + 1.0 Adenosine (EXTR) =&gt; 1.0 Orthophosphate (CYTOP) + 1.0 ADP (CYTOP) + 1.0 Adenosine (CYTOP)</t>
  </si>
  <si>
    <t>T01849_C4</t>
  </si>
  <si>
    <t>T01850_C4</t>
  </si>
  <si>
    <t>T01851_C4</t>
  </si>
  <si>
    <t>T02011_C4</t>
  </si>
  <si>
    <t>1.0 L-Methionine (EXTR) + 1.0 ATP (CYTOP) + 1.0 H2O (CYTOP) =&gt; 1.0 L-Methionine (CYTOP) + 1.0 Orthophosphate (CYTOP) + 1.0 ADP (CYTOP)</t>
  </si>
  <si>
    <t>T02015_C4</t>
  </si>
  <si>
    <t>1.0 ATP (CYTOP) + 1.0 H2O (CYTOP) + 1.0 Biotin (EXTR) =&gt; 1.0 Orthophosphate (CYTOP) + 1.0 ADP (CYTOP) + 1.0 Biotin (CYTOP)</t>
  </si>
  <si>
    <t>T02026_1_0_0_0_0_C4</t>
  </si>
  <si>
    <t>1.0 L-Arginine (EXTR) + 1.0 ATP (CYTOP) + 1.0 H2O (CYTOP) =&gt; 1.0 L-Arginine (CYTOP) + 1.0 Orthophosphate (CYTOP) + 1.0 ADP (CYTOP)</t>
  </si>
  <si>
    <t>T02026_glutamine_C4</t>
  </si>
  <si>
    <t>1.0 L-Glutamine (EXTR) + 1.0 ATP (CYTOP) + 1.0 H2O (CYTOP) =&gt; 1.0 L-Glutamine (CYTOP) + 1.0 Orthophosphate (CYTOP) + 1.0 ADP (CYTOP)</t>
  </si>
  <si>
    <t>T02027_2_0_0_0_0_C4</t>
  </si>
  <si>
    <t>1.0 L-Lysine (EXTR) + 1.0 ATP (CYTOP) + 1.0 H2O (CYTOP) =&gt; 1.0 L-Lysine (CYTOP) + 1.0 Orthophosphate (CYTOP) + 1.0 ADP (CYTOP)</t>
  </si>
  <si>
    <t>T02032_C4</t>
  </si>
  <si>
    <t>1.0 L-Cystathionine (EXTR) + 1.0 ATP (CYTOP) + 1.0 H2O (CYTOP) =&gt; 1.0 L-Cystathionine (CYTOP) + 1.0 Orthophosphate (CYTOP) + 1.0 ADP (CYTOP)</t>
  </si>
  <si>
    <t>T02037_C4</t>
  </si>
  <si>
    <t>1.0 ATP (CYTOP) + 1.0 H2O (CYTOP) + 1.0 L-Glutamate (EXTR) =&gt; 1.0 Orthophosphate (CYTOP) + 1.0 ADP (CYTOP) + 1.0 L-Glutamate (CYTOP)</t>
  </si>
  <si>
    <t>T02047_C4</t>
  </si>
  <si>
    <t>1.0 ATP (CYTOP) + 1.0 H2O (CYTOP) + 1.0 L-Tryptophan (EXTR) =&gt; 1.0 Orthophosphate (CYTOP) + 1.0 ADP (CYTOP) + 1.0 L-Tryptophan (CYTOP)</t>
  </si>
  <si>
    <t>T02384_C4</t>
  </si>
  <si>
    <t>1.0 N-Acetyl-D-glucosamine (EXTR) + 1.0 Phosphoenolpyruvate (CYTOP) =&gt; 1.0 N-Acetyl-D-glucosamine 6-phosphate (CYTOP) + 1.0 Pyruvate (CYTOP)</t>
  </si>
  <si>
    <t>T02385_C4</t>
  </si>
  <si>
    <t>1.0 Sucrose (EXTR) + 1.0 Phosphoenolpyruvate (CYTOP) =&gt; 1.0 Sucrose 6-phosphate (CYTOP) + 1.0 Pyruvate (CYTOP)</t>
  </si>
  <si>
    <t>T02394_C4</t>
  </si>
  <si>
    <t>1.0 Mannitol (EXTR) + 1.0 Phosphoenolpyruvate (CYTOP) =&gt; 1.0 D-Mannitol 1-phosphate (CYTOP) + 1.0 Pyruvate (CYTOP)</t>
  </si>
  <si>
    <t>T02397_C4</t>
  </si>
  <si>
    <t>1.0 Phosphoenolpyruvate (CYTOP) + 1.0 D-Mannose (EXTR) =&gt; 1.0 D-Mannose 6-phosphate (CYTOP) + 1.0 Pyruvate (CYTOP)</t>
  </si>
  <si>
    <t>T02400_C4</t>
  </si>
  <si>
    <t>1.0 Phosphoenolpyruvate (CYTOP) + 1.0 Lactose (EXTR) =&gt; 1.0 Lactose 6-phosphate (CYTOP) + 1.0 Pyruvate (CYTOP)</t>
  </si>
  <si>
    <t>T02406_0_3_11_0_C4</t>
  </si>
  <si>
    <t>1.0 Phosphoenolpyruvate (CYTOP) + 1.0 alpha-D-Glucose (EXTR) =&gt; 1.0 alpha-D-Glucose 6-phosphate (CYTOP) + 1.0 Pyruvate (CYTOP)</t>
  </si>
  <si>
    <t>T02412_gal_C4</t>
  </si>
  <si>
    <t>1.0 D-Galactose (EXTR) + 1.0 Phosphoenolpyruvate (CYTOP) =&gt; 1.0 D-Galactose 6-phosphate (CYTOP) + 1.0 Pyruvate (CYTOP)</t>
  </si>
  <si>
    <t>T02481_27_C4</t>
  </si>
  <si>
    <t>1.0 Fumarate (EXTR) &lt;=&gt; 1.0 Fumarate (CYTOP)</t>
  </si>
  <si>
    <t>T02481_6_C4</t>
  </si>
  <si>
    <t>1.0 Succinate (EXTR) &lt;=&gt; 1.0 Succinate (CYTOP)</t>
  </si>
  <si>
    <t>T_Acetate_transport</t>
  </si>
  <si>
    <t>Acetate (EXTR) &lt;=&gt; Acetate (CYTO)</t>
  </si>
  <si>
    <t>T_Adenine_transport</t>
  </si>
  <si>
    <t>Adenine (EXTR) =&gt; Adenine (CYTO)</t>
  </si>
  <si>
    <t>T_Carbon_dioxide_transport</t>
  </si>
  <si>
    <t>T_Ethanol_transport</t>
  </si>
  <si>
    <t>Ethanol (EXTR) &lt;=&gt; Ethanol (CYTO)</t>
  </si>
  <si>
    <t>T_Folate_transport</t>
  </si>
  <si>
    <t>Folate (EXTR) =&gt; Folate (CYTO)</t>
  </si>
  <si>
    <t>T_Glycolaldehyde_transport</t>
  </si>
  <si>
    <t>Exit of metabolite</t>
  </si>
  <si>
    <t>T_Guanine_transport</t>
  </si>
  <si>
    <t>T_H+_transport</t>
  </si>
  <si>
    <t>H+ (EXTR) &lt;=&gt; H+ (CYTO)</t>
  </si>
  <si>
    <t>T_H2O2_transport</t>
  </si>
  <si>
    <t>Hydrogen peroxide (CYTO) &lt;=&gt; Hydrogen peroxide (EXTR)</t>
  </si>
  <si>
    <t>T_L-Asparagine_transport</t>
  </si>
  <si>
    <t>L-Asparagine (EXTR) =&gt;L- Asparagine (CYTO)</t>
  </si>
  <si>
    <t>T_L-Aspartate_transport</t>
  </si>
  <si>
    <t>L-Aspartate (EXTR) =&gt; L-Aspartate (CYTO)</t>
  </si>
  <si>
    <t>T_L-Tyrosine_transport</t>
  </si>
  <si>
    <t>L-Tyrosine (EXTR) =&gt; L-Tyrosine (CYTO)</t>
  </si>
  <si>
    <t>T_Lactate_transport</t>
  </si>
  <si>
    <t>Lactate (EXTR) &lt;=&gt; Lactate (CYTO)</t>
  </si>
  <si>
    <t>T_NH3</t>
  </si>
  <si>
    <t>NH3 (EXTR) &lt;=&gt; NH3 (CYTO)</t>
  </si>
  <si>
    <t>T_Nicotinate_transport</t>
  </si>
  <si>
    <t>Nicotinate (EXTR) =&gt; Nicotinate (CYTO)</t>
  </si>
  <si>
    <t>T_Oxygen_transport</t>
  </si>
  <si>
    <t>O2 (EXTR) =&gt; O2 (CYTO)</t>
  </si>
  <si>
    <t>T_Pantothenate_transport</t>
  </si>
  <si>
    <t>Pantothenate (EXTR) =&gt; Pantothenate (CYTO)</t>
  </si>
  <si>
    <t>T_Pyruvate_transport</t>
  </si>
  <si>
    <t>Pyruvate (EXTR) =&gt; Pyruvate (CYTOP)</t>
  </si>
  <si>
    <t>R00174_C3</t>
  </si>
  <si>
    <t>R07456_C3</t>
  </si>
  <si>
    <t>BLAST perform against bsub_BEST7613_0011</t>
  </si>
  <si>
    <t>R00004_C3</t>
  </si>
  <si>
    <t>R00188_C3</t>
  </si>
  <si>
    <t>Adenosine 3',5'-bisphosphate + H2O =&gt; AMP + Orthophosphate</t>
  </si>
  <si>
    <t>R00209_C3</t>
  </si>
  <si>
    <t>Pyruvate + CoA + NAD+ =&gt; Acetyl-CoA + CO2 + NADH + H+</t>
  </si>
  <si>
    <t>R00281_C3</t>
  </si>
  <si>
    <t>PMID:10594826</t>
  </si>
  <si>
    <t>R00416_C3</t>
  </si>
  <si>
    <t>R00418_C3</t>
  </si>
  <si>
    <t>R00462_C3</t>
  </si>
  <si>
    <t>L-Lysine =&gt; Cadaverine + CO2</t>
  </si>
  <si>
    <t>R00619_C3</t>
  </si>
  <si>
    <t>R00765_C3</t>
  </si>
  <si>
    <t>D-Glucosamine 6-phosphate + H2O =&gt; beta-D-Fructose 6-phosphate + NH3</t>
  </si>
  <si>
    <t>R00921_C3</t>
  </si>
  <si>
    <t>Propanoyl-CoA + Orthophosphate =&gt; Propanoyl phosphate + CoA</t>
  </si>
  <si>
    <t>R01515_C3</t>
  </si>
  <si>
    <t>R01524_C3</t>
  </si>
  <si>
    <t>D-Ribulose 5-phosphate + NADH + H+ =&gt; D-Ribitol 5-phosphate + NAD+</t>
  </si>
  <si>
    <t>R01525_C3</t>
  </si>
  <si>
    <t>D-Ribulose 5-phosphate + NADPH + H+ =&gt; D-Ribitol 5-phosphate + NADP+</t>
  </si>
  <si>
    <t>R02059_C3</t>
  </si>
  <si>
    <t>R02060_C3</t>
  </si>
  <si>
    <t>R05332_C3</t>
  </si>
  <si>
    <t>R06861_C3</t>
  </si>
  <si>
    <t>R06863_C3</t>
  </si>
  <si>
    <t>R08549_C3</t>
  </si>
  <si>
    <t>R08698_C3</t>
  </si>
  <si>
    <t>R10092_C3</t>
  </si>
  <si>
    <t>Metabolite</t>
  </si>
  <si>
    <t>Lower Bound</t>
  </si>
  <si>
    <t>Upper Bound</t>
  </si>
  <si>
    <t>oxygen</t>
  </si>
  <si>
    <t>Nicotinic acid</t>
  </si>
  <si>
    <t>Ca (D+) Pantothenate</t>
  </si>
  <si>
    <t>Na- pyruvate</t>
  </si>
  <si>
    <t>Table S11</t>
  </si>
  <si>
    <t>Table S12</t>
  </si>
  <si>
    <t>Media used to perform simulations.</t>
  </si>
  <si>
    <t>spr1959</t>
  </si>
  <si>
    <t>spr0551</t>
  </si>
  <si>
    <t>Table S13</t>
  </si>
  <si>
    <t>Results of amino acid essentiality study.</t>
  </si>
  <si>
    <t>spr0180</t>
  </si>
  <si>
    <t>spr0388</t>
  </si>
  <si>
    <t>spr0540</t>
  </si>
  <si>
    <t>spr0541</t>
  </si>
  <si>
    <t>spr0544</t>
  </si>
  <si>
    <t>spr0776</t>
  </si>
  <si>
    <t>spr0816</t>
  </si>
  <si>
    <t>spr0894</t>
  </si>
  <si>
    <t>In model?</t>
  </si>
  <si>
    <t>Optflux_Essential?</t>
  </si>
  <si>
    <t>spr1525 or spr0081 or spr0082 or spr1526 or spr1532 or spr1533 or spr1618 or spr1619 or spr1710 or spr1711 or spr1919 or spr1920</t>
  </si>
  <si>
    <t>spr1525 or spr0081 or spr0082 or spr0221 or spr1244 or spr1526 or spr1532 or spr1533 or spr1618 or spr1619 or spr1710 or spr1711 or spr1919 or spr1920</t>
  </si>
  <si>
    <t>Raffinose transport</t>
  </si>
  <si>
    <t>Not required when glucose is the carbon source</t>
  </si>
  <si>
    <t>Stachyose transport</t>
  </si>
  <si>
    <t>D-Galactose transport</t>
  </si>
  <si>
    <t>T01669</t>
  </si>
  <si>
    <t>T01670</t>
  </si>
  <si>
    <t>T01642</t>
  </si>
  <si>
    <t>The enzyme encoded plays an essential role in cellular energy homeostasis and adenine nucleotide metabolism. Not essential under experimental setup.</t>
  </si>
  <si>
    <t>Fructose and mannose metabolism; Glycolysis/Glucogenesis;Methane metabolism;Pentose Phosphate pathway</t>
  </si>
  <si>
    <t>R04779</t>
  </si>
  <si>
    <t>spr1074 or spr0779 or spr0796</t>
  </si>
  <si>
    <t>Knockout of all 3 genes inhibits growth</t>
  </si>
  <si>
    <t>Additional reactions and genes exist in the model that can shift production of pyruvate via pyruvate metabolism (R00199 and T02406)</t>
  </si>
  <si>
    <t>334737;8679677</t>
  </si>
  <si>
    <t>Genes spr1065 and spr1066 are part of the operon nrdEFH. The enzyme encoded by this gene is only active under strict anaerobic conditions which is not the case of the study used to determine gene essentiality and therefore, should be inactive. Knocking out this class III gene as well as the target genes inhibited growth. Thioredoxin flux reactions shift to spr0183, spr1602 and spr1312)</t>
  </si>
  <si>
    <t>Knockout of genes spr1065,spr1066,spr1602,spr1312 and spr0183 inhibit growth.</t>
  </si>
  <si>
    <t>Knockout of both genes  and genes spr1065,spr1066 and spr0183 inhibits growth+. Individual gene knockout has no impact in growth.</t>
  </si>
  <si>
    <t>The addition of methionine in the experimental medium renders this gene non_essential.</t>
  </si>
  <si>
    <t>If methionine is removed from the medium and the gap filling reaction R00946 (which converts l-homocysteine to L-methionine) is also set to zero then knockout of the spr1434 and  gene inhibits growth.</t>
  </si>
  <si>
    <t xml:space="preserve">Genes encode enzymes involved in capsular polysaccharide formation and interconversion between glucose and galactose. Individually non essential. </t>
  </si>
  <si>
    <t>Knockout of genes spr1460,spr1647 and spr1683 inhibit growth.</t>
  </si>
  <si>
    <t>Using glucose as the carbon source shows no flux through these reactions.</t>
  </si>
  <si>
    <t>In the absence of spr1696, gene spr1818 takes over. Inhibiting both these genes inhibits growth.</t>
  </si>
  <si>
    <t>An alternate pathway for ribulose-5-phosphate via spr0335 renders it non essential.</t>
  </si>
  <si>
    <t>Knockout of genes spr1797 and spr0335 simultaneously inhibits growth.</t>
  </si>
  <si>
    <t>Many genes can perform the function hence its non essentiality in the use conditions.</t>
  </si>
  <si>
    <t>cad</t>
  </si>
  <si>
    <t>cls</t>
  </si>
  <si>
    <t>dacA</t>
  </si>
  <si>
    <t>murM</t>
  </si>
  <si>
    <t>murN</t>
  </si>
  <si>
    <t>pfs</t>
  </si>
  <si>
    <t>R07390</t>
  </si>
  <si>
    <t>Produces the necessary Cardiolipin for biomass</t>
  </si>
  <si>
    <t>Required for Thioredoxindisulfide production</t>
  </si>
  <si>
    <t>R02023</t>
  </si>
  <si>
    <t>R02014</t>
  </si>
  <si>
    <t>R02020</t>
  </si>
  <si>
    <t>R02022</t>
  </si>
  <si>
    <t>2.7.8.41</t>
  </si>
  <si>
    <t>R_cell_wall</t>
  </si>
  <si>
    <t xml:space="preserve">spr0541 and spr0540 and spr1909 and spr1823 and spr0304 and spr0776 and spr0544 and spr0329 </t>
  </si>
  <si>
    <t>Genes required for cell wall</t>
  </si>
  <si>
    <t>Manually added</t>
  </si>
  <si>
    <t>6.4.1.3</t>
  </si>
  <si>
    <t>R00743</t>
  </si>
  <si>
    <t>spr0387 and spr0383 and spr0387</t>
  </si>
  <si>
    <t>Same as spr0384</t>
  </si>
  <si>
    <t>4.1.1.18</t>
  </si>
  <si>
    <t>L-lysine carboxy-lyase (cadaverine-forming)</t>
  </si>
  <si>
    <t>R00462</t>
  </si>
  <si>
    <t>Gene required for biomass</t>
  </si>
  <si>
    <t>spe</t>
  </si>
  <si>
    <t xml:space="preserve">Biomass </t>
  </si>
  <si>
    <t>R01920</t>
  </si>
  <si>
    <t>R01416</t>
  </si>
  <si>
    <t>ATP:dTMP phosphotransferase</t>
  </si>
  <si>
    <t>ATP conversion</t>
  </si>
  <si>
    <t>R01401</t>
  </si>
  <si>
    <t>S-adenosyl-L-homocysteine homocysteinylribohydrolase</t>
  </si>
  <si>
    <t>3.2.2.9</t>
  </si>
  <si>
    <t>Cysteine and Methionine metabolism</t>
  </si>
  <si>
    <t>spr894</t>
  </si>
  <si>
    <t>Drain required for byproduct when generating spermidine for biomass</t>
  </si>
  <si>
    <t>R01021</t>
  </si>
  <si>
    <t>ATP:choline phosphotransferase</t>
  </si>
  <si>
    <t>Required for drain of excess choline phosphate</t>
  </si>
  <si>
    <t>Choline phosphate is required also for LTA and Teichoic acid production</t>
  </si>
  <si>
    <t>D-ribitol-5-phosphate:NAD(P)+ 2-oxidoreductase</t>
  </si>
  <si>
    <t>R00190</t>
  </si>
  <si>
    <t>AMP:diphosphate phospho-D-ribosyltransferase</t>
  </si>
  <si>
    <t>AMP and diphosphate generation</t>
  </si>
  <si>
    <t>M</t>
  </si>
  <si>
    <t>MM</t>
  </si>
  <si>
    <t>molecule (e.g. cofactor, amino acid, nucleotide, etc.)</t>
  </si>
  <si>
    <t>MacroMolecule (e.g. Cofactors, Protein, Nucleotides, etc.)</t>
  </si>
  <si>
    <t>Label</t>
  </si>
  <si>
    <t>false</t>
  </si>
  <si>
    <t>true</t>
  </si>
  <si>
    <t>Härtel et al., 2012</t>
  </si>
  <si>
    <t>Carvalho et al., 2013</t>
  </si>
  <si>
    <t>Information retrieved</t>
  </si>
  <si>
    <t>Web</t>
  </si>
  <si>
    <r>
      <t>National Center for Biotechnology Information (NCBI </t>
    </r>
    <r>
      <rPr>
        <sz val="8"/>
        <color indexed="8"/>
        <rFont val="Calibri"/>
        <family val="2"/>
      </rPr>
      <t> </t>
    </r>
    <r>
      <rPr>
        <sz val="12"/>
        <color indexed="8"/>
        <rFont val="Times New Roman"/>
        <family val="1"/>
      </rPr>
      <t>)</t>
    </r>
  </si>
  <si>
    <t>Genome sequence (merlin)</t>
  </si>
  <si>
    <t>www.ncbi.nlm.nih.gov</t>
  </si>
  <si>
    <t>(Wheeler et al., 2007)</t>
  </si>
  <si>
    <t>Universal Protein Resource Knowledgebase (UniProtKB)</t>
  </si>
  <si>
    <t>Curated and non-curated protein information</t>
  </si>
  <si>
    <t>www.uniprot.org</t>
  </si>
  <si>
    <t>(Consortium, 2010)</t>
  </si>
  <si>
    <t>BRENDA</t>
  </si>
  <si>
    <t>Enzyme functional information – Re-annotation pipeline</t>
  </si>
  <si>
    <t>www.brenda-enzymes.info</t>
  </si>
  <si>
    <t>(Placzek et al., 2017)</t>
  </si>
  <si>
    <t>Kyoto Encyclopaedia of Genes and Genomes (KEGG)</t>
  </si>
  <si>
    <t>Load of KEGG reactions, pathway analysis</t>
  </si>
  <si>
    <t>http://www.genome.jp/kegg</t>
  </si>
  <si>
    <t>(Kanehisa et al., 2004)</t>
  </si>
  <si>
    <t>Online Gene Essentiality Database (OGEE)</t>
  </si>
  <si>
    <t>Essential gene data used in Qualitative model validation</t>
  </si>
  <si>
    <t>http://ogeedb.embl.de</t>
  </si>
  <si>
    <t>(Chen et al., 2012)</t>
  </si>
  <si>
    <t>Biocyc</t>
  </si>
  <si>
    <t>Genome and pathway description for network curation</t>
  </si>
  <si>
    <t>http://biocyc.org</t>
  </si>
  <si>
    <t>(Karp et al., 2005)</t>
  </si>
  <si>
    <t>Conserved Domain Database (CDD)</t>
  </si>
  <si>
    <t>Analysis of conserved domains</t>
  </si>
  <si>
    <t>http://www.ncbi.nlm.nih.gov/Structure/cdd/</t>
  </si>
  <si>
    <t>(Marchler-Bauer et al., 2013)</t>
  </si>
  <si>
    <t>Reference</t>
  </si>
  <si>
    <t>Online databases used throughout this work.</t>
  </si>
  <si>
    <t>Initial condition</t>
  </si>
  <si>
    <t>Database</t>
  </si>
  <si>
    <t>EC number</t>
  </si>
  <si>
    <t>Function</t>
  </si>
  <si>
    <t>Comments</t>
  </si>
  <si>
    <t>Spr0009</t>
  </si>
  <si>
    <t>Complete EC number</t>
  </si>
  <si>
    <t>N/A</t>
  </si>
  <si>
    <t>merlin agrees with BRENDA</t>
  </si>
  <si>
    <t>UniProt</t>
  </si>
  <si>
    <t>CDD</t>
  </si>
  <si>
    <t>Beta-lactamase family</t>
  </si>
  <si>
    <t>merlin</t>
  </si>
  <si>
    <t>3.5.2.6</t>
  </si>
  <si>
    <t>Beta-lactamase</t>
  </si>
  <si>
    <t>Brenda</t>
  </si>
  <si>
    <t>Spr0021</t>
  </si>
  <si>
    <t>Complete and reviewed</t>
  </si>
  <si>
    <t>adenylosuccinate synthetase</t>
  </si>
  <si>
    <t>merlin agrees with BRENDA, UniProt and KEGG</t>
  </si>
  <si>
    <t>Spr0022</t>
  </si>
  <si>
    <t>Incomplete EC</t>
  </si>
  <si>
    <t>number</t>
  </si>
  <si>
    <t>3.5.4.33</t>
  </si>
  <si>
    <t>tRNA(adenine34) deaminase</t>
  </si>
  <si>
    <t>merlin is incomplete, yet BRENDA provides a complete EC number</t>
  </si>
  <si>
    <t>Nucleoside deaminase</t>
  </si>
  <si>
    <t>3.5.4.-</t>
  </si>
  <si>
    <t>cytidine/deoxycytidylate deaminase</t>
  </si>
  <si>
    <t>Cytidine deaminase</t>
  </si>
  <si>
    <t>Spr0053</t>
  </si>
  <si>
    <t>Complete EC</t>
  </si>
  <si>
    <t>5-(carboxyamino)imidazole ribonucleotide mutase</t>
  </si>
  <si>
    <t>Merlin is complete, but BRENDA and Uniprot are in agreement</t>
  </si>
  <si>
    <t>N5-carboxyaminoimidazole ribonucleotide mutase</t>
  </si>
  <si>
    <t>Sugar isomerase</t>
  </si>
  <si>
    <t>4.1.1.21</t>
  </si>
  <si>
    <t>phosphoribosylaminoimidazole carboxylase</t>
  </si>
  <si>
    <t>Spr0064</t>
  </si>
  <si>
    <t>Incomplete EC number</t>
  </si>
  <si>
    <t>5.3.1.-</t>
  </si>
  <si>
    <t>sugar isomerase domain protein AgaS</t>
  </si>
  <si>
    <t>No complete homologous gene found with the same function</t>
  </si>
  <si>
    <t>Tagatose-6-phosphate ketose/aldose isomerase</t>
  </si>
  <si>
    <t>Sugar isomerase domain protein AgaS</t>
  </si>
  <si>
    <t>Tagatose-6-phosphate isomerase</t>
  </si>
  <si>
    <t>Spr0068</t>
  </si>
  <si>
    <t>Only 1 complete EC had an annotation score above 0.2</t>
  </si>
  <si>
    <t>Phosphorylase superfamily</t>
  </si>
  <si>
    <t>Uridine phosphorylase</t>
  </si>
  <si>
    <t xml:space="preserve">spr1988 </t>
  </si>
  <si>
    <t>1.A.8.10.#,1.A.8.2.#,1.A.8.9.#</t>
  </si>
  <si>
    <t>Table S14</t>
  </si>
  <si>
    <t>carbon source</t>
  </si>
  <si>
    <t>name</t>
  </si>
  <si>
    <t>(S)-Lactate (mmol.g-1.h-1)</t>
  </si>
  <si>
    <t>Formate (mmol.g-1.h-1)</t>
  </si>
  <si>
    <t>Acetate (mmol.g-1.h-1)</t>
  </si>
  <si>
    <t>Ethanol (mmol.g-1.h-1)</t>
  </si>
  <si>
    <t>µ (h-1)</t>
  </si>
  <si>
    <t>galactose</t>
  </si>
  <si>
    <t>N-acetyl-D-glucosamine</t>
  </si>
  <si>
    <t>mannose</t>
  </si>
  <si>
    <t>Table S15</t>
  </si>
  <si>
    <r>
      <t xml:space="preserve">S. penumoniae </t>
    </r>
    <r>
      <rPr>
        <b/>
        <sz val="11"/>
        <color indexed="8"/>
        <rFont val="Times New Roman"/>
        <family val="1"/>
      </rPr>
      <t>R6</t>
    </r>
  </si>
  <si>
    <t>Label A</t>
  </si>
  <si>
    <t>Label B</t>
  </si>
  <si>
    <t>Label C</t>
  </si>
  <si>
    <t>Label D</t>
  </si>
  <si>
    <t>Label E</t>
  </si>
  <si>
    <t>Label F</t>
  </si>
  <si>
    <t>Label G</t>
  </si>
  <si>
    <r>
      <rPr>
        <b/>
        <i/>
        <sz val="11"/>
        <color indexed="8"/>
        <rFont val="Times New Roman"/>
        <family val="1"/>
      </rPr>
      <t>pfl</t>
    </r>
    <r>
      <rPr>
        <b/>
        <sz val="11"/>
        <color indexed="8"/>
        <rFont val="Times New Roman"/>
        <family val="1"/>
      </rPr>
      <t xml:space="preserve"> underexpression (%)</t>
    </r>
  </si>
  <si>
    <t>Exp</t>
  </si>
  <si>
    <r>
      <t>growth rate (h</t>
    </r>
    <r>
      <rPr>
        <vertAlign val="superscript"/>
        <sz val="11"/>
        <color indexed="8"/>
        <rFont val="Calibri"/>
        <family val="2"/>
      </rPr>
      <t>-1</t>
    </r>
    <r>
      <rPr>
        <sz val="11"/>
        <color theme="1"/>
        <rFont val="Calibri"/>
        <family val="2"/>
      </rPr>
      <t>)</t>
    </r>
  </si>
  <si>
    <r>
      <t>ATPm (mmol.g</t>
    </r>
    <r>
      <rPr>
        <b/>
        <vertAlign val="superscript"/>
        <sz val="11"/>
        <color indexed="8"/>
        <rFont val="Calibri"/>
        <family val="2"/>
      </rPr>
      <t>-1</t>
    </r>
    <r>
      <rPr>
        <b/>
        <sz val="11"/>
        <color indexed="8"/>
        <rFont val="Calibri"/>
        <family val="2"/>
      </rPr>
      <t>.h</t>
    </r>
    <r>
      <rPr>
        <b/>
        <vertAlign val="superscript"/>
        <sz val="11"/>
        <color indexed="8"/>
        <rFont val="Calibri"/>
        <family val="2"/>
      </rPr>
      <t>-1</t>
    </r>
    <r>
      <rPr>
        <b/>
        <sz val="11"/>
        <color indexed="8"/>
        <rFont val="Calibri"/>
        <family val="2"/>
      </rPr>
      <t>)</t>
    </r>
  </si>
  <si>
    <t>exp</t>
  </si>
  <si>
    <t>profile</t>
  </si>
  <si>
    <t>sim</t>
  </si>
  <si>
    <t>score</t>
  </si>
  <si>
    <t>Table A</t>
  </si>
  <si>
    <t>Table B</t>
  </si>
  <si>
    <t>R_EX_C00153_Nicotinamide_C6H6N2O</t>
  </si>
  <si>
    <t>Drain for C00153_Nicotinamide_C6H6N2O</t>
  </si>
  <si>
    <t>Biomass</t>
  </si>
  <si>
    <t>GAP filling synthesis of lysine</t>
  </si>
  <si>
    <r>
      <t xml:space="preserve">List of examples of re-annotation and confidence level assignment of </t>
    </r>
    <r>
      <rPr>
        <i/>
        <sz val="12"/>
        <color indexed="8"/>
        <rFont val="Times New Roman"/>
        <family val="1"/>
      </rPr>
      <t>S. pneumoniae</t>
    </r>
    <r>
      <rPr>
        <sz val="12"/>
        <color indexed="8"/>
        <rFont val="Times New Roman"/>
        <family val="1"/>
      </rPr>
      <t xml:space="preserve"> R6 re-construction network</t>
    </r>
    <r>
      <rPr>
        <sz val="8"/>
        <color indexed="8"/>
        <rFont val="Calibri"/>
        <family val="2"/>
      </rPr>
      <t> </t>
    </r>
    <r>
      <rPr>
        <sz val="12"/>
        <color indexed="8"/>
        <rFont val="Times New Roman"/>
        <family val="1"/>
      </rPr>
      <t xml:space="preserve">. Bold lines indicate the gene annotation included in the model. N/A – non-applicable. For information regarding databases see Table S1. </t>
    </r>
  </si>
  <si>
    <r>
      <t xml:space="preserve">Growth and by product analysis with the </t>
    </r>
    <r>
      <rPr>
        <i/>
        <sz val="12"/>
        <color indexed="8"/>
        <rFont val="Times New Roman"/>
        <family val="1"/>
      </rPr>
      <t>i</t>
    </r>
    <r>
      <rPr>
        <sz val="12"/>
        <color indexed="8"/>
        <rFont val="Times New Roman"/>
        <family val="1"/>
      </rPr>
      <t xml:space="preserve">DS385 model for the four different carbon sources tested (glucose, galactose, N-acetyl-D-glucosamine and mannose) , shifting the </t>
    </r>
    <r>
      <rPr>
        <i/>
        <sz val="12"/>
        <color indexed="8"/>
        <rFont val="Times New Roman"/>
        <family val="1"/>
      </rPr>
      <t>pfl</t>
    </r>
    <r>
      <rPr>
        <sz val="12"/>
        <color indexed="8"/>
        <rFont val="Times New Roman"/>
        <family val="1"/>
      </rPr>
      <t xml:space="preserve">expression from 0 to 100% </t>
    </r>
  </si>
  <si>
    <t>Predicted critical genes included in OGEE</t>
  </si>
  <si>
    <r>
      <t>Initial Concentration (g.l</t>
    </r>
    <r>
      <rPr>
        <b/>
        <vertAlign val="superscript"/>
        <sz val="11"/>
        <color indexed="8"/>
        <rFont val="Times New Roman"/>
        <family val="1"/>
      </rPr>
      <t>-1</t>
    </r>
    <r>
      <rPr>
        <b/>
        <sz val="11"/>
        <color indexed="8"/>
        <rFont val="Times New Roman"/>
        <family val="1"/>
      </rPr>
      <t>)</t>
    </r>
  </si>
  <si>
    <t>spr0573</t>
  </si>
  <si>
    <t>Purine synthesis pathway</t>
  </si>
  <si>
    <t>brnQ</t>
  </si>
  <si>
    <t>branched-chain amino acid:cation transporter</t>
  </si>
  <si>
    <t>T00698</t>
  </si>
  <si>
    <t>T00693</t>
  </si>
  <si>
    <t>T00692</t>
  </si>
  <si>
    <t>Import of Valine</t>
  </si>
  <si>
    <t>Import of Leucine</t>
  </si>
  <si>
    <t>Import of Isoleucine</t>
  </si>
  <si>
    <t>nha2</t>
  </si>
  <si>
    <t>monovalent cation:H+ antiporter</t>
  </si>
  <si>
    <t>Sodium cation export</t>
  </si>
  <si>
    <t>spr00573</t>
  </si>
  <si>
    <t>T00497</t>
  </si>
  <si>
    <t>R01230</t>
  </si>
  <si>
    <t>R01231</t>
  </si>
  <si>
    <t>0.39674814833403205 dCTP + 0.6147716898740717 dTTP + 0.4184702573391568 dGTP + 0.6229728083488757 dATP =&gt; 1.993829561 PPI + 1 e-DNA</t>
  </si>
  <si>
    <t>0.4506027633627672 UTP + 0.6092477154468052 GTP + 0.44113874294300714 CTP + 0.4928403394231447 ATP =&gt; 2.052962904 PPI + 1 e-RNA</t>
  </si>
  <si>
    <t>R_LCTO</t>
  </si>
  <si>
    <t xml:space="preserve">(S)-lactate + oxygen =&gt; pyruvate + hydrogen peroxide </t>
  </si>
  <si>
    <t>O2 + 2 NADH + 2H+ =&gt; 2 H2O + 2 NAD+</t>
  </si>
  <si>
    <t>automatic GPR</t>
  </si>
  <si>
    <t xml:space="preserve">automatic GPR | PMID16233902 </t>
  </si>
  <si>
    <t>GEautomatic GPR</t>
  </si>
  <si>
    <t>GPR rule</t>
  </si>
  <si>
    <t>GAP fillinLTA formation</t>
  </si>
  <si>
    <t>anaerobic</t>
  </si>
  <si>
    <t>aerobic</t>
  </si>
  <si>
    <r>
      <t xml:space="preserve">Reactions included in </t>
    </r>
    <r>
      <rPr>
        <i/>
        <sz val="12"/>
        <color indexed="8"/>
        <rFont val="Times New Roman"/>
        <family val="1"/>
      </rPr>
      <t>i</t>
    </r>
    <r>
      <rPr>
        <sz val="12"/>
        <color indexed="8"/>
        <rFont val="Times New Roman"/>
        <family val="1"/>
      </rPr>
      <t>D</t>
    </r>
    <r>
      <rPr>
        <sz val="12"/>
        <color indexed="8"/>
        <rFont val="Times New Roman"/>
        <family val="1"/>
      </rPr>
      <t>S385 model, including Gene-Protein-Reaction associations.</t>
    </r>
  </si>
  <si>
    <t>Assessment of the maintenance ATP flux that better fits the experimental data, regarding growth in glucose. Aerobic simulations were performed with choline excess.</t>
  </si>
  <si>
    <t>spr0011 or spr1662</t>
  </si>
  <si>
    <t>spr0028 or spr1002</t>
  </si>
  <si>
    <t>spr0034</t>
  </si>
  <si>
    <t>spr0218 or spr1902</t>
  </si>
  <si>
    <t>spr0565 or spr0059</t>
  </si>
  <si>
    <t>spr0090 or spr0875</t>
  </si>
  <si>
    <t>spr0095 or spr0094</t>
  </si>
  <si>
    <t>spr0429 or spr1244 or spr1897 or spr2004 or spr0150 or spr2024 or spr0431</t>
  </si>
  <si>
    <t>spr0062 or spr1967 or spr0780 or spr0061 or spr0259 or spr0294 or spr0260 or spr0295 or spr1968</t>
  </si>
  <si>
    <t>spr0264</t>
  </si>
  <si>
    <t>spr0425 or spr0282 or spr1070 or spr0231 or spr0421 or spr1834</t>
  </si>
  <si>
    <t>spr0377 or spr0382</t>
  </si>
  <si>
    <t>spr0710 or spr0381 or spr0701</t>
  </si>
  <si>
    <t>spr0386 and spr0387and spr0388</t>
  </si>
  <si>
    <t>spr0401 and spr0402</t>
  </si>
  <si>
    <t>spr0401 or spr0402</t>
  </si>
  <si>
    <t>spr0406 or spr0404 or spr0095 or spr0094 or spr0410</t>
  </si>
  <si>
    <t>spr0819 or spr0407</t>
  </si>
  <si>
    <t>spr0415 or spr0232</t>
  </si>
  <si>
    <t>spr0424 or spr1069</t>
  </si>
  <si>
    <t>spr0433 or spr1112</t>
  </si>
  <si>
    <t>spr0295 or spr1967 or spr1566 or spr1528 or spr0061 or spr0505 or spr1968 or spr1699 or spr0294 or spr0260 or spr0259 or spr0668 or spr0062</t>
  </si>
  <si>
    <t>spr1355 or spr0624 or spr0623 or spr0533 or spr1120 or spr1315 or spr0532 or spr0409 or spr0727 or spr0150</t>
  </si>
  <si>
    <t>spr0623 or spr0409 or spr1355 or spr1315 or spr0624 or spr0727 or spr0533 or spr0532</t>
  </si>
  <si>
    <t>spr1120 or spr0533 or spr0532 or spr0623 or spr1355 or spr0409 or spr0727</t>
  </si>
  <si>
    <t>spr0533</t>
  </si>
  <si>
    <t>spr0546 or spr1323</t>
  </si>
  <si>
    <t>spr0059 or spr0565</t>
  </si>
  <si>
    <t>spr0627</t>
  </si>
  <si>
    <t>spr1156 or spr0655</t>
  </si>
  <si>
    <t>spr0749 or spr0660 or spr0661 or spr0750</t>
  </si>
  <si>
    <t>spr0661 or spr0750 or spr0660 or spr0749</t>
  </si>
  <si>
    <t>spr0431 or spr2024 or spr1887 or spr0691</t>
  </si>
  <si>
    <t>spr0710 or spr0701 or spr0381</t>
  </si>
  <si>
    <t>spr0704</t>
  </si>
  <si>
    <t>spr0701 or spr0710 or spr0381</t>
  </si>
  <si>
    <t>spr1351 or spr0732</t>
  </si>
  <si>
    <t>spr0738 or spr0734</t>
  </si>
  <si>
    <t>spr0734 or spr0738</t>
  </si>
  <si>
    <t>spr0022 or spr0746 or spr1188 or spr0654</t>
  </si>
  <si>
    <t>spr0746 or spr0022 or spr0654 or spr1188</t>
  </si>
  <si>
    <t>spr0661 or spr0660 or spr0750 or spr0749</t>
  </si>
  <si>
    <t>spr0750 or spr0660 or spr0661 or spr0749</t>
  </si>
  <si>
    <t>spr1074 or spr0779 or spr0796 or spr1074 or spr0779</t>
  </si>
  <si>
    <t>spr0796 or spr0779 or spr1074</t>
  </si>
  <si>
    <t>spr0814</t>
  </si>
  <si>
    <t>spr1242 or spr0983 or spr1988 or spr1604 or spr0770 or spr1501 or spr1735 or spr1344 or spr0255 or spr0128 or spr0296 or spr0586 or spr0877</t>
  </si>
  <si>
    <t>spr0894 or spr0894</t>
  </si>
  <si>
    <t>spr0975 or spr0976</t>
  </si>
  <si>
    <t>spr1048 or spr1049</t>
  </si>
  <si>
    <t>spr1053 or spr1153</t>
  </si>
  <si>
    <t>spr0041 or spr1073</t>
  </si>
  <si>
    <t>spr1076 or spr1075</t>
  </si>
  <si>
    <t>spr1097</t>
  </si>
  <si>
    <t>spr1109 or spr0729</t>
  </si>
  <si>
    <t>spr1110 and spr1111</t>
  </si>
  <si>
    <t>spr1112 or spr0433</t>
  </si>
  <si>
    <t>spr1140 or spr1135</t>
  </si>
  <si>
    <t>spr1153 and spr1154or spr1153</t>
  </si>
  <si>
    <t>spr1154 or spr1153 or spr0789</t>
  </si>
  <si>
    <t>spr1181</t>
  </si>
  <si>
    <t>spr1229 or spr1231</t>
  </si>
  <si>
    <t>spr1243</t>
  </si>
  <si>
    <t>spr1321 and spr1322</t>
  </si>
  <si>
    <t>spr1361 or spr0426 or spr1365 or spr1360 or spr1359 or spr1364 or spr1362 or spr1366 or spr1363</t>
  </si>
  <si>
    <t>spr1377 or spr1374</t>
  </si>
  <si>
    <t>spr1404 or spr0035 or spr1399</t>
  </si>
  <si>
    <t>spr1399 or spr1404 or spr0035</t>
  </si>
  <si>
    <t>spr1404 or spr1399 or spr0035</t>
  </si>
  <si>
    <t>spr1647 or spr1460</t>
  </si>
  <si>
    <t>spr0887 or spr0219 or spr1499</t>
  </si>
  <si>
    <t>spr1542 or spr1543</t>
  </si>
  <si>
    <t>spr1566 or spr0505 or spr1699</t>
  </si>
  <si>
    <t>spr1568 or spr1617</t>
  </si>
  <si>
    <t>spr1576</t>
  </si>
  <si>
    <t>spr1597</t>
  </si>
  <si>
    <t>spr1597 or spr1344</t>
  </si>
  <si>
    <t>spr0082 or spr1710 or spr1525 or spr1920 or spr1919 or spr1526 or spr1711 or spr1533 or spr1618 or spr1532 or spr1619 or spr0081</t>
  </si>
  <si>
    <t>spr1631 and spr1632or spr1632</t>
  </si>
  <si>
    <t>spr1633 or spr1634</t>
  </si>
  <si>
    <t>spr1635 orspr1636 and spr1637</t>
  </si>
  <si>
    <t>spr1663 or spr1165</t>
  </si>
  <si>
    <t>spr1667 or spr1648</t>
  </si>
  <si>
    <t>spr1670 or spr1866 or spr1963 or spr1837 or spr0262</t>
  </si>
  <si>
    <t>spr2004 or spr1290 or spr0624 or spr1677 or spr0150</t>
  </si>
  <si>
    <t>spr1732 or spr0434</t>
  </si>
  <si>
    <t>spr1781 or spr0989</t>
  </si>
  <si>
    <t>spr1808</t>
  </si>
  <si>
    <t>spr1818</t>
  </si>
  <si>
    <t>spr0329 or spr1909 or spr1823</t>
  </si>
  <si>
    <t>spr1909 and spr0776and spr0540and spr0304and spr0541and spr1823and spr0329and spr0544</t>
  </si>
  <si>
    <t>spr1618 or spr1532 or spr1920 or spr1525 or spr1711 or spr1533 or spr1619 or spr1710 or spr0081 or spr0082 or spr1526 or spr1919</t>
  </si>
  <si>
    <t>spr1841 or spr1937 or spr1936</t>
  </si>
  <si>
    <t>spr1936 or spr1937 or spr1841</t>
  </si>
  <si>
    <t>spr0062 or spr0260 or spr0259 or spr1968 or spr0061 or spr0295 or spr0294 or spr1967</t>
  </si>
  <si>
    <t>spr0295 or spr0260 or spr0061 or spr0259 or spr1968 or spr0062 or spr0294 or spr1967</t>
  </si>
  <si>
    <t>spr1991 or spr1988</t>
  </si>
  <si>
    <t>Biomass composition in mmol of molecules per gram of biomass. Molecular wheight in green background cells were caculated using the fatty-acyl coa as R group in lipids. Amino acids molecular weight does not include a water molecule. Nucleotides molecular weight does not includea diphosphate molecule.</t>
  </si>
  <si>
    <t>MW Original</t>
  </si>
  <si>
    <t>g MM / g Cell Wall</t>
  </si>
  <si>
    <t>g MM / mol Cell Wall</t>
  </si>
  <si>
    <t>mmol MM /g Cell Wall</t>
  </si>
  <si>
    <t>molar fraction (wt/other) MM/cell_wall</t>
  </si>
  <si>
    <t>Table III</t>
  </si>
  <si>
    <t>molar ratios</t>
  </si>
  <si>
    <t>micromole/ mg</t>
  </si>
  <si>
    <t>% weigth</t>
  </si>
  <si>
    <t>Choline-HCl*</t>
  </si>
  <si>
    <t>* unconstrained to avoid artifacts in simulations</t>
  </si>
  <si>
    <r>
      <t xml:space="preserve">Annotation of the genes present in </t>
    </r>
    <r>
      <rPr>
        <i/>
        <sz val="12"/>
        <color indexed="8"/>
        <rFont val="Times New Roman"/>
        <family val="1"/>
      </rPr>
      <t>S. pneumoniae</t>
    </r>
    <r>
      <rPr>
        <sz val="12"/>
        <color indexed="8"/>
        <rFont val="Times New Roman"/>
        <family val="1"/>
      </rPr>
      <t xml:space="preserve"> R6 </t>
    </r>
    <r>
      <rPr>
        <i/>
        <sz val="12"/>
        <color indexed="8"/>
        <rFont val="Times New Roman"/>
        <family val="1"/>
      </rPr>
      <t>i</t>
    </r>
    <r>
      <rPr>
        <sz val="12"/>
        <color indexed="8"/>
        <rFont val="Times New Roman"/>
        <family val="1"/>
      </rPr>
      <t>DS372 model</t>
    </r>
  </si>
  <si>
    <t>qS  (mmol.g-1.h-1)</t>
  </si>
  <si>
    <t>Bui et al 2012 (TA 40-50% of cell wall)</t>
  </si>
  <si>
    <t>Mosser and Tomasz, 1970</t>
  </si>
  <si>
    <t>Conditional (Potter et al., 2012; Shah et al., 2011)</t>
  </si>
  <si>
    <t>Conditional</t>
  </si>
  <si>
    <r>
      <t>C3H5O2</t>
    </r>
    <r>
      <rPr>
        <b/>
        <sz val="11"/>
        <color indexed="10"/>
        <rFont val="Times New Roman"/>
        <family val="1"/>
      </rPr>
      <t>Acyl</t>
    </r>
  </si>
  <si>
    <t>C92H201O140P25Acyl2</t>
  </si>
  <si>
    <t>Analysis of essential genes predicted by Optflux and OGEE using the anaerobic experimental conditions from Carvalho et al (2013).</t>
  </si>
  <si>
    <t>spr1642</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</si>
</sst>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quot;Sim&quot;;&quot;Sim&quot;;&quot;Não&quot;"/>
    <numFmt numFmtId="192" formatCode="&quot;Verdadeiro&quot;;&quot;Verdadeiro&quot;;&quot;Falso&quot;"/>
    <numFmt numFmtId="193" formatCode="&quot;Ativado&quot;;&quot;Ativado&quot;;&quot;Desativado&quot;"/>
    <numFmt numFmtId="194" formatCode="0.0000"/>
    <numFmt numFmtId="195" formatCode="0.00000"/>
    <numFmt numFmtId="196" formatCode="0.0000000000000000"/>
    <numFmt numFmtId="197" formatCode="0.0000000000000"/>
    <numFmt numFmtId="198" formatCode="0.000000000000000000"/>
    <numFmt numFmtId="199" formatCode="#,##0.0000"/>
    <numFmt numFmtId="200" formatCode="0.000000000000"/>
  </numFmts>
  <fonts count="69">
    <font>
      <sz val="11"/>
      <color theme="1"/>
      <name val="Calibri"/>
      <family val="2"/>
    </font>
    <font>
      <sz val="11"/>
      <color indexed="8"/>
      <name val="Calibri"/>
      <family val="2"/>
    </font>
    <font>
      <sz val="11"/>
      <name val="Calibri"/>
      <family val="2"/>
    </font>
    <font>
      <sz val="12"/>
      <color indexed="8"/>
      <name val="Times New Roman"/>
      <family val="1"/>
    </font>
    <font>
      <sz val="8"/>
      <color indexed="8"/>
      <name val="Calibri"/>
      <family val="2"/>
    </font>
    <font>
      <sz val="11"/>
      <color indexed="8"/>
      <name val="Times New Roman"/>
      <family val="1"/>
    </font>
    <font>
      <i/>
      <sz val="12"/>
      <color indexed="8"/>
      <name val="Times New Roman"/>
      <family val="1"/>
    </font>
    <font>
      <b/>
      <vertAlign val="superscript"/>
      <sz val="11"/>
      <color indexed="8"/>
      <name val="Times New Roman"/>
      <family val="1"/>
    </font>
    <font>
      <b/>
      <sz val="11"/>
      <color indexed="8"/>
      <name val="Times New Roman"/>
      <family val="1"/>
    </font>
    <font>
      <b/>
      <sz val="11"/>
      <name val="Times New Roman"/>
      <family val="1"/>
    </font>
    <font>
      <sz val="11"/>
      <name val="Times New Roman"/>
      <family val="1"/>
    </font>
    <font>
      <b/>
      <i/>
      <sz val="11"/>
      <color indexed="8"/>
      <name val="Times New Roman"/>
      <family val="1"/>
    </font>
    <font>
      <b/>
      <sz val="11"/>
      <color indexed="8"/>
      <name val="Calibri"/>
      <family val="2"/>
    </font>
    <font>
      <vertAlign val="superscript"/>
      <sz val="11"/>
      <color indexed="8"/>
      <name val="Calibri"/>
      <family val="2"/>
    </font>
    <font>
      <b/>
      <vertAlign val="superscript"/>
      <sz val="11"/>
      <color indexed="8"/>
      <name val="Calibri"/>
      <family val="2"/>
    </font>
    <font>
      <b/>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8"/>
      <name val="Calibri"/>
      <family val="2"/>
    </font>
    <font>
      <b/>
      <sz val="12"/>
      <color indexed="8"/>
      <name val="Times New Roman"/>
      <family val="1"/>
    </font>
    <font>
      <sz val="10"/>
      <color indexed="8"/>
      <name val="Calibri"/>
      <family val="2"/>
    </font>
    <font>
      <i/>
      <sz val="11"/>
      <name val="Calibri"/>
      <family val="2"/>
    </font>
    <font>
      <b/>
      <i/>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sz val="11"/>
      <color theme="1"/>
      <name val="Times New Roman"/>
      <family val="1"/>
    </font>
    <font>
      <b/>
      <sz val="11"/>
      <color theme="1"/>
      <name val="Times New Roman"/>
      <family val="1"/>
    </font>
    <font>
      <b/>
      <i/>
      <sz val="11"/>
      <color theme="1"/>
      <name val="Times New Roman"/>
      <family val="1"/>
    </font>
    <font>
      <b/>
      <sz val="11"/>
      <color rgb="FF000000"/>
      <name val="Times New Roman"/>
      <family val="1"/>
    </font>
    <font>
      <b/>
      <sz val="12"/>
      <color rgb="FF000000"/>
      <name val="Times New Roman"/>
      <family val="1"/>
    </font>
    <font>
      <sz val="12"/>
      <color rgb="FF000000"/>
      <name val="Times New Roman"/>
      <family val="1"/>
    </font>
    <font>
      <sz val="8"/>
      <color theme="1"/>
      <name val="Calibri"/>
      <family val="2"/>
    </font>
    <font>
      <sz val="10"/>
      <color theme="1"/>
      <name val="Calibri"/>
      <family val="2"/>
    </font>
    <font>
      <sz val="12"/>
      <color theme="1"/>
      <name val="Times New Roman"/>
      <family val="1"/>
    </font>
    <font>
      <b/>
      <sz val="12"/>
      <color theme="1"/>
      <name val="Times New Roman"/>
      <family val="1"/>
    </font>
    <font>
      <b/>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thin"/>
      <top style="medium"/>
      <bottom>
        <color indexed="63"/>
      </botto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medium"/>
      <right style="thin"/>
      <top style="thin"/>
      <bottom style="medium"/>
    </border>
    <border>
      <left style="thin"/>
      <right style="medium"/>
      <top style="thin"/>
      <bottom style="mediu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thin"/>
      <right style="thin"/>
      <top style="thin"/>
      <bottom style="medium"/>
    </border>
    <border>
      <left style="medium"/>
      <right style="thin"/>
      <top/>
      <bottom/>
    </border>
    <border>
      <left style="thin"/>
      <right style="thin"/>
      <top>
        <color indexed="63"/>
      </top>
      <bottom>
        <color indexed="63"/>
      </bottom>
    </border>
    <border>
      <left style="thin"/>
      <right style="medium"/>
      <top/>
      <bottom/>
    </border>
    <border>
      <left/>
      <right/>
      <top style="medium"/>
      <bottom/>
    </border>
    <border>
      <left/>
      <right style="medium"/>
      <top style="medium"/>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right/>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thin"/>
      <right/>
      <top style="medium"/>
      <bottom style="thin"/>
    </border>
    <border>
      <left style="thin"/>
      <right/>
      <top style="thin"/>
      <bottom style="medium"/>
    </border>
    <border>
      <left style="medium"/>
      <right/>
      <top style="medium"/>
      <bottom/>
    </border>
    <border>
      <left/>
      <right style="thin"/>
      <top style="thin"/>
      <bottom style="thin"/>
    </border>
    <border>
      <left>
        <color indexed="63"/>
      </left>
      <right style="thin"/>
      <top style="thin"/>
      <bottom style="medium"/>
    </border>
    <border>
      <left>
        <color indexed="63"/>
      </left>
      <right style="thin"/>
      <top style="medium"/>
      <bottom style="thin"/>
    </border>
    <border>
      <left style="thin"/>
      <right/>
      <top style="thin"/>
      <bottom/>
    </border>
    <border>
      <left>
        <color indexed="63"/>
      </left>
      <right>
        <color indexed="63"/>
      </right>
      <top style="medium"/>
      <bottom style="thin"/>
    </border>
    <border>
      <left/>
      <right/>
      <top style="thin"/>
      <bottom style="thin"/>
    </border>
    <border>
      <left>
        <color indexed="63"/>
      </left>
      <right>
        <color indexed="63"/>
      </right>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thin"/>
    </border>
    <border>
      <left style="thin"/>
      <right style="thin"/>
      <top style="medium"/>
      <bottom/>
    </border>
    <border>
      <left style="thin"/>
      <right style="thin"/>
      <top/>
      <bottom style="medium"/>
    </border>
    <border>
      <left style="thin"/>
      <right/>
      <top style="medium"/>
      <bottom style="medium"/>
    </border>
    <border>
      <left>
        <color indexed="63"/>
      </left>
      <right>
        <color indexed="63"/>
      </right>
      <top style="medium"/>
      <bottom style="medium"/>
    </border>
    <border>
      <left/>
      <right style="thin"/>
      <top style="medium"/>
      <bottom style="medium"/>
    </border>
    <border>
      <left/>
      <right style="medium"/>
      <top style="thin"/>
      <bottom style="medium"/>
    </border>
    <border>
      <left>
        <color indexed="63"/>
      </left>
      <right style="medium"/>
      <top style="thin"/>
      <bottom style="thin"/>
    </border>
    <border>
      <left/>
      <right style="thin"/>
      <top style="medium"/>
      <bottom/>
    </border>
    <border>
      <left style="medium"/>
      <right>
        <color indexed="63"/>
      </right>
      <top style="medium"/>
      <bottom style="medium"/>
    </border>
    <border>
      <left style="medium"/>
      <right style="thin"/>
      <top/>
      <bottom style="medium"/>
    </border>
    <border>
      <left style="thin"/>
      <right style="medium"/>
      <top style="medium"/>
      <bottom/>
    </border>
    <border>
      <left style="thin"/>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54">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2" fillId="33" borderId="0" xfId="41" applyFont="1" applyFill="1" applyBorder="1" applyAlignment="1">
      <alignment/>
    </xf>
    <xf numFmtId="0" fontId="2" fillId="33" borderId="0" xfId="40" applyFont="1" applyFill="1" applyBorder="1" applyAlignment="1">
      <alignment/>
    </xf>
    <xf numFmtId="0" fontId="2" fillId="33" borderId="0" xfId="48" applyFont="1" applyFill="1" applyBorder="1" applyAlignment="1">
      <alignment/>
    </xf>
    <xf numFmtId="0" fontId="0" fillId="33" borderId="0" xfId="0" applyFill="1" applyBorder="1" applyAlignment="1">
      <alignment horizontal="right"/>
    </xf>
    <xf numFmtId="0" fontId="2" fillId="33" borderId="0" xfId="0" applyFont="1" applyFill="1" applyBorder="1" applyAlignment="1">
      <alignment/>
    </xf>
    <xf numFmtId="0" fontId="2" fillId="33" borderId="0" xfId="0" applyFont="1" applyFill="1" applyBorder="1" applyAlignment="1">
      <alignment horizontal="right"/>
    </xf>
    <xf numFmtId="0" fontId="57" fillId="33" borderId="0" xfId="0" applyFont="1" applyFill="1" applyBorder="1" applyAlignment="1">
      <alignment/>
    </xf>
    <xf numFmtId="0" fontId="58" fillId="33" borderId="0" xfId="0" applyFont="1" applyFill="1" applyAlignment="1">
      <alignment/>
    </xf>
    <xf numFmtId="0" fontId="59" fillId="33" borderId="10" xfId="0" applyFont="1" applyFill="1" applyBorder="1" applyAlignment="1">
      <alignment horizontal="center" vertical="center"/>
    </xf>
    <xf numFmtId="0" fontId="58" fillId="33" borderId="11" xfId="0" applyFont="1" applyFill="1" applyBorder="1" applyAlignment="1">
      <alignment horizontal="center" vertical="center"/>
    </xf>
    <xf numFmtId="2" fontId="58" fillId="33" borderId="12" xfId="0" applyNumberFormat="1" applyFont="1" applyFill="1" applyBorder="1" applyAlignment="1">
      <alignment horizontal="center" vertical="center"/>
    </xf>
    <xf numFmtId="2" fontId="58" fillId="33" borderId="13" xfId="0" applyNumberFormat="1" applyFont="1" applyFill="1" applyBorder="1" applyAlignment="1">
      <alignment horizontal="center" vertical="center"/>
    </xf>
    <xf numFmtId="2" fontId="58" fillId="33" borderId="14" xfId="0" applyNumberFormat="1" applyFont="1" applyFill="1" applyBorder="1" applyAlignment="1">
      <alignment horizontal="center" vertical="center"/>
    </xf>
    <xf numFmtId="0" fontId="58" fillId="33" borderId="15" xfId="0" applyFont="1" applyFill="1" applyBorder="1" applyAlignment="1">
      <alignment horizontal="center" vertical="center"/>
    </xf>
    <xf numFmtId="2" fontId="58" fillId="33" borderId="16" xfId="0" applyNumberFormat="1" applyFont="1" applyFill="1" applyBorder="1" applyAlignment="1">
      <alignment horizontal="center" vertical="center"/>
    </xf>
    <xf numFmtId="2" fontId="58" fillId="33" borderId="17" xfId="0" applyNumberFormat="1" applyFont="1" applyFill="1" applyBorder="1" applyAlignment="1">
      <alignment horizontal="center" vertical="center"/>
    </xf>
    <xf numFmtId="2" fontId="58" fillId="33" borderId="18" xfId="0" applyNumberFormat="1" applyFont="1" applyFill="1" applyBorder="1" applyAlignment="1">
      <alignment horizontal="center" vertical="center"/>
    </xf>
    <xf numFmtId="0" fontId="58" fillId="33" borderId="19" xfId="0" applyFont="1" applyFill="1" applyBorder="1" applyAlignment="1">
      <alignment horizontal="center" vertical="center"/>
    </xf>
    <xf numFmtId="2" fontId="58" fillId="33" borderId="20" xfId="0" applyNumberFormat="1" applyFont="1" applyFill="1" applyBorder="1" applyAlignment="1">
      <alignment horizontal="center" vertical="center"/>
    </xf>
    <xf numFmtId="2" fontId="58" fillId="33" borderId="21" xfId="0" applyNumberFormat="1" applyFont="1" applyFill="1" applyBorder="1" applyAlignment="1">
      <alignment horizontal="center" vertical="center"/>
    </xf>
    <xf numFmtId="0" fontId="59" fillId="33" borderId="22" xfId="0" applyFont="1" applyFill="1" applyBorder="1" applyAlignment="1">
      <alignment vertical="center"/>
    </xf>
    <xf numFmtId="0" fontId="59" fillId="33" borderId="13" xfId="0" applyFont="1" applyFill="1" applyBorder="1" applyAlignment="1">
      <alignment horizontal="center" vertical="center"/>
    </xf>
    <xf numFmtId="0" fontId="59" fillId="33" borderId="14" xfId="0" applyFont="1" applyFill="1" applyBorder="1" applyAlignment="1">
      <alignment horizontal="center" vertical="center"/>
    </xf>
    <xf numFmtId="0" fontId="58" fillId="22" borderId="22" xfId="0" applyFont="1" applyFill="1" applyBorder="1" applyAlignment="1">
      <alignment vertical="center"/>
    </xf>
    <xf numFmtId="0" fontId="58" fillId="22" borderId="17" xfId="0" applyFont="1" applyFill="1" applyBorder="1" applyAlignment="1">
      <alignment horizontal="center" vertical="center"/>
    </xf>
    <xf numFmtId="0" fontId="58" fillId="34" borderId="22" xfId="0" applyFont="1" applyFill="1" applyBorder="1" applyAlignment="1">
      <alignment vertical="center"/>
    </xf>
    <xf numFmtId="0" fontId="58" fillId="34" borderId="17" xfId="0" applyFont="1" applyFill="1" applyBorder="1" applyAlignment="1">
      <alignment horizontal="center" vertical="center"/>
    </xf>
    <xf numFmtId="0" fontId="58" fillId="33" borderId="17" xfId="0" applyFont="1" applyFill="1" applyBorder="1" applyAlignment="1">
      <alignment horizontal="center"/>
    </xf>
    <xf numFmtId="0" fontId="58" fillId="33" borderId="0" xfId="0" applyFont="1" applyFill="1" applyAlignment="1">
      <alignment vertical="center" wrapText="1"/>
    </xf>
    <xf numFmtId="0" fontId="59" fillId="33" borderId="17" xfId="0" applyFont="1" applyFill="1" applyBorder="1" applyAlignment="1">
      <alignment vertical="center"/>
    </xf>
    <xf numFmtId="0" fontId="59" fillId="33" borderId="17" xfId="0" applyFont="1" applyFill="1" applyBorder="1" applyAlignment="1">
      <alignment horizontal="center" vertical="center"/>
    </xf>
    <xf numFmtId="0" fontId="58" fillId="33" borderId="17" xfId="0" applyFont="1" applyFill="1" applyBorder="1" applyAlignment="1">
      <alignment horizontal="center" vertical="center"/>
    </xf>
    <xf numFmtId="194" fontId="58" fillId="33" borderId="17" xfId="0" applyNumberFormat="1" applyFont="1" applyFill="1" applyBorder="1" applyAlignment="1">
      <alignment horizontal="center" vertical="center"/>
    </xf>
    <xf numFmtId="0" fontId="58" fillId="33" borderId="17" xfId="0" applyNumberFormat="1" applyFont="1" applyFill="1" applyBorder="1" applyAlignment="1">
      <alignment horizontal="center" vertical="center"/>
    </xf>
    <xf numFmtId="194" fontId="58" fillId="7" borderId="17" xfId="0" applyNumberFormat="1" applyFont="1" applyFill="1" applyBorder="1" applyAlignment="1">
      <alignment horizontal="center" vertical="center"/>
    </xf>
    <xf numFmtId="194" fontId="58" fillId="33" borderId="17" xfId="0" applyNumberFormat="1" applyFont="1" applyFill="1" applyBorder="1" applyAlignment="1" quotePrefix="1">
      <alignment horizontal="center" vertical="center"/>
    </xf>
    <xf numFmtId="0" fontId="58" fillId="33" borderId="0" xfId="0" applyFont="1" applyFill="1" applyAlignment="1">
      <alignment vertical="center"/>
    </xf>
    <xf numFmtId="194" fontId="58" fillId="33" borderId="0" xfId="0" applyNumberFormat="1" applyFont="1" applyFill="1" applyBorder="1" applyAlignment="1">
      <alignment vertical="center"/>
    </xf>
    <xf numFmtId="0" fontId="59" fillId="33" borderId="23" xfId="0" applyFont="1" applyFill="1" applyBorder="1" applyAlignment="1">
      <alignment horizontal="center" vertical="center"/>
    </xf>
    <xf numFmtId="0" fontId="59" fillId="33" borderId="23" xfId="0" applyFont="1" applyFill="1" applyBorder="1" applyAlignment="1">
      <alignment vertical="center"/>
    </xf>
    <xf numFmtId="0" fontId="59" fillId="33" borderId="24" xfId="0" applyFont="1" applyFill="1" applyBorder="1" applyAlignment="1">
      <alignment horizontal="center" vertical="center"/>
    </xf>
    <xf numFmtId="0" fontId="59" fillId="33" borderId="25" xfId="0" applyFont="1" applyFill="1" applyBorder="1" applyAlignment="1">
      <alignment horizontal="center" vertical="center"/>
    </xf>
    <xf numFmtId="20" fontId="58" fillId="33" borderId="26" xfId="0" applyNumberFormat="1" applyFont="1" applyFill="1" applyBorder="1" applyAlignment="1">
      <alignment vertical="center"/>
    </xf>
    <xf numFmtId="0" fontId="58" fillId="33" borderId="27" xfId="0" applyFont="1" applyFill="1" applyBorder="1" applyAlignment="1">
      <alignment horizontal="center" vertical="center"/>
    </xf>
    <xf numFmtId="194" fontId="58" fillId="33" borderId="27" xfId="0" applyNumberFormat="1" applyFont="1" applyFill="1" applyBorder="1" applyAlignment="1">
      <alignment horizontal="center" vertical="center"/>
    </xf>
    <xf numFmtId="194" fontId="58" fillId="7" borderId="28" xfId="0" applyNumberFormat="1" applyFont="1" applyFill="1" applyBorder="1" applyAlignment="1">
      <alignment horizontal="center" vertical="center"/>
    </xf>
    <xf numFmtId="20" fontId="58" fillId="33" borderId="29" xfId="0" applyNumberFormat="1" applyFont="1" applyFill="1" applyBorder="1" applyAlignment="1">
      <alignment vertical="center"/>
    </xf>
    <xf numFmtId="0" fontId="58" fillId="33" borderId="30" xfId="0" applyFont="1" applyFill="1" applyBorder="1" applyAlignment="1">
      <alignment horizontal="center" vertical="center"/>
    </xf>
    <xf numFmtId="194" fontId="58" fillId="33" borderId="30" xfId="0" applyNumberFormat="1" applyFont="1" applyFill="1" applyBorder="1" applyAlignment="1">
      <alignment horizontal="center" vertical="center"/>
    </xf>
    <xf numFmtId="194" fontId="58" fillId="7" borderId="31" xfId="0" applyNumberFormat="1" applyFont="1" applyFill="1" applyBorder="1" applyAlignment="1">
      <alignment horizontal="center" vertical="center"/>
    </xf>
    <xf numFmtId="0" fontId="58" fillId="33" borderId="12" xfId="0" applyFont="1" applyFill="1" applyBorder="1" applyAlignment="1">
      <alignment vertical="center"/>
    </xf>
    <xf numFmtId="0" fontId="58" fillId="33" borderId="13" xfId="0" applyFont="1" applyFill="1" applyBorder="1" applyAlignment="1">
      <alignment horizontal="center" vertical="center"/>
    </xf>
    <xf numFmtId="194" fontId="58" fillId="33" borderId="13" xfId="0" applyNumberFormat="1" applyFont="1" applyFill="1" applyBorder="1" applyAlignment="1">
      <alignment horizontal="center" vertical="center"/>
    </xf>
    <xf numFmtId="0" fontId="58" fillId="33" borderId="20" xfId="0" applyFont="1" applyFill="1" applyBorder="1" applyAlignment="1">
      <alignment vertical="center"/>
    </xf>
    <xf numFmtId="0" fontId="58" fillId="33" borderId="32" xfId="0" applyFont="1" applyFill="1" applyBorder="1" applyAlignment="1">
      <alignment horizontal="center" vertical="center"/>
    </xf>
    <xf numFmtId="194" fontId="58" fillId="33" borderId="32" xfId="0" applyNumberFormat="1" applyFont="1" applyFill="1" applyBorder="1" applyAlignment="1">
      <alignment horizontal="center" vertical="center"/>
    </xf>
    <xf numFmtId="20" fontId="58" fillId="33" borderId="33" xfId="0" applyNumberFormat="1" applyFont="1" applyFill="1" applyBorder="1" applyAlignment="1">
      <alignment vertical="center"/>
    </xf>
    <xf numFmtId="0" fontId="58" fillId="33" borderId="34" xfId="0" applyFont="1" applyFill="1" applyBorder="1" applyAlignment="1">
      <alignment horizontal="center" vertical="center"/>
    </xf>
    <xf numFmtId="194" fontId="58" fillId="33" borderId="34" xfId="0" applyNumberFormat="1" applyFont="1" applyFill="1" applyBorder="1" applyAlignment="1">
      <alignment horizontal="center" vertical="center"/>
    </xf>
    <xf numFmtId="194" fontId="58" fillId="7" borderId="35" xfId="0" applyNumberFormat="1" applyFont="1" applyFill="1" applyBorder="1" applyAlignment="1">
      <alignment horizontal="center" vertical="center"/>
    </xf>
    <xf numFmtId="0" fontId="58" fillId="33" borderId="23" xfId="0" applyFont="1" applyFill="1" applyBorder="1" applyAlignment="1">
      <alignment vertical="center"/>
    </xf>
    <xf numFmtId="0" fontId="58" fillId="33" borderId="24" xfId="0" applyFont="1" applyFill="1" applyBorder="1" applyAlignment="1">
      <alignment horizontal="center" vertical="center"/>
    </xf>
    <xf numFmtId="0" fontId="58" fillId="33" borderId="25" xfId="0" applyFont="1" applyFill="1" applyBorder="1" applyAlignment="1">
      <alignment horizontal="center" vertical="center"/>
    </xf>
    <xf numFmtId="0" fontId="58" fillId="33" borderId="36" xfId="0" applyFont="1" applyFill="1" applyBorder="1" applyAlignment="1">
      <alignment horizontal="center" vertical="center"/>
    </xf>
    <xf numFmtId="0" fontId="58" fillId="33" borderId="36" xfId="0" applyFont="1" applyFill="1" applyBorder="1" applyAlignment="1">
      <alignment vertical="center"/>
    </xf>
    <xf numFmtId="0" fontId="58" fillId="33" borderId="37" xfId="0" applyFont="1" applyFill="1" applyBorder="1" applyAlignment="1">
      <alignment vertical="center"/>
    </xf>
    <xf numFmtId="0" fontId="60" fillId="33" borderId="16" xfId="0" applyFont="1" applyFill="1" applyBorder="1" applyAlignment="1">
      <alignment horizontal="center" vertical="center"/>
    </xf>
    <xf numFmtId="0" fontId="58" fillId="33" borderId="17" xfId="0" applyFont="1" applyFill="1" applyBorder="1" applyAlignment="1">
      <alignment vertical="center"/>
    </xf>
    <xf numFmtId="0" fontId="58" fillId="33" borderId="17" xfId="0" applyFont="1" applyFill="1" applyBorder="1" applyAlignment="1">
      <alignment vertical="center" wrapText="1"/>
    </xf>
    <xf numFmtId="0" fontId="59" fillId="33" borderId="16" xfId="0" applyFont="1" applyFill="1" applyBorder="1" applyAlignment="1">
      <alignment vertical="center"/>
    </xf>
    <xf numFmtId="0" fontId="58" fillId="33" borderId="0" xfId="0" applyFont="1" applyFill="1" applyBorder="1" applyAlignment="1">
      <alignment vertical="center"/>
    </xf>
    <xf numFmtId="0" fontId="58" fillId="33" borderId="38" xfId="0" applyFont="1" applyFill="1" applyBorder="1" applyAlignment="1">
      <alignment vertical="center"/>
    </xf>
    <xf numFmtId="0" fontId="59" fillId="33" borderId="39" xfId="0" applyFont="1" applyFill="1" applyBorder="1" applyAlignment="1">
      <alignment vertical="center"/>
    </xf>
    <xf numFmtId="0" fontId="59" fillId="7" borderId="17" xfId="0" applyFont="1" applyFill="1" applyBorder="1" applyAlignment="1">
      <alignment horizontal="center" vertical="center"/>
    </xf>
    <xf numFmtId="0" fontId="58" fillId="33" borderId="16" xfId="0" applyFont="1" applyFill="1" applyBorder="1" applyAlignment="1">
      <alignment vertical="center"/>
    </xf>
    <xf numFmtId="0" fontId="58" fillId="33" borderId="0" xfId="0" applyNumberFormat="1" applyFont="1" applyFill="1" applyBorder="1" applyAlignment="1">
      <alignment horizontal="center" vertical="center"/>
    </xf>
    <xf numFmtId="194" fontId="58" fillId="33" borderId="0" xfId="0" applyNumberFormat="1" applyFont="1" applyFill="1" applyBorder="1" applyAlignment="1">
      <alignment horizontal="center" vertical="center"/>
    </xf>
    <xf numFmtId="0" fontId="58" fillId="33" borderId="40" xfId="0" applyFont="1" applyFill="1" applyBorder="1" applyAlignment="1">
      <alignment vertical="center"/>
    </xf>
    <xf numFmtId="0" fontId="58" fillId="33" borderId="41" xfId="0" applyFont="1" applyFill="1" applyBorder="1" applyAlignment="1">
      <alignment vertical="center"/>
    </xf>
    <xf numFmtId="0" fontId="58" fillId="33" borderId="41" xfId="0" applyNumberFormat="1" applyFont="1" applyFill="1" applyBorder="1" applyAlignment="1">
      <alignment horizontal="center" vertical="center"/>
    </xf>
    <xf numFmtId="194" fontId="58" fillId="33" borderId="41" xfId="0" applyNumberFormat="1" applyFont="1" applyFill="1" applyBorder="1" applyAlignment="1">
      <alignment horizontal="center" vertical="center"/>
    </xf>
    <xf numFmtId="0" fontId="59" fillId="33" borderId="32" xfId="0" applyFont="1" applyFill="1" applyBorder="1" applyAlignment="1">
      <alignment horizontal="center" vertical="center"/>
    </xf>
    <xf numFmtId="0" fontId="58" fillId="33" borderId="32" xfId="0" applyFont="1" applyFill="1" applyBorder="1" applyAlignment="1">
      <alignment vertical="center"/>
    </xf>
    <xf numFmtId="0" fontId="58" fillId="33" borderId="42" xfId="0" applyFont="1" applyFill="1" applyBorder="1" applyAlignment="1">
      <alignment vertical="center"/>
    </xf>
    <xf numFmtId="0" fontId="59" fillId="33" borderId="0" xfId="0" applyFont="1" applyFill="1" applyAlignment="1">
      <alignment vertical="center"/>
    </xf>
    <xf numFmtId="0" fontId="58" fillId="33" borderId="0" xfId="0" applyFont="1" applyFill="1" applyAlignment="1">
      <alignment horizontal="center" vertical="center"/>
    </xf>
    <xf numFmtId="0" fontId="58" fillId="33" borderId="27" xfId="0" applyFont="1" applyFill="1" applyBorder="1" applyAlignment="1">
      <alignment vertical="center"/>
    </xf>
    <xf numFmtId="0" fontId="58" fillId="33" borderId="28" xfId="0" applyFont="1" applyFill="1" applyBorder="1" applyAlignment="1">
      <alignment vertical="center"/>
    </xf>
    <xf numFmtId="0" fontId="59" fillId="33" borderId="26" xfId="0" applyFont="1" applyFill="1" applyBorder="1" applyAlignment="1">
      <alignment vertical="center"/>
    </xf>
    <xf numFmtId="0" fontId="60" fillId="33" borderId="16" xfId="0" applyFont="1" applyFill="1" applyBorder="1" applyAlignment="1">
      <alignment vertical="center"/>
    </xf>
    <xf numFmtId="194" fontId="58" fillId="33" borderId="18" xfId="0" applyNumberFormat="1" applyFont="1" applyFill="1" applyBorder="1" applyAlignment="1">
      <alignment horizontal="center" vertical="center"/>
    </xf>
    <xf numFmtId="0" fontId="59" fillId="33" borderId="20" xfId="0" applyFont="1" applyFill="1" applyBorder="1" applyAlignment="1">
      <alignment vertical="center"/>
    </xf>
    <xf numFmtId="0" fontId="58" fillId="33" borderId="32" xfId="0" applyNumberFormat="1" applyFont="1" applyFill="1" applyBorder="1" applyAlignment="1">
      <alignment horizontal="center" vertical="center"/>
    </xf>
    <xf numFmtId="0" fontId="58" fillId="7" borderId="21" xfId="0" applyNumberFormat="1" applyFont="1" applyFill="1" applyBorder="1" applyAlignment="1">
      <alignment horizontal="center" vertical="center"/>
    </xf>
    <xf numFmtId="0" fontId="59" fillId="11" borderId="0" xfId="0" applyFont="1" applyFill="1" applyAlignment="1">
      <alignment vertical="center"/>
    </xf>
    <xf numFmtId="0" fontId="59" fillId="12" borderId="0" xfId="0" applyFont="1" applyFill="1" applyAlignment="1">
      <alignment vertical="center"/>
    </xf>
    <xf numFmtId="0" fontId="59" fillId="33" borderId="21" xfId="0" applyFont="1" applyFill="1" applyBorder="1" applyAlignment="1">
      <alignment horizontal="center" vertical="center"/>
    </xf>
    <xf numFmtId="11" fontId="58" fillId="33" borderId="0" xfId="0" applyNumberFormat="1" applyFont="1" applyFill="1" applyAlignment="1">
      <alignment vertical="center"/>
    </xf>
    <xf numFmtId="0" fontId="58" fillId="33" borderId="17" xfId="0" applyFont="1" applyFill="1" applyBorder="1" applyAlignment="1">
      <alignment/>
    </xf>
    <xf numFmtId="0" fontId="59" fillId="33" borderId="17" xfId="0" applyFont="1" applyFill="1" applyBorder="1" applyAlignment="1">
      <alignment vertical="center" wrapText="1"/>
    </xf>
    <xf numFmtId="0" fontId="59" fillId="33" borderId="17" xfId="0" applyFont="1" applyFill="1" applyBorder="1" applyAlignment="1">
      <alignment/>
    </xf>
    <xf numFmtId="0" fontId="0" fillId="33" borderId="17" xfId="0" applyFill="1" applyBorder="1" applyAlignment="1">
      <alignment/>
    </xf>
    <xf numFmtId="0" fontId="55" fillId="33" borderId="17" xfId="0" applyFont="1" applyFill="1" applyBorder="1" applyAlignment="1">
      <alignment horizontal="left" vertical="center"/>
    </xf>
    <xf numFmtId="0" fontId="2" fillId="33" borderId="17" xfId="0" applyFont="1" applyFill="1" applyBorder="1" applyAlignment="1" applyProtection="1">
      <alignment horizontal="left" vertical="center"/>
      <protection locked="0"/>
    </xf>
    <xf numFmtId="0" fontId="61" fillId="33" borderId="17" xfId="0" applyFont="1" applyFill="1" applyBorder="1" applyAlignment="1">
      <alignment horizontal="center" vertical="center"/>
    </xf>
    <xf numFmtId="0" fontId="59" fillId="33" borderId="17" xfId="0" applyFont="1" applyFill="1" applyBorder="1" applyAlignment="1">
      <alignment horizontal="center"/>
    </xf>
    <xf numFmtId="0" fontId="62" fillId="33" borderId="43" xfId="0" applyFont="1" applyFill="1" applyBorder="1" applyAlignment="1">
      <alignment horizontal="center" vertical="center"/>
    </xf>
    <xf numFmtId="0" fontId="62" fillId="33" borderId="44" xfId="0" applyFont="1" applyFill="1" applyBorder="1" applyAlignment="1">
      <alignment horizontal="center" vertical="center"/>
    </xf>
    <xf numFmtId="0" fontId="63" fillId="33" borderId="45" xfId="0" applyFont="1" applyFill="1" applyBorder="1" applyAlignment="1">
      <alignment horizontal="center" vertical="center"/>
    </xf>
    <xf numFmtId="0" fontId="63" fillId="33" borderId="42" xfId="0" applyFont="1" applyFill="1" applyBorder="1" applyAlignment="1">
      <alignment horizontal="center" vertical="center"/>
    </xf>
    <xf numFmtId="0" fontId="63" fillId="33" borderId="42" xfId="0" applyFont="1" applyFill="1" applyBorder="1" applyAlignment="1">
      <alignment vertical="center"/>
    </xf>
    <xf numFmtId="0" fontId="64" fillId="33" borderId="0" xfId="0" applyFont="1" applyFill="1" applyAlignment="1">
      <alignment vertical="center"/>
    </xf>
    <xf numFmtId="0" fontId="65" fillId="33" borderId="0" xfId="0" applyFont="1" applyFill="1" applyAlignment="1">
      <alignment vertical="center"/>
    </xf>
    <xf numFmtId="0" fontId="62" fillId="33" borderId="42" xfId="0" applyFont="1" applyFill="1" applyBorder="1" applyAlignment="1">
      <alignment horizontal="center" vertical="center"/>
    </xf>
    <xf numFmtId="0" fontId="63" fillId="33" borderId="38" xfId="0" applyFont="1" applyFill="1" applyBorder="1" applyAlignment="1">
      <alignment horizontal="center" vertical="center"/>
    </xf>
    <xf numFmtId="0" fontId="0" fillId="33" borderId="38" xfId="0" applyFill="1" applyBorder="1" applyAlignment="1">
      <alignment vertical="center"/>
    </xf>
    <xf numFmtId="0" fontId="0" fillId="33" borderId="42" xfId="0" applyFill="1" applyBorder="1" applyAlignment="1">
      <alignment vertical="center"/>
    </xf>
    <xf numFmtId="0" fontId="5" fillId="33" borderId="17" xfId="57" applyFont="1" applyFill="1" applyBorder="1">
      <alignment/>
      <protection/>
    </xf>
    <xf numFmtId="0" fontId="5" fillId="33" borderId="0" xfId="57" applyFont="1" applyFill="1">
      <alignment/>
      <protection/>
    </xf>
    <xf numFmtId="0" fontId="10" fillId="33" borderId="0" xfId="0" applyFont="1" applyFill="1" applyAlignment="1">
      <alignment/>
    </xf>
    <xf numFmtId="0" fontId="9" fillId="33" borderId="17" xfId="57" applyFont="1" applyFill="1" applyBorder="1">
      <alignment/>
      <protection/>
    </xf>
    <xf numFmtId="0" fontId="10" fillId="33" borderId="17" xfId="57" applyFont="1" applyFill="1" applyBorder="1">
      <alignment/>
      <protection/>
    </xf>
    <xf numFmtId="0" fontId="10" fillId="33" borderId="0" xfId="57" applyFont="1" applyFill="1">
      <alignment/>
      <protection/>
    </xf>
    <xf numFmtId="0" fontId="10" fillId="33" borderId="0" xfId="57" applyFont="1" applyFill="1" applyAlignment="1">
      <alignment/>
      <protection/>
    </xf>
    <xf numFmtId="2" fontId="58" fillId="3" borderId="17" xfId="0" applyNumberFormat="1" applyFont="1" applyFill="1" applyBorder="1" applyAlignment="1">
      <alignment horizontal="center" vertical="center"/>
    </xf>
    <xf numFmtId="0" fontId="66" fillId="33" borderId="0" xfId="0" applyFont="1" applyFill="1" applyAlignment="1">
      <alignment/>
    </xf>
    <xf numFmtId="0" fontId="67" fillId="33" borderId="0" xfId="0" applyFont="1" applyFill="1" applyAlignment="1">
      <alignment/>
    </xf>
    <xf numFmtId="0" fontId="63" fillId="33" borderId="0" xfId="0" applyFont="1" applyFill="1" applyAlignment="1">
      <alignment horizontal="justify" vertical="center"/>
    </xf>
    <xf numFmtId="0" fontId="63" fillId="33" borderId="0" xfId="0" applyFont="1" applyFill="1" applyAlignment="1">
      <alignment/>
    </xf>
    <xf numFmtId="0" fontId="66" fillId="33" borderId="0" xfId="0" applyFont="1" applyFill="1" applyAlignment="1">
      <alignment vertical="center"/>
    </xf>
    <xf numFmtId="2" fontId="58" fillId="4" borderId="13" xfId="0" applyNumberFormat="1" applyFont="1" applyFill="1" applyBorder="1" applyAlignment="1">
      <alignment horizontal="center" vertical="center"/>
    </xf>
    <xf numFmtId="2" fontId="58" fillId="33" borderId="15" xfId="0" applyNumberFormat="1" applyFont="1" applyFill="1" applyBorder="1" applyAlignment="1">
      <alignment horizontal="center" vertical="center"/>
    </xf>
    <xf numFmtId="2" fontId="58" fillId="33" borderId="19" xfId="0" applyNumberFormat="1" applyFont="1" applyFill="1" applyBorder="1" applyAlignment="1">
      <alignment horizontal="center" vertical="center"/>
    </xf>
    <xf numFmtId="2" fontId="58" fillId="33" borderId="46" xfId="0" applyNumberFormat="1" applyFont="1" applyFill="1" applyBorder="1" applyAlignment="1">
      <alignment horizontal="center" vertical="center"/>
    </xf>
    <xf numFmtId="2" fontId="58" fillId="33" borderId="22" xfId="0" applyNumberFormat="1" applyFont="1" applyFill="1" applyBorder="1" applyAlignment="1">
      <alignment horizontal="center" vertical="center"/>
    </xf>
    <xf numFmtId="2" fontId="58" fillId="33" borderId="47" xfId="0" applyNumberFormat="1" applyFont="1" applyFill="1" applyBorder="1" applyAlignment="1">
      <alignment horizontal="center" vertical="center"/>
    </xf>
    <xf numFmtId="0" fontId="59" fillId="33" borderId="0" xfId="0" applyFont="1" applyFill="1" applyBorder="1" applyAlignment="1">
      <alignment vertical="center"/>
    </xf>
    <xf numFmtId="199" fontId="58" fillId="33" borderId="0" xfId="0" applyNumberFormat="1" applyFont="1" applyFill="1" applyAlignment="1">
      <alignment/>
    </xf>
    <xf numFmtId="2" fontId="58" fillId="33" borderId="0" xfId="0" applyNumberFormat="1" applyFont="1" applyFill="1" applyBorder="1" applyAlignment="1">
      <alignment horizontal="center" vertical="center"/>
    </xf>
    <xf numFmtId="0" fontId="0" fillId="33" borderId="0" xfId="0" applyFont="1" applyFill="1" applyBorder="1" applyAlignment="1">
      <alignment horizontal="center" vertical="center"/>
    </xf>
    <xf numFmtId="0" fontId="0" fillId="0" borderId="17" xfId="0" applyBorder="1" applyAlignment="1">
      <alignment/>
    </xf>
    <xf numFmtId="0" fontId="58" fillId="33" borderId="17" xfId="0" applyFont="1" applyFill="1" applyBorder="1" applyAlignment="1">
      <alignment horizontal="center" vertical="center"/>
    </xf>
    <xf numFmtId="194" fontId="58" fillId="33" borderId="17" xfId="0" applyNumberFormat="1" applyFont="1" applyFill="1" applyBorder="1" applyAlignment="1">
      <alignment horizontal="center" vertical="center"/>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8" fillId="33" borderId="0" xfId="0" applyFont="1" applyFill="1" applyBorder="1" applyAlignment="1">
      <alignment horizontal="center" vertical="center"/>
    </xf>
    <xf numFmtId="0" fontId="59" fillId="33" borderId="18" xfId="0" applyFont="1" applyFill="1" applyBorder="1" applyAlignment="1">
      <alignment horizontal="center" vertical="center"/>
    </xf>
    <xf numFmtId="0" fontId="59" fillId="33" borderId="48" xfId="0" applyFont="1" applyFill="1" applyBorder="1" applyAlignment="1">
      <alignment horizontal="center" vertical="center"/>
    </xf>
    <xf numFmtId="2" fontId="58" fillId="4" borderId="32" xfId="0" applyNumberFormat="1" applyFont="1" applyFill="1" applyBorder="1" applyAlignment="1">
      <alignment horizontal="center" vertical="center"/>
    </xf>
    <xf numFmtId="2" fontId="58" fillId="33" borderId="32" xfId="0" applyNumberFormat="1" applyFont="1" applyFill="1" applyBorder="1" applyAlignment="1">
      <alignment horizontal="center" vertical="center"/>
    </xf>
    <xf numFmtId="2" fontId="58" fillId="33" borderId="49" xfId="0" applyNumberFormat="1" applyFont="1" applyFill="1" applyBorder="1" applyAlignment="1">
      <alignment horizontal="center" vertical="center"/>
    </xf>
    <xf numFmtId="2" fontId="58" fillId="33" borderId="17" xfId="0" applyNumberFormat="1" applyFont="1" applyFill="1" applyBorder="1" applyAlignment="1">
      <alignment horizontal="center" vertical="center"/>
    </xf>
    <xf numFmtId="2" fontId="58" fillId="33" borderId="50" xfId="0" applyNumberFormat="1" applyFont="1" applyFill="1" applyBorder="1" applyAlignment="1">
      <alignment horizontal="center" vertical="center"/>
    </xf>
    <xf numFmtId="2" fontId="58" fillId="4" borderId="17" xfId="0" applyNumberFormat="1" applyFont="1" applyFill="1" applyBorder="1" applyAlignment="1">
      <alignment horizontal="center" vertical="center"/>
    </xf>
    <xf numFmtId="2" fontId="58" fillId="33" borderId="11" xfId="0" applyNumberFormat="1" applyFont="1" applyFill="1" applyBorder="1" applyAlignment="1">
      <alignment horizontal="center" vertical="center"/>
    </xf>
    <xf numFmtId="2" fontId="58" fillId="33" borderId="51" xfId="0" applyNumberFormat="1" applyFont="1" applyFill="1" applyBorder="1" applyAlignment="1">
      <alignment horizontal="center" vertical="center"/>
    </xf>
    <xf numFmtId="0" fontId="58" fillId="33" borderId="17" xfId="0" applyFont="1" applyFill="1" applyBorder="1" applyAlignment="1">
      <alignment horizontal="center" vertical="center"/>
    </xf>
    <xf numFmtId="194" fontId="58" fillId="33" borderId="17" xfId="0" applyNumberFormat="1" applyFont="1" applyFill="1" applyBorder="1" applyAlignment="1">
      <alignment horizontal="center" vertical="center"/>
    </xf>
    <xf numFmtId="194" fontId="58" fillId="33" borderId="27" xfId="0" applyNumberFormat="1" applyFont="1" applyFill="1" applyBorder="1" applyAlignment="1">
      <alignment horizontal="center" vertical="center"/>
    </xf>
    <xf numFmtId="0" fontId="59" fillId="33" borderId="32" xfId="0" applyFont="1" applyFill="1" applyBorder="1" applyAlignment="1">
      <alignment horizontal="center" vertical="center"/>
    </xf>
    <xf numFmtId="0" fontId="58" fillId="33" borderId="27"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21" xfId="0" applyFont="1" applyFill="1" applyBorder="1" applyAlignment="1">
      <alignment horizontal="center" vertical="center"/>
    </xf>
    <xf numFmtId="0" fontId="2" fillId="33" borderId="17" xfId="48" applyFont="1" applyFill="1" applyBorder="1" applyAlignment="1">
      <alignment horizontal="left" vertical="center"/>
    </xf>
    <xf numFmtId="0" fontId="2" fillId="33" borderId="17" xfId="0" applyFont="1" applyFill="1" applyBorder="1" applyAlignment="1">
      <alignment horizontal="left" vertical="center"/>
    </xf>
    <xf numFmtId="0" fontId="2" fillId="33" borderId="17" xfId="40" applyFont="1" applyFill="1" applyBorder="1" applyAlignment="1">
      <alignment horizontal="left" vertical="center"/>
    </xf>
    <xf numFmtId="0" fontId="0" fillId="33" borderId="17" xfId="0" applyFill="1" applyBorder="1" applyAlignment="1">
      <alignment horizontal="left" vertical="center" wrapText="1"/>
    </xf>
    <xf numFmtId="0" fontId="2" fillId="33" borderId="17" xfId="41" applyFont="1" applyFill="1" applyBorder="1" applyAlignment="1">
      <alignment horizontal="left" vertical="center"/>
    </xf>
    <xf numFmtId="0" fontId="0" fillId="33" borderId="17" xfId="0" applyFill="1" applyBorder="1" applyAlignment="1">
      <alignment horizontal="left" vertical="center"/>
    </xf>
    <xf numFmtId="2" fontId="0" fillId="22" borderId="17" xfId="0" applyNumberFormat="1" applyFill="1" applyBorder="1" applyAlignment="1">
      <alignment horizontal="center"/>
    </xf>
    <xf numFmtId="0" fontId="58" fillId="33" borderId="0" xfId="0" applyFont="1" applyFill="1" applyBorder="1" applyAlignment="1">
      <alignment/>
    </xf>
    <xf numFmtId="0" fontId="58" fillId="33" borderId="41" xfId="0" applyFont="1" applyFill="1" applyBorder="1" applyAlignment="1">
      <alignment/>
    </xf>
    <xf numFmtId="0" fontId="55" fillId="33" borderId="30" xfId="0" applyFont="1" applyFill="1" applyBorder="1" applyAlignment="1">
      <alignment/>
    </xf>
    <xf numFmtId="0" fontId="55" fillId="33" borderId="30" xfId="0" applyFont="1" applyFill="1" applyBorder="1" applyAlignment="1">
      <alignment horizontal="center"/>
    </xf>
    <xf numFmtId="0" fontId="55" fillId="22" borderId="30" xfId="0" applyFont="1" applyFill="1" applyBorder="1" applyAlignment="1">
      <alignment horizontal="center"/>
    </xf>
    <xf numFmtId="0" fontId="55" fillId="33" borderId="52" xfId="0" applyFont="1" applyFill="1" applyBorder="1" applyAlignment="1">
      <alignment horizontal="center"/>
    </xf>
    <xf numFmtId="0" fontId="0" fillId="33" borderId="27" xfId="0" applyFill="1" applyBorder="1" applyAlignment="1">
      <alignment horizontal="center" vertical="center"/>
    </xf>
    <xf numFmtId="2" fontId="58" fillId="33" borderId="0" xfId="0" applyNumberFormat="1" applyFont="1" applyFill="1" applyAlignment="1">
      <alignment/>
    </xf>
    <xf numFmtId="2" fontId="2" fillId="22" borderId="17" xfId="0" applyNumberFormat="1" applyFont="1" applyFill="1" applyBorder="1" applyAlignment="1">
      <alignment horizontal="center"/>
    </xf>
    <xf numFmtId="2" fontId="58" fillId="33" borderId="53" xfId="0" applyNumberFormat="1" applyFont="1" applyFill="1" applyBorder="1" applyAlignment="1">
      <alignment horizontal="center" vertical="center"/>
    </xf>
    <xf numFmtId="2" fontId="58" fillId="33" borderId="54" xfId="0" applyNumberFormat="1" applyFont="1" applyFill="1" applyBorder="1" applyAlignment="1">
      <alignment horizontal="center" vertical="center"/>
    </xf>
    <xf numFmtId="2" fontId="58" fillId="33" borderId="55" xfId="0" applyNumberFormat="1" applyFont="1" applyFill="1" applyBorder="1" applyAlignment="1">
      <alignment horizontal="center" vertical="center"/>
    </xf>
    <xf numFmtId="2" fontId="58" fillId="4" borderId="12" xfId="0" applyNumberFormat="1" applyFont="1" applyFill="1" applyBorder="1" applyAlignment="1">
      <alignment horizontal="center" vertical="center"/>
    </xf>
    <xf numFmtId="2" fontId="58" fillId="4" borderId="16" xfId="0" applyNumberFormat="1" applyFont="1" applyFill="1" applyBorder="1" applyAlignment="1">
      <alignment horizontal="center" vertical="center"/>
    </xf>
    <xf numFmtId="2" fontId="58" fillId="4" borderId="20" xfId="0" applyNumberFormat="1" applyFont="1" applyFill="1" applyBorder="1" applyAlignment="1">
      <alignment horizontal="center" vertical="center"/>
    </xf>
    <xf numFmtId="194" fontId="58" fillId="33" borderId="0" xfId="0" applyNumberFormat="1" applyFont="1" applyFill="1" applyAlignment="1">
      <alignment vertical="center"/>
    </xf>
    <xf numFmtId="0" fontId="58" fillId="4" borderId="17" xfId="0" applyFont="1" applyFill="1" applyBorder="1" applyAlignment="1">
      <alignment horizontal="center" vertical="center"/>
    </xf>
    <xf numFmtId="0" fontId="0" fillId="33" borderId="17" xfId="0" applyFill="1" applyBorder="1" applyAlignment="1">
      <alignment horizontal="center" vertical="center"/>
    </xf>
    <xf numFmtId="0" fontId="2" fillId="33" borderId="17" xfId="40" applyFont="1" applyFill="1" applyBorder="1" applyAlignment="1" applyProtection="1">
      <alignment horizontal="left" vertical="center" wrapText="1"/>
      <protection locked="0"/>
    </xf>
    <xf numFmtId="0" fontId="2" fillId="33" borderId="17" xfId="0" applyFont="1" applyFill="1" applyBorder="1" applyAlignment="1" applyProtection="1">
      <alignment horizontal="left" vertical="center" wrapText="1"/>
      <protection locked="0"/>
    </xf>
    <xf numFmtId="0" fontId="36"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190" fontId="0" fillId="33" borderId="17" xfId="0" applyNumberFormat="1" applyFill="1" applyBorder="1" applyAlignment="1">
      <alignment horizontal="center"/>
    </xf>
    <xf numFmtId="190" fontId="0" fillId="22" borderId="17" xfId="0" applyNumberFormat="1" applyFill="1" applyBorder="1" applyAlignment="1">
      <alignment horizontal="center"/>
    </xf>
    <xf numFmtId="190" fontId="2" fillId="33" borderId="17" xfId="0" applyNumberFormat="1" applyFont="1" applyFill="1" applyBorder="1" applyAlignment="1">
      <alignment horizontal="center"/>
    </xf>
    <xf numFmtId="190" fontId="2" fillId="22" borderId="17" xfId="0" applyNumberFormat="1" applyFont="1" applyFill="1" applyBorder="1" applyAlignment="1">
      <alignment horizontal="center"/>
    </xf>
    <xf numFmtId="0" fontId="58" fillId="33" borderId="27" xfId="0" applyFont="1" applyFill="1" applyBorder="1" applyAlignment="1">
      <alignment horizontal="center" vertical="center"/>
    </xf>
    <xf numFmtId="0" fontId="58" fillId="33" borderId="17" xfId="0" applyFont="1" applyFill="1" applyBorder="1" applyAlignment="1">
      <alignment horizontal="center" vertical="center"/>
    </xf>
    <xf numFmtId="194" fontId="58" fillId="33" borderId="17" xfId="0" applyNumberFormat="1" applyFont="1" applyFill="1" applyBorder="1" applyAlignment="1">
      <alignment horizontal="center" vertical="center"/>
    </xf>
    <xf numFmtId="194" fontId="0" fillId="33" borderId="17" xfId="0" applyNumberFormat="1" applyFill="1" applyBorder="1" applyAlignment="1">
      <alignment horizontal="center" vertical="center"/>
    </xf>
    <xf numFmtId="0" fontId="59" fillId="33" borderId="32" xfId="0" applyFont="1" applyFill="1" applyBorder="1" applyAlignment="1">
      <alignment horizontal="center" vertical="center"/>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24" xfId="0" applyFont="1" applyFill="1" applyBorder="1" applyAlignment="1">
      <alignment horizontal="center" vertical="center"/>
    </xf>
    <xf numFmtId="0" fontId="59" fillId="33" borderId="25" xfId="0" applyFont="1" applyFill="1" applyBorder="1" applyAlignment="1">
      <alignment horizontal="center" vertical="center"/>
    </xf>
    <xf numFmtId="0" fontId="0" fillId="33" borderId="28" xfId="0" applyFill="1" applyBorder="1" applyAlignment="1">
      <alignment vertical="center"/>
    </xf>
    <xf numFmtId="0" fontId="55" fillId="33" borderId="17" xfId="0" applyFont="1" applyFill="1" applyBorder="1" applyAlignment="1">
      <alignment horizontal="center" vertical="center"/>
    </xf>
    <xf numFmtId="0" fontId="0" fillId="33" borderId="32" xfId="0" applyFill="1" applyBorder="1" applyAlignment="1">
      <alignment horizontal="center" vertical="center"/>
    </xf>
    <xf numFmtId="0" fontId="59" fillId="33" borderId="16" xfId="0" applyFont="1" applyFill="1" applyBorder="1" applyAlignment="1">
      <alignment vertical="center" wrapText="1"/>
    </xf>
    <xf numFmtId="194" fontId="0" fillId="33" borderId="32" xfId="0" applyNumberFormat="1" applyFill="1" applyBorder="1" applyAlignment="1">
      <alignment horizontal="center" vertical="center"/>
    </xf>
    <xf numFmtId="0" fontId="55" fillId="7" borderId="17" xfId="0" applyFont="1" applyFill="1" applyBorder="1" applyAlignment="1">
      <alignment horizontal="center" vertical="center"/>
    </xf>
    <xf numFmtId="0" fontId="55" fillId="33" borderId="18" xfId="0" applyFont="1" applyFill="1" applyBorder="1" applyAlignment="1">
      <alignment horizontal="center" vertical="center"/>
    </xf>
    <xf numFmtId="0" fontId="55" fillId="33" borderId="17" xfId="0" applyFont="1" applyFill="1" applyBorder="1" applyAlignment="1">
      <alignment vertical="center"/>
    </xf>
    <xf numFmtId="194" fontId="0" fillId="7" borderId="17" xfId="0" applyNumberFormat="1" applyFill="1" applyBorder="1" applyAlignment="1">
      <alignment horizontal="center" vertical="center"/>
    </xf>
    <xf numFmtId="194" fontId="0" fillId="33" borderId="18" xfId="0" applyNumberFormat="1" applyFill="1" applyBorder="1" applyAlignment="1">
      <alignment horizontal="center" vertical="center"/>
    </xf>
    <xf numFmtId="194" fontId="0" fillId="33" borderId="21" xfId="0" applyNumberFormat="1" applyFill="1" applyBorder="1" applyAlignment="1">
      <alignment horizontal="center" vertical="center"/>
    </xf>
    <xf numFmtId="0" fontId="58" fillId="33" borderId="24" xfId="0" applyFont="1" applyFill="1" applyBorder="1" applyAlignment="1">
      <alignment vertical="center"/>
    </xf>
    <xf numFmtId="0" fontId="58" fillId="33" borderId="25" xfId="0" applyFont="1" applyFill="1" applyBorder="1" applyAlignment="1">
      <alignment vertical="center"/>
    </xf>
    <xf numFmtId="0" fontId="68" fillId="33" borderId="17" xfId="0" applyFont="1"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8" xfId="0" applyFill="1" applyBorder="1" applyAlignment="1">
      <alignment horizontal="center" vertical="center"/>
    </xf>
    <xf numFmtId="0" fontId="55" fillId="33" borderId="32" xfId="0" applyFont="1" applyFill="1" applyBorder="1" applyAlignment="1">
      <alignment vertical="center"/>
    </xf>
    <xf numFmtId="10" fontId="0" fillId="33" borderId="18" xfId="61" applyNumberFormat="1" applyFont="1" applyFill="1" applyBorder="1" applyAlignment="1">
      <alignment vertical="center"/>
    </xf>
    <xf numFmtId="0" fontId="0" fillId="33" borderId="32" xfId="0" applyFill="1" applyBorder="1" applyAlignment="1">
      <alignment vertical="center"/>
    </xf>
    <xf numFmtId="0" fontId="0" fillId="33" borderId="21" xfId="0" applyFill="1" applyBorder="1" applyAlignment="1">
      <alignment vertical="center"/>
    </xf>
    <xf numFmtId="0" fontId="68" fillId="33" borderId="27" xfId="0" applyFont="1" applyFill="1" applyBorder="1" applyAlignment="1">
      <alignment vertical="center"/>
    </xf>
    <xf numFmtId="0" fontId="0" fillId="33" borderId="27" xfId="0" applyFill="1" applyBorder="1" applyAlignment="1">
      <alignment vertical="center"/>
    </xf>
    <xf numFmtId="0" fontId="55" fillId="33" borderId="32" xfId="0" applyFont="1" applyFill="1" applyBorder="1" applyAlignment="1">
      <alignment horizontal="center" vertical="center"/>
    </xf>
    <xf numFmtId="0" fontId="55" fillId="33" borderId="21" xfId="0" applyFont="1" applyFill="1" applyBorder="1" applyAlignment="1">
      <alignment horizontal="center" vertical="center"/>
    </xf>
    <xf numFmtId="0" fontId="59" fillId="7" borderId="23" xfId="0" applyFont="1" applyFill="1" applyBorder="1" applyAlignment="1">
      <alignment vertical="center"/>
    </xf>
    <xf numFmtId="0" fontId="55" fillId="7" borderId="23" xfId="0" applyFont="1" applyFill="1" applyBorder="1" applyAlignment="1">
      <alignment vertical="center"/>
    </xf>
    <xf numFmtId="0" fontId="2" fillId="33" borderId="17" xfId="40" applyFont="1" applyFill="1" applyBorder="1" applyAlignment="1">
      <alignment horizontal="left" vertical="center"/>
    </xf>
    <xf numFmtId="0" fontId="59" fillId="33" borderId="17" xfId="0" applyFont="1" applyFill="1" applyBorder="1" applyAlignment="1" applyProtection="1">
      <alignment vertical="center" wrapText="1"/>
      <protection locked="0"/>
    </xf>
    <xf numFmtId="2" fontId="58" fillId="33" borderId="46" xfId="0" applyNumberFormat="1" applyFont="1" applyFill="1" applyBorder="1" applyAlignment="1">
      <alignment horizontal="center" vertical="center"/>
    </xf>
    <xf numFmtId="2" fontId="58" fillId="33" borderId="17" xfId="0" applyNumberFormat="1" applyFont="1" applyFill="1" applyBorder="1" applyAlignment="1">
      <alignment horizontal="center" vertical="center"/>
    </xf>
    <xf numFmtId="2" fontId="58" fillId="33" borderId="32" xfId="0" applyNumberFormat="1" applyFont="1" applyFill="1" applyBorder="1" applyAlignment="1">
      <alignment horizontal="center" vertical="center"/>
    </xf>
    <xf numFmtId="0" fontId="2" fillId="33" borderId="17" xfId="40" applyFont="1" applyFill="1" applyBorder="1" applyAlignment="1">
      <alignment horizontal="left" vertical="center"/>
    </xf>
    <xf numFmtId="0" fontId="2" fillId="33" borderId="17" xfId="41" applyFont="1" applyFill="1" applyBorder="1" applyAlignment="1">
      <alignment horizontal="left" vertical="center"/>
    </xf>
    <xf numFmtId="0" fontId="63" fillId="33" borderId="56" xfId="0" applyFont="1" applyFill="1" applyBorder="1" applyAlignment="1">
      <alignment horizontal="center" vertical="center"/>
    </xf>
    <xf numFmtId="0" fontId="63" fillId="33" borderId="57" xfId="0" applyFont="1" applyFill="1" applyBorder="1" applyAlignment="1">
      <alignment horizontal="center" vertical="center"/>
    </xf>
    <xf numFmtId="0" fontId="63" fillId="33" borderId="45" xfId="0" applyFont="1" applyFill="1" applyBorder="1" applyAlignment="1">
      <alignment horizontal="center" vertical="center"/>
    </xf>
    <xf numFmtId="0" fontId="63" fillId="33" borderId="56" xfId="0" applyFont="1" applyFill="1" applyBorder="1" applyAlignment="1">
      <alignment horizontal="center" vertical="center" wrapText="1"/>
    </xf>
    <xf numFmtId="0" fontId="63" fillId="33" borderId="57" xfId="0" applyFont="1" applyFill="1" applyBorder="1" applyAlignment="1">
      <alignment horizontal="center" vertical="center" wrapText="1"/>
    </xf>
    <xf numFmtId="0" fontId="63" fillId="33" borderId="45" xfId="0" applyFont="1" applyFill="1" applyBorder="1" applyAlignment="1">
      <alignment horizontal="center" vertical="center" wrapText="1"/>
    </xf>
    <xf numFmtId="0" fontId="59" fillId="33" borderId="13" xfId="0" applyFont="1" applyFill="1" applyBorder="1" applyAlignment="1">
      <alignment horizontal="center" vertical="center"/>
    </xf>
    <xf numFmtId="0" fontId="59" fillId="33" borderId="14" xfId="0" applyFont="1" applyFill="1" applyBorder="1" applyAlignment="1">
      <alignment horizontal="center" vertical="center"/>
    </xf>
    <xf numFmtId="0" fontId="58" fillId="33" borderId="27" xfId="0" applyFont="1" applyFill="1" applyBorder="1" applyAlignment="1">
      <alignment horizontal="center" vertical="center"/>
    </xf>
    <xf numFmtId="0" fontId="58" fillId="33" borderId="17" xfId="0" applyFont="1" applyFill="1" applyBorder="1" applyAlignment="1">
      <alignment horizontal="center" vertical="center"/>
    </xf>
    <xf numFmtId="194" fontId="58" fillId="33" borderId="27" xfId="0" applyNumberFormat="1" applyFont="1" applyFill="1" applyBorder="1" applyAlignment="1">
      <alignment horizontal="center" vertical="center"/>
    </xf>
    <xf numFmtId="194" fontId="58" fillId="33" borderId="17" xfId="0" applyNumberFormat="1" applyFont="1" applyFill="1" applyBorder="1" applyAlignment="1">
      <alignment horizontal="center" vertical="center"/>
    </xf>
    <xf numFmtId="194" fontId="0" fillId="33" borderId="27" xfId="0" applyNumberFormat="1" applyFill="1" applyBorder="1" applyAlignment="1">
      <alignment horizontal="center" vertical="center"/>
    </xf>
    <xf numFmtId="194" fontId="0" fillId="33" borderId="17" xfId="0" applyNumberFormat="1" applyFill="1" applyBorder="1" applyAlignment="1">
      <alignment horizontal="center" vertical="center"/>
    </xf>
    <xf numFmtId="0" fontId="59" fillId="33" borderId="12" xfId="0" applyFont="1" applyFill="1" applyBorder="1" applyAlignment="1">
      <alignment horizontal="center" vertical="center"/>
    </xf>
    <xf numFmtId="0" fontId="59" fillId="33" borderId="20" xfId="0" applyFont="1" applyFill="1" applyBorder="1" applyAlignment="1">
      <alignment horizontal="center" vertical="center"/>
    </xf>
    <xf numFmtId="0" fontId="59" fillId="33" borderId="32" xfId="0" applyFont="1" applyFill="1" applyBorder="1" applyAlignment="1">
      <alignment horizontal="center" vertical="center"/>
    </xf>
    <xf numFmtId="0" fontId="58" fillId="33" borderId="30" xfId="0" applyFont="1" applyFill="1" applyBorder="1" applyAlignment="1">
      <alignment horizontal="center" vertical="center"/>
    </xf>
    <xf numFmtId="194" fontId="0" fillId="33" borderId="30" xfId="0" applyNumberFormat="1" applyFill="1" applyBorder="1" applyAlignment="1">
      <alignment horizontal="center" vertical="center"/>
    </xf>
    <xf numFmtId="194" fontId="58" fillId="33" borderId="30" xfId="0" applyNumberFormat="1" applyFont="1" applyFill="1" applyBorder="1" applyAlignment="1">
      <alignment horizontal="center" vertical="center"/>
    </xf>
    <xf numFmtId="194" fontId="58" fillId="33" borderId="34" xfId="0" applyNumberFormat="1" applyFont="1" applyFill="1" applyBorder="1" applyAlignment="1">
      <alignment horizontal="center" vertical="center"/>
    </xf>
    <xf numFmtId="0" fontId="58" fillId="33" borderId="17" xfId="0" applyFont="1" applyFill="1" applyBorder="1" applyAlignment="1">
      <alignment horizontal="center" vertical="center" wrapText="1"/>
    </xf>
    <xf numFmtId="194" fontId="0" fillId="33" borderId="34" xfId="0" applyNumberFormat="1" applyFill="1" applyBorder="1" applyAlignment="1">
      <alignment horizontal="center" vertical="center"/>
    </xf>
    <xf numFmtId="0" fontId="55" fillId="7" borderId="12" xfId="0" applyFont="1" applyFill="1" applyBorder="1" applyAlignment="1">
      <alignment horizontal="center" vertical="center"/>
    </xf>
    <xf numFmtId="0" fontId="55" fillId="7" borderId="13" xfId="0" applyFont="1" applyFill="1" applyBorder="1" applyAlignment="1">
      <alignment horizontal="center" vertical="center"/>
    </xf>
    <xf numFmtId="0" fontId="55" fillId="7" borderId="20" xfId="0" applyFont="1" applyFill="1" applyBorder="1" applyAlignment="1">
      <alignment horizontal="center" vertical="center"/>
    </xf>
    <xf numFmtId="0" fontId="55" fillId="7" borderId="32" xfId="0" applyFont="1" applyFill="1" applyBorder="1" applyAlignment="1">
      <alignment horizontal="center" vertical="center"/>
    </xf>
    <xf numFmtId="0" fontId="55" fillId="33" borderId="26" xfId="0" applyFont="1" applyFill="1" applyBorder="1" applyAlignment="1">
      <alignment horizontal="center" vertical="center"/>
    </xf>
    <xf numFmtId="0" fontId="55" fillId="33" borderId="16" xfId="0" applyFont="1" applyFill="1" applyBorder="1" applyAlignment="1">
      <alignment horizontal="center" vertical="center"/>
    </xf>
    <xf numFmtId="0" fontId="55" fillId="33" borderId="20" xfId="0" applyFont="1" applyFill="1" applyBorder="1" applyAlignment="1">
      <alignment horizontal="center" vertical="center"/>
    </xf>
    <xf numFmtId="0" fontId="59" fillId="33" borderId="26" xfId="0" applyFont="1" applyFill="1" applyBorder="1" applyAlignment="1">
      <alignment horizontal="center" vertical="center"/>
    </xf>
    <xf numFmtId="0" fontId="59" fillId="33" borderId="27" xfId="0" applyFont="1" applyFill="1" applyBorder="1" applyAlignment="1">
      <alignment horizontal="center" vertical="center"/>
    </xf>
    <xf numFmtId="0" fontId="59" fillId="33" borderId="28" xfId="0" applyFont="1" applyFill="1" applyBorder="1" applyAlignment="1">
      <alignment horizontal="center" vertical="center"/>
    </xf>
    <xf numFmtId="0" fontId="55" fillId="33" borderId="46" xfId="0" applyFont="1" applyFill="1" applyBorder="1" applyAlignment="1">
      <alignment horizontal="center" vertical="center"/>
    </xf>
    <xf numFmtId="0" fontId="55" fillId="33" borderId="53" xfId="0" applyFont="1" applyFill="1" applyBorder="1" applyAlignment="1">
      <alignment horizontal="center" vertical="center"/>
    </xf>
    <xf numFmtId="0" fontId="55" fillId="33" borderId="58" xfId="0" applyFont="1" applyFill="1" applyBorder="1" applyAlignment="1">
      <alignment horizontal="center" vertical="center"/>
    </xf>
    <xf numFmtId="0" fontId="59" fillId="33" borderId="24" xfId="0" applyFont="1" applyFill="1" applyBorder="1" applyAlignment="1">
      <alignment horizontal="center" vertical="center"/>
    </xf>
    <xf numFmtId="0" fontId="59" fillId="33" borderId="25" xfId="0" applyFont="1" applyFill="1" applyBorder="1" applyAlignment="1">
      <alignment horizontal="center" vertical="center"/>
    </xf>
    <xf numFmtId="0" fontId="58" fillId="33" borderId="59" xfId="0" applyFont="1" applyFill="1" applyBorder="1" applyAlignment="1">
      <alignment horizontal="center" vertical="center"/>
    </xf>
    <xf numFmtId="0" fontId="58" fillId="33" borderId="60" xfId="0" applyFont="1" applyFill="1" applyBorder="1" applyAlignment="1">
      <alignment horizontal="center" vertical="center"/>
    </xf>
    <xf numFmtId="194" fontId="58" fillId="7" borderId="14" xfId="0" applyNumberFormat="1" applyFont="1" applyFill="1" applyBorder="1" applyAlignment="1">
      <alignment horizontal="center" vertical="center"/>
    </xf>
    <xf numFmtId="194" fontId="58" fillId="7" borderId="21" xfId="0" applyNumberFormat="1" applyFont="1" applyFill="1" applyBorder="1" applyAlignment="1">
      <alignment horizontal="center" vertical="center"/>
    </xf>
    <xf numFmtId="0" fontId="58" fillId="33" borderId="61" xfId="0" applyFont="1" applyFill="1" applyBorder="1" applyAlignment="1">
      <alignment horizontal="center" vertical="center"/>
    </xf>
    <xf numFmtId="0" fontId="58" fillId="33" borderId="62" xfId="0" applyFont="1" applyFill="1" applyBorder="1" applyAlignment="1">
      <alignment horizontal="center" vertical="center"/>
    </xf>
    <xf numFmtId="0" fontId="58" fillId="33" borderId="63" xfId="0" applyFont="1" applyFill="1" applyBorder="1" applyAlignment="1">
      <alignment horizontal="center" vertical="center"/>
    </xf>
    <xf numFmtId="0" fontId="60" fillId="33" borderId="22" xfId="0" applyFont="1" applyFill="1" applyBorder="1" applyAlignment="1">
      <alignment horizontal="center" vertical="center"/>
    </xf>
    <xf numFmtId="0" fontId="60" fillId="33" borderId="54" xfId="0" applyFont="1" applyFill="1" applyBorder="1" applyAlignment="1">
      <alignment horizontal="center" vertical="center"/>
    </xf>
    <xf numFmtId="0" fontId="60" fillId="33" borderId="49" xfId="0" applyFont="1" applyFill="1" applyBorder="1" applyAlignment="1">
      <alignment horizontal="center" vertical="center"/>
    </xf>
    <xf numFmtId="0" fontId="59" fillId="33" borderId="17" xfId="0" applyFont="1" applyFill="1" applyBorder="1" applyAlignment="1">
      <alignment horizontal="center"/>
    </xf>
    <xf numFmtId="0" fontId="59" fillId="0" borderId="17" xfId="0" applyFont="1" applyBorder="1" applyAlignment="1">
      <alignment horizontal="center"/>
    </xf>
    <xf numFmtId="0" fontId="58" fillId="33" borderId="17" xfId="0" applyFont="1" applyFill="1" applyBorder="1" applyAlignment="1">
      <alignment horizontal="center" vertical="center" textRotation="90"/>
    </xf>
    <xf numFmtId="0" fontId="0" fillId="33" borderId="30" xfId="0" applyFill="1" applyBorder="1" applyAlignment="1">
      <alignment horizontal="center" vertical="center"/>
    </xf>
    <xf numFmtId="0" fontId="0" fillId="33" borderId="27" xfId="0" applyFill="1" applyBorder="1" applyAlignment="1">
      <alignment horizontal="center" vertical="center"/>
    </xf>
    <xf numFmtId="2" fontId="58" fillId="33" borderId="47" xfId="0" applyNumberFormat="1" applyFont="1" applyFill="1" applyBorder="1" applyAlignment="1">
      <alignment horizontal="center" vertical="center"/>
    </xf>
    <xf numFmtId="2" fontId="58" fillId="33" borderId="50" xfId="0" applyNumberFormat="1" applyFont="1" applyFill="1" applyBorder="1" applyAlignment="1">
      <alignment horizontal="center" vertical="center"/>
    </xf>
    <xf numFmtId="2" fontId="58" fillId="33" borderId="64" xfId="0" applyNumberFormat="1" applyFont="1" applyFill="1" applyBorder="1" applyAlignment="1">
      <alignment horizontal="center" vertical="center"/>
    </xf>
    <xf numFmtId="0" fontId="59" fillId="33" borderId="21" xfId="0" applyFont="1" applyFill="1" applyBorder="1" applyAlignment="1">
      <alignment horizontal="center" vertical="center"/>
    </xf>
    <xf numFmtId="2" fontId="58" fillId="33" borderId="20" xfId="0" applyNumberFormat="1" applyFont="1" applyFill="1" applyBorder="1" applyAlignment="1">
      <alignment horizontal="center" vertical="center"/>
    </xf>
    <xf numFmtId="2" fontId="58" fillId="33" borderId="32" xfId="0" applyNumberFormat="1" applyFont="1" applyFill="1" applyBorder="1" applyAlignment="1">
      <alignment horizontal="center" vertical="center"/>
    </xf>
    <xf numFmtId="2" fontId="58" fillId="4" borderId="47" xfId="0" applyNumberFormat="1" applyFont="1" applyFill="1" applyBorder="1" applyAlignment="1">
      <alignment horizontal="center" vertical="center"/>
    </xf>
    <xf numFmtId="2" fontId="58" fillId="4" borderId="50" xfId="0" applyNumberFormat="1" applyFont="1" applyFill="1" applyBorder="1" applyAlignment="1">
      <alignment horizontal="center" vertical="center"/>
    </xf>
    <xf numFmtId="2" fontId="58" fillId="33" borderId="22" xfId="0" applyNumberFormat="1" applyFont="1" applyFill="1" applyBorder="1" applyAlignment="1">
      <alignment horizontal="center" vertical="center"/>
    </xf>
    <xf numFmtId="2" fontId="58" fillId="33" borderId="49" xfId="0" applyNumberFormat="1" applyFont="1" applyFill="1" applyBorder="1" applyAlignment="1">
      <alignment horizontal="center" vertical="center"/>
    </xf>
    <xf numFmtId="2" fontId="58" fillId="33" borderId="65" xfId="0" applyNumberFormat="1" applyFont="1" applyFill="1" applyBorder="1" applyAlignment="1">
      <alignment horizontal="center" vertical="center"/>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18" xfId="0" applyFont="1" applyFill="1" applyBorder="1" applyAlignment="1">
      <alignment horizontal="center" vertical="center"/>
    </xf>
    <xf numFmtId="2" fontId="58" fillId="4" borderId="15" xfId="0" applyNumberFormat="1" applyFont="1" applyFill="1" applyBorder="1" applyAlignment="1">
      <alignment horizontal="center" vertical="center"/>
    </xf>
    <xf numFmtId="2" fontId="58" fillId="4" borderId="49" xfId="0" applyNumberFormat="1" applyFont="1" applyFill="1" applyBorder="1" applyAlignment="1">
      <alignment horizontal="center" vertical="center"/>
    </xf>
    <xf numFmtId="2" fontId="58" fillId="4" borderId="22" xfId="0" applyNumberFormat="1" applyFont="1" applyFill="1" applyBorder="1" applyAlignment="1">
      <alignment horizontal="center" vertical="center"/>
    </xf>
    <xf numFmtId="2" fontId="58" fillId="33" borderId="16" xfId="0" applyNumberFormat="1" applyFont="1" applyFill="1" applyBorder="1" applyAlignment="1">
      <alignment horizontal="center" vertical="center"/>
    </xf>
    <xf numFmtId="2" fontId="58" fillId="33" borderId="17" xfId="0" applyNumberFormat="1" applyFont="1" applyFill="1" applyBorder="1" applyAlignment="1">
      <alignment horizontal="center" vertical="center"/>
    </xf>
    <xf numFmtId="2" fontId="58" fillId="33" borderId="46" xfId="0" applyNumberFormat="1" applyFont="1" applyFill="1" applyBorder="1" applyAlignment="1">
      <alignment horizontal="center" vertical="center"/>
    </xf>
    <xf numFmtId="2" fontId="58" fillId="33" borderId="51" xfId="0" applyNumberFormat="1" applyFont="1" applyFill="1" applyBorder="1" applyAlignment="1">
      <alignment horizontal="center" vertical="center"/>
    </xf>
    <xf numFmtId="2" fontId="58" fillId="33" borderId="58" xfId="0" applyNumberFormat="1" applyFont="1" applyFill="1" applyBorder="1" applyAlignment="1">
      <alignment horizontal="center" vertical="center"/>
    </xf>
    <xf numFmtId="2" fontId="58" fillId="4" borderId="11" xfId="0" applyNumberFormat="1" applyFont="1" applyFill="1" applyBorder="1" applyAlignment="1">
      <alignment horizontal="center" vertical="center"/>
    </xf>
    <xf numFmtId="2" fontId="58" fillId="4" borderId="51" xfId="0" applyNumberFormat="1" applyFont="1" applyFill="1" applyBorder="1" applyAlignment="1">
      <alignment horizontal="center" vertical="center"/>
    </xf>
    <xf numFmtId="0" fontId="59" fillId="0" borderId="24" xfId="0" applyFont="1" applyFill="1" applyBorder="1" applyAlignment="1">
      <alignment horizontal="center"/>
    </xf>
    <xf numFmtId="0" fontId="59" fillId="0" borderId="25" xfId="0" applyFont="1" applyFill="1" applyBorder="1" applyAlignment="1">
      <alignment horizontal="center"/>
    </xf>
    <xf numFmtId="0" fontId="59" fillId="33" borderId="48" xfId="0" applyFont="1" applyFill="1" applyBorder="1" applyAlignment="1">
      <alignment horizontal="center" vertical="center"/>
    </xf>
    <xf numFmtId="0" fontId="59" fillId="33" borderId="66" xfId="0" applyFont="1" applyFill="1" applyBorder="1" applyAlignment="1">
      <alignment horizontal="center" vertical="center"/>
    </xf>
    <xf numFmtId="0" fontId="58" fillId="0" borderId="67" xfId="0" applyFont="1" applyFill="1" applyBorder="1" applyAlignment="1">
      <alignment horizontal="center"/>
    </xf>
    <xf numFmtId="0" fontId="58" fillId="0" borderId="62" xfId="0" applyFont="1" applyFill="1" applyBorder="1" applyAlignment="1">
      <alignment horizontal="center"/>
    </xf>
    <xf numFmtId="0" fontId="58" fillId="0" borderId="44" xfId="0" applyFont="1" applyFill="1" applyBorder="1" applyAlignment="1">
      <alignment horizontal="center"/>
    </xf>
    <xf numFmtId="0" fontId="59" fillId="0" borderId="63" xfId="0" applyFont="1" applyFill="1" applyBorder="1" applyAlignment="1">
      <alignment horizontal="center"/>
    </xf>
    <xf numFmtId="0" fontId="58" fillId="33" borderId="10" xfId="0" applyFont="1" applyFill="1" applyBorder="1" applyAlignment="1">
      <alignment horizontal="center" vertical="center"/>
    </xf>
    <xf numFmtId="0" fontId="58" fillId="33" borderId="33" xfId="0" applyFont="1" applyFill="1" applyBorder="1" applyAlignment="1">
      <alignment horizontal="center" vertical="center"/>
    </xf>
    <xf numFmtId="0" fontId="58" fillId="33" borderId="68"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70" xfId="0" applyFont="1" applyFill="1" applyBorder="1" applyAlignment="1">
      <alignment horizontal="center" vertical="center"/>
    </xf>
    <xf numFmtId="0" fontId="59" fillId="33" borderId="67" xfId="0" applyFont="1" applyFill="1" applyBorder="1" applyAlignment="1">
      <alignment horizontal="center" vertical="center"/>
    </xf>
    <xf numFmtId="0" fontId="59" fillId="33" borderId="62" xfId="0" applyFont="1" applyFill="1" applyBorder="1" applyAlignment="1">
      <alignment horizontal="center" vertical="center"/>
    </xf>
    <xf numFmtId="0" fontId="59" fillId="33" borderId="44" xfId="0" applyFont="1" applyFill="1" applyBorder="1" applyAlignment="1">
      <alignment horizontal="center" vertical="center"/>
    </xf>
    <xf numFmtId="2" fontId="0" fillId="33" borderId="69" xfId="0" applyNumberFormat="1" applyFont="1" applyFill="1" applyBorder="1" applyAlignment="1">
      <alignment horizontal="center" vertical="center"/>
    </xf>
    <xf numFmtId="2" fontId="0" fillId="33" borderId="35" xfId="0" applyNumberFormat="1" applyFont="1" applyFill="1" applyBorder="1" applyAlignment="1">
      <alignment horizontal="center" vertical="center"/>
    </xf>
    <xf numFmtId="2" fontId="0" fillId="33" borderId="70" xfId="0" applyNumberFormat="1" applyFont="1" applyFill="1" applyBorder="1" applyAlignment="1">
      <alignment horizontal="center" vertical="center"/>
    </xf>
    <xf numFmtId="0" fontId="59" fillId="33" borderId="56" xfId="0" applyFont="1" applyFill="1" applyBorder="1" applyAlignment="1">
      <alignment horizontal="center" vertical="center"/>
    </xf>
    <xf numFmtId="0" fontId="59" fillId="33" borderId="57" xfId="0" applyFont="1" applyFill="1" applyBorder="1" applyAlignment="1">
      <alignment horizontal="center" vertical="center"/>
    </xf>
    <xf numFmtId="0" fontId="59" fillId="33" borderId="45" xfId="0" applyFont="1" applyFill="1" applyBorder="1" applyAlignment="1">
      <alignment horizontal="center" vertical="center"/>
    </xf>
    <xf numFmtId="0" fontId="59" fillId="33" borderId="37" xfId="0" applyFont="1" applyFill="1" applyBorder="1" applyAlignment="1">
      <alignment horizontal="center" vertical="center"/>
    </xf>
    <xf numFmtId="0" fontId="59" fillId="33" borderId="40" xfId="0" applyFont="1" applyFill="1" applyBorder="1" applyAlignment="1">
      <alignment horizontal="center" vertical="center"/>
    </xf>
    <xf numFmtId="0" fontId="59" fillId="33" borderId="42" xfId="0" applyFont="1" applyFill="1" applyBorder="1" applyAlignment="1">
      <alignment horizontal="center" vertical="center"/>
    </xf>
    <xf numFmtId="0" fontId="59" fillId="33" borderId="56" xfId="0" applyFont="1" applyFill="1" applyBorder="1" applyAlignment="1">
      <alignment horizontal="center" vertical="center" wrapText="1"/>
    </xf>
    <xf numFmtId="0" fontId="59" fillId="33" borderId="45" xfId="0" applyFont="1" applyFill="1" applyBorder="1" applyAlignment="1">
      <alignment horizontal="center" vertical="center" wrapText="1"/>
    </xf>
    <xf numFmtId="0" fontId="2" fillId="33" borderId="17" xfId="40" applyFont="1" applyFill="1" applyBorder="1" applyAlignment="1">
      <alignment horizontal="left" vertical="center"/>
    </xf>
    <xf numFmtId="0" fontId="2" fillId="33" borderId="17" xfId="41" applyFont="1" applyFill="1" applyBorder="1" applyAlignment="1">
      <alignment horizontal="left" vertical="center"/>
    </xf>
    <xf numFmtId="0" fontId="2" fillId="33" borderId="17" xfId="0" applyFont="1" applyFill="1" applyBorder="1" applyAlignment="1">
      <alignment horizontal="left" vertical="center"/>
    </xf>
    <xf numFmtId="0" fontId="2" fillId="33" borderId="17" xfId="48" applyFont="1" applyFill="1" applyBorder="1" applyAlignment="1">
      <alignment horizontal="left" vertical="center"/>
    </xf>
    <xf numFmtId="0" fontId="0" fillId="33" borderId="17" xfId="0" applyFill="1" applyBorder="1" applyAlignment="1">
      <alignment horizontal="left" vertical="center"/>
    </xf>
    <xf numFmtId="0" fontId="0" fillId="33" borderId="17" xfId="0" applyFill="1" applyBorder="1" applyAlignment="1">
      <alignment horizontal="left" vertical="center" wrapText="1"/>
    </xf>
    <xf numFmtId="0" fontId="0" fillId="33" borderId="17" xfId="0" applyFont="1" applyFill="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33"/>
  <sheetViews>
    <sheetView tabSelected="1" zoomScale="85" zoomScaleNormal="85" zoomScalePageLayoutView="0" workbookViewId="0" topLeftCell="A1">
      <selection activeCell="A1" sqref="A1"/>
    </sheetView>
  </sheetViews>
  <sheetFormatPr defaultColWidth="8.57421875" defaultRowHeight="15"/>
  <cols>
    <col min="1" max="1" width="2.8515625" style="128" customWidth="1"/>
    <col min="2" max="2" width="11.00390625" style="128" customWidth="1"/>
    <col min="3" max="3" width="3.57421875" style="128" customWidth="1"/>
    <col min="4" max="4" width="171.57421875" style="128" customWidth="1"/>
    <col min="5" max="16384" width="8.57421875" style="128" customWidth="1"/>
  </cols>
  <sheetData>
    <row r="1" ht="15.75">
      <c r="D1" s="128" t="s">
        <v>2513</v>
      </c>
    </row>
    <row r="3" spans="2:4" ht="15.75">
      <c r="B3" s="129" t="s">
        <v>0</v>
      </c>
      <c r="D3" s="129" t="s">
        <v>1</v>
      </c>
    </row>
    <row r="5" spans="2:4" ht="15.75">
      <c r="B5" s="128" t="s">
        <v>2</v>
      </c>
      <c r="D5" s="130" t="s">
        <v>3450</v>
      </c>
    </row>
    <row r="7" spans="2:4" ht="15.75">
      <c r="B7" s="128" t="s">
        <v>3</v>
      </c>
      <c r="D7" s="131" t="s">
        <v>3537</v>
      </c>
    </row>
    <row r="9" spans="2:4" ht="15.75">
      <c r="B9" s="128" t="s">
        <v>4</v>
      </c>
      <c r="D9" s="128" t="s">
        <v>3681</v>
      </c>
    </row>
    <row r="10" ht="15.75">
      <c r="D10" s="114"/>
    </row>
    <row r="11" spans="2:4" ht="15.75">
      <c r="B11" s="128" t="s">
        <v>5</v>
      </c>
      <c r="D11" s="128" t="s">
        <v>2514</v>
      </c>
    </row>
    <row r="13" spans="2:4" ht="15.75">
      <c r="B13" s="128" t="s">
        <v>340</v>
      </c>
      <c r="D13" s="128" t="s">
        <v>3669</v>
      </c>
    </row>
    <row r="15" spans="2:4" ht="15.75">
      <c r="B15" s="128" t="s">
        <v>341</v>
      </c>
      <c r="D15" s="128" t="s">
        <v>2524</v>
      </c>
    </row>
    <row r="17" spans="2:4" ht="15.75">
      <c r="B17" s="128" t="s">
        <v>2029</v>
      </c>
      <c r="D17" s="128" t="s">
        <v>2548</v>
      </c>
    </row>
    <row r="19" spans="2:4" ht="15.75">
      <c r="B19" s="128" t="s">
        <v>2028</v>
      </c>
      <c r="D19" s="128" t="s">
        <v>2549</v>
      </c>
    </row>
    <row r="21" spans="2:4" ht="15.75">
      <c r="B21" s="128" t="s">
        <v>2030</v>
      </c>
      <c r="D21" s="128" t="s">
        <v>2515</v>
      </c>
    </row>
    <row r="23" spans="2:4" ht="15.75">
      <c r="B23" s="128" t="s">
        <v>2523</v>
      </c>
      <c r="D23" s="128" t="s">
        <v>3570</v>
      </c>
    </row>
    <row r="25" spans="2:4" ht="15.75">
      <c r="B25" s="128" t="s">
        <v>3319</v>
      </c>
      <c r="D25" s="128" t="s">
        <v>3321</v>
      </c>
    </row>
    <row r="27" spans="2:4" ht="15.75">
      <c r="B27" s="128" t="s">
        <v>3320</v>
      </c>
      <c r="D27" s="128" t="s">
        <v>3325</v>
      </c>
    </row>
    <row r="29" spans="2:4" ht="15.75">
      <c r="B29" s="128" t="s">
        <v>3324</v>
      </c>
      <c r="D29" s="128" t="s">
        <v>3571</v>
      </c>
    </row>
    <row r="31" spans="2:4" ht="15.75">
      <c r="B31" s="128" t="s">
        <v>3503</v>
      </c>
      <c r="D31" s="132" t="s">
        <v>3538</v>
      </c>
    </row>
    <row r="33" spans="2:4" ht="15.75">
      <c r="B33" s="128" t="s">
        <v>3514</v>
      </c>
      <c r="D33" s="128" t="s">
        <v>3689</v>
      </c>
    </row>
  </sheetData>
  <sheetProtection sheet="1"/>
  <printOptions/>
  <pageMargins left="0.7" right="0.7" top="0.75" bottom="0.75" header="0.3" footer="0.3"/>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B2:L10"/>
  <sheetViews>
    <sheetView zoomScalePageLayoutView="0" workbookViewId="0" topLeftCell="A1">
      <selection activeCell="A1" sqref="A1"/>
    </sheetView>
  </sheetViews>
  <sheetFormatPr defaultColWidth="9.140625" defaultRowHeight="15"/>
  <cols>
    <col min="1" max="1" width="5.57421875" style="10" customWidth="1"/>
    <col min="2" max="2" width="39.57421875" style="10" bestFit="1" customWidth="1"/>
    <col min="3" max="3" width="17.8515625" style="10" bestFit="1" customWidth="1"/>
    <col min="4" max="4" width="27.421875" style="10" bestFit="1" customWidth="1"/>
    <col min="5" max="5" width="15.8515625" style="10" bestFit="1" customWidth="1"/>
    <col min="6" max="8" width="17.8515625" style="10" bestFit="1" customWidth="1"/>
    <col min="9" max="9" width="20.140625" style="10" bestFit="1" customWidth="1"/>
    <col min="10" max="10" width="15.8515625" style="10" bestFit="1" customWidth="1"/>
    <col min="11" max="12" width="17.8515625" style="10" bestFit="1" customWidth="1"/>
    <col min="13" max="16384" width="9.140625" style="10" customWidth="1"/>
  </cols>
  <sheetData>
    <row r="2" spans="2:12" ht="15">
      <c r="B2" s="32" t="s">
        <v>2458</v>
      </c>
      <c r="C2" s="287" t="s">
        <v>2522</v>
      </c>
      <c r="D2" s="288"/>
      <c r="E2" s="288"/>
      <c r="F2" s="288"/>
      <c r="G2" s="289"/>
      <c r="H2" s="287" t="s">
        <v>3515</v>
      </c>
      <c r="I2" s="288"/>
      <c r="J2" s="288"/>
      <c r="K2" s="288"/>
      <c r="L2" s="289"/>
    </row>
    <row r="3" spans="2:12" ht="15">
      <c r="B3" s="32" t="s">
        <v>1972</v>
      </c>
      <c r="C3" s="33" t="s">
        <v>2516</v>
      </c>
      <c r="D3" s="33" t="s">
        <v>2517</v>
      </c>
      <c r="E3" s="33" t="s">
        <v>2518</v>
      </c>
      <c r="F3" s="33" t="s">
        <v>2356</v>
      </c>
      <c r="G3" s="33" t="s">
        <v>2519</v>
      </c>
      <c r="H3" s="33" t="s">
        <v>2516</v>
      </c>
      <c r="I3" s="33" t="s">
        <v>2517</v>
      </c>
      <c r="J3" s="33" t="s">
        <v>2518</v>
      </c>
      <c r="K3" s="33" t="s">
        <v>2356</v>
      </c>
      <c r="L3" s="33" t="s">
        <v>2519</v>
      </c>
    </row>
    <row r="4" spans="2:12" ht="15">
      <c r="B4" s="32" t="s">
        <v>2459</v>
      </c>
      <c r="C4" s="34">
        <v>0.303</v>
      </c>
      <c r="D4" s="34">
        <v>754.3</v>
      </c>
      <c r="E4" s="35">
        <v>228.5529</v>
      </c>
      <c r="F4" s="36">
        <v>0.2817556258136507</v>
      </c>
      <c r="G4" s="35">
        <v>0.009579691277664126</v>
      </c>
      <c r="H4" s="18">
        <v>0.3166144200626959</v>
      </c>
      <c r="I4" s="18">
        <v>888.9201055600001</v>
      </c>
      <c r="J4" s="35">
        <v>281.44492370394994</v>
      </c>
      <c r="K4" s="37">
        <v>0.3011924002901384</v>
      </c>
      <c r="L4" s="35">
        <v>0.011735511187947145</v>
      </c>
    </row>
    <row r="5" spans="2:12" ht="15">
      <c r="B5" s="32" t="s">
        <v>2031</v>
      </c>
      <c r="C5" s="34">
        <v>0.425</v>
      </c>
      <c r="D5" s="34">
        <v>1413.6</v>
      </c>
      <c r="E5" s="35">
        <v>600.78</v>
      </c>
      <c r="F5" s="36">
        <v>0.3952017853821833</v>
      </c>
      <c r="G5" s="35">
        <v>0.013436860702994234</v>
      </c>
      <c r="H5" s="18">
        <v>0.4440961337513062</v>
      </c>
      <c r="I5" s="18">
        <v>1345.3025111200002</v>
      </c>
      <c r="J5" s="35">
        <v>597.4436439143158</v>
      </c>
      <c r="K5" s="37">
        <v>0.42246458786570573</v>
      </c>
      <c r="L5" s="35">
        <v>0.016460700511146988</v>
      </c>
    </row>
    <row r="6" spans="2:12" ht="15">
      <c r="B6" s="32" t="s">
        <v>2032</v>
      </c>
      <c r="C6" s="34">
        <v>0.18899999999999997</v>
      </c>
      <c r="D6" s="34">
        <v>500.2</v>
      </c>
      <c r="E6" s="35">
        <v>94.53779999999999</v>
      </c>
      <c r="F6" s="36">
        <v>0.1757485586758415</v>
      </c>
      <c r="G6" s="35">
        <v>0.005975450994978611</v>
      </c>
      <c r="H6" s="18">
        <v>0.19749216300940436</v>
      </c>
      <c r="I6" s="18">
        <v>718.6980055600002</v>
      </c>
      <c r="J6" s="35">
        <v>141.93722366858938</v>
      </c>
      <c r="K6" s="37">
        <v>0.18787248730969028</v>
      </c>
      <c r="L6" s="35">
        <v>0.00732017034495713</v>
      </c>
    </row>
    <row r="7" spans="2:12" ht="15">
      <c r="B7" s="32" t="s">
        <v>2466</v>
      </c>
      <c r="C7" s="34">
        <v>0.04</v>
      </c>
      <c r="D7" s="34">
        <v>924.3</v>
      </c>
      <c r="E7" s="35">
        <v>36.972</v>
      </c>
      <c r="F7" s="36">
        <v>0.037195462153617256</v>
      </c>
      <c r="G7" s="35">
        <v>0.0012646457132229868</v>
      </c>
      <c r="H7" s="18">
        <v>0.04179728317659352</v>
      </c>
      <c r="I7" s="18">
        <v>726.7799055600001</v>
      </c>
      <c r="J7" s="35">
        <v>30.377425519749224</v>
      </c>
      <c r="K7" s="37">
        <v>0.03976137297559583</v>
      </c>
      <c r="L7" s="35">
        <v>0.001549242401049128</v>
      </c>
    </row>
    <row r="8" spans="2:12" ht="15">
      <c r="B8" s="32" t="s">
        <v>2520</v>
      </c>
      <c r="C8" s="34">
        <v>0.043</v>
      </c>
      <c r="D8" s="34">
        <v>762.3</v>
      </c>
      <c r="E8" s="35">
        <v>32.77889999999999</v>
      </c>
      <c r="F8" s="36">
        <v>0.039985121815138545</v>
      </c>
      <c r="G8" s="35">
        <v>0.0013594941417147106</v>
      </c>
      <c r="H8" s="38" t="s">
        <v>2343</v>
      </c>
      <c r="I8" s="38" t="s">
        <v>2343</v>
      </c>
      <c r="J8" s="38" t="s">
        <v>2343</v>
      </c>
      <c r="K8" s="38" t="s">
        <v>2343</v>
      </c>
      <c r="L8" s="38" t="s">
        <v>2343</v>
      </c>
    </row>
    <row r="9" spans="2:12" ht="15">
      <c r="B9" s="32" t="s">
        <v>2512</v>
      </c>
      <c r="C9" s="34">
        <v>1</v>
      </c>
      <c r="D9" s="34"/>
      <c r="E9" s="35">
        <v>993.6216</v>
      </c>
      <c r="F9" s="34"/>
      <c r="G9" s="34"/>
      <c r="H9" s="34">
        <v>0.9999999999999999</v>
      </c>
      <c r="I9" s="34"/>
      <c r="J9" s="35">
        <v>1051.2032168066044</v>
      </c>
      <c r="K9" s="34"/>
      <c r="L9" s="34"/>
    </row>
    <row r="10" spans="2:12" ht="15">
      <c r="B10" s="39"/>
      <c r="C10" s="39"/>
      <c r="D10" s="39" t="s">
        <v>2521</v>
      </c>
      <c r="E10" s="40">
        <v>1075.4</v>
      </c>
      <c r="F10" s="39"/>
      <c r="G10" s="39"/>
      <c r="H10" s="39"/>
      <c r="I10" s="39"/>
      <c r="J10" s="39"/>
      <c r="K10" s="39"/>
      <c r="L10" s="39"/>
    </row>
  </sheetData>
  <sheetProtection sheet="1"/>
  <mergeCells count="2">
    <mergeCell ref="C2:G2"/>
    <mergeCell ref="H2:L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G531"/>
  <sheetViews>
    <sheetView zoomScale="85" zoomScaleNormal="85" zoomScalePageLayoutView="0" workbookViewId="0" topLeftCell="A1">
      <selection activeCell="A1" sqref="A1"/>
    </sheetView>
  </sheetViews>
  <sheetFormatPr defaultColWidth="9.140625" defaultRowHeight="15"/>
  <cols>
    <col min="1" max="1" width="9.140625" style="10" customWidth="1"/>
    <col min="2" max="2" width="44.140625" style="31" bestFit="1" customWidth="1"/>
    <col min="3" max="3" width="122.57421875" style="31" customWidth="1"/>
    <col min="4" max="4" width="18.421875" style="31" bestFit="1" customWidth="1"/>
    <col min="5" max="5" width="43.57421875" style="31" customWidth="1"/>
    <col min="6" max="6" width="12.57421875" style="31" bestFit="1" customWidth="1"/>
    <col min="7" max="7" width="125.421875" style="31" bestFit="1" customWidth="1"/>
    <col min="8" max="8" width="84.140625" style="31" customWidth="1"/>
    <col min="9" max="16384" width="9.140625" style="10" customWidth="1"/>
  </cols>
  <sheetData>
    <row r="2" spans="2:7" ht="15">
      <c r="B2" s="236" t="s">
        <v>2575</v>
      </c>
      <c r="C2" s="236" t="s">
        <v>2576</v>
      </c>
      <c r="D2" s="236" t="s">
        <v>2577</v>
      </c>
      <c r="E2" s="236" t="s">
        <v>343</v>
      </c>
      <c r="F2" s="236" t="s">
        <v>2578</v>
      </c>
      <c r="G2" s="236" t="s">
        <v>3566</v>
      </c>
    </row>
    <row r="3" spans="2:7" ht="15">
      <c r="B3" s="143" t="s">
        <v>2643</v>
      </c>
      <c r="C3" s="143" t="s">
        <v>2644</v>
      </c>
      <c r="D3" s="143" t="s">
        <v>2660</v>
      </c>
      <c r="E3" s="143" t="s">
        <v>3535</v>
      </c>
      <c r="F3" s="143" t="s">
        <v>3415</v>
      </c>
      <c r="G3" s="70" t="s">
        <v>3662</v>
      </c>
    </row>
    <row r="4" spans="2:7" ht="15">
      <c r="B4" s="143" t="s">
        <v>2658</v>
      </c>
      <c r="C4" s="143" t="s">
        <v>2659</v>
      </c>
      <c r="D4" s="143" t="s">
        <v>2660</v>
      </c>
      <c r="E4" s="143" t="s">
        <v>3535</v>
      </c>
      <c r="F4" s="143" t="s">
        <v>3415</v>
      </c>
      <c r="G4" s="70"/>
    </row>
    <row r="5" spans="2:7" ht="15">
      <c r="B5" s="143" t="s">
        <v>2661</v>
      </c>
      <c r="C5" s="143" t="s">
        <v>3558</v>
      </c>
      <c r="D5" s="143" t="s">
        <v>2660</v>
      </c>
      <c r="E5" s="143" t="s">
        <v>3535</v>
      </c>
      <c r="F5" s="143" t="s">
        <v>3415</v>
      </c>
      <c r="G5" s="70"/>
    </row>
    <row r="6" spans="2:7" ht="15">
      <c r="B6" s="143" t="s">
        <v>2662</v>
      </c>
      <c r="C6" s="143" t="s">
        <v>3559</v>
      </c>
      <c r="D6" s="143" t="s">
        <v>2660</v>
      </c>
      <c r="E6" s="143" t="s">
        <v>3535</v>
      </c>
      <c r="F6" s="143" t="s">
        <v>3415</v>
      </c>
      <c r="G6" s="70"/>
    </row>
    <row r="7" spans="2:7" ht="15">
      <c r="B7" s="143" t="s">
        <v>2635</v>
      </c>
      <c r="C7" s="143" t="s">
        <v>2636</v>
      </c>
      <c r="D7" s="143" t="s">
        <v>2660</v>
      </c>
      <c r="E7" s="143" t="s">
        <v>3535</v>
      </c>
      <c r="F7" s="143" t="s">
        <v>3415</v>
      </c>
      <c r="G7" s="70"/>
    </row>
    <row r="8" spans="2:7" ht="15">
      <c r="B8" s="143" t="s">
        <v>2637</v>
      </c>
      <c r="C8" s="143" t="s">
        <v>2638</v>
      </c>
      <c r="D8" s="143" t="s">
        <v>2660</v>
      </c>
      <c r="E8" s="143" t="s">
        <v>3535</v>
      </c>
      <c r="F8" s="143" t="s">
        <v>3415</v>
      </c>
      <c r="G8" s="70"/>
    </row>
    <row r="9" spans="2:7" ht="15">
      <c r="B9" s="143" t="s">
        <v>2640</v>
      </c>
      <c r="C9" s="143" t="s">
        <v>2639</v>
      </c>
      <c r="D9" s="143" t="s">
        <v>2660</v>
      </c>
      <c r="E9" s="143" t="s">
        <v>3535</v>
      </c>
      <c r="F9" s="143" t="s">
        <v>3415</v>
      </c>
      <c r="G9" s="70"/>
    </row>
    <row r="10" spans="2:7" ht="15">
      <c r="B10" s="143" t="s">
        <v>2641</v>
      </c>
      <c r="C10" s="143" t="s">
        <v>2642</v>
      </c>
      <c r="D10" s="143" t="s">
        <v>2660</v>
      </c>
      <c r="E10" s="143" t="s">
        <v>3535</v>
      </c>
      <c r="F10" s="143" t="s">
        <v>3415</v>
      </c>
      <c r="G10" s="70"/>
    </row>
    <row r="11" spans="2:7" ht="15">
      <c r="B11" s="143" t="s">
        <v>2648</v>
      </c>
      <c r="C11" s="143" t="s">
        <v>2649</v>
      </c>
      <c r="D11" s="143" t="s">
        <v>2660</v>
      </c>
      <c r="E11" s="143" t="s">
        <v>3535</v>
      </c>
      <c r="F11" s="143" t="s">
        <v>3415</v>
      </c>
      <c r="G11" s="70"/>
    </row>
    <row r="12" spans="2:7" ht="15">
      <c r="B12" s="143" t="s">
        <v>2650</v>
      </c>
      <c r="C12" s="143" t="s">
        <v>2651</v>
      </c>
      <c r="D12" s="143" t="s">
        <v>2660</v>
      </c>
      <c r="E12" s="143" t="s">
        <v>3535</v>
      </c>
      <c r="F12" s="143" t="s">
        <v>3415</v>
      </c>
      <c r="G12" s="70"/>
    </row>
    <row r="13" spans="2:7" ht="15">
      <c r="B13" s="143" t="s">
        <v>2652</v>
      </c>
      <c r="C13" s="143" t="s">
        <v>2653</v>
      </c>
      <c r="D13" s="143" t="s">
        <v>2660</v>
      </c>
      <c r="E13" s="143" t="s">
        <v>3535</v>
      </c>
      <c r="F13" s="143" t="s">
        <v>3415</v>
      </c>
      <c r="G13" s="70"/>
    </row>
    <row r="14" spans="2:7" ht="15">
      <c r="B14" s="143" t="s">
        <v>2654</v>
      </c>
      <c r="C14" s="143" t="s">
        <v>2655</v>
      </c>
      <c r="D14" s="143" t="s">
        <v>2660</v>
      </c>
      <c r="E14" s="143" t="s">
        <v>3535</v>
      </c>
      <c r="F14" s="143" t="s">
        <v>3415</v>
      </c>
      <c r="G14" s="70"/>
    </row>
    <row r="15" spans="2:7" ht="15">
      <c r="B15" s="143" t="s">
        <v>2656</v>
      </c>
      <c r="C15" s="143" t="s">
        <v>2657</v>
      </c>
      <c r="D15" s="143" t="s">
        <v>2660</v>
      </c>
      <c r="E15" s="143" t="s">
        <v>3535</v>
      </c>
      <c r="F15" s="143" t="s">
        <v>3415</v>
      </c>
      <c r="G15" s="70"/>
    </row>
    <row r="16" spans="2:7" ht="15">
      <c r="B16" s="143" t="s">
        <v>3030</v>
      </c>
      <c r="C16" s="143" t="s">
        <v>3031</v>
      </c>
      <c r="D16" s="143" t="s">
        <v>344</v>
      </c>
      <c r="E16" s="143"/>
      <c r="F16" s="143" t="s">
        <v>3416</v>
      </c>
      <c r="G16" s="70" t="s">
        <v>585</v>
      </c>
    </row>
    <row r="17" spans="2:7" ht="15">
      <c r="B17" s="143" t="s">
        <v>3034</v>
      </c>
      <c r="C17" s="143" t="s">
        <v>475</v>
      </c>
      <c r="D17" s="143" t="s">
        <v>344</v>
      </c>
      <c r="E17" s="143"/>
      <c r="F17" s="143" t="s">
        <v>3415</v>
      </c>
      <c r="G17" s="70" t="s">
        <v>585</v>
      </c>
    </row>
    <row r="18" spans="2:7" ht="15">
      <c r="B18" s="143" t="s">
        <v>3048</v>
      </c>
      <c r="C18" s="143" t="s">
        <v>481</v>
      </c>
      <c r="D18" s="143" t="s">
        <v>344</v>
      </c>
      <c r="E18" s="143"/>
      <c r="F18" s="143" t="s">
        <v>3415</v>
      </c>
      <c r="G18" s="70" t="s">
        <v>3572</v>
      </c>
    </row>
    <row r="19" spans="2:7" ht="15">
      <c r="B19" s="143" t="s">
        <v>2616</v>
      </c>
      <c r="C19" s="143" t="s">
        <v>354</v>
      </c>
      <c r="D19" s="143" t="s">
        <v>344</v>
      </c>
      <c r="E19" s="143" t="s">
        <v>3563</v>
      </c>
      <c r="F19" s="143" t="s">
        <v>3415</v>
      </c>
      <c r="G19" s="70" t="s">
        <v>589</v>
      </c>
    </row>
    <row r="20" spans="2:7" ht="15">
      <c r="B20" s="143" t="s">
        <v>3311</v>
      </c>
      <c r="C20" s="143" t="s">
        <v>512</v>
      </c>
      <c r="D20" s="143" t="s">
        <v>344</v>
      </c>
      <c r="E20" s="143"/>
      <c r="F20" s="143" t="s">
        <v>3416</v>
      </c>
      <c r="G20" s="70" t="s">
        <v>596</v>
      </c>
    </row>
    <row r="21" spans="2:7" ht="15">
      <c r="B21" s="143" t="s">
        <v>2977</v>
      </c>
      <c r="C21" s="143" t="s">
        <v>443</v>
      </c>
      <c r="D21" s="143" t="s">
        <v>344</v>
      </c>
      <c r="E21" s="143" t="s">
        <v>3563</v>
      </c>
      <c r="F21" s="143" t="s">
        <v>3415</v>
      </c>
      <c r="G21" s="70" t="s">
        <v>3573</v>
      </c>
    </row>
    <row r="22" spans="2:7" ht="15">
      <c r="B22" s="143" t="s">
        <v>2904</v>
      </c>
      <c r="C22" s="143" t="s">
        <v>429</v>
      </c>
      <c r="D22" s="143" t="s">
        <v>344</v>
      </c>
      <c r="E22" s="143"/>
      <c r="F22" s="143" t="s">
        <v>3415</v>
      </c>
      <c r="G22" s="70" t="s">
        <v>3575</v>
      </c>
    </row>
    <row r="23" spans="2:7" ht="15">
      <c r="B23" s="143" t="s">
        <v>3057</v>
      </c>
      <c r="C23" s="143" t="s">
        <v>1714</v>
      </c>
      <c r="D23" s="143" t="s">
        <v>344</v>
      </c>
      <c r="E23" s="143"/>
      <c r="F23" s="143" t="s">
        <v>3416</v>
      </c>
      <c r="G23" s="70" t="s">
        <v>608</v>
      </c>
    </row>
    <row r="24" spans="2:7" ht="15">
      <c r="B24" s="143" t="s">
        <v>3055</v>
      </c>
      <c r="C24" s="143" t="s">
        <v>486</v>
      </c>
      <c r="D24" s="143" t="s">
        <v>344</v>
      </c>
      <c r="E24" s="143" t="s">
        <v>3563</v>
      </c>
      <c r="F24" s="143" t="s">
        <v>3415</v>
      </c>
      <c r="G24" s="70" t="s">
        <v>612</v>
      </c>
    </row>
    <row r="25" spans="2:7" ht="15">
      <c r="B25" s="143" t="s">
        <v>2612</v>
      </c>
      <c r="C25" s="143" t="s">
        <v>352</v>
      </c>
      <c r="D25" s="143" t="s">
        <v>344</v>
      </c>
      <c r="E25" s="143" t="s">
        <v>3563</v>
      </c>
      <c r="F25" s="143" t="s">
        <v>3415</v>
      </c>
      <c r="G25" s="70" t="s">
        <v>616</v>
      </c>
    </row>
    <row r="26" spans="2:7" ht="15">
      <c r="B26" s="143" t="s">
        <v>3054</v>
      </c>
      <c r="C26" s="143" t="s">
        <v>485</v>
      </c>
      <c r="D26" s="143" t="s">
        <v>344</v>
      </c>
      <c r="E26" s="143" t="s">
        <v>3563</v>
      </c>
      <c r="F26" s="143" t="s">
        <v>3415</v>
      </c>
      <c r="G26" s="70" t="s">
        <v>618</v>
      </c>
    </row>
    <row r="27" spans="2:7" ht="15">
      <c r="B27" s="143" t="s">
        <v>2968</v>
      </c>
      <c r="C27" s="143" t="s">
        <v>1676</v>
      </c>
      <c r="D27" s="143" t="s">
        <v>344</v>
      </c>
      <c r="E27" s="143" t="s">
        <v>3563</v>
      </c>
      <c r="F27" s="143" t="s">
        <v>3415</v>
      </c>
      <c r="G27" s="70" t="s">
        <v>622</v>
      </c>
    </row>
    <row r="28" spans="2:7" ht="15">
      <c r="B28" s="143" t="s">
        <v>2969</v>
      </c>
      <c r="C28" s="143" t="s">
        <v>1677</v>
      </c>
      <c r="D28" s="143" t="s">
        <v>344</v>
      </c>
      <c r="E28" s="143" t="s">
        <v>3563</v>
      </c>
      <c r="F28" s="143" t="s">
        <v>3415</v>
      </c>
      <c r="G28" s="70" t="s">
        <v>626</v>
      </c>
    </row>
    <row r="29" spans="2:7" ht="15">
      <c r="B29" s="143" t="s">
        <v>3028</v>
      </c>
      <c r="C29" s="143" t="s">
        <v>1705</v>
      </c>
      <c r="D29" s="143" t="s">
        <v>344</v>
      </c>
      <c r="E29" s="143" t="s">
        <v>3563</v>
      </c>
      <c r="F29" s="143" t="s">
        <v>3415</v>
      </c>
      <c r="G29" s="70" t="s">
        <v>626</v>
      </c>
    </row>
    <row r="30" spans="2:7" ht="15">
      <c r="B30" s="143" t="s">
        <v>3053</v>
      </c>
      <c r="C30" s="143" t="s">
        <v>484</v>
      </c>
      <c r="D30" s="143" t="s">
        <v>344</v>
      </c>
      <c r="E30" s="143"/>
      <c r="F30" s="143" t="s">
        <v>3415</v>
      </c>
      <c r="G30" s="70" t="s">
        <v>630</v>
      </c>
    </row>
    <row r="31" spans="2:7" ht="15">
      <c r="B31" s="143" t="s">
        <v>3059</v>
      </c>
      <c r="C31" s="143" t="s">
        <v>1716</v>
      </c>
      <c r="D31" s="143" t="s">
        <v>344</v>
      </c>
      <c r="E31" s="143"/>
      <c r="F31" s="143" t="s">
        <v>3415</v>
      </c>
      <c r="G31" s="70" t="s">
        <v>631</v>
      </c>
    </row>
    <row r="32" spans="2:7" ht="15">
      <c r="B32" s="143" t="s">
        <v>2613</v>
      </c>
      <c r="C32" s="143" t="s">
        <v>353</v>
      </c>
      <c r="D32" s="143" t="s">
        <v>344</v>
      </c>
      <c r="E32" s="143" t="s">
        <v>3563</v>
      </c>
      <c r="F32" s="143" t="s">
        <v>3415</v>
      </c>
      <c r="G32" s="70" t="s">
        <v>635</v>
      </c>
    </row>
    <row r="33" spans="2:7" ht="15">
      <c r="B33" s="143" t="s">
        <v>3056</v>
      </c>
      <c r="C33" s="143" t="s">
        <v>487</v>
      </c>
      <c r="D33" s="143" t="s">
        <v>344</v>
      </c>
      <c r="E33" s="143" t="s">
        <v>3563</v>
      </c>
      <c r="F33" s="143" t="s">
        <v>3416</v>
      </c>
      <c r="G33" s="70" t="s">
        <v>635</v>
      </c>
    </row>
    <row r="34" spans="2:7" ht="15">
      <c r="B34" s="143" t="s">
        <v>2887</v>
      </c>
      <c r="C34" s="143" t="s">
        <v>1626</v>
      </c>
      <c r="D34" s="143" t="s">
        <v>344</v>
      </c>
      <c r="E34" s="143"/>
      <c r="F34" s="143" t="s">
        <v>3415</v>
      </c>
      <c r="G34" s="70" t="s">
        <v>3576</v>
      </c>
    </row>
    <row r="35" spans="2:7" ht="15">
      <c r="B35" s="143" t="s">
        <v>2929</v>
      </c>
      <c r="C35" s="143" t="s">
        <v>1654</v>
      </c>
      <c r="D35" s="143" t="s">
        <v>344</v>
      </c>
      <c r="E35" s="143"/>
      <c r="F35" s="143" t="s">
        <v>3416</v>
      </c>
      <c r="G35" s="70" t="s">
        <v>649</v>
      </c>
    </row>
    <row r="36" spans="2:7" ht="15">
      <c r="B36" s="143" t="s">
        <v>3085</v>
      </c>
      <c r="C36" s="143" t="s">
        <v>1732</v>
      </c>
      <c r="D36" s="143" t="s">
        <v>344</v>
      </c>
      <c r="E36" s="143"/>
      <c r="F36" s="143" t="s">
        <v>3416</v>
      </c>
      <c r="G36" s="70" t="s">
        <v>653</v>
      </c>
    </row>
    <row r="37" spans="2:7" ht="15">
      <c r="B37" s="143" t="s">
        <v>2674</v>
      </c>
      <c r="C37" s="143" t="s">
        <v>378</v>
      </c>
      <c r="D37" s="143" t="s">
        <v>344</v>
      </c>
      <c r="E37" s="143"/>
      <c r="F37" s="143" t="s">
        <v>3415</v>
      </c>
      <c r="G37" s="70" t="s">
        <v>3578</v>
      </c>
    </row>
    <row r="38" spans="2:7" ht="15">
      <c r="B38" s="143" t="s">
        <v>3310</v>
      </c>
      <c r="C38" s="143" t="s">
        <v>511</v>
      </c>
      <c r="D38" s="143" t="s">
        <v>344</v>
      </c>
      <c r="E38" s="143"/>
      <c r="F38" s="143" t="s">
        <v>3416</v>
      </c>
      <c r="G38" s="70" t="s">
        <v>3578</v>
      </c>
    </row>
    <row r="39" spans="2:7" ht="15">
      <c r="B39" s="143" t="s">
        <v>2618</v>
      </c>
      <c r="C39" s="143" t="s">
        <v>1539</v>
      </c>
      <c r="D39" s="143" t="s">
        <v>344</v>
      </c>
      <c r="E39" s="143" t="s">
        <v>3563</v>
      </c>
      <c r="F39" s="143" t="s">
        <v>3415</v>
      </c>
      <c r="G39" s="70" t="s">
        <v>666</v>
      </c>
    </row>
    <row r="40" spans="2:7" ht="15">
      <c r="B40" s="143" t="s">
        <v>2614</v>
      </c>
      <c r="C40" s="143" t="s">
        <v>2615</v>
      </c>
      <c r="D40" s="143" t="s">
        <v>344</v>
      </c>
      <c r="E40" s="143" t="s">
        <v>3563</v>
      </c>
      <c r="F40" s="143" t="s">
        <v>3415</v>
      </c>
      <c r="G40" s="70" t="s">
        <v>670</v>
      </c>
    </row>
    <row r="41" spans="2:7" ht="15">
      <c r="B41" s="143" t="s">
        <v>3120</v>
      </c>
      <c r="C41" s="143" t="s">
        <v>503</v>
      </c>
      <c r="D41" s="143" t="s">
        <v>344</v>
      </c>
      <c r="E41" s="143" t="s">
        <v>3563</v>
      </c>
      <c r="F41" s="143" t="s">
        <v>3415</v>
      </c>
      <c r="G41" s="70" t="s">
        <v>681</v>
      </c>
    </row>
    <row r="42" spans="2:7" ht="15">
      <c r="B42" s="143" t="s">
        <v>3117</v>
      </c>
      <c r="C42" s="143" t="s">
        <v>500</v>
      </c>
      <c r="D42" s="143" t="s">
        <v>344</v>
      </c>
      <c r="E42" s="143" t="s">
        <v>3563</v>
      </c>
      <c r="F42" s="143" t="s">
        <v>3415</v>
      </c>
      <c r="G42" s="70" t="s">
        <v>685</v>
      </c>
    </row>
    <row r="43" spans="2:7" ht="15">
      <c r="B43" s="143" t="s">
        <v>2861</v>
      </c>
      <c r="C43" s="143" t="s">
        <v>419</v>
      </c>
      <c r="D43" s="143" t="s">
        <v>344</v>
      </c>
      <c r="E43" s="143" t="s">
        <v>3563</v>
      </c>
      <c r="F43" s="143" t="s">
        <v>3415</v>
      </c>
      <c r="G43" s="70" t="s">
        <v>689</v>
      </c>
    </row>
    <row r="44" spans="2:7" ht="15">
      <c r="B44" s="143" t="s">
        <v>3043</v>
      </c>
      <c r="C44" s="143" t="s">
        <v>1710</v>
      </c>
      <c r="D44" s="143" t="s">
        <v>344</v>
      </c>
      <c r="E44" s="143" t="s">
        <v>2665</v>
      </c>
      <c r="F44" s="143" t="s">
        <v>3415</v>
      </c>
      <c r="G44" s="70" t="s">
        <v>692</v>
      </c>
    </row>
    <row r="45" spans="2:7" ht="15">
      <c r="B45" s="143" t="s">
        <v>3046</v>
      </c>
      <c r="C45" s="143" t="s">
        <v>1713</v>
      </c>
      <c r="D45" s="143" t="s">
        <v>344</v>
      </c>
      <c r="E45" s="143" t="s">
        <v>2665</v>
      </c>
      <c r="F45" s="143" t="s">
        <v>3415</v>
      </c>
      <c r="G45" s="70" t="s">
        <v>692</v>
      </c>
    </row>
    <row r="46" spans="2:7" ht="15">
      <c r="B46" s="143" t="s">
        <v>3091</v>
      </c>
      <c r="C46" s="143" t="s">
        <v>1739</v>
      </c>
      <c r="D46" s="143" t="s">
        <v>344</v>
      </c>
      <c r="E46" s="143" t="s">
        <v>3563</v>
      </c>
      <c r="F46" s="143" t="s">
        <v>3415</v>
      </c>
      <c r="G46" s="70" t="s">
        <v>692</v>
      </c>
    </row>
    <row r="47" spans="2:7" ht="15">
      <c r="B47" s="143" t="s">
        <v>3092</v>
      </c>
      <c r="C47" s="143" t="s">
        <v>3093</v>
      </c>
      <c r="D47" s="143" t="s">
        <v>344</v>
      </c>
      <c r="E47" s="143" t="s">
        <v>2665</v>
      </c>
      <c r="F47" s="143" t="s">
        <v>3415</v>
      </c>
      <c r="G47" s="70" t="s">
        <v>692</v>
      </c>
    </row>
    <row r="48" spans="2:7" ht="15">
      <c r="B48" s="143" t="s">
        <v>3019</v>
      </c>
      <c r="C48" s="143" t="s">
        <v>468</v>
      </c>
      <c r="D48" s="143" t="s">
        <v>344</v>
      </c>
      <c r="E48" s="143" t="s">
        <v>3563</v>
      </c>
      <c r="F48" s="143" t="s">
        <v>3415</v>
      </c>
      <c r="G48" s="70" t="s">
        <v>696</v>
      </c>
    </row>
    <row r="49" spans="2:7" ht="15">
      <c r="B49" s="143" t="s">
        <v>3037</v>
      </c>
      <c r="C49" s="143" t="s">
        <v>3038</v>
      </c>
      <c r="D49" s="143" t="s">
        <v>344</v>
      </c>
      <c r="E49" s="143"/>
      <c r="F49" s="143" t="s">
        <v>3416</v>
      </c>
      <c r="G49" s="70" t="s">
        <v>696</v>
      </c>
    </row>
    <row r="50" spans="2:7" ht="15">
      <c r="B50" s="143" t="s">
        <v>2987</v>
      </c>
      <c r="C50" s="143" t="s">
        <v>2988</v>
      </c>
      <c r="D50" s="143" t="s">
        <v>344</v>
      </c>
      <c r="E50" s="143" t="s">
        <v>3563</v>
      </c>
      <c r="F50" s="143" t="s">
        <v>3416</v>
      </c>
      <c r="G50" s="70" t="s">
        <v>708</v>
      </c>
    </row>
    <row r="51" spans="2:7" ht="15">
      <c r="B51" s="143" t="s">
        <v>3139</v>
      </c>
      <c r="C51" s="143" t="s">
        <v>507</v>
      </c>
      <c r="D51" s="143" t="s">
        <v>344</v>
      </c>
      <c r="E51" s="143"/>
      <c r="F51" s="143" t="s">
        <v>3415</v>
      </c>
      <c r="G51" s="70" t="s">
        <v>715</v>
      </c>
    </row>
    <row r="52" spans="2:7" ht="15">
      <c r="B52" s="143" t="s">
        <v>2907</v>
      </c>
      <c r="C52" s="143" t="s">
        <v>1642</v>
      </c>
      <c r="D52" s="143" t="s">
        <v>344</v>
      </c>
      <c r="E52" s="143" t="s">
        <v>3563</v>
      </c>
      <c r="F52" s="143" t="s">
        <v>3415</v>
      </c>
      <c r="G52" s="70" t="s">
        <v>717</v>
      </c>
    </row>
    <row r="53" spans="2:7" ht="15">
      <c r="B53" s="143" t="s">
        <v>2862</v>
      </c>
      <c r="C53" s="143" t="s">
        <v>420</v>
      </c>
      <c r="D53" s="143" t="s">
        <v>344</v>
      </c>
      <c r="E53" s="143"/>
      <c r="F53" s="143" t="s">
        <v>3415</v>
      </c>
      <c r="G53" s="70" t="s">
        <v>735</v>
      </c>
    </row>
    <row r="54" spans="2:7" ht="15">
      <c r="B54" s="143" t="s">
        <v>2863</v>
      </c>
      <c r="C54" s="143" t="s">
        <v>421</v>
      </c>
      <c r="D54" s="143" t="s">
        <v>344</v>
      </c>
      <c r="E54" s="143"/>
      <c r="F54" s="143" t="s">
        <v>3415</v>
      </c>
      <c r="G54" s="70" t="s">
        <v>735</v>
      </c>
    </row>
    <row r="55" spans="2:7" ht="15">
      <c r="B55" s="143" t="s">
        <v>2856</v>
      </c>
      <c r="C55" s="143" t="s">
        <v>416</v>
      </c>
      <c r="D55" s="143" t="s">
        <v>344</v>
      </c>
      <c r="E55" s="143" t="s">
        <v>3563</v>
      </c>
      <c r="F55" s="143" t="s">
        <v>3415</v>
      </c>
      <c r="G55" s="70" t="s">
        <v>737</v>
      </c>
    </row>
    <row r="56" spans="2:7" ht="15">
      <c r="B56" s="143" t="s">
        <v>2868</v>
      </c>
      <c r="C56" s="143" t="s">
        <v>424</v>
      </c>
      <c r="D56" s="143" t="s">
        <v>344</v>
      </c>
      <c r="E56" s="143" t="s">
        <v>3563</v>
      </c>
      <c r="F56" s="143" t="s">
        <v>3416</v>
      </c>
      <c r="G56" s="70" t="s">
        <v>737</v>
      </c>
    </row>
    <row r="57" spans="2:7" ht="15">
      <c r="B57" s="143" t="s">
        <v>2869</v>
      </c>
      <c r="C57" s="143" t="s">
        <v>1617</v>
      </c>
      <c r="D57" s="143" t="s">
        <v>344</v>
      </c>
      <c r="E57" s="143" t="s">
        <v>3563</v>
      </c>
      <c r="F57" s="143" t="s">
        <v>3415</v>
      </c>
      <c r="G57" s="70" t="s">
        <v>737</v>
      </c>
    </row>
    <row r="58" spans="2:7" ht="15">
      <c r="B58" s="143" t="s">
        <v>2870</v>
      </c>
      <c r="C58" s="143" t="s">
        <v>425</v>
      </c>
      <c r="D58" s="143" t="s">
        <v>344</v>
      </c>
      <c r="E58" s="143" t="s">
        <v>3563</v>
      </c>
      <c r="F58" s="143" t="s">
        <v>3415</v>
      </c>
      <c r="G58" s="70" t="s">
        <v>737</v>
      </c>
    </row>
    <row r="59" spans="2:7" ht="15">
      <c r="B59" s="143" t="s">
        <v>2864</v>
      </c>
      <c r="C59" s="143" t="s">
        <v>422</v>
      </c>
      <c r="D59" s="143" t="s">
        <v>344</v>
      </c>
      <c r="E59" s="143"/>
      <c r="F59" s="143" t="s">
        <v>3415</v>
      </c>
      <c r="G59" s="70" t="s">
        <v>738</v>
      </c>
    </row>
    <row r="60" spans="2:7" ht="15">
      <c r="B60" s="143" t="s">
        <v>2865</v>
      </c>
      <c r="C60" s="143" t="s">
        <v>423</v>
      </c>
      <c r="D60" s="143" t="s">
        <v>344</v>
      </c>
      <c r="E60" s="143"/>
      <c r="F60" s="143" t="s">
        <v>3415</v>
      </c>
      <c r="G60" s="70" t="s">
        <v>738</v>
      </c>
    </row>
    <row r="61" spans="2:7" ht="15">
      <c r="B61" s="143" t="s">
        <v>2999</v>
      </c>
      <c r="C61" s="143" t="s">
        <v>458</v>
      </c>
      <c r="D61" s="143" t="s">
        <v>344</v>
      </c>
      <c r="E61" s="143"/>
      <c r="F61" s="143" t="s">
        <v>3416</v>
      </c>
      <c r="G61" s="70" t="s">
        <v>757</v>
      </c>
    </row>
    <row r="62" spans="2:7" ht="15">
      <c r="B62" s="143" t="s">
        <v>2983</v>
      </c>
      <c r="C62" s="143" t="s">
        <v>1634</v>
      </c>
      <c r="D62" s="143" t="s">
        <v>344</v>
      </c>
      <c r="E62" s="143" t="s">
        <v>3563</v>
      </c>
      <c r="F62" s="143" t="s">
        <v>3415</v>
      </c>
      <c r="G62" s="70" t="s">
        <v>760</v>
      </c>
    </row>
    <row r="63" spans="2:7" ht="15">
      <c r="B63" s="143" t="s">
        <v>3137</v>
      </c>
      <c r="C63" s="143" t="s">
        <v>1767</v>
      </c>
      <c r="D63" s="143" t="s">
        <v>344</v>
      </c>
      <c r="E63" s="143" t="s">
        <v>3563</v>
      </c>
      <c r="F63" s="143" t="s">
        <v>3415</v>
      </c>
      <c r="G63" s="70" t="s">
        <v>764</v>
      </c>
    </row>
    <row r="64" spans="2:7" ht="15">
      <c r="B64" s="143" t="s">
        <v>3131</v>
      </c>
      <c r="C64" s="143" t="s">
        <v>1760</v>
      </c>
      <c r="D64" s="143" t="s">
        <v>344</v>
      </c>
      <c r="E64" s="143" t="s">
        <v>3563</v>
      </c>
      <c r="F64" s="143" t="s">
        <v>3415</v>
      </c>
      <c r="G64" s="70" t="s">
        <v>768</v>
      </c>
    </row>
    <row r="65" spans="2:7" ht="15">
      <c r="B65" s="143" t="s">
        <v>3138</v>
      </c>
      <c r="C65" s="143" t="s">
        <v>1769</v>
      </c>
      <c r="D65" s="143" t="s">
        <v>344</v>
      </c>
      <c r="E65" s="143" t="s">
        <v>3563</v>
      </c>
      <c r="F65" s="143" t="s">
        <v>3415</v>
      </c>
      <c r="G65" s="70" t="s">
        <v>772</v>
      </c>
    </row>
    <row r="66" spans="2:7" ht="15">
      <c r="B66" s="143" t="s">
        <v>3132</v>
      </c>
      <c r="C66" s="143" t="s">
        <v>1762</v>
      </c>
      <c r="D66" s="143" t="s">
        <v>344</v>
      </c>
      <c r="E66" s="143" t="s">
        <v>3563</v>
      </c>
      <c r="F66" s="143" t="s">
        <v>3415</v>
      </c>
      <c r="G66" s="70" t="s">
        <v>776</v>
      </c>
    </row>
    <row r="67" spans="2:7" ht="15">
      <c r="B67" s="143" t="s">
        <v>2876</v>
      </c>
      <c r="C67" s="143" t="s">
        <v>1622</v>
      </c>
      <c r="D67" s="143" t="s">
        <v>344</v>
      </c>
      <c r="E67" s="143"/>
      <c r="F67" s="143" t="s">
        <v>3416</v>
      </c>
      <c r="G67" s="70" t="s">
        <v>786</v>
      </c>
    </row>
    <row r="68" spans="2:7" ht="15">
      <c r="B68" s="143" t="s">
        <v>2582</v>
      </c>
      <c r="C68" s="143" t="s">
        <v>345</v>
      </c>
      <c r="D68" s="143" t="s">
        <v>344</v>
      </c>
      <c r="E68" s="143" t="s">
        <v>3563</v>
      </c>
      <c r="F68" s="143" t="s">
        <v>3415</v>
      </c>
      <c r="G68" s="70" t="s">
        <v>794</v>
      </c>
    </row>
    <row r="69" spans="2:7" ht="15">
      <c r="B69" s="143" t="s">
        <v>2823</v>
      </c>
      <c r="C69" s="143" t="s">
        <v>385</v>
      </c>
      <c r="D69" s="143" t="s">
        <v>344</v>
      </c>
      <c r="E69" s="143" t="s">
        <v>3563</v>
      </c>
      <c r="F69" s="143" t="s">
        <v>3415</v>
      </c>
      <c r="G69" s="70" t="s">
        <v>795</v>
      </c>
    </row>
    <row r="70" spans="2:7" ht="15">
      <c r="B70" s="143" t="s">
        <v>2827</v>
      </c>
      <c r="C70" s="143" t="s">
        <v>388</v>
      </c>
      <c r="D70" s="143" t="s">
        <v>344</v>
      </c>
      <c r="E70" s="143" t="s">
        <v>3563</v>
      </c>
      <c r="F70" s="143" t="s">
        <v>3415</v>
      </c>
      <c r="G70" s="70" t="s">
        <v>795</v>
      </c>
    </row>
    <row r="71" spans="2:7" ht="15">
      <c r="B71" s="143" t="s">
        <v>2840</v>
      </c>
      <c r="C71" s="143" t="s">
        <v>401</v>
      </c>
      <c r="D71" s="143" t="s">
        <v>344</v>
      </c>
      <c r="E71" s="143"/>
      <c r="F71" s="143" t="s">
        <v>3415</v>
      </c>
      <c r="G71" s="70" t="s">
        <v>3583</v>
      </c>
    </row>
    <row r="72" spans="2:7" ht="15">
      <c r="B72" s="143" t="s">
        <v>2841</v>
      </c>
      <c r="C72" s="143" t="s">
        <v>402</v>
      </c>
      <c r="D72" s="143" t="s">
        <v>344</v>
      </c>
      <c r="E72" s="143"/>
      <c r="F72" s="143" t="s">
        <v>3415</v>
      </c>
      <c r="G72" s="70" t="s">
        <v>1836</v>
      </c>
    </row>
    <row r="73" spans="2:7" ht="15">
      <c r="B73" s="143" t="s">
        <v>2845</v>
      </c>
      <c r="C73" s="143" t="s">
        <v>406</v>
      </c>
      <c r="D73" s="143" t="s">
        <v>344</v>
      </c>
      <c r="E73" s="143"/>
      <c r="F73" s="143" t="s">
        <v>3415</v>
      </c>
      <c r="G73" s="70" t="s">
        <v>1836</v>
      </c>
    </row>
    <row r="74" spans="2:7" ht="15">
      <c r="B74" s="143" t="s">
        <v>2847</v>
      </c>
      <c r="C74" s="143" t="s">
        <v>408</v>
      </c>
      <c r="D74" s="143" t="s">
        <v>344</v>
      </c>
      <c r="E74" s="143"/>
      <c r="F74" s="143" t="s">
        <v>3415</v>
      </c>
      <c r="G74" s="70" t="s">
        <v>3583</v>
      </c>
    </row>
    <row r="75" spans="2:7" ht="15">
      <c r="B75" s="143" t="s">
        <v>2849</v>
      </c>
      <c r="C75" s="143" t="s">
        <v>410</v>
      </c>
      <c r="D75" s="143" t="s">
        <v>344</v>
      </c>
      <c r="E75" s="143"/>
      <c r="F75" s="143" t="s">
        <v>3415</v>
      </c>
      <c r="G75" s="70" t="s">
        <v>1836</v>
      </c>
    </row>
    <row r="76" spans="2:7" ht="15">
      <c r="B76" s="143" t="s">
        <v>2829</v>
      </c>
      <c r="C76" s="143" t="s">
        <v>390</v>
      </c>
      <c r="D76" s="143" t="s">
        <v>344</v>
      </c>
      <c r="E76" s="143"/>
      <c r="F76" s="143" t="s">
        <v>3416</v>
      </c>
      <c r="G76" s="70" t="s">
        <v>797</v>
      </c>
    </row>
    <row r="77" spans="2:7" ht="15">
      <c r="B77" s="143" t="s">
        <v>2839</v>
      </c>
      <c r="C77" s="143" t="s">
        <v>400</v>
      </c>
      <c r="D77" s="143" t="s">
        <v>344</v>
      </c>
      <c r="E77" s="143"/>
      <c r="F77" s="143" t="s">
        <v>3416</v>
      </c>
      <c r="G77" s="70" t="s">
        <v>797</v>
      </c>
    </row>
    <row r="78" spans="2:7" ht="15">
      <c r="B78" s="143" t="s">
        <v>2844</v>
      </c>
      <c r="C78" s="143" t="s">
        <v>405</v>
      </c>
      <c r="D78" s="143" t="s">
        <v>344</v>
      </c>
      <c r="E78" s="143"/>
      <c r="F78" s="143" t="s">
        <v>3416</v>
      </c>
      <c r="G78" s="70" t="s">
        <v>797</v>
      </c>
    </row>
    <row r="79" spans="2:7" ht="15">
      <c r="B79" s="143" t="s">
        <v>2846</v>
      </c>
      <c r="C79" s="143" t="s">
        <v>407</v>
      </c>
      <c r="D79" s="143" t="s">
        <v>344</v>
      </c>
      <c r="E79" s="143"/>
      <c r="F79" s="143" t="s">
        <v>3416</v>
      </c>
      <c r="G79" s="70" t="s">
        <v>797</v>
      </c>
    </row>
    <row r="80" spans="2:7" ht="15">
      <c r="B80" s="143" t="s">
        <v>2848</v>
      </c>
      <c r="C80" s="143" t="s">
        <v>409</v>
      </c>
      <c r="D80" s="143" t="s">
        <v>344</v>
      </c>
      <c r="E80" s="143"/>
      <c r="F80" s="143" t="s">
        <v>3416</v>
      </c>
      <c r="G80" s="70" t="s">
        <v>797</v>
      </c>
    </row>
    <row r="81" spans="2:7" ht="15">
      <c r="B81" s="143" t="s">
        <v>2852</v>
      </c>
      <c r="C81" s="143" t="s">
        <v>413</v>
      </c>
      <c r="D81" s="143" t="s">
        <v>344</v>
      </c>
      <c r="E81" s="143"/>
      <c r="F81" s="143" t="s">
        <v>3416</v>
      </c>
      <c r="G81" s="70" t="s">
        <v>797</v>
      </c>
    </row>
    <row r="82" spans="2:7" ht="15">
      <c r="B82" s="143" t="s">
        <v>2854</v>
      </c>
      <c r="C82" s="143" t="s">
        <v>415</v>
      </c>
      <c r="D82" s="143" t="s">
        <v>344</v>
      </c>
      <c r="E82" s="143"/>
      <c r="F82" s="143" t="s">
        <v>3416</v>
      </c>
      <c r="G82" s="70" t="s">
        <v>797</v>
      </c>
    </row>
    <row r="83" spans="2:7" ht="15">
      <c r="B83" s="143" t="s">
        <v>2824</v>
      </c>
      <c r="C83" s="143" t="s">
        <v>386</v>
      </c>
      <c r="D83" s="143" t="s">
        <v>344</v>
      </c>
      <c r="E83" s="143"/>
      <c r="F83" s="143" t="s">
        <v>3415</v>
      </c>
      <c r="G83" s="70" t="s">
        <v>800</v>
      </c>
    </row>
    <row r="84" spans="2:7" ht="15">
      <c r="B84" s="143" t="s">
        <v>2835</v>
      </c>
      <c r="C84" s="143" t="s">
        <v>396</v>
      </c>
      <c r="D84" s="143" t="s">
        <v>344</v>
      </c>
      <c r="E84" s="143"/>
      <c r="F84" s="143" t="s">
        <v>3416</v>
      </c>
      <c r="G84" s="70" t="s">
        <v>3584</v>
      </c>
    </row>
    <row r="85" spans="2:7" ht="15">
      <c r="B85" s="143" t="s">
        <v>2664</v>
      </c>
      <c r="C85" s="143" t="s">
        <v>368</v>
      </c>
      <c r="D85" s="143" t="s">
        <v>344</v>
      </c>
      <c r="E85" s="143" t="s">
        <v>2665</v>
      </c>
      <c r="F85" s="143" t="s">
        <v>3416</v>
      </c>
      <c r="G85" s="70" t="s">
        <v>3584</v>
      </c>
    </row>
    <row r="86" spans="2:7" ht="15">
      <c r="B86" s="143" t="s">
        <v>2833</v>
      </c>
      <c r="C86" s="143" t="s">
        <v>394</v>
      </c>
      <c r="D86" s="143" t="s">
        <v>344</v>
      </c>
      <c r="E86" s="143"/>
      <c r="F86" s="143" t="s">
        <v>3416</v>
      </c>
      <c r="G86" s="70" t="s">
        <v>3584</v>
      </c>
    </row>
    <row r="87" spans="2:7" ht="15">
      <c r="B87" s="143" t="s">
        <v>2663</v>
      </c>
      <c r="C87" s="143" t="s">
        <v>1560</v>
      </c>
      <c r="D87" s="143" t="s">
        <v>344</v>
      </c>
      <c r="E87" s="143"/>
      <c r="F87" s="143" t="s">
        <v>3415</v>
      </c>
      <c r="G87" s="70" t="s">
        <v>803</v>
      </c>
    </row>
    <row r="88" spans="2:7" ht="15">
      <c r="B88" s="143" t="s">
        <v>2853</v>
      </c>
      <c r="C88" s="143" t="s">
        <v>414</v>
      </c>
      <c r="D88" s="143" t="s">
        <v>344</v>
      </c>
      <c r="E88" s="143"/>
      <c r="F88" s="143" t="s">
        <v>3415</v>
      </c>
      <c r="G88" s="70" t="s">
        <v>1836</v>
      </c>
    </row>
    <row r="89" spans="2:7" ht="15">
      <c r="B89" s="143" t="s">
        <v>2828</v>
      </c>
      <c r="C89" s="143" t="s">
        <v>389</v>
      </c>
      <c r="D89" s="143" t="s">
        <v>344</v>
      </c>
      <c r="E89" s="143" t="s">
        <v>3563</v>
      </c>
      <c r="F89" s="143" t="s">
        <v>3416</v>
      </c>
      <c r="G89" s="70" t="s">
        <v>809</v>
      </c>
    </row>
    <row r="90" spans="2:7" ht="15">
      <c r="B90" s="143" t="s">
        <v>2832</v>
      </c>
      <c r="C90" s="143" t="s">
        <v>393</v>
      </c>
      <c r="D90" s="143" t="s">
        <v>344</v>
      </c>
      <c r="E90" s="143"/>
      <c r="F90" s="143" t="s">
        <v>3416</v>
      </c>
      <c r="G90" s="70" t="s">
        <v>809</v>
      </c>
    </row>
    <row r="91" spans="2:7" ht="15">
      <c r="B91" s="143" t="s">
        <v>2834</v>
      </c>
      <c r="C91" s="143" t="s">
        <v>395</v>
      </c>
      <c r="D91" s="143" t="s">
        <v>344</v>
      </c>
      <c r="E91" s="143"/>
      <c r="F91" s="143" t="s">
        <v>3416</v>
      </c>
      <c r="G91" s="70" t="s">
        <v>809</v>
      </c>
    </row>
    <row r="92" spans="2:7" ht="15">
      <c r="B92" s="143" t="s">
        <v>2836</v>
      </c>
      <c r="C92" s="143" t="s">
        <v>397</v>
      </c>
      <c r="D92" s="143" t="s">
        <v>344</v>
      </c>
      <c r="E92" s="143"/>
      <c r="F92" s="143" t="s">
        <v>3416</v>
      </c>
      <c r="G92" s="70" t="s">
        <v>809</v>
      </c>
    </row>
    <row r="93" spans="2:7" ht="15">
      <c r="B93" s="143" t="s">
        <v>2838</v>
      </c>
      <c r="C93" s="143" t="s">
        <v>399</v>
      </c>
      <c r="D93" s="143" t="s">
        <v>344</v>
      </c>
      <c r="E93" s="143"/>
      <c r="F93" s="143" t="s">
        <v>3416</v>
      </c>
      <c r="G93" s="70" t="s">
        <v>809</v>
      </c>
    </row>
    <row r="94" spans="2:7" ht="15">
      <c r="B94" s="143" t="s">
        <v>2843</v>
      </c>
      <c r="C94" s="143" t="s">
        <v>404</v>
      </c>
      <c r="D94" s="143" t="s">
        <v>344</v>
      </c>
      <c r="E94" s="143"/>
      <c r="F94" s="143" t="s">
        <v>3416</v>
      </c>
      <c r="G94" s="70" t="s">
        <v>809</v>
      </c>
    </row>
    <row r="95" spans="2:7" ht="15">
      <c r="B95" s="143" t="s">
        <v>2851</v>
      </c>
      <c r="C95" s="143" t="s">
        <v>412</v>
      </c>
      <c r="D95" s="143" t="s">
        <v>344</v>
      </c>
      <c r="E95" s="143"/>
      <c r="F95" s="143" t="s">
        <v>3416</v>
      </c>
      <c r="G95" s="70" t="s">
        <v>809</v>
      </c>
    </row>
    <row r="96" spans="2:7" ht="15">
      <c r="B96" s="143" t="s">
        <v>3116</v>
      </c>
      <c r="C96" s="143" t="s">
        <v>374</v>
      </c>
      <c r="D96" s="143" t="s">
        <v>344</v>
      </c>
      <c r="E96" s="143"/>
      <c r="F96" s="143" t="s">
        <v>3415</v>
      </c>
      <c r="G96" s="70" t="s">
        <v>3585</v>
      </c>
    </row>
    <row r="97" spans="2:7" ht="15">
      <c r="B97" s="143" t="s">
        <v>2579</v>
      </c>
      <c r="C97" s="143" t="s">
        <v>1525</v>
      </c>
      <c r="D97" s="143" t="s">
        <v>344</v>
      </c>
      <c r="E97" s="143" t="s">
        <v>3563</v>
      </c>
      <c r="F97" s="143" t="s">
        <v>3415</v>
      </c>
      <c r="G97" s="70" t="s">
        <v>3586</v>
      </c>
    </row>
    <row r="98" spans="2:7" ht="15">
      <c r="B98" s="143" t="s">
        <v>2598</v>
      </c>
      <c r="C98" s="143" t="s">
        <v>1536</v>
      </c>
      <c r="D98" s="143" t="s">
        <v>344</v>
      </c>
      <c r="E98" s="143" t="s">
        <v>3563</v>
      </c>
      <c r="F98" s="143" t="s">
        <v>3415</v>
      </c>
      <c r="G98" s="70" t="s">
        <v>3586</v>
      </c>
    </row>
    <row r="99" spans="2:7" ht="15">
      <c r="B99" s="143" t="s">
        <v>2669</v>
      </c>
      <c r="C99" s="143" t="s">
        <v>371</v>
      </c>
      <c r="D99" s="143" t="s">
        <v>344</v>
      </c>
      <c r="E99" s="143"/>
      <c r="F99" s="143" t="s">
        <v>3415</v>
      </c>
      <c r="G99" s="70" t="s">
        <v>3587</v>
      </c>
    </row>
    <row r="100" spans="2:7" ht="15">
      <c r="B100" s="143" t="s">
        <v>2592</v>
      </c>
      <c r="C100" s="143" t="s">
        <v>1530</v>
      </c>
      <c r="D100" s="143" t="s">
        <v>344</v>
      </c>
      <c r="E100" s="143" t="s">
        <v>3563</v>
      </c>
      <c r="F100" s="143" t="s">
        <v>3415</v>
      </c>
      <c r="G100" s="70" t="s">
        <v>822</v>
      </c>
    </row>
    <row r="101" spans="2:7" ht="15">
      <c r="B101" s="143" t="s">
        <v>2594</v>
      </c>
      <c r="C101" s="143" t="s">
        <v>1532</v>
      </c>
      <c r="D101" s="143" t="s">
        <v>344</v>
      </c>
      <c r="E101" s="143" t="s">
        <v>3563</v>
      </c>
      <c r="F101" s="143" t="s">
        <v>3416</v>
      </c>
      <c r="G101" s="70" t="s">
        <v>822</v>
      </c>
    </row>
    <row r="102" spans="2:7" ht="15">
      <c r="B102" s="143" t="s">
        <v>2595</v>
      </c>
      <c r="C102" s="143" t="s">
        <v>1533</v>
      </c>
      <c r="D102" s="143" t="s">
        <v>344</v>
      </c>
      <c r="E102" s="143" t="s">
        <v>3563</v>
      </c>
      <c r="F102" s="143" t="s">
        <v>3416</v>
      </c>
      <c r="G102" s="70" t="s">
        <v>822</v>
      </c>
    </row>
    <row r="103" spans="2:7" ht="15">
      <c r="B103" s="143" t="s">
        <v>2597</v>
      </c>
      <c r="C103" s="143" t="s">
        <v>1535</v>
      </c>
      <c r="D103" s="143" t="s">
        <v>344</v>
      </c>
      <c r="E103" s="143" t="s">
        <v>3563</v>
      </c>
      <c r="F103" s="143" t="s">
        <v>3415</v>
      </c>
      <c r="G103" s="70" t="s">
        <v>822</v>
      </c>
    </row>
    <row r="104" spans="2:7" ht="15">
      <c r="B104" s="143" t="s">
        <v>2916</v>
      </c>
      <c r="C104" s="143" t="s">
        <v>1646</v>
      </c>
      <c r="D104" s="143" t="s">
        <v>344</v>
      </c>
      <c r="E104" s="143" t="s">
        <v>3563</v>
      </c>
      <c r="F104" s="143" t="s">
        <v>3415</v>
      </c>
      <c r="G104" s="70" t="s">
        <v>826</v>
      </c>
    </row>
    <row r="105" spans="2:7" ht="15">
      <c r="B105" s="143" t="s">
        <v>2913</v>
      </c>
      <c r="C105" s="143" t="s">
        <v>2914</v>
      </c>
      <c r="D105" s="143" t="s">
        <v>344</v>
      </c>
      <c r="E105" s="143"/>
      <c r="F105" s="143" t="s">
        <v>3415</v>
      </c>
      <c r="G105" s="70" t="s">
        <v>3588</v>
      </c>
    </row>
    <row r="106" spans="2:7" ht="15">
      <c r="B106" s="143" t="s">
        <v>2631</v>
      </c>
      <c r="C106" s="143" t="s">
        <v>2632</v>
      </c>
      <c r="D106" s="143" t="s">
        <v>344</v>
      </c>
      <c r="E106" s="143"/>
      <c r="F106" s="143" t="s">
        <v>3416</v>
      </c>
      <c r="G106" s="70" t="s">
        <v>3589</v>
      </c>
    </row>
    <row r="107" spans="2:7" ht="15">
      <c r="B107" s="143" t="s">
        <v>2998</v>
      </c>
      <c r="C107" s="143" t="s">
        <v>457</v>
      </c>
      <c r="D107" s="143" t="s">
        <v>344</v>
      </c>
      <c r="E107" s="143"/>
      <c r="F107" s="143" t="s">
        <v>3415</v>
      </c>
      <c r="G107" s="70" t="s">
        <v>829</v>
      </c>
    </row>
    <row r="108" spans="2:7" ht="15">
      <c r="B108" s="143" t="s">
        <v>3111</v>
      </c>
      <c r="C108" s="143" t="s">
        <v>1561</v>
      </c>
      <c r="D108" s="143" t="s">
        <v>344</v>
      </c>
      <c r="E108" s="143"/>
      <c r="F108" s="143" t="s">
        <v>3415</v>
      </c>
      <c r="G108" s="70" t="s">
        <v>3590</v>
      </c>
    </row>
    <row r="109" spans="2:7" ht="15">
      <c r="B109" s="143" t="s">
        <v>2892</v>
      </c>
      <c r="C109" s="143" t="s">
        <v>1631</v>
      </c>
      <c r="D109" s="143" t="s">
        <v>344</v>
      </c>
      <c r="E109" s="143"/>
      <c r="F109" s="143" t="s">
        <v>3415</v>
      </c>
      <c r="G109" s="70" t="s">
        <v>3591</v>
      </c>
    </row>
    <row r="110" spans="2:7" ht="15">
      <c r="B110" s="143" t="s">
        <v>3069</v>
      </c>
      <c r="C110" s="143" t="s">
        <v>492</v>
      </c>
      <c r="D110" s="143" t="s">
        <v>344</v>
      </c>
      <c r="E110" s="143" t="s">
        <v>3563</v>
      </c>
      <c r="F110" s="143" t="s">
        <v>3415</v>
      </c>
      <c r="G110" s="70" t="s">
        <v>846</v>
      </c>
    </row>
    <row r="111" spans="2:7" ht="15">
      <c r="B111" s="143" t="s">
        <v>3070</v>
      </c>
      <c r="C111" s="143" t="s">
        <v>1722</v>
      </c>
      <c r="D111" s="143" t="s">
        <v>344</v>
      </c>
      <c r="E111" s="143" t="s">
        <v>3563</v>
      </c>
      <c r="F111" s="143" t="s">
        <v>3415</v>
      </c>
      <c r="G111" s="70" t="s">
        <v>846</v>
      </c>
    </row>
    <row r="112" spans="2:7" ht="15">
      <c r="B112" s="143" t="s">
        <v>2927</v>
      </c>
      <c r="C112" s="143" t="s">
        <v>1572</v>
      </c>
      <c r="D112" s="143" t="s">
        <v>344</v>
      </c>
      <c r="E112" s="143" t="s">
        <v>3563</v>
      </c>
      <c r="F112" s="143" t="s">
        <v>3416</v>
      </c>
      <c r="G112" s="70" t="s">
        <v>848</v>
      </c>
    </row>
    <row r="113" spans="2:7" ht="15">
      <c r="B113" s="143" t="s">
        <v>2601</v>
      </c>
      <c r="C113" s="143" t="s">
        <v>347</v>
      </c>
      <c r="D113" s="143" t="s">
        <v>344</v>
      </c>
      <c r="E113" s="143"/>
      <c r="F113" s="143" t="s">
        <v>3415</v>
      </c>
      <c r="G113" s="70" t="s">
        <v>849</v>
      </c>
    </row>
    <row r="114" spans="2:7" ht="15">
      <c r="B114" s="143" t="s">
        <v>2951</v>
      </c>
      <c r="C114" s="143" t="s">
        <v>1663</v>
      </c>
      <c r="D114" s="143" t="s">
        <v>344</v>
      </c>
      <c r="E114" s="143" t="s">
        <v>2665</v>
      </c>
      <c r="F114" s="143" t="s">
        <v>3415</v>
      </c>
      <c r="G114" s="70" t="s">
        <v>861</v>
      </c>
    </row>
    <row r="115" spans="2:7" ht="15">
      <c r="B115" s="143" t="s">
        <v>2952</v>
      </c>
      <c r="C115" s="143" t="s">
        <v>1580</v>
      </c>
      <c r="D115" s="143" t="s">
        <v>344</v>
      </c>
      <c r="E115" s="143" t="s">
        <v>3563</v>
      </c>
      <c r="F115" s="143" t="s">
        <v>3415</v>
      </c>
      <c r="G115" s="70" t="s">
        <v>861</v>
      </c>
    </row>
    <row r="116" spans="2:7" ht="15">
      <c r="B116" s="143" t="s">
        <v>2874</v>
      </c>
      <c r="C116" s="143" t="s">
        <v>1620</v>
      </c>
      <c r="D116" s="143" t="s">
        <v>344</v>
      </c>
      <c r="E116" s="143" t="s">
        <v>3563</v>
      </c>
      <c r="F116" s="143" t="s">
        <v>3416</v>
      </c>
      <c r="G116" s="70" t="s">
        <v>866</v>
      </c>
    </row>
    <row r="117" spans="2:7" ht="15">
      <c r="B117" s="143" t="s">
        <v>3288</v>
      </c>
      <c r="C117" s="143" t="s">
        <v>3562</v>
      </c>
      <c r="D117" s="143" t="s">
        <v>344</v>
      </c>
      <c r="E117" s="143" t="s">
        <v>3289</v>
      </c>
      <c r="F117" s="143" t="s">
        <v>3415</v>
      </c>
      <c r="G117" s="70" t="s">
        <v>3598</v>
      </c>
    </row>
    <row r="118" spans="2:7" ht="15">
      <c r="B118" s="143" t="s">
        <v>2888</v>
      </c>
      <c r="C118" s="143" t="s">
        <v>1627</v>
      </c>
      <c r="D118" s="143" t="s">
        <v>344</v>
      </c>
      <c r="E118" s="143"/>
      <c r="F118" s="143" t="s">
        <v>3415</v>
      </c>
      <c r="G118" s="70" t="s">
        <v>3599</v>
      </c>
    </row>
    <row r="119" spans="2:7" ht="15">
      <c r="B119" s="143" t="s">
        <v>2860</v>
      </c>
      <c r="C119" s="143" t="s">
        <v>418</v>
      </c>
      <c r="D119" s="143" t="s">
        <v>344</v>
      </c>
      <c r="E119" s="143"/>
      <c r="F119" s="143" t="s">
        <v>3415</v>
      </c>
      <c r="G119" s="70" t="s">
        <v>881</v>
      </c>
    </row>
    <row r="120" spans="2:7" ht="15">
      <c r="B120" s="143" t="s">
        <v>2889</v>
      </c>
      <c r="C120" s="143" t="s">
        <v>1547</v>
      </c>
      <c r="D120" s="143" t="s">
        <v>344</v>
      </c>
      <c r="E120" s="143" t="s">
        <v>3563</v>
      </c>
      <c r="F120" s="143" t="s">
        <v>3415</v>
      </c>
      <c r="G120" s="70" t="s">
        <v>884</v>
      </c>
    </row>
    <row r="121" spans="2:7" ht="15">
      <c r="B121" s="143" t="s">
        <v>2928</v>
      </c>
      <c r="C121" s="143" t="s">
        <v>1653</v>
      </c>
      <c r="D121" s="143" t="s">
        <v>344</v>
      </c>
      <c r="E121" s="143"/>
      <c r="F121" s="143" t="s">
        <v>3415</v>
      </c>
      <c r="G121" s="70" t="s">
        <v>884</v>
      </c>
    </row>
    <row r="122" spans="2:7" ht="15">
      <c r="B122" s="143" t="s">
        <v>2967</v>
      </c>
      <c r="C122" s="143" t="s">
        <v>1674</v>
      </c>
      <c r="D122" s="143" t="s">
        <v>344</v>
      </c>
      <c r="E122" s="143" t="s">
        <v>3563</v>
      </c>
      <c r="F122" s="143" t="s">
        <v>3415</v>
      </c>
      <c r="G122" s="70" t="s">
        <v>886</v>
      </c>
    </row>
    <row r="123" spans="2:7" ht="15">
      <c r="B123" s="143" t="s">
        <v>2691</v>
      </c>
      <c r="C123" s="143" t="s">
        <v>383</v>
      </c>
      <c r="D123" s="143" t="s">
        <v>344</v>
      </c>
      <c r="E123" s="143"/>
      <c r="F123" s="143" t="s">
        <v>3415</v>
      </c>
      <c r="G123" s="70" t="s">
        <v>890</v>
      </c>
    </row>
    <row r="124" spans="2:7" ht="15">
      <c r="B124" s="143" t="s">
        <v>3000</v>
      </c>
      <c r="C124" s="143" t="s">
        <v>459</v>
      </c>
      <c r="D124" s="143" t="s">
        <v>344</v>
      </c>
      <c r="E124" s="143"/>
      <c r="F124" s="143" t="s">
        <v>3416</v>
      </c>
      <c r="G124" s="70" t="s">
        <v>892</v>
      </c>
    </row>
    <row r="125" spans="2:7" ht="15">
      <c r="B125" s="143" t="s">
        <v>3074</v>
      </c>
      <c r="C125" s="143" t="s">
        <v>493</v>
      </c>
      <c r="D125" s="143" t="s">
        <v>344</v>
      </c>
      <c r="E125" s="143"/>
      <c r="F125" s="143" t="s">
        <v>3415</v>
      </c>
      <c r="G125" s="70" t="s">
        <v>894</v>
      </c>
    </row>
    <row r="126" spans="2:7" ht="15">
      <c r="B126" s="143" t="s">
        <v>3083</v>
      </c>
      <c r="C126" s="143" t="s">
        <v>3084</v>
      </c>
      <c r="D126" s="143" t="s">
        <v>344</v>
      </c>
      <c r="E126" s="143" t="s">
        <v>3563</v>
      </c>
      <c r="F126" s="143" t="s">
        <v>3415</v>
      </c>
      <c r="G126" s="70" t="s">
        <v>895</v>
      </c>
    </row>
    <row r="127" spans="2:7" ht="15">
      <c r="B127" s="143" t="s">
        <v>3110</v>
      </c>
      <c r="C127" s="143" t="s">
        <v>1753</v>
      </c>
      <c r="D127" s="143" t="s">
        <v>344</v>
      </c>
      <c r="E127" s="143"/>
      <c r="F127" s="143" t="s">
        <v>3415</v>
      </c>
      <c r="G127" s="70" t="s">
        <v>907</v>
      </c>
    </row>
    <row r="128" spans="2:7" ht="15">
      <c r="B128" s="143" t="s">
        <v>2875</v>
      </c>
      <c r="C128" s="143" t="s">
        <v>360</v>
      </c>
      <c r="D128" s="143" t="s">
        <v>344</v>
      </c>
      <c r="E128" s="143" t="s">
        <v>3563</v>
      </c>
      <c r="F128" s="143" t="s">
        <v>3416</v>
      </c>
      <c r="G128" s="70" t="s">
        <v>911</v>
      </c>
    </row>
    <row r="129" spans="2:7" ht="15">
      <c r="B129" s="143" t="s">
        <v>3075</v>
      </c>
      <c r="C129" s="143" t="s">
        <v>1726</v>
      </c>
      <c r="D129" s="143" t="s">
        <v>344</v>
      </c>
      <c r="E129" s="143"/>
      <c r="F129" s="143" t="s">
        <v>3416</v>
      </c>
      <c r="G129" s="70" t="s">
        <v>3601</v>
      </c>
    </row>
    <row r="130" spans="2:7" ht="15">
      <c r="B130" s="143" t="s">
        <v>2673</v>
      </c>
      <c r="C130" s="143" t="s">
        <v>377</v>
      </c>
      <c r="D130" s="143" t="s">
        <v>344</v>
      </c>
      <c r="E130" s="143" t="s">
        <v>3563</v>
      </c>
      <c r="F130" s="143" t="s">
        <v>3415</v>
      </c>
      <c r="G130" s="70" t="s">
        <v>924</v>
      </c>
    </row>
    <row r="131" spans="2:7" ht="15">
      <c r="B131" s="143" t="s">
        <v>2830</v>
      </c>
      <c r="C131" s="143" t="s">
        <v>391</v>
      </c>
      <c r="D131" s="143" t="s">
        <v>344</v>
      </c>
      <c r="E131" s="143" t="s">
        <v>3563</v>
      </c>
      <c r="F131" s="143" t="s">
        <v>3416</v>
      </c>
      <c r="G131" s="70" t="s">
        <v>931</v>
      </c>
    </row>
    <row r="132" spans="2:7" ht="15">
      <c r="B132" s="143" t="s">
        <v>2831</v>
      </c>
      <c r="C132" s="143" t="s">
        <v>392</v>
      </c>
      <c r="D132" s="143" t="s">
        <v>344</v>
      </c>
      <c r="E132" s="143"/>
      <c r="F132" s="143" t="s">
        <v>3416</v>
      </c>
      <c r="G132" s="70" t="s">
        <v>3605</v>
      </c>
    </row>
    <row r="133" spans="2:7" ht="15">
      <c r="B133" s="143" t="s">
        <v>2946</v>
      </c>
      <c r="C133" s="143" t="s">
        <v>2947</v>
      </c>
      <c r="D133" s="143" t="s">
        <v>344</v>
      </c>
      <c r="E133" s="143"/>
      <c r="F133" s="143" t="s">
        <v>3415</v>
      </c>
      <c r="G133" s="70" t="s">
        <v>3606</v>
      </c>
    </row>
    <row r="134" spans="2:7" ht="15">
      <c r="B134" s="143" t="s">
        <v>2837</v>
      </c>
      <c r="C134" s="143" t="s">
        <v>398</v>
      </c>
      <c r="D134" s="143" t="s">
        <v>344</v>
      </c>
      <c r="E134" s="143"/>
      <c r="F134" s="143" t="s">
        <v>3416</v>
      </c>
      <c r="G134" s="70" t="s">
        <v>3607</v>
      </c>
    </row>
    <row r="135" spans="2:7" ht="15">
      <c r="B135" s="143" t="s">
        <v>2842</v>
      </c>
      <c r="C135" s="143" t="s">
        <v>403</v>
      </c>
      <c r="D135" s="143" t="s">
        <v>344</v>
      </c>
      <c r="E135" s="143"/>
      <c r="F135" s="143" t="s">
        <v>3416</v>
      </c>
      <c r="G135" s="70" t="s">
        <v>3605</v>
      </c>
    </row>
    <row r="136" spans="2:7" ht="15">
      <c r="B136" s="143" t="s">
        <v>2850</v>
      </c>
      <c r="C136" s="143" t="s">
        <v>411</v>
      </c>
      <c r="D136" s="143" t="s">
        <v>344</v>
      </c>
      <c r="E136" s="143"/>
      <c r="F136" s="143" t="s">
        <v>3416</v>
      </c>
      <c r="G136" s="70" t="s">
        <v>3584</v>
      </c>
    </row>
    <row r="137" spans="2:7" ht="15">
      <c r="B137" s="143" t="s">
        <v>2966</v>
      </c>
      <c r="C137" s="143" t="s">
        <v>376</v>
      </c>
      <c r="D137" s="143" t="s">
        <v>344</v>
      </c>
      <c r="E137" s="143" t="s">
        <v>3563</v>
      </c>
      <c r="F137" s="143" t="s">
        <v>3416</v>
      </c>
      <c r="G137" s="70" t="s">
        <v>935</v>
      </c>
    </row>
    <row r="138" spans="2:7" ht="15">
      <c r="B138" s="143" t="s">
        <v>2978</v>
      </c>
      <c r="C138" s="143" t="s">
        <v>2979</v>
      </c>
      <c r="D138" s="143" t="s">
        <v>344</v>
      </c>
      <c r="E138" s="143" t="s">
        <v>3563</v>
      </c>
      <c r="F138" s="143" t="s">
        <v>3416</v>
      </c>
      <c r="G138" s="70" t="s">
        <v>936</v>
      </c>
    </row>
    <row r="139" spans="2:7" ht="15">
      <c r="B139" s="143" t="s">
        <v>2992</v>
      </c>
      <c r="C139" s="143" t="s">
        <v>1686</v>
      </c>
      <c r="D139" s="143" t="s">
        <v>344</v>
      </c>
      <c r="E139" s="143"/>
      <c r="F139" s="143" t="s">
        <v>3416</v>
      </c>
      <c r="G139" s="70" t="s">
        <v>939</v>
      </c>
    </row>
    <row r="140" spans="2:7" ht="15">
      <c r="B140" s="143" t="s">
        <v>2980</v>
      </c>
      <c r="C140" s="143" t="s">
        <v>2981</v>
      </c>
      <c r="D140" s="143" t="s">
        <v>344</v>
      </c>
      <c r="E140" s="143"/>
      <c r="F140" s="143" t="s">
        <v>3416</v>
      </c>
      <c r="G140" s="70" t="s">
        <v>3608</v>
      </c>
    </row>
    <row r="141" spans="2:7" ht="15">
      <c r="B141" s="143" t="s">
        <v>2957</v>
      </c>
      <c r="C141" s="143" t="s">
        <v>1668</v>
      </c>
      <c r="D141" s="143" t="s">
        <v>344</v>
      </c>
      <c r="E141" s="143"/>
      <c r="F141" s="143" t="s">
        <v>3416</v>
      </c>
      <c r="G141" s="70" t="s">
        <v>3609</v>
      </c>
    </row>
    <row r="142" spans="2:7" ht="15">
      <c r="B142" s="143" t="s">
        <v>2958</v>
      </c>
      <c r="C142" s="143" t="s">
        <v>1669</v>
      </c>
      <c r="D142" s="143" t="s">
        <v>344</v>
      </c>
      <c r="E142" s="143"/>
      <c r="F142" s="143" t="s">
        <v>3416</v>
      </c>
      <c r="G142" s="70" t="s">
        <v>3609</v>
      </c>
    </row>
    <row r="143" spans="2:7" ht="15">
      <c r="B143" s="143" t="s">
        <v>3039</v>
      </c>
      <c r="C143" s="143" t="s">
        <v>3040</v>
      </c>
      <c r="D143" s="143" t="s">
        <v>344</v>
      </c>
      <c r="E143" s="143"/>
      <c r="F143" s="143" t="s">
        <v>3416</v>
      </c>
      <c r="G143" s="70" t="s">
        <v>3610</v>
      </c>
    </row>
    <row r="144" spans="2:7" ht="15">
      <c r="B144" s="143" t="s">
        <v>3051</v>
      </c>
      <c r="C144" s="143" t="s">
        <v>482</v>
      </c>
      <c r="D144" s="143" t="s">
        <v>344</v>
      </c>
      <c r="E144" s="143"/>
      <c r="F144" s="143" t="s">
        <v>3416</v>
      </c>
      <c r="G144" s="70" t="s">
        <v>3609</v>
      </c>
    </row>
    <row r="145" spans="2:7" ht="15">
      <c r="B145" s="143" t="s">
        <v>3108</v>
      </c>
      <c r="C145" s="143" t="s">
        <v>1751</v>
      </c>
      <c r="D145" s="143" t="s">
        <v>344</v>
      </c>
      <c r="E145" s="143"/>
      <c r="F145" s="143" t="s">
        <v>3416</v>
      </c>
      <c r="G145" s="70" t="s">
        <v>3609</v>
      </c>
    </row>
    <row r="146" spans="2:7" ht="15">
      <c r="B146" s="143" t="s">
        <v>3042</v>
      </c>
      <c r="C146" s="143" t="s">
        <v>1709</v>
      </c>
      <c r="D146" s="143" t="s">
        <v>344</v>
      </c>
      <c r="E146" s="143"/>
      <c r="F146" s="143" t="s">
        <v>3416</v>
      </c>
      <c r="G146" s="70" t="s">
        <v>3609</v>
      </c>
    </row>
    <row r="147" spans="2:7" ht="15">
      <c r="B147" s="143" t="s">
        <v>3049</v>
      </c>
      <c r="C147" s="143" t="s">
        <v>3050</v>
      </c>
      <c r="D147" s="143" t="s">
        <v>344</v>
      </c>
      <c r="E147" s="143"/>
      <c r="F147" s="143" t="s">
        <v>3416</v>
      </c>
      <c r="G147" s="70" t="s">
        <v>3610</v>
      </c>
    </row>
    <row r="148" spans="2:7" ht="15">
      <c r="B148" s="143" t="s">
        <v>2972</v>
      </c>
      <c r="C148" s="143" t="s">
        <v>452</v>
      </c>
      <c r="D148" s="143" t="s">
        <v>344</v>
      </c>
      <c r="E148" s="143" t="s">
        <v>3563</v>
      </c>
      <c r="F148" s="143" t="s">
        <v>3415</v>
      </c>
      <c r="G148" s="70" t="s">
        <v>943</v>
      </c>
    </row>
    <row r="149" spans="2:7" ht="15">
      <c r="B149" s="143" t="s">
        <v>2982</v>
      </c>
      <c r="C149" s="143" t="s">
        <v>1684</v>
      </c>
      <c r="D149" s="143" t="s">
        <v>344</v>
      </c>
      <c r="E149" s="143"/>
      <c r="F149" s="143" t="s">
        <v>3416</v>
      </c>
      <c r="G149" s="70" t="s">
        <v>945</v>
      </c>
    </row>
    <row r="150" spans="2:7" ht="15">
      <c r="B150" s="143" t="s">
        <v>3109</v>
      </c>
      <c r="C150" s="143" t="s">
        <v>1752</v>
      </c>
      <c r="D150" s="143" t="s">
        <v>344</v>
      </c>
      <c r="E150" s="143"/>
      <c r="F150" s="143" t="s">
        <v>3415</v>
      </c>
      <c r="G150" s="70" t="s">
        <v>3611</v>
      </c>
    </row>
    <row r="151" spans="2:7" ht="15">
      <c r="B151" s="143" t="s">
        <v>3086</v>
      </c>
      <c r="C151" s="143" t="s">
        <v>1733</v>
      </c>
      <c r="D151" s="143" t="s">
        <v>344</v>
      </c>
      <c r="E151" s="143"/>
      <c r="F151" s="143" t="s">
        <v>3415</v>
      </c>
      <c r="G151" s="70" t="s">
        <v>3612</v>
      </c>
    </row>
    <row r="152" spans="2:7" ht="15">
      <c r="B152" s="143" t="s">
        <v>2584</v>
      </c>
      <c r="C152" s="143" t="s">
        <v>2585</v>
      </c>
      <c r="D152" s="143" t="s">
        <v>344</v>
      </c>
      <c r="E152" s="143" t="s">
        <v>3563</v>
      </c>
      <c r="F152" s="143" t="s">
        <v>3415</v>
      </c>
      <c r="G152" s="70" t="s">
        <v>955</v>
      </c>
    </row>
    <row r="153" spans="2:7" ht="15">
      <c r="B153" s="143" t="s">
        <v>2586</v>
      </c>
      <c r="C153" s="143" t="s">
        <v>1526</v>
      </c>
      <c r="D153" s="143" t="s">
        <v>344</v>
      </c>
      <c r="E153" s="143" t="s">
        <v>3563</v>
      </c>
      <c r="F153" s="143" t="s">
        <v>3415</v>
      </c>
      <c r="G153" s="70" t="s">
        <v>955</v>
      </c>
    </row>
    <row r="154" spans="2:7" ht="15">
      <c r="B154" s="143" t="s">
        <v>2588</v>
      </c>
      <c r="C154" s="143" t="s">
        <v>2589</v>
      </c>
      <c r="D154" s="143" t="s">
        <v>344</v>
      </c>
      <c r="E154" s="143" t="s">
        <v>3563</v>
      </c>
      <c r="F154" s="143" t="s">
        <v>3415</v>
      </c>
      <c r="G154" s="70" t="s">
        <v>955</v>
      </c>
    </row>
    <row r="155" spans="2:7" ht="15">
      <c r="B155" s="143" t="s">
        <v>2890</v>
      </c>
      <c r="C155" s="143" t="s">
        <v>1629</v>
      </c>
      <c r="D155" s="143" t="s">
        <v>344</v>
      </c>
      <c r="E155" s="143"/>
      <c r="F155" s="143" t="s">
        <v>3415</v>
      </c>
      <c r="G155" s="70" t="s">
        <v>3615</v>
      </c>
    </row>
    <row r="156" spans="2:7" ht="15">
      <c r="B156" s="143" t="s">
        <v>2877</v>
      </c>
      <c r="C156" s="143" t="s">
        <v>1624</v>
      </c>
      <c r="D156" s="143" t="s">
        <v>344</v>
      </c>
      <c r="E156" s="143" t="s">
        <v>3563</v>
      </c>
      <c r="F156" s="143" t="s">
        <v>3415</v>
      </c>
      <c r="G156" s="70" t="s">
        <v>3616</v>
      </c>
    </row>
    <row r="157" spans="2:7" ht="15">
      <c r="B157" s="143" t="s">
        <v>2921</v>
      </c>
      <c r="C157" s="143" t="s">
        <v>1565</v>
      </c>
      <c r="D157" s="143" t="s">
        <v>344</v>
      </c>
      <c r="E157" s="143" t="s">
        <v>3563</v>
      </c>
      <c r="F157" s="143" t="s">
        <v>3415</v>
      </c>
      <c r="G157" s="70" t="s">
        <v>971</v>
      </c>
    </row>
    <row r="158" spans="2:7" ht="15">
      <c r="B158" s="143" t="s">
        <v>3025</v>
      </c>
      <c r="C158" s="143" t="s">
        <v>3026</v>
      </c>
      <c r="D158" s="143" t="s">
        <v>344</v>
      </c>
      <c r="E158" s="143" t="s">
        <v>3563</v>
      </c>
      <c r="F158" s="143" t="s">
        <v>3415</v>
      </c>
      <c r="G158" s="70" t="s">
        <v>971</v>
      </c>
    </row>
    <row r="159" spans="2:7" ht="15">
      <c r="B159" s="143" t="s">
        <v>3292</v>
      </c>
      <c r="C159" s="143" t="s">
        <v>3293</v>
      </c>
      <c r="D159" s="143" t="s">
        <v>344</v>
      </c>
      <c r="E159" s="143"/>
      <c r="F159" s="143" t="s">
        <v>3415</v>
      </c>
      <c r="G159" s="70" t="s">
        <v>3332</v>
      </c>
    </row>
    <row r="160" spans="2:7" ht="15">
      <c r="B160" s="143" t="s">
        <v>2630</v>
      </c>
      <c r="C160" s="143" t="s">
        <v>365</v>
      </c>
      <c r="D160" s="143" t="s">
        <v>344</v>
      </c>
      <c r="E160" s="143" t="s">
        <v>3563</v>
      </c>
      <c r="F160" s="143" t="s">
        <v>3415</v>
      </c>
      <c r="G160" s="70" t="s">
        <v>975</v>
      </c>
    </row>
    <row r="161" spans="2:7" ht="15">
      <c r="B161" s="143" t="s">
        <v>2629</v>
      </c>
      <c r="C161" s="143" t="s">
        <v>1556</v>
      </c>
      <c r="D161" s="143" t="s">
        <v>344</v>
      </c>
      <c r="E161" s="143"/>
      <c r="F161" s="143" t="s">
        <v>3415</v>
      </c>
      <c r="G161" s="70" t="s">
        <v>976</v>
      </c>
    </row>
    <row r="162" spans="2:7" ht="15">
      <c r="B162" s="143" t="s">
        <v>2622</v>
      </c>
      <c r="C162" s="143" t="s">
        <v>1555</v>
      </c>
      <c r="D162" s="143" t="s">
        <v>344</v>
      </c>
      <c r="E162" s="143"/>
      <c r="F162" s="143" t="s">
        <v>3415</v>
      </c>
      <c r="G162" s="70" t="s">
        <v>977</v>
      </c>
    </row>
    <row r="163" spans="2:7" ht="15">
      <c r="B163" s="143" t="s">
        <v>2633</v>
      </c>
      <c r="C163" s="143" t="s">
        <v>1557</v>
      </c>
      <c r="D163" s="143" t="s">
        <v>344</v>
      </c>
      <c r="E163" s="143"/>
      <c r="F163" s="143" t="s">
        <v>3415</v>
      </c>
      <c r="G163" s="70" t="s">
        <v>981</v>
      </c>
    </row>
    <row r="164" spans="2:7" ht="15">
      <c r="B164" s="143" t="s">
        <v>2627</v>
      </c>
      <c r="C164" s="143" t="s">
        <v>2628</v>
      </c>
      <c r="D164" s="143" t="s">
        <v>344</v>
      </c>
      <c r="E164" s="143" t="s">
        <v>3564</v>
      </c>
      <c r="F164" s="143" t="s">
        <v>3415</v>
      </c>
      <c r="G164" s="70" t="s">
        <v>985</v>
      </c>
    </row>
    <row r="165" spans="2:7" ht="15">
      <c r="B165" s="143" t="s">
        <v>3097</v>
      </c>
      <c r="C165" s="143" t="s">
        <v>497</v>
      </c>
      <c r="D165" s="143" t="s">
        <v>344</v>
      </c>
      <c r="E165" s="143" t="s">
        <v>3563</v>
      </c>
      <c r="F165" s="143" t="s">
        <v>3416</v>
      </c>
      <c r="G165" s="70" t="s">
        <v>986</v>
      </c>
    </row>
    <row r="166" spans="2:7" ht="15">
      <c r="B166" s="143" t="s">
        <v>3100</v>
      </c>
      <c r="C166" s="143" t="s">
        <v>498</v>
      </c>
      <c r="D166" s="143" t="s">
        <v>344</v>
      </c>
      <c r="E166" s="143"/>
      <c r="F166" s="143" t="s">
        <v>3416</v>
      </c>
      <c r="G166" s="70" t="s">
        <v>986</v>
      </c>
    </row>
    <row r="167" spans="2:7" ht="15">
      <c r="B167" s="143" t="s">
        <v>3061</v>
      </c>
      <c r="C167" s="143" t="s">
        <v>489</v>
      </c>
      <c r="D167" s="143" t="s">
        <v>344</v>
      </c>
      <c r="E167" s="143"/>
      <c r="F167" s="143" t="s">
        <v>3416</v>
      </c>
      <c r="G167" s="70" t="s">
        <v>988</v>
      </c>
    </row>
    <row r="168" spans="2:7" ht="15">
      <c r="B168" s="143" t="s">
        <v>3080</v>
      </c>
      <c r="C168" s="143" t="s">
        <v>1731</v>
      </c>
      <c r="D168" s="143" t="s">
        <v>344</v>
      </c>
      <c r="E168" s="143" t="s">
        <v>3563</v>
      </c>
      <c r="F168" s="143" t="s">
        <v>3415</v>
      </c>
      <c r="G168" s="70" t="s">
        <v>994</v>
      </c>
    </row>
    <row r="169" spans="2:7" ht="15">
      <c r="B169" s="143" t="s">
        <v>2896</v>
      </c>
      <c r="C169" s="143" t="s">
        <v>428</v>
      </c>
      <c r="D169" s="143" t="s">
        <v>344</v>
      </c>
      <c r="E169" s="143"/>
      <c r="F169" s="143" t="s">
        <v>3415</v>
      </c>
      <c r="G169" s="70" t="s">
        <v>997</v>
      </c>
    </row>
    <row r="170" spans="2:7" ht="15">
      <c r="B170" s="143" t="s">
        <v>2970</v>
      </c>
      <c r="C170" s="143" t="s">
        <v>450</v>
      </c>
      <c r="D170" s="143" t="s">
        <v>344</v>
      </c>
      <c r="E170" s="143"/>
      <c r="F170" s="143" t="s">
        <v>3415</v>
      </c>
      <c r="G170" s="70" t="s">
        <v>998</v>
      </c>
    </row>
    <row r="171" spans="2:7" ht="15">
      <c r="B171" s="143" t="s">
        <v>3290</v>
      </c>
      <c r="C171" s="143" t="s">
        <v>357</v>
      </c>
      <c r="D171" s="143" t="s">
        <v>344</v>
      </c>
      <c r="E171" s="143"/>
      <c r="F171" s="143" t="s">
        <v>3416</v>
      </c>
      <c r="G171" s="70" t="s">
        <v>1004</v>
      </c>
    </row>
    <row r="172" spans="2:7" ht="15">
      <c r="B172" s="143" t="s">
        <v>3306</v>
      </c>
      <c r="C172" s="143" t="s">
        <v>364</v>
      </c>
      <c r="D172" s="143" t="s">
        <v>344</v>
      </c>
      <c r="E172" s="143"/>
      <c r="F172" s="143" t="s">
        <v>3415</v>
      </c>
      <c r="G172" s="70" t="s">
        <v>1004</v>
      </c>
    </row>
    <row r="173" spans="2:7" ht="15">
      <c r="B173" s="143" t="s">
        <v>2680</v>
      </c>
      <c r="C173" s="143" t="s">
        <v>2681</v>
      </c>
      <c r="D173" s="143" t="s">
        <v>344</v>
      </c>
      <c r="E173" s="143"/>
      <c r="F173" s="143" t="s">
        <v>3415</v>
      </c>
      <c r="G173" s="70" t="s">
        <v>3619</v>
      </c>
    </row>
    <row r="174" spans="2:7" ht="15">
      <c r="B174" s="143" t="s">
        <v>2590</v>
      </c>
      <c r="C174" s="143" t="s">
        <v>1528</v>
      </c>
      <c r="D174" s="143" t="s">
        <v>344</v>
      </c>
      <c r="E174" s="143" t="s">
        <v>3563</v>
      </c>
      <c r="F174" s="143" t="s">
        <v>3415</v>
      </c>
      <c r="G174" s="70" t="s">
        <v>1006</v>
      </c>
    </row>
    <row r="175" spans="2:7" ht="15">
      <c r="B175" s="143" t="s">
        <v>3101</v>
      </c>
      <c r="C175" s="143" t="s">
        <v>1747</v>
      </c>
      <c r="D175" s="143" t="s">
        <v>344</v>
      </c>
      <c r="E175" s="143"/>
      <c r="F175" s="143" t="s">
        <v>3415</v>
      </c>
      <c r="G175" s="70" t="s">
        <v>1007</v>
      </c>
    </row>
    <row r="176" spans="2:7" ht="15">
      <c r="B176" s="143" t="s">
        <v>2915</v>
      </c>
      <c r="C176" s="143" t="s">
        <v>1584</v>
      </c>
      <c r="D176" s="143" t="s">
        <v>344</v>
      </c>
      <c r="E176" s="143" t="s">
        <v>3563</v>
      </c>
      <c r="F176" s="143" t="s">
        <v>3415</v>
      </c>
      <c r="G176" s="70" t="s">
        <v>1011</v>
      </c>
    </row>
    <row r="177" spans="2:7" ht="15">
      <c r="B177" s="143" t="s">
        <v>2950</v>
      </c>
      <c r="C177" s="143" t="s">
        <v>1566</v>
      </c>
      <c r="D177" s="143" t="s">
        <v>344</v>
      </c>
      <c r="E177" s="143" t="s">
        <v>3563</v>
      </c>
      <c r="F177" s="143" t="s">
        <v>3415</v>
      </c>
      <c r="G177" s="70" t="s">
        <v>1013</v>
      </c>
    </row>
    <row r="178" spans="2:7" ht="15">
      <c r="B178" s="143" t="s">
        <v>2953</v>
      </c>
      <c r="C178" s="143" t="s">
        <v>445</v>
      </c>
      <c r="D178" s="143" t="s">
        <v>344</v>
      </c>
      <c r="E178" s="143"/>
      <c r="F178" s="143" t="s">
        <v>3415</v>
      </c>
      <c r="G178" s="70" t="s">
        <v>1028</v>
      </c>
    </row>
    <row r="179" spans="2:7" ht="15">
      <c r="B179" s="143" t="s">
        <v>2948</v>
      </c>
      <c r="C179" s="143" t="s">
        <v>1575</v>
      </c>
      <c r="D179" s="143" t="s">
        <v>344</v>
      </c>
      <c r="E179" s="143" t="s">
        <v>3563</v>
      </c>
      <c r="F179" s="143" t="s">
        <v>3416</v>
      </c>
      <c r="G179" s="70" t="s">
        <v>1030</v>
      </c>
    </row>
    <row r="180" spans="2:7" ht="15">
      <c r="B180" s="143" t="s">
        <v>3297</v>
      </c>
      <c r="C180" s="143" t="s">
        <v>3298</v>
      </c>
      <c r="D180" s="143" t="s">
        <v>344</v>
      </c>
      <c r="E180" s="143"/>
      <c r="F180" s="143" t="s">
        <v>3415</v>
      </c>
      <c r="G180" s="70" t="s">
        <v>1030</v>
      </c>
    </row>
    <row r="181" spans="2:7" ht="15">
      <c r="B181" s="143" t="s">
        <v>3118</v>
      </c>
      <c r="C181" s="143" t="s">
        <v>501</v>
      </c>
      <c r="D181" s="143" t="s">
        <v>344</v>
      </c>
      <c r="E181" s="143" t="s">
        <v>3563</v>
      </c>
      <c r="F181" s="143" t="s">
        <v>3415</v>
      </c>
      <c r="G181" s="70" t="s">
        <v>1033</v>
      </c>
    </row>
    <row r="182" spans="2:7" ht="15">
      <c r="B182" s="143" t="s">
        <v>3119</v>
      </c>
      <c r="C182" s="143" t="s">
        <v>502</v>
      </c>
      <c r="D182" s="143" t="s">
        <v>344</v>
      </c>
      <c r="E182" s="143"/>
      <c r="F182" s="143" t="s">
        <v>3415</v>
      </c>
      <c r="G182" s="70" t="s">
        <v>1033</v>
      </c>
    </row>
    <row r="183" spans="2:7" ht="15">
      <c r="B183" s="143" t="s">
        <v>2925</v>
      </c>
      <c r="C183" s="143" t="s">
        <v>1652</v>
      </c>
      <c r="D183" s="143" t="s">
        <v>344</v>
      </c>
      <c r="E183" s="143"/>
      <c r="F183" s="143" t="s">
        <v>3415</v>
      </c>
      <c r="G183" s="70" t="s">
        <v>1036</v>
      </c>
    </row>
    <row r="184" spans="2:7" ht="15">
      <c r="B184" s="143" t="s">
        <v>2922</v>
      </c>
      <c r="C184" s="143" t="s">
        <v>437</v>
      </c>
      <c r="D184" s="143" t="s">
        <v>344</v>
      </c>
      <c r="E184" s="143" t="s">
        <v>3563</v>
      </c>
      <c r="F184" s="143" t="s">
        <v>3416</v>
      </c>
      <c r="G184" s="70" t="s">
        <v>1056</v>
      </c>
    </row>
    <row r="185" spans="2:7" ht="15">
      <c r="B185" s="143" t="s">
        <v>2672</v>
      </c>
      <c r="C185" s="143" t="s">
        <v>1583</v>
      </c>
      <c r="D185" s="143" t="s">
        <v>344</v>
      </c>
      <c r="E185" s="143" t="s">
        <v>3563</v>
      </c>
      <c r="F185" s="143" t="s">
        <v>3416</v>
      </c>
      <c r="G185" s="70" t="s">
        <v>1062</v>
      </c>
    </row>
    <row r="186" spans="2:7" ht="15">
      <c r="B186" s="143" t="s">
        <v>2962</v>
      </c>
      <c r="C186" s="143" t="s">
        <v>2963</v>
      </c>
      <c r="D186" s="143" t="s">
        <v>344</v>
      </c>
      <c r="E186" s="143"/>
      <c r="F186" s="143" t="s">
        <v>3415</v>
      </c>
      <c r="G186" s="70" t="s">
        <v>1062</v>
      </c>
    </row>
    <row r="187" spans="2:7" ht="15">
      <c r="B187" s="143" t="s">
        <v>3309</v>
      </c>
      <c r="C187" s="143" t="s">
        <v>1790</v>
      </c>
      <c r="D187" s="143" t="s">
        <v>344</v>
      </c>
      <c r="E187" s="143"/>
      <c r="F187" s="143" t="s">
        <v>3415</v>
      </c>
      <c r="G187" s="70" t="s">
        <v>1062</v>
      </c>
    </row>
    <row r="188" spans="2:7" ht="15">
      <c r="B188" s="143" t="s">
        <v>3286</v>
      </c>
      <c r="C188" s="143" t="s">
        <v>3287</v>
      </c>
      <c r="D188" s="143" t="s">
        <v>344</v>
      </c>
      <c r="E188" s="143"/>
      <c r="F188" s="143" t="s">
        <v>3415</v>
      </c>
      <c r="G188" s="70" t="s">
        <v>3621</v>
      </c>
    </row>
    <row r="189" spans="2:7" ht="15">
      <c r="B189" s="143" t="s">
        <v>2670</v>
      </c>
      <c r="C189" s="143" t="s">
        <v>1581</v>
      </c>
      <c r="D189" s="143" t="s">
        <v>344</v>
      </c>
      <c r="E189" s="143"/>
      <c r="F189" s="143" t="s">
        <v>3416</v>
      </c>
      <c r="G189" s="70" t="s">
        <v>1066</v>
      </c>
    </row>
    <row r="190" spans="2:7" ht="15">
      <c r="B190" s="143" t="s">
        <v>3088</v>
      </c>
      <c r="C190" s="143" t="s">
        <v>1735</v>
      </c>
      <c r="D190" s="143" t="s">
        <v>344</v>
      </c>
      <c r="E190" s="143" t="s">
        <v>3563</v>
      </c>
      <c r="F190" s="143" t="s">
        <v>3415</v>
      </c>
      <c r="G190" s="70" t="s">
        <v>3622</v>
      </c>
    </row>
    <row r="191" spans="2:7" ht="15">
      <c r="B191" s="143" t="s">
        <v>2959</v>
      </c>
      <c r="C191" s="143" t="s">
        <v>1670</v>
      </c>
      <c r="D191" s="143" t="s">
        <v>344</v>
      </c>
      <c r="E191" s="143"/>
      <c r="F191" s="143" t="s">
        <v>3416</v>
      </c>
      <c r="G191" s="70" t="s">
        <v>1072</v>
      </c>
    </row>
    <row r="192" spans="2:7" ht="15">
      <c r="B192" s="143" t="s">
        <v>2961</v>
      </c>
      <c r="C192" s="143" t="s">
        <v>1672</v>
      </c>
      <c r="D192" s="143" t="s">
        <v>344</v>
      </c>
      <c r="E192" s="143"/>
      <c r="F192" s="143" t="s">
        <v>3415</v>
      </c>
      <c r="G192" s="70" t="s">
        <v>1072</v>
      </c>
    </row>
    <row r="193" spans="2:7" ht="15">
      <c r="B193" s="143" t="s">
        <v>3020</v>
      </c>
      <c r="C193" s="143" t="s">
        <v>469</v>
      </c>
      <c r="D193" s="143" t="s">
        <v>344</v>
      </c>
      <c r="E193" s="143"/>
      <c r="F193" s="143" t="s">
        <v>3415</v>
      </c>
      <c r="G193" s="70" t="s">
        <v>1072</v>
      </c>
    </row>
    <row r="194" spans="2:7" ht="15">
      <c r="B194" s="143" t="s">
        <v>3027</v>
      </c>
      <c r="C194" s="143" t="s">
        <v>1704</v>
      </c>
      <c r="D194" s="143" t="s">
        <v>344</v>
      </c>
      <c r="E194" s="143"/>
      <c r="F194" s="143" t="s">
        <v>3415</v>
      </c>
      <c r="G194" s="70" t="s">
        <v>1072</v>
      </c>
    </row>
    <row r="195" spans="2:7" ht="15">
      <c r="B195" s="143" t="s">
        <v>3033</v>
      </c>
      <c r="C195" s="143" t="s">
        <v>474</v>
      </c>
      <c r="D195" s="143" t="s">
        <v>344</v>
      </c>
      <c r="E195" s="143"/>
      <c r="F195" s="143" t="s">
        <v>3415</v>
      </c>
      <c r="G195" s="70" t="s">
        <v>1072</v>
      </c>
    </row>
    <row r="196" spans="2:7" ht="15">
      <c r="B196" s="143" t="s">
        <v>3052</v>
      </c>
      <c r="C196" s="143" t="s">
        <v>483</v>
      </c>
      <c r="D196" s="143" t="s">
        <v>344</v>
      </c>
      <c r="E196" s="143"/>
      <c r="F196" s="143" t="s">
        <v>3415</v>
      </c>
      <c r="G196" s="70" t="s">
        <v>1072</v>
      </c>
    </row>
    <row r="197" spans="2:7" ht="15">
      <c r="B197" s="143" t="s">
        <v>3062</v>
      </c>
      <c r="C197" s="143" t="s">
        <v>1718</v>
      </c>
      <c r="D197" s="143" t="s">
        <v>344</v>
      </c>
      <c r="E197" s="143"/>
      <c r="F197" s="143" t="s">
        <v>3415</v>
      </c>
      <c r="G197" s="70" t="s">
        <v>1072</v>
      </c>
    </row>
    <row r="198" spans="2:7" ht="15">
      <c r="B198" s="143" t="s">
        <v>3072</v>
      </c>
      <c r="C198" s="143" t="s">
        <v>1724</v>
      </c>
      <c r="D198" s="143" t="s">
        <v>344</v>
      </c>
      <c r="E198" s="143"/>
      <c r="F198" s="143" t="s">
        <v>3415</v>
      </c>
      <c r="G198" s="70" t="s">
        <v>1072</v>
      </c>
    </row>
    <row r="199" spans="2:7" ht="15">
      <c r="B199" s="143" t="s">
        <v>3078</v>
      </c>
      <c r="C199" s="143" t="s">
        <v>1729</v>
      </c>
      <c r="D199" s="143" t="s">
        <v>344</v>
      </c>
      <c r="E199" s="143"/>
      <c r="F199" s="143" t="s">
        <v>3415</v>
      </c>
      <c r="G199" s="70" t="s">
        <v>1072</v>
      </c>
    </row>
    <row r="200" spans="2:7" ht="15">
      <c r="B200" s="143" t="s">
        <v>3102</v>
      </c>
      <c r="C200" s="143" t="s">
        <v>1748</v>
      </c>
      <c r="D200" s="143" t="s">
        <v>344</v>
      </c>
      <c r="E200" s="143"/>
      <c r="F200" s="143" t="s">
        <v>3415</v>
      </c>
      <c r="G200" s="70" t="s">
        <v>1072</v>
      </c>
    </row>
    <row r="201" spans="2:7" ht="15">
      <c r="B201" s="143" t="s">
        <v>3044</v>
      </c>
      <c r="C201" s="143" t="s">
        <v>478</v>
      </c>
      <c r="D201" s="143" t="s">
        <v>344</v>
      </c>
      <c r="E201" s="143"/>
      <c r="F201" s="143" t="s">
        <v>3415</v>
      </c>
      <c r="G201" s="70" t="s">
        <v>2332</v>
      </c>
    </row>
    <row r="202" spans="2:7" ht="15">
      <c r="B202" s="143" t="s">
        <v>3045</v>
      </c>
      <c r="C202" s="143" t="s">
        <v>479</v>
      </c>
      <c r="D202" s="143" t="s">
        <v>344</v>
      </c>
      <c r="E202" s="143"/>
      <c r="F202" s="143" t="s">
        <v>3415</v>
      </c>
      <c r="G202" s="70" t="s">
        <v>2332</v>
      </c>
    </row>
    <row r="203" spans="2:7" ht="15">
      <c r="B203" s="143" t="s">
        <v>3090</v>
      </c>
      <c r="C203" s="143" t="s">
        <v>1738</v>
      </c>
      <c r="D203" s="143" t="s">
        <v>344</v>
      </c>
      <c r="E203" s="143"/>
      <c r="F203" s="143" t="s">
        <v>3415</v>
      </c>
      <c r="G203" s="70" t="s">
        <v>2332</v>
      </c>
    </row>
    <row r="204" spans="2:7" ht="15">
      <c r="B204" s="143" t="s">
        <v>3094</v>
      </c>
      <c r="C204" s="143" t="s">
        <v>495</v>
      </c>
      <c r="D204" s="143" t="s">
        <v>344</v>
      </c>
      <c r="E204" s="143" t="s">
        <v>3563</v>
      </c>
      <c r="F204" s="143" t="s">
        <v>3415</v>
      </c>
      <c r="G204" s="70" t="s">
        <v>2332</v>
      </c>
    </row>
    <row r="205" spans="2:7" ht="15">
      <c r="B205" s="143" t="s">
        <v>2885</v>
      </c>
      <c r="C205" s="143" t="s">
        <v>1625</v>
      </c>
      <c r="D205" s="143" t="s">
        <v>344</v>
      </c>
      <c r="E205" s="143"/>
      <c r="F205" s="143" t="s">
        <v>3415</v>
      </c>
      <c r="G205" s="70" t="s">
        <v>3623</v>
      </c>
    </row>
    <row r="206" spans="2:7" ht="15">
      <c r="B206" s="143" t="s">
        <v>2891</v>
      </c>
      <c r="C206" s="143" t="s">
        <v>1630</v>
      </c>
      <c r="D206" s="143" t="s">
        <v>344</v>
      </c>
      <c r="E206" s="143"/>
      <c r="F206" s="143" t="s">
        <v>3415</v>
      </c>
      <c r="G206" s="70" t="s">
        <v>3624</v>
      </c>
    </row>
    <row r="207" spans="2:7" ht="15">
      <c r="B207" s="143" t="s">
        <v>3135</v>
      </c>
      <c r="C207" s="143" t="s">
        <v>506</v>
      </c>
      <c r="D207" s="143" t="s">
        <v>344</v>
      </c>
      <c r="E207" s="143"/>
      <c r="F207" s="143" t="s">
        <v>3415</v>
      </c>
      <c r="G207" s="70" t="s">
        <v>1103</v>
      </c>
    </row>
    <row r="208" spans="2:7" ht="15">
      <c r="B208" s="143" t="s">
        <v>3133</v>
      </c>
      <c r="C208" s="143" t="s">
        <v>505</v>
      </c>
      <c r="D208" s="143" t="s">
        <v>344</v>
      </c>
      <c r="E208" s="143"/>
      <c r="F208" s="143" t="s">
        <v>3415</v>
      </c>
      <c r="G208" s="70" t="s">
        <v>1103</v>
      </c>
    </row>
    <row r="209" spans="2:7" ht="15">
      <c r="B209" s="143" t="s">
        <v>3064</v>
      </c>
      <c r="C209" s="143" t="s">
        <v>1719</v>
      </c>
      <c r="D209" s="143" t="s">
        <v>344</v>
      </c>
      <c r="E209" s="143"/>
      <c r="F209" s="143" t="s">
        <v>3415</v>
      </c>
      <c r="G209" s="70" t="s">
        <v>1104</v>
      </c>
    </row>
    <row r="210" spans="2:7" ht="15">
      <c r="B210" s="143" t="s">
        <v>3065</v>
      </c>
      <c r="C210" s="143" t="s">
        <v>1720</v>
      </c>
      <c r="D210" s="143" t="s">
        <v>344</v>
      </c>
      <c r="E210" s="143"/>
      <c r="F210" s="143" t="s">
        <v>3415</v>
      </c>
      <c r="G210" s="70" t="s">
        <v>1104</v>
      </c>
    </row>
    <row r="211" spans="2:7" ht="15">
      <c r="B211" s="143" t="s">
        <v>3066</v>
      </c>
      <c r="C211" s="143" t="s">
        <v>1721</v>
      </c>
      <c r="D211" s="143" t="s">
        <v>344</v>
      </c>
      <c r="E211" s="143"/>
      <c r="F211" s="143" t="s">
        <v>3415</v>
      </c>
      <c r="G211" s="70" t="s">
        <v>1104</v>
      </c>
    </row>
    <row r="212" spans="2:7" ht="15">
      <c r="B212" s="143" t="s">
        <v>3073</v>
      </c>
      <c r="C212" s="143" t="s">
        <v>1725</v>
      </c>
      <c r="D212" s="143" t="s">
        <v>344</v>
      </c>
      <c r="E212" s="143"/>
      <c r="F212" s="143" t="s">
        <v>3415</v>
      </c>
      <c r="G212" s="70" t="s">
        <v>1104</v>
      </c>
    </row>
    <row r="213" spans="2:7" ht="15">
      <c r="B213" s="143" t="s">
        <v>3076</v>
      </c>
      <c r="C213" s="143" t="s">
        <v>1727</v>
      </c>
      <c r="D213" s="143" t="s">
        <v>344</v>
      </c>
      <c r="E213" s="143"/>
      <c r="F213" s="143" t="s">
        <v>3415</v>
      </c>
      <c r="G213" s="70" t="s">
        <v>1104</v>
      </c>
    </row>
    <row r="214" spans="2:7" ht="15">
      <c r="B214" s="143" t="s">
        <v>3077</v>
      </c>
      <c r="C214" s="143" t="s">
        <v>1728</v>
      </c>
      <c r="D214" s="143" t="s">
        <v>344</v>
      </c>
      <c r="E214" s="143"/>
      <c r="F214" s="143" t="s">
        <v>3415</v>
      </c>
      <c r="G214" s="70" t="s">
        <v>1104</v>
      </c>
    </row>
    <row r="215" spans="2:7" ht="15">
      <c r="B215" s="143" t="s">
        <v>3087</v>
      </c>
      <c r="C215" s="143" t="s">
        <v>1734</v>
      </c>
      <c r="D215" s="143" t="s">
        <v>344</v>
      </c>
      <c r="E215" s="143"/>
      <c r="F215" s="143" t="s">
        <v>3415</v>
      </c>
      <c r="G215" s="70" t="s">
        <v>1104</v>
      </c>
    </row>
    <row r="216" spans="2:7" ht="15">
      <c r="B216" s="143" t="s">
        <v>3095</v>
      </c>
      <c r="C216" s="143" t="s">
        <v>1741</v>
      </c>
      <c r="D216" s="143" t="s">
        <v>344</v>
      </c>
      <c r="E216" s="143"/>
      <c r="F216" s="143" t="s">
        <v>3415</v>
      </c>
      <c r="G216" s="70" t="s">
        <v>1104</v>
      </c>
    </row>
    <row r="217" spans="2:7" ht="15">
      <c r="B217" s="143" t="s">
        <v>3098</v>
      </c>
      <c r="C217" s="143" t="s">
        <v>1744</v>
      </c>
      <c r="D217" s="143" t="s">
        <v>344</v>
      </c>
      <c r="E217" s="143"/>
      <c r="F217" s="143" t="s">
        <v>3415</v>
      </c>
      <c r="G217" s="70" t="s">
        <v>1104</v>
      </c>
    </row>
    <row r="218" spans="2:7" ht="15">
      <c r="B218" s="143" t="s">
        <v>3099</v>
      </c>
      <c r="C218" s="143" t="s">
        <v>1745</v>
      </c>
      <c r="D218" s="143" t="s">
        <v>344</v>
      </c>
      <c r="E218" s="143"/>
      <c r="F218" s="143" t="s">
        <v>3415</v>
      </c>
      <c r="G218" s="70" t="s">
        <v>1104</v>
      </c>
    </row>
    <row r="219" spans="2:7" ht="15">
      <c r="B219" s="143" t="s">
        <v>3104</v>
      </c>
      <c r="C219" s="143" t="s">
        <v>1749</v>
      </c>
      <c r="D219" s="143" t="s">
        <v>344</v>
      </c>
      <c r="E219" s="143"/>
      <c r="F219" s="143" t="s">
        <v>3415</v>
      </c>
      <c r="G219" s="70" t="s">
        <v>1104</v>
      </c>
    </row>
    <row r="220" spans="2:7" ht="15">
      <c r="B220" s="143" t="s">
        <v>3107</v>
      </c>
      <c r="C220" s="143" t="s">
        <v>1750</v>
      </c>
      <c r="D220" s="143" t="s">
        <v>344</v>
      </c>
      <c r="E220" s="143"/>
      <c r="F220" s="143" t="s">
        <v>3415</v>
      </c>
      <c r="G220" s="70" t="s">
        <v>1104</v>
      </c>
    </row>
    <row r="221" spans="2:7" ht="15">
      <c r="B221" s="143" t="s">
        <v>2923</v>
      </c>
      <c r="C221" s="143" t="s">
        <v>1649</v>
      </c>
      <c r="D221" s="143" t="s">
        <v>344</v>
      </c>
      <c r="E221" s="143"/>
      <c r="F221" s="143" t="s">
        <v>3415</v>
      </c>
      <c r="G221" s="70" t="s">
        <v>1112</v>
      </c>
    </row>
    <row r="222" spans="2:7" ht="15">
      <c r="B222" s="143" t="s">
        <v>2964</v>
      </c>
      <c r="C222" s="143" t="s">
        <v>1577</v>
      </c>
      <c r="D222" s="143" t="s">
        <v>344</v>
      </c>
      <c r="E222" s="143" t="s">
        <v>3563</v>
      </c>
      <c r="F222" s="143" t="s">
        <v>3415</v>
      </c>
      <c r="G222" s="70" t="s">
        <v>1116</v>
      </c>
    </row>
    <row r="223" spans="2:7" ht="15">
      <c r="B223" s="143" t="s">
        <v>2965</v>
      </c>
      <c r="C223" s="143" t="s">
        <v>375</v>
      </c>
      <c r="D223" s="143" t="s">
        <v>344</v>
      </c>
      <c r="E223" s="143" t="s">
        <v>3563</v>
      </c>
      <c r="F223" s="143" t="s">
        <v>3416</v>
      </c>
      <c r="G223" s="70" t="s">
        <v>3626</v>
      </c>
    </row>
    <row r="224" spans="2:7" ht="15">
      <c r="B224" s="143" t="s">
        <v>2975</v>
      </c>
      <c r="C224" s="143" t="s">
        <v>455</v>
      </c>
      <c r="D224" s="143" t="s">
        <v>344</v>
      </c>
      <c r="E224" s="143"/>
      <c r="F224" s="143" t="s">
        <v>3415</v>
      </c>
      <c r="G224" s="70" t="s">
        <v>1120</v>
      </c>
    </row>
    <row r="225" spans="2:7" ht="15">
      <c r="B225" s="143" t="s">
        <v>2976</v>
      </c>
      <c r="C225" s="143" t="s">
        <v>456</v>
      </c>
      <c r="D225" s="143" t="s">
        <v>344</v>
      </c>
      <c r="E225" s="143"/>
      <c r="F225" s="143" t="s">
        <v>3415</v>
      </c>
      <c r="G225" s="70" t="s">
        <v>1120</v>
      </c>
    </row>
    <row r="226" spans="2:7" ht="15">
      <c r="B226" s="143" t="s">
        <v>2974</v>
      </c>
      <c r="C226" s="143" t="s">
        <v>454</v>
      </c>
      <c r="D226" s="143" t="s">
        <v>344</v>
      </c>
      <c r="E226" s="143"/>
      <c r="F226" s="143" t="s">
        <v>3415</v>
      </c>
      <c r="G226" s="70" t="s">
        <v>3627</v>
      </c>
    </row>
    <row r="227" spans="2:7" ht="15">
      <c r="B227" s="143" t="s">
        <v>2991</v>
      </c>
      <c r="C227" s="143" t="s">
        <v>427</v>
      </c>
      <c r="D227" s="143" t="s">
        <v>344</v>
      </c>
      <c r="E227" s="143" t="s">
        <v>3563</v>
      </c>
      <c r="F227" s="143" t="s">
        <v>3415</v>
      </c>
      <c r="G227" s="70" t="s">
        <v>1129</v>
      </c>
    </row>
    <row r="228" spans="2:7" ht="15">
      <c r="B228" s="143" t="s">
        <v>3032</v>
      </c>
      <c r="C228" s="143" t="s">
        <v>473</v>
      </c>
      <c r="D228" s="143" t="s">
        <v>344</v>
      </c>
      <c r="E228" s="143"/>
      <c r="F228" s="143" t="s">
        <v>3415</v>
      </c>
      <c r="G228" s="70" t="s">
        <v>1132</v>
      </c>
    </row>
    <row r="229" spans="2:7" ht="15">
      <c r="B229" s="143" t="s">
        <v>2591</v>
      </c>
      <c r="C229" s="143" t="s">
        <v>1529</v>
      </c>
      <c r="D229" s="143" t="s">
        <v>344</v>
      </c>
      <c r="E229" s="143" t="s">
        <v>3563</v>
      </c>
      <c r="F229" s="143" t="s">
        <v>3415</v>
      </c>
      <c r="G229" s="70" t="s">
        <v>1138</v>
      </c>
    </row>
    <row r="230" spans="2:7" ht="15">
      <c r="B230" s="143" t="s">
        <v>2587</v>
      </c>
      <c r="C230" s="143" t="s">
        <v>1527</v>
      </c>
      <c r="D230" s="143" t="s">
        <v>344</v>
      </c>
      <c r="E230" s="143"/>
      <c r="F230" s="143" t="s">
        <v>3415</v>
      </c>
      <c r="G230" s="70" t="s">
        <v>3629</v>
      </c>
    </row>
    <row r="231" spans="2:7" ht="15">
      <c r="B231" s="143" t="s">
        <v>2906</v>
      </c>
      <c r="C231" s="143" t="s">
        <v>1640</v>
      </c>
      <c r="D231" s="143" t="s">
        <v>344</v>
      </c>
      <c r="E231" s="143"/>
      <c r="F231" s="143" t="s">
        <v>3415</v>
      </c>
      <c r="G231" s="70" t="s">
        <v>1151</v>
      </c>
    </row>
    <row r="232" spans="2:7" ht="15">
      <c r="B232" s="143" t="s">
        <v>3300</v>
      </c>
      <c r="C232" s="143" t="s">
        <v>3301</v>
      </c>
      <c r="D232" s="143" t="s">
        <v>344</v>
      </c>
      <c r="E232" s="143"/>
      <c r="F232" s="143" t="s">
        <v>3415</v>
      </c>
      <c r="G232" s="70" t="s">
        <v>1880</v>
      </c>
    </row>
    <row r="233" spans="2:7" ht="15">
      <c r="B233" s="143" t="s">
        <v>3302</v>
      </c>
      <c r="C233" s="143" t="s">
        <v>3303</v>
      </c>
      <c r="D233" s="143" t="s">
        <v>344</v>
      </c>
      <c r="E233" s="143"/>
      <c r="F233" s="143" t="s">
        <v>3415</v>
      </c>
      <c r="G233" s="70" t="s">
        <v>1880</v>
      </c>
    </row>
    <row r="234" spans="2:7" ht="15">
      <c r="B234" s="143" t="s">
        <v>2617</v>
      </c>
      <c r="C234" s="143" t="s">
        <v>355</v>
      </c>
      <c r="D234" s="143" t="s">
        <v>344</v>
      </c>
      <c r="E234" s="143" t="s">
        <v>3563</v>
      </c>
      <c r="F234" s="143" t="s">
        <v>3415</v>
      </c>
      <c r="G234" s="70" t="s">
        <v>1155</v>
      </c>
    </row>
    <row r="235" spans="2:7" ht="15">
      <c r="B235" s="143" t="s">
        <v>2608</v>
      </c>
      <c r="C235" s="143" t="s">
        <v>351</v>
      </c>
      <c r="D235" s="143" t="s">
        <v>344</v>
      </c>
      <c r="E235" s="143" t="s">
        <v>3563</v>
      </c>
      <c r="F235" s="143" t="s">
        <v>3415</v>
      </c>
      <c r="G235" s="70" t="s">
        <v>3630</v>
      </c>
    </row>
    <row r="236" spans="2:7" ht="15">
      <c r="B236" s="143" t="s">
        <v>2602</v>
      </c>
      <c r="C236" s="143" t="s">
        <v>2603</v>
      </c>
      <c r="D236" s="143" t="s">
        <v>344</v>
      </c>
      <c r="E236" s="143"/>
      <c r="F236" s="143" t="s">
        <v>3415</v>
      </c>
      <c r="G236" s="70" t="s">
        <v>3631</v>
      </c>
    </row>
    <row r="237" spans="2:7" ht="15">
      <c r="B237" s="143" t="s">
        <v>3009</v>
      </c>
      <c r="C237" s="143" t="s">
        <v>1696</v>
      </c>
      <c r="D237" s="143" t="s">
        <v>344</v>
      </c>
      <c r="E237" s="143"/>
      <c r="F237" s="143" t="s">
        <v>3415</v>
      </c>
      <c r="G237" s="70" t="s">
        <v>1167</v>
      </c>
    </row>
    <row r="238" spans="2:7" ht="15">
      <c r="B238" s="143" t="s">
        <v>2599</v>
      </c>
      <c r="C238" s="143" t="s">
        <v>2600</v>
      </c>
      <c r="D238" s="143" t="s">
        <v>344</v>
      </c>
      <c r="E238" s="143"/>
      <c r="F238" s="143" t="s">
        <v>3415</v>
      </c>
      <c r="G238" s="70" t="s">
        <v>3632</v>
      </c>
    </row>
    <row r="239" spans="2:7" ht="15">
      <c r="B239" s="143" t="s">
        <v>2909</v>
      </c>
      <c r="C239" s="143" t="s">
        <v>432</v>
      </c>
      <c r="D239" s="143" t="s">
        <v>344</v>
      </c>
      <c r="E239" s="143"/>
      <c r="F239" s="143" t="s">
        <v>3415</v>
      </c>
      <c r="G239" s="70" t="s">
        <v>1175</v>
      </c>
    </row>
    <row r="240" spans="2:7" ht="15">
      <c r="B240" s="143" t="s">
        <v>2919</v>
      </c>
      <c r="C240" s="143" t="s">
        <v>436</v>
      </c>
      <c r="D240" s="143" t="s">
        <v>344</v>
      </c>
      <c r="E240" s="143" t="s">
        <v>3563</v>
      </c>
      <c r="F240" s="143" t="s">
        <v>3415</v>
      </c>
      <c r="G240" s="70" t="s">
        <v>1183</v>
      </c>
    </row>
    <row r="241" spans="2:7" ht="15">
      <c r="B241" s="143" t="s">
        <v>2682</v>
      </c>
      <c r="C241" s="143" t="s">
        <v>1588</v>
      </c>
      <c r="D241" s="143" t="s">
        <v>344</v>
      </c>
      <c r="E241" s="143" t="s">
        <v>3563</v>
      </c>
      <c r="F241" s="143" t="s">
        <v>3415</v>
      </c>
      <c r="G241" s="70" t="s">
        <v>1184</v>
      </c>
    </row>
    <row r="242" spans="2:7" ht="15">
      <c r="B242" s="143" t="s">
        <v>2683</v>
      </c>
      <c r="C242" s="143" t="s">
        <v>1589</v>
      </c>
      <c r="D242" s="143" t="s">
        <v>344</v>
      </c>
      <c r="E242" s="143" t="s">
        <v>3563</v>
      </c>
      <c r="F242" s="143" t="s">
        <v>3415</v>
      </c>
      <c r="G242" s="70" t="s">
        <v>1184</v>
      </c>
    </row>
    <row r="243" spans="2:7" ht="15">
      <c r="B243" s="143" t="s">
        <v>3007</v>
      </c>
      <c r="C243" s="143" t="s">
        <v>1695</v>
      </c>
      <c r="D243" s="143" t="s">
        <v>344</v>
      </c>
      <c r="E243" s="143" t="s">
        <v>3563</v>
      </c>
      <c r="F243" s="143" t="s">
        <v>3415</v>
      </c>
      <c r="G243" s="70" t="s">
        <v>1186</v>
      </c>
    </row>
    <row r="244" spans="2:7" ht="15">
      <c r="B244" s="143" t="s">
        <v>3012</v>
      </c>
      <c r="C244" s="143" t="s">
        <v>464</v>
      </c>
      <c r="D244" s="143" t="s">
        <v>344</v>
      </c>
      <c r="E244" s="143"/>
      <c r="F244" s="143" t="s">
        <v>3415</v>
      </c>
      <c r="G244" s="70" t="s">
        <v>1189</v>
      </c>
    </row>
    <row r="245" spans="2:7" ht="15">
      <c r="B245" s="143" t="s">
        <v>3016</v>
      </c>
      <c r="C245" s="143" t="s">
        <v>466</v>
      </c>
      <c r="D245" s="143" t="s">
        <v>344</v>
      </c>
      <c r="E245" s="143" t="s">
        <v>3563</v>
      </c>
      <c r="F245" s="143" t="s">
        <v>3415</v>
      </c>
      <c r="G245" s="70" t="s">
        <v>1190</v>
      </c>
    </row>
    <row r="246" spans="2:7" ht="15">
      <c r="B246" s="143" t="s">
        <v>3010</v>
      </c>
      <c r="C246" s="143" t="s">
        <v>449</v>
      </c>
      <c r="D246" s="143" t="s">
        <v>344</v>
      </c>
      <c r="E246" s="143" t="s">
        <v>3563</v>
      </c>
      <c r="F246" s="143" t="s">
        <v>3415</v>
      </c>
      <c r="G246" s="70" t="s">
        <v>3633</v>
      </c>
    </row>
    <row r="247" spans="2:7" ht="15">
      <c r="B247" s="143" t="s">
        <v>3008</v>
      </c>
      <c r="C247" s="143" t="s">
        <v>462</v>
      </c>
      <c r="D247" s="143" t="s">
        <v>344</v>
      </c>
      <c r="E247" s="143" t="s">
        <v>3563</v>
      </c>
      <c r="F247" s="143" t="s">
        <v>3415</v>
      </c>
      <c r="G247" s="70" t="s">
        <v>1192</v>
      </c>
    </row>
    <row r="248" spans="2:7" ht="15">
      <c r="B248" s="143" t="s">
        <v>3014</v>
      </c>
      <c r="C248" s="143" t="s">
        <v>465</v>
      </c>
      <c r="D248" s="143" t="s">
        <v>344</v>
      </c>
      <c r="E248" s="143" t="s">
        <v>3563</v>
      </c>
      <c r="F248" s="143" t="s">
        <v>3415</v>
      </c>
      <c r="G248" s="70" t="s">
        <v>1193</v>
      </c>
    </row>
    <row r="249" spans="2:7" ht="15">
      <c r="B249" s="143" t="s">
        <v>3013</v>
      </c>
      <c r="C249" s="143" t="s">
        <v>1697</v>
      </c>
      <c r="D249" s="143" t="s">
        <v>344</v>
      </c>
      <c r="E249" s="143" t="s">
        <v>3563</v>
      </c>
      <c r="F249" s="143" t="s">
        <v>3415</v>
      </c>
      <c r="G249" s="70" t="s">
        <v>1194</v>
      </c>
    </row>
    <row r="250" spans="2:7" ht="15">
      <c r="B250" s="143" t="s">
        <v>3015</v>
      </c>
      <c r="C250" s="143" t="s">
        <v>1698</v>
      </c>
      <c r="D250" s="143" t="s">
        <v>344</v>
      </c>
      <c r="E250" s="143"/>
      <c r="F250" s="143" t="s">
        <v>3415</v>
      </c>
      <c r="G250" s="70" t="s">
        <v>1195</v>
      </c>
    </row>
    <row r="251" spans="2:7" ht="15">
      <c r="B251" s="143" t="s">
        <v>2995</v>
      </c>
      <c r="C251" s="143" t="s">
        <v>1551</v>
      </c>
      <c r="D251" s="143" t="s">
        <v>344</v>
      </c>
      <c r="E251" s="143"/>
      <c r="F251" s="143" t="s">
        <v>3415</v>
      </c>
      <c r="G251" s="70" t="s">
        <v>1197</v>
      </c>
    </row>
    <row r="252" spans="2:7" ht="15">
      <c r="B252" s="143" t="s">
        <v>2996</v>
      </c>
      <c r="C252" s="143" t="s">
        <v>363</v>
      </c>
      <c r="D252" s="143" t="s">
        <v>344</v>
      </c>
      <c r="E252" s="143"/>
      <c r="F252" s="143" t="s">
        <v>3415</v>
      </c>
      <c r="G252" s="70" t="s">
        <v>1197</v>
      </c>
    </row>
    <row r="253" spans="2:7" ht="15">
      <c r="B253" s="143" t="s">
        <v>2825</v>
      </c>
      <c r="C253" s="143" t="s">
        <v>387</v>
      </c>
      <c r="D253" s="143" t="s">
        <v>344</v>
      </c>
      <c r="E253" s="143"/>
      <c r="F253" s="143" t="s">
        <v>3415</v>
      </c>
      <c r="G253" s="70" t="s">
        <v>1202</v>
      </c>
    </row>
    <row r="254" spans="2:7" ht="15">
      <c r="B254" s="143" t="s">
        <v>2826</v>
      </c>
      <c r="C254" s="143" t="s">
        <v>1599</v>
      </c>
      <c r="D254" s="143" t="s">
        <v>344</v>
      </c>
      <c r="E254" s="143"/>
      <c r="F254" s="143" t="s">
        <v>3415</v>
      </c>
      <c r="G254" s="70" t="s">
        <v>1202</v>
      </c>
    </row>
    <row r="255" spans="2:7" ht="15">
      <c r="B255" s="143" t="s">
        <v>2855</v>
      </c>
      <c r="C255" s="143" t="s">
        <v>1604</v>
      </c>
      <c r="D255" s="143" t="s">
        <v>344</v>
      </c>
      <c r="E255" s="143"/>
      <c r="F255" s="143" t="s">
        <v>3415</v>
      </c>
      <c r="G255" s="70" t="s">
        <v>1202</v>
      </c>
    </row>
    <row r="256" spans="2:7" ht="15">
      <c r="B256" s="143" t="s">
        <v>3295</v>
      </c>
      <c r="C256" s="143" t="s">
        <v>3296</v>
      </c>
      <c r="D256" s="143" t="s">
        <v>344</v>
      </c>
      <c r="E256" s="143"/>
      <c r="F256" s="143" t="s">
        <v>3415</v>
      </c>
      <c r="G256" s="70" t="s">
        <v>1205</v>
      </c>
    </row>
    <row r="257" spans="2:7" ht="15">
      <c r="B257" s="143" t="s">
        <v>2955</v>
      </c>
      <c r="C257" s="143" t="s">
        <v>447</v>
      </c>
      <c r="D257" s="143" t="s">
        <v>344</v>
      </c>
      <c r="E257" s="143" t="s">
        <v>3563</v>
      </c>
      <c r="F257" s="143" t="s">
        <v>3415</v>
      </c>
      <c r="G257" s="70" t="s">
        <v>1209</v>
      </c>
    </row>
    <row r="258" spans="2:7" ht="15">
      <c r="B258" s="143" t="s">
        <v>2956</v>
      </c>
      <c r="C258" s="143" t="s">
        <v>1667</v>
      </c>
      <c r="D258" s="143" t="s">
        <v>344</v>
      </c>
      <c r="E258" s="143"/>
      <c r="F258" s="143" t="s">
        <v>3415</v>
      </c>
      <c r="G258" s="70" t="s">
        <v>1211</v>
      </c>
    </row>
    <row r="259" spans="2:7" ht="15">
      <c r="B259" s="143" t="s">
        <v>3035</v>
      </c>
      <c r="C259" s="143" t="s">
        <v>476</v>
      </c>
      <c r="D259" s="143" t="s">
        <v>344</v>
      </c>
      <c r="E259" s="143" t="s">
        <v>3563</v>
      </c>
      <c r="F259" s="143" t="s">
        <v>3415</v>
      </c>
      <c r="G259" s="70" t="s">
        <v>1216</v>
      </c>
    </row>
    <row r="260" spans="2:7" ht="15">
      <c r="B260" s="143" t="s">
        <v>3036</v>
      </c>
      <c r="C260" s="143" t="s">
        <v>477</v>
      </c>
      <c r="D260" s="143" t="s">
        <v>344</v>
      </c>
      <c r="E260" s="143" t="s">
        <v>3563</v>
      </c>
      <c r="F260" s="143" t="s">
        <v>3415</v>
      </c>
      <c r="G260" s="70" t="s">
        <v>1216</v>
      </c>
    </row>
    <row r="261" spans="2:7" ht="15">
      <c r="B261" s="143" t="s">
        <v>3089</v>
      </c>
      <c r="C261" s="143" t="s">
        <v>494</v>
      </c>
      <c r="D261" s="143" t="s">
        <v>344</v>
      </c>
      <c r="E261" s="143"/>
      <c r="F261" s="143" t="s">
        <v>3415</v>
      </c>
      <c r="G261" s="70" t="s">
        <v>1886</v>
      </c>
    </row>
    <row r="262" spans="2:7" ht="15">
      <c r="B262" s="143" t="s">
        <v>2884</v>
      </c>
      <c r="C262" s="143" t="s">
        <v>359</v>
      </c>
      <c r="D262" s="143" t="s">
        <v>344</v>
      </c>
      <c r="E262" s="143" t="s">
        <v>3563</v>
      </c>
      <c r="F262" s="143" t="s">
        <v>3416</v>
      </c>
      <c r="G262" s="70" t="s">
        <v>1228</v>
      </c>
    </row>
    <row r="263" spans="2:7" ht="15">
      <c r="B263" s="143" t="s">
        <v>2990</v>
      </c>
      <c r="C263" s="143" t="s">
        <v>444</v>
      </c>
      <c r="D263" s="143" t="s">
        <v>344</v>
      </c>
      <c r="E263" s="143" t="s">
        <v>3563</v>
      </c>
      <c r="F263" s="143" t="s">
        <v>3415</v>
      </c>
      <c r="G263" s="70" t="s">
        <v>1231</v>
      </c>
    </row>
    <row r="264" spans="2:7" ht="15">
      <c r="B264" s="143" t="s">
        <v>2945</v>
      </c>
      <c r="C264" s="143" t="s">
        <v>442</v>
      </c>
      <c r="D264" s="143" t="s">
        <v>344</v>
      </c>
      <c r="E264" s="143"/>
      <c r="F264" s="143" t="s">
        <v>3415</v>
      </c>
      <c r="G264" s="70" t="s">
        <v>3636</v>
      </c>
    </row>
    <row r="265" spans="2:7" ht="15">
      <c r="B265" s="143" t="s">
        <v>2692</v>
      </c>
      <c r="C265" s="143" t="s">
        <v>384</v>
      </c>
      <c r="D265" s="143" t="s">
        <v>344</v>
      </c>
      <c r="E265" s="143"/>
      <c r="F265" s="143" t="s">
        <v>3415</v>
      </c>
      <c r="G265" s="70" t="s">
        <v>1242</v>
      </c>
    </row>
    <row r="266" spans="2:7" ht="15">
      <c r="B266" s="143" t="s">
        <v>2679</v>
      </c>
      <c r="C266" s="143" t="s">
        <v>1587</v>
      </c>
      <c r="D266" s="143" t="s">
        <v>344</v>
      </c>
      <c r="E266" s="143"/>
      <c r="F266" s="143" t="s">
        <v>3415</v>
      </c>
      <c r="G266" s="70" t="s">
        <v>1243</v>
      </c>
    </row>
    <row r="267" spans="2:7" ht="15">
      <c r="B267" s="143" t="s">
        <v>2685</v>
      </c>
      <c r="C267" s="143" t="s">
        <v>379</v>
      </c>
      <c r="D267" s="143" t="s">
        <v>344</v>
      </c>
      <c r="E267" s="143" t="s">
        <v>3563</v>
      </c>
      <c r="F267" s="143" t="s">
        <v>3415</v>
      </c>
      <c r="G267" s="70" t="s">
        <v>1247</v>
      </c>
    </row>
    <row r="268" spans="2:7" ht="15">
      <c r="B268" s="143" t="s">
        <v>2676</v>
      </c>
      <c r="C268" s="143" t="s">
        <v>2677</v>
      </c>
      <c r="D268" s="143" t="s">
        <v>344</v>
      </c>
      <c r="E268" s="143" t="s">
        <v>2678</v>
      </c>
      <c r="F268" s="143" t="s">
        <v>3415</v>
      </c>
      <c r="G268" s="70" t="s">
        <v>3637</v>
      </c>
    </row>
    <row r="269" spans="2:7" ht="15">
      <c r="B269" s="143" t="s">
        <v>2994</v>
      </c>
      <c r="C269" s="143" t="s">
        <v>1688</v>
      </c>
      <c r="D269" s="143" t="s">
        <v>344</v>
      </c>
      <c r="E269" s="143"/>
      <c r="F269" s="143" t="s">
        <v>3415</v>
      </c>
      <c r="G269" s="70" t="s">
        <v>1248</v>
      </c>
    </row>
    <row r="270" spans="2:7" ht="15">
      <c r="B270" s="143" t="s">
        <v>3283</v>
      </c>
      <c r="C270" s="143" t="s">
        <v>510</v>
      </c>
      <c r="D270" s="143" t="s">
        <v>344</v>
      </c>
      <c r="E270" s="143"/>
      <c r="F270" s="143" t="s">
        <v>3415</v>
      </c>
      <c r="G270" s="70" t="s">
        <v>1251</v>
      </c>
    </row>
    <row r="271" spans="2:7" ht="15">
      <c r="B271" s="143" t="s">
        <v>2580</v>
      </c>
      <c r="C271" s="143" t="s">
        <v>2581</v>
      </c>
      <c r="D271" s="143" t="s">
        <v>344</v>
      </c>
      <c r="E271" s="143"/>
      <c r="F271" s="143" t="s">
        <v>3415</v>
      </c>
      <c r="G271" s="70" t="s">
        <v>3638</v>
      </c>
    </row>
    <row r="272" spans="2:7" ht="15">
      <c r="B272" s="143" t="s">
        <v>3003</v>
      </c>
      <c r="C272" s="143" t="s">
        <v>439</v>
      </c>
      <c r="D272" s="143" t="s">
        <v>344</v>
      </c>
      <c r="E272" s="143"/>
      <c r="F272" s="143" t="s">
        <v>3416</v>
      </c>
      <c r="G272" s="70" t="s">
        <v>3639</v>
      </c>
    </row>
    <row r="273" spans="2:7" ht="15">
      <c r="B273" s="143" t="s">
        <v>2583</v>
      </c>
      <c r="C273" s="143" t="s">
        <v>346</v>
      </c>
      <c r="D273" s="143" t="s">
        <v>344</v>
      </c>
      <c r="E273" s="143"/>
      <c r="F273" s="143" t="s">
        <v>3416</v>
      </c>
      <c r="G273" s="70" t="s">
        <v>3640</v>
      </c>
    </row>
    <row r="274" spans="2:7" ht="15">
      <c r="B274" s="143" t="s">
        <v>2938</v>
      </c>
      <c r="C274" s="143" t="s">
        <v>1656</v>
      </c>
      <c r="D274" s="143" t="s">
        <v>344</v>
      </c>
      <c r="E274" s="143"/>
      <c r="F274" s="143" t="s">
        <v>3415</v>
      </c>
      <c r="G274" s="70" t="s">
        <v>1257</v>
      </c>
    </row>
    <row r="275" spans="2:7" ht="15">
      <c r="B275" s="143" t="s">
        <v>2939</v>
      </c>
      <c r="C275" s="143" t="s">
        <v>2940</v>
      </c>
      <c r="D275" s="143" t="s">
        <v>344</v>
      </c>
      <c r="E275" s="143"/>
      <c r="F275" s="143" t="s">
        <v>3415</v>
      </c>
      <c r="G275" s="70" t="s">
        <v>1257</v>
      </c>
    </row>
    <row r="276" spans="2:7" ht="15">
      <c r="B276" s="143" t="s">
        <v>3305</v>
      </c>
      <c r="C276" s="143" t="s">
        <v>361</v>
      </c>
      <c r="D276" s="143" t="s">
        <v>344</v>
      </c>
      <c r="E276" s="143"/>
      <c r="F276" s="143" t="s">
        <v>3416</v>
      </c>
      <c r="G276" s="70" t="s">
        <v>1259</v>
      </c>
    </row>
    <row r="277" spans="2:7" ht="15">
      <c r="B277" s="143" t="s">
        <v>2857</v>
      </c>
      <c r="C277" s="143" t="s">
        <v>1606</v>
      </c>
      <c r="D277" s="143" t="s">
        <v>344</v>
      </c>
      <c r="E277" s="143" t="s">
        <v>3563</v>
      </c>
      <c r="F277" s="143" t="s">
        <v>3415</v>
      </c>
      <c r="G277" s="70" t="s">
        <v>1261</v>
      </c>
    </row>
    <row r="278" spans="2:7" ht="15">
      <c r="B278" s="143" t="s">
        <v>2858</v>
      </c>
      <c r="C278" s="143" t="s">
        <v>1608</v>
      </c>
      <c r="D278" s="143" t="s">
        <v>344</v>
      </c>
      <c r="E278" s="143" t="s">
        <v>2665</v>
      </c>
      <c r="F278" s="143" t="s">
        <v>3415</v>
      </c>
      <c r="G278" s="70" t="s">
        <v>1261</v>
      </c>
    </row>
    <row r="279" spans="2:7" ht="15">
      <c r="B279" s="143" t="s">
        <v>2859</v>
      </c>
      <c r="C279" s="143" t="s">
        <v>417</v>
      </c>
      <c r="D279" s="143" t="s">
        <v>344</v>
      </c>
      <c r="E279" s="143" t="s">
        <v>3563</v>
      </c>
      <c r="F279" s="143" t="s">
        <v>3415</v>
      </c>
      <c r="G279" s="70" t="s">
        <v>1261</v>
      </c>
    </row>
    <row r="280" spans="2:7" ht="15">
      <c r="B280" s="143" t="s">
        <v>2873</v>
      </c>
      <c r="C280" s="143" t="s">
        <v>372</v>
      </c>
      <c r="D280" s="143" t="s">
        <v>344</v>
      </c>
      <c r="E280" s="143" t="s">
        <v>3563</v>
      </c>
      <c r="F280" s="143" t="s">
        <v>3416</v>
      </c>
      <c r="G280" s="70" t="s">
        <v>1265</v>
      </c>
    </row>
    <row r="281" spans="2:7" ht="15">
      <c r="B281" s="143" t="s">
        <v>2684</v>
      </c>
      <c r="C281" s="143" t="s">
        <v>1591</v>
      </c>
      <c r="D281" s="143" t="s">
        <v>344</v>
      </c>
      <c r="E281" s="143" t="s">
        <v>3563</v>
      </c>
      <c r="F281" s="143" t="s">
        <v>3415</v>
      </c>
      <c r="G281" s="70" t="s">
        <v>1268</v>
      </c>
    </row>
    <row r="282" spans="2:7" ht="15">
      <c r="B282" s="143" t="s">
        <v>3021</v>
      </c>
      <c r="C282" s="143" t="s">
        <v>470</v>
      </c>
      <c r="D282" s="143" t="s">
        <v>344</v>
      </c>
      <c r="E282" s="143"/>
      <c r="F282" s="143" t="s">
        <v>3415</v>
      </c>
      <c r="G282" s="70" t="s">
        <v>1272</v>
      </c>
    </row>
    <row r="283" spans="2:7" ht="15">
      <c r="B283" s="143" t="s">
        <v>3280</v>
      </c>
      <c r="C283" s="143" t="s">
        <v>1784</v>
      </c>
      <c r="D283" s="143" t="s">
        <v>344</v>
      </c>
      <c r="E283" s="143"/>
      <c r="F283" s="143" t="s">
        <v>3415</v>
      </c>
      <c r="G283" s="70" t="s">
        <v>1273</v>
      </c>
    </row>
    <row r="284" spans="2:7" ht="15">
      <c r="B284" s="143" t="s">
        <v>3063</v>
      </c>
      <c r="C284" s="143" t="s">
        <v>490</v>
      </c>
      <c r="D284" s="143" t="s">
        <v>344</v>
      </c>
      <c r="E284" s="143"/>
      <c r="F284" s="143" t="s">
        <v>3416</v>
      </c>
      <c r="G284" s="70" t="s">
        <v>1278</v>
      </c>
    </row>
    <row r="285" spans="2:7" ht="15">
      <c r="B285" s="143" t="s">
        <v>3079</v>
      </c>
      <c r="C285" s="143" t="s">
        <v>1730</v>
      </c>
      <c r="D285" s="143" t="s">
        <v>344</v>
      </c>
      <c r="E285" s="143"/>
      <c r="F285" s="143" t="s">
        <v>3416</v>
      </c>
      <c r="G285" s="70" t="s">
        <v>1278</v>
      </c>
    </row>
    <row r="286" spans="2:7" ht="15">
      <c r="B286" s="143" t="s">
        <v>2879</v>
      </c>
      <c r="C286" s="143" t="s">
        <v>356</v>
      </c>
      <c r="D286" s="143" t="s">
        <v>344</v>
      </c>
      <c r="E286" s="143"/>
      <c r="F286" s="143" t="s">
        <v>3416</v>
      </c>
      <c r="G286" s="70" t="s">
        <v>3641</v>
      </c>
    </row>
    <row r="287" spans="2:7" ht="15">
      <c r="B287" s="143" t="s">
        <v>3291</v>
      </c>
      <c r="C287" s="143" t="s">
        <v>1544</v>
      </c>
      <c r="D287" s="143" t="s">
        <v>344</v>
      </c>
      <c r="E287" s="143"/>
      <c r="F287" s="143" t="s">
        <v>3416</v>
      </c>
      <c r="G287" s="70" t="s">
        <v>3641</v>
      </c>
    </row>
    <row r="288" spans="2:7" ht="15">
      <c r="B288" s="143" t="s">
        <v>2918</v>
      </c>
      <c r="C288" s="143" t="s">
        <v>435</v>
      </c>
      <c r="D288" s="143" t="s">
        <v>344</v>
      </c>
      <c r="E288" s="143"/>
      <c r="F288" s="143" t="s">
        <v>3416</v>
      </c>
      <c r="G288" s="70" t="s">
        <v>3642</v>
      </c>
    </row>
    <row r="289" spans="2:7" ht="15">
      <c r="B289" s="143" t="s">
        <v>2997</v>
      </c>
      <c r="C289" s="143" t="s">
        <v>1689</v>
      </c>
      <c r="D289" s="143" t="s">
        <v>344</v>
      </c>
      <c r="E289" s="143"/>
      <c r="F289" s="143" t="s">
        <v>3415</v>
      </c>
      <c r="G289" s="70" t="s">
        <v>1294</v>
      </c>
    </row>
    <row r="290" spans="2:7" ht="15">
      <c r="B290" s="143" t="s">
        <v>2689</v>
      </c>
      <c r="C290" s="143" t="s">
        <v>381</v>
      </c>
      <c r="D290" s="143" t="s">
        <v>344</v>
      </c>
      <c r="E290" s="143"/>
      <c r="F290" s="143" t="s">
        <v>3415</v>
      </c>
      <c r="G290" s="70" t="s">
        <v>1296</v>
      </c>
    </row>
    <row r="291" spans="2:7" ht="15">
      <c r="B291" s="143" t="s">
        <v>2686</v>
      </c>
      <c r="C291" s="143" t="s">
        <v>380</v>
      </c>
      <c r="D291" s="143" t="s">
        <v>344</v>
      </c>
      <c r="E291" s="143"/>
      <c r="F291" s="143" t="s">
        <v>3416</v>
      </c>
      <c r="G291" s="70" t="s">
        <v>1305</v>
      </c>
    </row>
    <row r="292" spans="2:7" ht="15">
      <c r="B292" s="143" t="s">
        <v>2971</v>
      </c>
      <c r="C292" s="143" t="s">
        <v>451</v>
      </c>
      <c r="D292" s="143" t="s">
        <v>344</v>
      </c>
      <c r="E292" s="143"/>
      <c r="F292" s="143" t="s">
        <v>3415</v>
      </c>
      <c r="G292" s="70" t="s">
        <v>1306</v>
      </c>
    </row>
    <row r="293" spans="2:7" ht="15">
      <c r="B293" s="143" t="s">
        <v>3011</v>
      </c>
      <c r="C293" s="143" t="s">
        <v>463</v>
      </c>
      <c r="D293" s="143" t="s">
        <v>344</v>
      </c>
      <c r="E293" s="143" t="s">
        <v>3563</v>
      </c>
      <c r="F293" s="143" t="s">
        <v>3415</v>
      </c>
      <c r="G293" s="70" t="s">
        <v>3643</v>
      </c>
    </row>
    <row r="294" spans="2:7" ht="15">
      <c r="B294" s="143" t="s">
        <v>2872</v>
      </c>
      <c r="C294" s="143" t="s">
        <v>1552</v>
      </c>
      <c r="D294" s="143" t="s">
        <v>344</v>
      </c>
      <c r="E294" s="143"/>
      <c r="F294" s="143" t="s">
        <v>3415</v>
      </c>
      <c r="G294" s="70" t="s">
        <v>1312</v>
      </c>
    </row>
    <row r="295" spans="2:7" ht="15">
      <c r="B295" s="143" t="s">
        <v>3122</v>
      </c>
      <c r="C295" s="143" t="s">
        <v>1552</v>
      </c>
      <c r="D295" s="143" t="s">
        <v>344</v>
      </c>
      <c r="E295" s="143"/>
      <c r="F295" s="143" t="s">
        <v>3415</v>
      </c>
      <c r="G295" s="70" t="s">
        <v>1312</v>
      </c>
    </row>
    <row r="296" spans="2:7" ht="15">
      <c r="B296" s="143" t="s">
        <v>3125</v>
      </c>
      <c r="C296" s="143" t="s">
        <v>1756</v>
      </c>
      <c r="D296" s="143" t="s">
        <v>344</v>
      </c>
      <c r="E296" s="143"/>
      <c r="F296" s="143" t="s">
        <v>3415</v>
      </c>
      <c r="G296" s="70" t="s">
        <v>3645</v>
      </c>
    </row>
    <row r="297" spans="2:7" ht="15">
      <c r="B297" s="143" t="s">
        <v>3136</v>
      </c>
      <c r="C297" s="143" t="s">
        <v>1765</v>
      </c>
      <c r="D297" s="143" t="s">
        <v>344</v>
      </c>
      <c r="E297" s="143"/>
      <c r="F297" s="143" t="s">
        <v>3415</v>
      </c>
      <c r="G297" s="70" t="s">
        <v>1322</v>
      </c>
    </row>
    <row r="298" spans="2:7" ht="15">
      <c r="B298" s="143" t="s">
        <v>3134</v>
      </c>
      <c r="C298" s="143" t="s">
        <v>1563</v>
      </c>
      <c r="D298" s="143" t="s">
        <v>344</v>
      </c>
      <c r="E298" s="143" t="s">
        <v>3563</v>
      </c>
      <c r="F298" s="143" t="s">
        <v>3415</v>
      </c>
      <c r="G298" s="70" t="s">
        <v>1326</v>
      </c>
    </row>
    <row r="299" spans="2:7" ht="15">
      <c r="B299" s="143" t="s">
        <v>3023</v>
      </c>
      <c r="C299" s="143" t="s">
        <v>472</v>
      </c>
      <c r="D299" s="143" t="s">
        <v>344</v>
      </c>
      <c r="E299" s="143" t="s">
        <v>3563</v>
      </c>
      <c r="F299" s="143" t="s">
        <v>3416</v>
      </c>
      <c r="G299" s="70" t="s">
        <v>1330</v>
      </c>
    </row>
    <row r="300" spans="2:7" ht="15">
      <c r="B300" s="143" t="s">
        <v>3047</v>
      </c>
      <c r="C300" s="143" t="s">
        <v>480</v>
      </c>
      <c r="D300" s="143" t="s">
        <v>344</v>
      </c>
      <c r="E300" s="143"/>
      <c r="F300" s="143" t="s">
        <v>3416</v>
      </c>
      <c r="G300" s="70" t="s">
        <v>1330</v>
      </c>
    </row>
    <row r="301" spans="2:7" ht="15">
      <c r="B301" s="143" t="s">
        <v>2954</v>
      </c>
      <c r="C301" s="143" t="s">
        <v>446</v>
      </c>
      <c r="D301" s="143" t="s">
        <v>344</v>
      </c>
      <c r="E301" s="143"/>
      <c r="F301" s="143" t="s">
        <v>3415</v>
      </c>
      <c r="G301" s="70" t="s">
        <v>1331</v>
      </c>
    </row>
    <row r="302" spans="2:7" ht="15">
      <c r="B302" s="143" t="s">
        <v>2960</v>
      </c>
      <c r="C302" s="143" t="s">
        <v>448</v>
      </c>
      <c r="D302" s="143" t="s">
        <v>344</v>
      </c>
      <c r="E302" s="143" t="s">
        <v>3563</v>
      </c>
      <c r="F302" s="143" t="s">
        <v>3415</v>
      </c>
      <c r="G302" s="70" t="s">
        <v>1331</v>
      </c>
    </row>
    <row r="303" spans="2:7" ht="15">
      <c r="B303" s="143" t="s">
        <v>3128</v>
      </c>
      <c r="C303" s="143" t="s">
        <v>1758</v>
      </c>
      <c r="D303" s="143" t="s">
        <v>344</v>
      </c>
      <c r="E303" s="143"/>
      <c r="F303" s="143" t="s">
        <v>3415</v>
      </c>
      <c r="G303" s="70" t="s">
        <v>3645</v>
      </c>
    </row>
    <row r="304" spans="2:7" ht="15">
      <c r="B304" s="143" t="s">
        <v>2920</v>
      </c>
      <c r="C304" s="143" t="s">
        <v>1647</v>
      </c>
      <c r="D304" s="143" t="s">
        <v>344</v>
      </c>
      <c r="E304" s="143" t="s">
        <v>3563</v>
      </c>
      <c r="F304" s="143" t="s">
        <v>3415</v>
      </c>
      <c r="G304" s="70" t="s">
        <v>3650</v>
      </c>
    </row>
    <row r="305" spans="2:7" ht="15">
      <c r="B305" s="143" t="s">
        <v>3018</v>
      </c>
      <c r="C305" s="143" t="s">
        <v>467</v>
      </c>
      <c r="D305" s="143" t="s">
        <v>344</v>
      </c>
      <c r="E305" s="143" t="s">
        <v>3563</v>
      </c>
      <c r="F305" s="143" t="s">
        <v>3416</v>
      </c>
      <c r="G305" s="70" t="s">
        <v>3651</v>
      </c>
    </row>
    <row r="306" spans="2:7" ht="15">
      <c r="B306" s="143" t="s">
        <v>3017</v>
      </c>
      <c r="C306" s="143" t="s">
        <v>1699</v>
      </c>
      <c r="D306" s="143" t="s">
        <v>344</v>
      </c>
      <c r="E306" s="143" t="s">
        <v>3563</v>
      </c>
      <c r="F306" s="143" t="s">
        <v>3416</v>
      </c>
      <c r="G306" s="70" t="s">
        <v>1345</v>
      </c>
    </row>
    <row r="307" spans="2:7" ht="15">
      <c r="B307" s="143" t="s">
        <v>3006</v>
      </c>
      <c r="C307" s="143" t="s">
        <v>1694</v>
      </c>
      <c r="D307" s="143" t="s">
        <v>344</v>
      </c>
      <c r="E307" s="143" t="s">
        <v>3563</v>
      </c>
      <c r="F307" s="143" t="s">
        <v>3416</v>
      </c>
      <c r="G307" s="70" t="s">
        <v>1348</v>
      </c>
    </row>
    <row r="308" spans="2:7" ht="15">
      <c r="B308" s="143" t="s">
        <v>3004</v>
      </c>
      <c r="C308" s="143" t="s">
        <v>460</v>
      </c>
      <c r="D308" s="143" t="s">
        <v>344</v>
      </c>
      <c r="E308" s="143" t="s">
        <v>3563</v>
      </c>
      <c r="F308" s="143" t="s">
        <v>3415</v>
      </c>
      <c r="G308" s="70" t="s">
        <v>3652</v>
      </c>
    </row>
    <row r="309" spans="2:7" ht="15">
      <c r="B309" s="143" t="s">
        <v>3005</v>
      </c>
      <c r="C309" s="143" t="s">
        <v>461</v>
      </c>
      <c r="D309" s="143" t="s">
        <v>344</v>
      </c>
      <c r="E309" s="143" t="s">
        <v>3563</v>
      </c>
      <c r="F309" s="143" t="s">
        <v>3415</v>
      </c>
      <c r="G309" s="70" t="s">
        <v>3652</v>
      </c>
    </row>
    <row r="310" spans="2:7" ht="15">
      <c r="B310" s="143" t="s">
        <v>2883</v>
      </c>
      <c r="C310" s="143" t="s">
        <v>1545</v>
      </c>
      <c r="D310" s="143" t="s">
        <v>344</v>
      </c>
      <c r="E310" s="143" t="s">
        <v>3563</v>
      </c>
      <c r="F310" s="143" t="s">
        <v>3416</v>
      </c>
      <c r="G310" s="70" t="s">
        <v>3654</v>
      </c>
    </row>
    <row r="311" spans="2:7" ht="15">
      <c r="B311" s="143" t="s">
        <v>2886</v>
      </c>
      <c r="C311" s="143" t="s">
        <v>1546</v>
      </c>
      <c r="D311" s="143" t="s">
        <v>344</v>
      </c>
      <c r="E311" s="143" t="s">
        <v>3563</v>
      </c>
      <c r="F311" s="143" t="s">
        <v>3415</v>
      </c>
      <c r="G311" s="70" t="s">
        <v>1363</v>
      </c>
    </row>
    <row r="312" spans="2:7" ht="15">
      <c r="B312" s="143" t="s">
        <v>2924</v>
      </c>
      <c r="C312" s="143" t="s">
        <v>1651</v>
      </c>
      <c r="D312" s="143" t="s">
        <v>344</v>
      </c>
      <c r="E312" s="143"/>
      <c r="F312" s="143" t="s">
        <v>3416</v>
      </c>
      <c r="G312" s="70" t="s">
        <v>3655</v>
      </c>
    </row>
    <row r="313" spans="2:7" ht="15">
      <c r="B313" s="143" t="s">
        <v>3024</v>
      </c>
      <c r="C313" s="143" t="s">
        <v>1702</v>
      </c>
      <c r="D313" s="143" t="s">
        <v>344</v>
      </c>
      <c r="E313" s="143"/>
      <c r="F313" s="143" t="s">
        <v>3415</v>
      </c>
      <c r="G313" s="70" t="s">
        <v>1373</v>
      </c>
    </row>
    <row r="314" spans="2:7" ht="15">
      <c r="B314" s="143" t="s">
        <v>3041</v>
      </c>
      <c r="C314" s="143" t="s">
        <v>1708</v>
      </c>
      <c r="D314" s="143" t="s">
        <v>344</v>
      </c>
      <c r="E314" s="143"/>
      <c r="F314" s="143" t="s">
        <v>3415</v>
      </c>
      <c r="G314" s="70" t="s">
        <v>1373</v>
      </c>
    </row>
    <row r="315" spans="2:7" ht="15">
      <c r="B315" s="143" t="s">
        <v>3071</v>
      </c>
      <c r="C315" s="143" t="s">
        <v>1723</v>
      </c>
      <c r="D315" s="143" t="s">
        <v>344</v>
      </c>
      <c r="E315" s="143"/>
      <c r="F315" s="143" t="s">
        <v>3415</v>
      </c>
      <c r="G315" s="70" t="s">
        <v>1373</v>
      </c>
    </row>
    <row r="316" spans="2:7" ht="15">
      <c r="B316" s="143" t="s">
        <v>2690</v>
      </c>
      <c r="C316" s="143" t="s">
        <v>382</v>
      </c>
      <c r="D316" s="143" t="s">
        <v>344</v>
      </c>
      <c r="E316" s="143"/>
      <c r="F316" s="143" t="s">
        <v>3416</v>
      </c>
      <c r="G316" s="70" t="s">
        <v>1376</v>
      </c>
    </row>
    <row r="317" spans="2:7" ht="15">
      <c r="B317" s="143" t="s">
        <v>3126</v>
      </c>
      <c r="C317" s="143" t="s">
        <v>3127</v>
      </c>
      <c r="D317" s="143" t="s">
        <v>344</v>
      </c>
      <c r="E317" s="143"/>
      <c r="F317" s="143" t="s">
        <v>3415</v>
      </c>
      <c r="G317" s="70" t="s">
        <v>1384</v>
      </c>
    </row>
    <row r="318" spans="2:7" ht="15">
      <c r="B318" s="143" t="s">
        <v>2893</v>
      </c>
      <c r="C318" s="143" t="s">
        <v>1632</v>
      </c>
      <c r="D318" s="143" t="s">
        <v>344</v>
      </c>
      <c r="E318" s="143"/>
      <c r="F318" s="143" t="s">
        <v>3415</v>
      </c>
      <c r="G318" s="70" t="s">
        <v>1388</v>
      </c>
    </row>
    <row r="319" spans="2:7" ht="15">
      <c r="B319" s="143" t="s">
        <v>2895</v>
      </c>
      <c r="C319" s="143" t="s">
        <v>1636</v>
      </c>
      <c r="D319" s="143" t="s">
        <v>344</v>
      </c>
      <c r="E319" s="143"/>
      <c r="F319" s="143" t="s">
        <v>3415</v>
      </c>
      <c r="G319" s="70" t="s">
        <v>3657</v>
      </c>
    </row>
    <row r="320" spans="2:7" ht="15">
      <c r="B320" s="143" t="s">
        <v>3022</v>
      </c>
      <c r="C320" s="143" t="s">
        <v>471</v>
      </c>
      <c r="D320" s="143" t="s">
        <v>344</v>
      </c>
      <c r="E320" s="143" t="s">
        <v>3563</v>
      </c>
      <c r="F320" s="143" t="s">
        <v>3416</v>
      </c>
      <c r="G320" s="70" t="s">
        <v>1395</v>
      </c>
    </row>
    <row r="321" spans="2:7" ht="15">
      <c r="B321" s="143" t="s">
        <v>3060</v>
      </c>
      <c r="C321" s="143" t="s">
        <v>488</v>
      </c>
      <c r="D321" s="143" t="s">
        <v>344</v>
      </c>
      <c r="E321" s="143" t="s">
        <v>3565</v>
      </c>
      <c r="F321" s="143" t="s">
        <v>3416</v>
      </c>
      <c r="G321" s="70" t="s">
        <v>1395</v>
      </c>
    </row>
    <row r="322" spans="2:7" ht="15">
      <c r="B322" s="143" t="s">
        <v>3067</v>
      </c>
      <c r="C322" s="143" t="s">
        <v>491</v>
      </c>
      <c r="D322" s="143" t="s">
        <v>344</v>
      </c>
      <c r="E322" s="143" t="s">
        <v>3068</v>
      </c>
      <c r="F322" s="143" t="s">
        <v>3416</v>
      </c>
      <c r="G322" s="70" t="s">
        <v>1395</v>
      </c>
    </row>
    <row r="323" spans="2:7" ht="15">
      <c r="B323" s="143" t="s">
        <v>3096</v>
      </c>
      <c r="C323" s="143" t="s">
        <v>496</v>
      </c>
      <c r="D323" s="143" t="s">
        <v>344</v>
      </c>
      <c r="E323" s="143" t="s">
        <v>3563</v>
      </c>
      <c r="F323" s="143" t="s">
        <v>3416</v>
      </c>
      <c r="G323" s="70" t="s">
        <v>1395</v>
      </c>
    </row>
    <row r="324" spans="2:7" ht="15">
      <c r="B324" s="143" t="s">
        <v>3103</v>
      </c>
      <c r="C324" s="143" t="s">
        <v>499</v>
      </c>
      <c r="D324" s="143" t="s">
        <v>344</v>
      </c>
      <c r="E324" s="143" t="s">
        <v>3563</v>
      </c>
      <c r="F324" s="143" t="s">
        <v>3416</v>
      </c>
      <c r="G324" s="70" t="s">
        <v>1395</v>
      </c>
    </row>
    <row r="325" spans="2:7" ht="15">
      <c r="B325" s="143" t="s">
        <v>3105</v>
      </c>
      <c r="C325" s="143" t="s">
        <v>3106</v>
      </c>
      <c r="D325" s="143" t="s">
        <v>344</v>
      </c>
      <c r="E325" s="143" t="s">
        <v>2665</v>
      </c>
      <c r="F325" s="143" t="s">
        <v>3416</v>
      </c>
      <c r="G325" s="70" t="s">
        <v>1395</v>
      </c>
    </row>
    <row r="326" spans="2:7" ht="15">
      <c r="B326" s="143" t="s">
        <v>2993</v>
      </c>
      <c r="C326" s="143" t="s">
        <v>358</v>
      </c>
      <c r="D326" s="143" t="s">
        <v>344</v>
      </c>
      <c r="E326" s="143"/>
      <c r="F326" s="143" t="s">
        <v>3415</v>
      </c>
      <c r="G326" s="70" t="s">
        <v>3658</v>
      </c>
    </row>
    <row r="327" spans="2:7" ht="15">
      <c r="B327" s="143" t="s">
        <v>2973</v>
      </c>
      <c r="C327" s="143" t="s">
        <v>453</v>
      </c>
      <c r="D327" s="143" t="s">
        <v>344</v>
      </c>
      <c r="E327" s="143" t="s">
        <v>3563</v>
      </c>
      <c r="F327" s="143" t="s">
        <v>3416</v>
      </c>
      <c r="G327" s="70" t="s">
        <v>1400</v>
      </c>
    </row>
    <row r="328" spans="2:7" ht="15">
      <c r="B328" s="143" t="s">
        <v>2606</v>
      </c>
      <c r="C328" s="143" t="s">
        <v>348</v>
      </c>
      <c r="D328" s="143" t="s">
        <v>344</v>
      </c>
      <c r="E328" s="143"/>
      <c r="F328" s="143" t="s">
        <v>3415</v>
      </c>
      <c r="G328" s="70" t="s">
        <v>1403</v>
      </c>
    </row>
    <row r="329" spans="2:7" ht="15">
      <c r="B329" s="143" t="s">
        <v>3115</v>
      </c>
      <c r="C329" s="143" t="s">
        <v>1754</v>
      </c>
      <c r="D329" s="143" t="s">
        <v>344</v>
      </c>
      <c r="E329" s="143"/>
      <c r="F329" s="143" t="s">
        <v>3415</v>
      </c>
      <c r="G329" s="70" t="s">
        <v>1407</v>
      </c>
    </row>
    <row r="330" spans="2:7" ht="15">
      <c r="B330" s="143" t="s">
        <v>3299</v>
      </c>
      <c r="C330" s="143" t="s">
        <v>1787</v>
      </c>
      <c r="D330" s="143" t="s">
        <v>344</v>
      </c>
      <c r="E330" s="143"/>
      <c r="F330" s="143" t="s">
        <v>3415</v>
      </c>
      <c r="G330" s="70" t="s">
        <v>1407</v>
      </c>
    </row>
    <row r="331" spans="2:7" ht="15">
      <c r="B331" s="143" t="s">
        <v>2934</v>
      </c>
      <c r="C331" s="143" t="s">
        <v>440</v>
      </c>
      <c r="D331" s="143" t="s">
        <v>344</v>
      </c>
      <c r="E331" s="143" t="s">
        <v>3563</v>
      </c>
      <c r="F331" s="143" t="s">
        <v>3415</v>
      </c>
      <c r="G331" s="70" t="s">
        <v>1411</v>
      </c>
    </row>
    <row r="332" spans="2:7" ht="15">
      <c r="B332" s="143" t="s">
        <v>3294</v>
      </c>
      <c r="C332" s="143" t="s">
        <v>508</v>
      </c>
      <c r="D332" s="143" t="s">
        <v>344</v>
      </c>
      <c r="E332" s="143"/>
      <c r="F332" s="143" t="s">
        <v>3415</v>
      </c>
      <c r="G332" s="70" t="s">
        <v>1412</v>
      </c>
    </row>
    <row r="333" spans="2:7" ht="15">
      <c r="B333" s="143" t="s">
        <v>2984</v>
      </c>
      <c r="C333" s="143" t="s">
        <v>2985</v>
      </c>
      <c r="D333" s="143" t="s">
        <v>344</v>
      </c>
      <c r="E333" s="143" t="s">
        <v>3563</v>
      </c>
      <c r="F333" s="143" t="s">
        <v>3416</v>
      </c>
      <c r="G333" s="70" t="s">
        <v>1413</v>
      </c>
    </row>
    <row r="334" spans="2:7" ht="15">
      <c r="B334" s="143" t="s">
        <v>2604</v>
      </c>
      <c r="C334" s="143" t="s">
        <v>2605</v>
      </c>
      <c r="D334" s="143" t="s">
        <v>344</v>
      </c>
      <c r="E334" s="143"/>
      <c r="F334" s="143" t="s">
        <v>3416</v>
      </c>
      <c r="G334" s="70" t="s">
        <v>3659</v>
      </c>
    </row>
    <row r="335" spans="2:7" ht="15">
      <c r="B335" s="143" t="s">
        <v>2607</v>
      </c>
      <c r="C335" s="143" t="s">
        <v>350</v>
      </c>
      <c r="D335" s="143" t="s">
        <v>344</v>
      </c>
      <c r="E335" s="143"/>
      <c r="F335" s="143" t="s">
        <v>3415</v>
      </c>
      <c r="G335" s="70" t="s">
        <v>1414</v>
      </c>
    </row>
    <row r="336" spans="2:7" ht="15">
      <c r="B336" s="143" t="s">
        <v>2687</v>
      </c>
      <c r="C336" s="143" t="s">
        <v>2688</v>
      </c>
      <c r="D336" s="143" t="s">
        <v>344</v>
      </c>
      <c r="E336" s="143"/>
      <c r="F336" s="143" t="s">
        <v>3415</v>
      </c>
      <c r="G336" s="70" t="s">
        <v>3660</v>
      </c>
    </row>
    <row r="337" spans="2:7" ht="15">
      <c r="B337" s="143" t="s">
        <v>3001</v>
      </c>
      <c r="C337" s="143" t="s">
        <v>3002</v>
      </c>
      <c r="D337" s="143" t="s">
        <v>344</v>
      </c>
      <c r="E337" s="143"/>
      <c r="F337" s="143" t="s">
        <v>3415</v>
      </c>
      <c r="G337" s="70" t="s">
        <v>3661</v>
      </c>
    </row>
    <row r="338" spans="2:7" ht="15">
      <c r="B338" s="143" t="s">
        <v>2926</v>
      </c>
      <c r="C338" s="143" t="s">
        <v>1570</v>
      </c>
      <c r="D338" s="143" t="s">
        <v>344</v>
      </c>
      <c r="E338" s="143" t="s">
        <v>3563</v>
      </c>
      <c r="F338" s="143" t="s">
        <v>3415</v>
      </c>
      <c r="G338" s="70" t="s">
        <v>1420</v>
      </c>
    </row>
    <row r="339" spans="2:7" ht="15">
      <c r="B339" s="143" t="s">
        <v>3112</v>
      </c>
      <c r="C339" s="143" t="s">
        <v>3113</v>
      </c>
      <c r="D339" s="143" t="s">
        <v>344</v>
      </c>
      <c r="E339" s="143"/>
      <c r="F339" s="143" t="s">
        <v>3416</v>
      </c>
      <c r="G339" s="70" t="s">
        <v>1426</v>
      </c>
    </row>
    <row r="340" spans="2:7" ht="15">
      <c r="B340" s="143" t="s">
        <v>2949</v>
      </c>
      <c r="C340" s="143" t="s">
        <v>373</v>
      </c>
      <c r="D340" s="143" t="s">
        <v>344</v>
      </c>
      <c r="E340" s="143" t="s">
        <v>3563</v>
      </c>
      <c r="F340" s="143" t="s">
        <v>3416</v>
      </c>
      <c r="G340" s="70" t="s">
        <v>1450</v>
      </c>
    </row>
    <row r="341" spans="2:7" ht="15">
      <c r="B341" s="143" t="s">
        <v>3304</v>
      </c>
      <c r="C341" s="143" t="s">
        <v>1548</v>
      </c>
      <c r="D341" s="143" t="s">
        <v>344</v>
      </c>
      <c r="E341" s="143"/>
      <c r="F341" s="143" t="s">
        <v>3415</v>
      </c>
      <c r="G341" s="70" t="s">
        <v>1455</v>
      </c>
    </row>
    <row r="342" spans="2:7" ht="15">
      <c r="B342" s="143" t="s">
        <v>2917</v>
      </c>
      <c r="C342" s="143" t="s">
        <v>434</v>
      </c>
      <c r="D342" s="143" t="s">
        <v>344</v>
      </c>
      <c r="E342" s="143" t="s">
        <v>3563</v>
      </c>
      <c r="F342" s="143" t="s">
        <v>3415</v>
      </c>
      <c r="G342" s="70" t="s">
        <v>1459</v>
      </c>
    </row>
    <row r="343" spans="2:7" ht="15">
      <c r="B343" s="143" t="s">
        <v>2930</v>
      </c>
      <c r="C343" s="143" t="s">
        <v>438</v>
      </c>
      <c r="D343" s="143" t="s">
        <v>344</v>
      </c>
      <c r="E343" s="143" t="s">
        <v>3563</v>
      </c>
      <c r="F343" s="143" t="s">
        <v>3416</v>
      </c>
      <c r="G343" s="70" t="s">
        <v>1460</v>
      </c>
    </row>
    <row r="344" spans="2:7" ht="15">
      <c r="B344" s="143" t="s">
        <v>2931</v>
      </c>
      <c r="C344" s="143" t="s">
        <v>362</v>
      </c>
      <c r="D344" s="143" t="s">
        <v>344</v>
      </c>
      <c r="E344" s="143" t="s">
        <v>3563</v>
      </c>
      <c r="F344" s="143" t="s">
        <v>3416</v>
      </c>
      <c r="G344" s="70" t="s">
        <v>1460</v>
      </c>
    </row>
    <row r="345" spans="2:7" ht="15">
      <c r="B345" s="143" t="s">
        <v>2932</v>
      </c>
      <c r="C345" s="143" t="s">
        <v>2933</v>
      </c>
      <c r="D345" s="143" t="s">
        <v>344</v>
      </c>
      <c r="E345" s="143"/>
      <c r="F345" s="143" t="s">
        <v>3416</v>
      </c>
      <c r="G345" s="70" t="s">
        <v>1460</v>
      </c>
    </row>
    <row r="346" spans="2:7" ht="15">
      <c r="B346" s="143" t="s">
        <v>3123</v>
      </c>
      <c r="C346" s="143" t="s">
        <v>3124</v>
      </c>
      <c r="D346" s="143" t="s">
        <v>344</v>
      </c>
      <c r="E346" s="143"/>
      <c r="F346" s="143" t="s">
        <v>3415</v>
      </c>
      <c r="G346" s="70" t="s">
        <v>1460</v>
      </c>
    </row>
    <row r="347" spans="2:7" ht="15">
      <c r="B347" s="143" t="s">
        <v>2905</v>
      </c>
      <c r="C347" s="143" t="s">
        <v>430</v>
      </c>
      <c r="D347" s="143" t="s">
        <v>344</v>
      </c>
      <c r="E347" s="143"/>
      <c r="F347" s="143" t="s">
        <v>3415</v>
      </c>
      <c r="G347" s="70" t="s">
        <v>3575</v>
      </c>
    </row>
    <row r="348" spans="2:7" ht="15">
      <c r="B348" s="143" t="s">
        <v>2878</v>
      </c>
      <c r="C348" s="143" t="s">
        <v>1541</v>
      </c>
      <c r="D348" s="143" t="s">
        <v>344</v>
      </c>
      <c r="E348" s="143" t="s">
        <v>3563</v>
      </c>
      <c r="F348" s="143" t="s">
        <v>3415</v>
      </c>
      <c r="G348" s="70" t="s">
        <v>1462</v>
      </c>
    </row>
    <row r="349" spans="2:7" ht="15">
      <c r="B349" s="143" t="s">
        <v>2935</v>
      </c>
      <c r="C349" s="143" t="s">
        <v>2936</v>
      </c>
      <c r="D349" s="143" t="s">
        <v>344</v>
      </c>
      <c r="E349" s="143" t="s">
        <v>3563</v>
      </c>
      <c r="F349" s="143" t="s">
        <v>3416</v>
      </c>
      <c r="G349" s="70" t="s">
        <v>1463</v>
      </c>
    </row>
    <row r="350" spans="2:7" ht="15">
      <c r="B350" s="143" t="s">
        <v>2941</v>
      </c>
      <c r="C350" s="143" t="s">
        <v>1657</v>
      </c>
      <c r="D350" s="143" t="s">
        <v>344</v>
      </c>
      <c r="E350" s="143" t="s">
        <v>3563</v>
      </c>
      <c r="F350" s="143" t="s">
        <v>3415</v>
      </c>
      <c r="G350" s="70" t="s">
        <v>1467</v>
      </c>
    </row>
    <row r="351" spans="2:7" ht="15">
      <c r="B351" s="143" t="s">
        <v>2593</v>
      </c>
      <c r="C351" s="143" t="s">
        <v>1531</v>
      </c>
      <c r="D351" s="143" t="s">
        <v>344</v>
      </c>
      <c r="E351" s="143" t="s">
        <v>3563</v>
      </c>
      <c r="F351" s="143" t="s">
        <v>3415</v>
      </c>
      <c r="G351" s="70" t="s">
        <v>1478</v>
      </c>
    </row>
    <row r="352" spans="2:7" ht="15">
      <c r="B352" s="143" t="s">
        <v>2596</v>
      </c>
      <c r="C352" s="143" t="s">
        <v>1534</v>
      </c>
      <c r="D352" s="143" t="s">
        <v>344</v>
      </c>
      <c r="E352" s="143" t="s">
        <v>3563</v>
      </c>
      <c r="F352" s="143" t="s">
        <v>3415</v>
      </c>
      <c r="G352" s="70" t="s">
        <v>1478</v>
      </c>
    </row>
    <row r="353" spans="2:7" ht="15">
      <c r="B353" s="143" t="s">
        <v>3307</v>
      </c>
      <c r="C353" s="143" t="s">
        <v>1788</v>
      </c>
      <c r="D353" s="143" t="s">
        <v>344</v>
      </c>
      <c r="E353" s="143"/>
      <c r="F353" s="143" t="s">
        <v>3415</v>
      </c>
      <c r="G353" s="70" t="s">
        <v>3664</v>
      </c>
    </row>
    <row r="354" spans="2:7" ht="15">
      <c r="B354" s="143" t="s">
        <v>3308</v>
      </c>
      <c r="C354" s="143" t="s">
        <v>1789</v>
      </c>
      <c r="D354" s="143" t="s">
        <v>344</v>
      </c>
      <c r="E354" s="143" t="s">
        <v>2665</v>
      </c>
      <c r="F354" s="143" t="s">
        <v>3416</v>
      </c>
      <c r="G354" s="70" t="s">
        <v>3664</v>
      </c>
    </row>
    <row r="355" spans="2:7" ht="15">
      <c r="B355" s="143" t="s">
        <v>2989</v>
      </c>
      <c r="C355" s="143" t="s">
        <v>1685</v>
      </c>
      <c r="D355" s="143" t="s">
        <v>344</v>
      </c>
      <c r="E355" s="143" t="s">
        <v>3563</v>
      </c>
      <c r="F355" s="143" t="s">
        <v>3416</v>
      </c>
      <c r="G355" s="70" t="s">
        <v>1485</v>
      </c>
    </row>
    <row r="356" spans="2:7" ht="15">
      <c r="B356" s="143" t="s">
        <v>2986</v>
      </c>
      <c r="C356" s="143" t="s">
        <v>1574</v>
      </c>
      <c r="D356" s="143" t="s">
        <v>344</v>
      </c>
      <c r="E356" s="143"/>
      <c r="F356" s="143" t="s">
        <v>3416</v>
      </c>
      <c r="G356" s="70" t="s">
        <v>3665</v>
      </c>
    </row>
    <row r="357" spans="2:7" ht="15">
      <c r="B357" s="143" t="s">
        <v>2619</v>
      </c>
      <c r="C357" s="143" t="s">
        <v>1554</v>
      </c>
      <c r="D357" s="143" t="s">
        <v>344</v>
      </c>
      <c r="E357" s="143"/>
      <c r="F357" s="143" t="s">
        <v>3415</v>
      </c>
      <c r="G357" s="70" t="s">
        <v>1487</v>
      </c>
    </row>
    <row r="358" spans="2:7" ht="15">
      <c r="B358" s="143" t="s">
        <v>2894</v>
      </c>
      <c r="C358" s="143" t="s">
        <v>1635</v>
      </c>
      <c r="D358" s="143" t="s">
        <v>344</v>
      </c>
      <c r="E358" s="143"/>
      <c r="F358" s="143" t="s">
        <v>3415</v>
      </c>
      <c r="G358" s="70" t="s">
        <v>3668</v>
      </c>
    </row>
    <row r="359" spans="2:7" ht="15">
      <c r="B359" s="143" t="s">
        <v>2908</v>
      </c>
      <c r="C359" s="143" t="s">
        <v>431</v>
      </c>
      <c r="D359" s="143" t="s">
        <v>344</v>
      </c>
      <c r="E359" s="143"/>
      <c r="F359" s="143" t="s">
        <v>3415</v>
      </c>
      <c r="G359" s="70" t="s">
        <v>1519</v>
      </c>
    </row>
    <row r="360" spans="2:7" ht="15">
      <c r="B360" s="143" t="s">
        <v>3029</v>
      </c>
      <c r="C360" s="143" t="s">
        <v>1706</v>
      </c>
      <c r="D360" s="143" t="s">
        <v>344</v>
      </c>
      <c r="E360" s="143" t="s">
        <v>3563</v>
      </c>
      <c r="F360" s="143" t="s">
        <v>3415</v>
      </c>
      <c r="G360" s="70" t="s">
        <v>1521</v>
      </c>
    </row>
    <row r="361" spans="2:7" ht="15">
      <c r="B361" s="143" t="s">
        <v>3129</v>
      </c>
      <c r="C361" s="143" t="s">
        <v>3130</v>
      </c>
      <c r="D361" s="143" t="s">
        <v>344</v>
      </c>
      <c r="E361" s="143"/>
      <c r="F361" s="143" t="s">
        <v>3416</v>
      </c>
      <c r="G361" s="70" t="s">
        <v>1228</v>
      </c>
    </row>
    <row r="362" spans="2:7" ht="15">
      <c r="B362" s="143" t="s">
        <v>2912</v>
      </c>
      <c r="C362" s="143" t="s">
        <v>1645</v>
      </c>
      <c r="D362" s="143" t="s">
        <v>367</v>
      </c>
      <c r="E362" s="143"/>
      <c r="F362" s="143" t="s">
        <v>3415</v>
      </c>
      <c r="G362" s="70" t="s">
        <v>3326</v>
      </c>
    </row>
    <row r="363" spans="2:7" ht="15">
      <c r="B363" s="143" t="s">
        <v>2634</v>
      </c>
      <c r="C363" s="143" t="s">
        <v>366</v>
      </c>
      <c r="D363" s="143" t="s">
        <v>367</v>
      </c>
      <c r="E363" s="143"/>
      <c r="F363" s="143" t="s">
        <v>3416</v>
      </c>
      <c r="G363" s="70"/>
    </row>
    <row r="364" spans="2:7" ht="15">
      <c r="B364" s="143" t="s">
        <v>3121</v>
      </c>
      <c r="C364" s="143" t="s">
        <v>504</v>
      </c>
      <c r="D364" s="143" t="s">
        <v>344</v>
      </c>
      <c r="E364" s="143"/>
      <c r="F364" s="143" t="s">
        <v>3415</v>
      </c>
      <c r="G364" s="70" t="s">
        <v>683</v>
      </c>
    </row>
    <row r="365" spans="2:7" ht="15">
      <c r="B365" s="143" t="s">
        <v>2609</v>
      </c>
      <c r="C365" s="143" t="s">
        <v>2610</v>
      </c>
      <c r="D365" s="143" t="s">
        <v>344</v>
      </c>
      <c r="E365" s="143" t="s">
        <v>2611</v>
      </c>
      <c r="F365" s="143" t="s">
        <v>3415</v>
      </c>
      <c r="G365" s="70" t="s">
        <v>722</v>
      </c>
    </row>
    <row r="366" spans="2:7" ht="15">
      <c r="B366" s="143" t="s">
        <v>2871</v>
      </c>
      <c r="C366" s="143" t="s">
        <v>426</v>
      </c>
      <c r="D366" s="143" t="s">
        <v>344</v>
      </c>
      <c r="E366" s="143" t="s">
        <v>2867</v>
      </c>
      <c r="F366" s="143" t="s">
        <v>3415</v>
      </c>
      <c r="G366" s="70" t="s">
        <v>881</v>
      </c>
    </row>
    <row r="367" spans="2:7" ht="15">
      <c r="B367" s="143" t="s">
        <v>3560</v>
      </c>
      <c r="C367" s="143" t="s">
        <v>3561</v>
      </c>
      <c r="D367" s="143" t="s">
        <v>349</v>
      </c>
      <c r="E367" s="143"/>
      <c r="F367" s="143" t="s">
        <v>3415</v>
      </c>
      <c r="G367" s="70" t="s">
        <v>3600</v>
      </c>
    </row>
    <row r="368" spans="2:7" ht="15">
      <c r="B368" s="143" t="s">
        <v>3081</v>
      </c>
      <c r="C368" s="143" t="s">
        <v>3082</v>
      </c>
      <c r="D368" s="143" t="s">
        <v>344</v>
      </c>
      <c r="E368" s="143"/>
      <c r="F368" s="143" t="s">
        <v>3415</v>
      </c>
      <c r="G368" s="70" t="s">
        <v>994</v>
      </c>
    </row>
    <row r="369" spans="2:7" ht="15">
      <c r="B369" s="143" t="s">
        <v>2897</v>
      </c>
      <c r="C369" s="143" t="s">
        <v>1638</v>
      </c>
      <c r="D369" s="143" t="s">
        <v>344</v>
      </c>
      <c r="E369" s="143" t="s">
        <v>3567</v>
      </c>
      <c r="F369" s="143" t="s">
        <v>3415</v>
      </c>
      <c r="G369" s="70" t="s">
        <v>1018</v>
      </c>
    </row>
    <row r="370" spans="2:7" ht="15">
      <c r="B370" s="143" t="s">
        <v>3281</v>
      </c>
      <c r="C370" s="143" t="s">
        <v>1785</v>
      </c>
      <c r="D370" s="143" t="s">
        <v>349</v>
      </c>
      <c r="E370" s="143" t="s">
        <v>3282</v>
      </c>
      <c r="F370" s="143" t="s">
        <v>3415</v>
      </c>
      <c r="G370" s="70" t="s">
        <v>3635</v>
      </c>
    </row>
    <row r="371" spans="2:7" ht="15">
      <c r="B371" s="143" t="s">
        <v>2620</v>
      </c>
      <c r="C371" s="143" t="s">
        <v>2621</v>
      </c>
      <c r="D371" s="143" t="s">
        <v>349</v>
      </c>
      <c r="E371" s="143" t="s">
        <v>1792</v>
      </c>
      <c r="F371" s="143" t="s">
        <v>3415</v>
      </c>
      <c r="G371" s="70"/>
    </row>
    <row r="372" spans="2:7" ht="15">
      <c r="B372" s="143" t="s">
        <v>2623</v>
      </c>
      <c r="C372" s="143" t="s">
        <v>2624</v>
      </c>
      <c r="D372" s="143" t="s">
        <v>349</v>
      </c>
      <c r="E372" s="143" t="s">
        <v>1792</v>
      </c>
      <c r="F372" s="143" t="s">
        <v>3415</v>
      </c>
      <c r="G372" s="70"/>
    </row>
    <row r="373" spans="2:7" ht="15">
      <c r="B373" s="143" t="s">
        <v>2625</v>
      </c>
      <c r="C373" s="143" t="s">
        <v>2626</v>
      </c>
      <c r="D373" s="143" t="s">
        <v>349</v>
      </c>
      <c r="E373" s="143" t="s">
        <v>1792</v>
      </c>
      <c r="F373" s="143" t="s">
        <v>3415</v>
      </c>
      <c r="G373" s="70"/>
    </row>
    <row r="374" spans="2:7" ht="15">
      <c r="B374" s="143" t="s">
        <v>2666</v>
      </c>
      <c r="C374" s="143" t="s">
        <v>369</v>
      </c>
      <c r="D374" s="143" t="s">
        <v>349</v>
      </c>
      <c r="E374" s="143" t="s">
        <v>2667</v>
      </c>
      <c r="F374" s="143" t="s">
        <v>3416</v>
      </c>
      <c r="G374" s="70"/>
    </row>
    <row r="375" spans="2:7" ht="15">
      <c r="B375" s="143" t="s">
        <v>2668</v>
      </c>
      <c r="C375" s="143" t="s">
        <v>370</v>
      </c>
      <c r="D375" s="143" t="s">
        <v>349</v>
      </c>
      <c r="E375" s="143" t="s">
        <v>2667</v>
      </c>
      <c r="F375" s="143" t="s">
        <v>3416</v>
      </c>
      <c r="G375" s="70"/>
    </row>
    <row r="376" spans="2:7" ht="15">
      <c r="B376" s="143" t="s">
        <v>2671</v>
      </c>
      <c r="C376" s="143" t="s">
        <v>1582</v>
      </c>
      <c r="D376" s="143" t="s">
        <v>349</v>
      </c>
      <c r="E376" s="143" t="s">
        <v>1792</v>
      </c>
      <c r="F376" s="143" t="s">
        <v>3415</v>
      </c>
      <c r="G376" s="70"/>
    </row>
    <row r="377" spans="2:7" ht="15">
      <c r="B377" s="143" t="s">
        <v>2675</v>
      </c>
      <c r="C377" s="143" t="s">
        <v>1586</v>
      </c>
      <c r="D377" s="143" t="s">
        <v>349</v>
      </c>
      <c r="E377" s="143" t="s">
        <v>1792</v>
      </c>
      <c r="F377" s="143" t="s">
        <v>3415</v>
      </c>
      <c r="G377" s="70"/>
    </row>
    <row r="378" spans="2:7" ht="15">
      <c r="B378" s="143" t="s">
        <v>2866</v>
      </c>
      <c r="C378" s="143" t="s">
        <v>1614</v>
      </c>
      <c r="D378" s="143" t="s">
        <v>349</v>
      </c>
      <c r="E378" s="143" t="s">
        <v>2867</v>
      </c>
      <c r="F378" s="143" t="s">
        <v>3415</v>
      </c>
      <c r="G378" s="70"/>
    </row>
    <row r="379" spans="2:7" ht="15">
      <c r="B379" s="143" t="s">
        <v>2880</v>
      </c>
      <c r="C379" s="143" t="s">
        <v>2881</v>
      </c>
      <c r="D379" s="143" t="s">
        <v>349</v>
      </c>
      <c r="E379" s="143" t="s">
        <v>2882</v>
      </c>
      <c r="F379" s="143" t="s">
        <v>3415</v>
      </c>
      <c r="G379" s="70"/>
    </row>
    <row r="380" spans="2:7" ht="15">
      <c r="B380" s="143" t="s">
        <v>2898</v>
      </c>
      <c r="C380" s="143" t="s">
        <v>1639</v>
      </c>
      <c r="D380" s="143" t="s">
        <v>349</v>
      </c>
      <c r="E380" s="143" t="s">
        <v>3567</v>
      </c>
      <c r="F380" s="143" t="s">
        <v>3415</v>
      </c>
      <c r="G380" s="70"/>
    </row>
    <row r="381" spans="2:7" ht="15">
      <c r="B381" s="143" t="s">
        <v>2899</v>
      </c>
      <c r="C381" s="143" t="s">
        <v>2900</v>
      </c>
      <c r="D381" s="143" t="s">
        <v>349</v>
      </c>
      <c r="E381" s="143" t="s">
        <v>2901</v>
      </c>
      <c r="F381" s="143" t="s">
        <v>3415</v>
      </c>
      <c r="G381" s="70"/>
    </row>
    <row r="382" spans="2:7" ht="15">
      <c r="B382" s="143" t="s">
        <v>2902</v>
      </c>
      <c r="C382" s="143" t="s">
        <v>2903</v>
      </c>
      <c r="D382" s="143" t="s">
        <v>349</v>
      </c>
      <c r="E382" s="143" t="s">
        <v>2901</v>
      </c>
      <c r="F382" s="143" t="s">
        <v>3415</v>
      </c>
      <c r="G382" s="70"/>
    </row>
    <row r="383" spans="2:7" ht="15">
      <c r="B383" s="143" t="s">
        <v>2910</v>
      </c>
      <c r="C383" s="143" t="s">
        <v>433</v>
      </c>
      <c r="D383" s="143" t="s">
        <v>349</v>
      </c>
      <c r="E383" s="143" t="s">
        <v>2911</v>
      </c>
      <c r="F383" s="143" t="s">
        <v>3415</v>
      </c>
      <c r="G383" s="70"/>
    </row>
    <row r="384" spans="2:7" ht="15">
      <c r="B384" s="143" t="s">
        <v>2937</v>
      </c>
      <c r="C384" s="143" t="s">
        <v>441</v>
      </c>
      <c r="D384" s="143" t="s">
        <v>349</v>
      </c>
      <c r="E384" s="143" t="s">
        <v>3536</v>
      </c>
      <c r="F384" s="143" t="s">
        <v>3416</v>
      </c>
      <c r="G384" s="70"/>
    </row>
    <row r="385" spans="2:7" ht="15">
      <c r="B385" s="143" t="s">
        <v>2942</v>
      </c>
      <c r="C385" s="143" t="s">
        <v>1658</v>
      </c>
      <c r="D385" s="143" t="s">
        <v>349</v>
      </c>
      <c r="E385" s="143" t="s">
        <v>2943</v>
      </c>
      <c r="F385" s="143" t="s">
        <v>3415</v>
      </c>
      <c r="G385" s="70"/>
    </row>
    <row r="386" spans="2:7" ht="15">
      <c r="B386" s="143" t="s">
        <v>2944</v>
      </c>
      <c r="C386" s="143" t="s">
        <v>1660</v>
      </c>
      <c r="D386" s="143" t="s">
        <v>349</v>
      </c>
      <c r="E386" s="143" t="s">
        <v>2943</v>
      </c>
      <c r="F386" s="143" t="s">
        <v>3415</v>
      </c>
      <c r="G386" s="70"/>
    </row>
    <row r="387" spans="2:7" ht="15">
      <c r="B387" s="143" t="s">
        <v>3058</v>
      </c>
      <c r="C387" s="143" t="s">
        <v>1715</v>
      </c>
      <c r="D387" s="143" t="s">
        <v>349</v>
      </c>
      <c r="E387" s="143" t="s">
        <v>1792</v>
      </c>
      <c r="F387" s="143" t="s">
        <v>3415</v>
      </c>
      <c r="G387" s="70"/>
    </row>
    <row r="388" spans="2:7" ht="15">
      <c r="B388" s="143" t="s">
        <v>3114</v>
      </c>
      <c r="C388" s="143" t="s">
        <v>1558</v>
      </c>
      <c r="D388" s="143" t="s">
        <v>349</v>
      </c>
      <c r="E388" s="143" t="s">
        <v>1792</v>
      </c>
      <c r="F388" s="143" t="s">
        <v>3415</v>
      </c>
      <c r="G388" s="70"/>
    </row>
    <row r="389" spans="2:7" ht="15">
      <c r="B389" s="143" t="s">
        <v>3284</v>
      </c>
      <c r="C389" s="143" t="s">
        <v>3285</v>
      </c>
      <c r="D389" s="143" t="s">
        <v>349</v>
      </c>
      <c r="E389" s="143" t="s">
        <v>1792</v>
      </c>
      <c r="F389" s="143" t="s">
        <v>3415</v>
      </c>
      <c r="G389" s="70"/>
    </row>
    <row r="390" spans="2:7" ht="15">
      <c r="B390" s="143" t="s">
        <v>3194</v>
      </c>
      <c r="C390" s="143" t="s">
        <v>3195</v>
      </c>
      <c r="D390" s="143" t="s">
        <v>509</v>
      </c>
      <c r="E390" s="143"/>
      <c r="F390" s="143" t="s">
        <v>3416</v>
      </c>
      <c r="G390" s="70" t="s">
        <v>3574</v>
      </c>
    </row>
    <row r="391" spans="2:7" ht="15">
      <c r="B391" s="143" t="s">
        <v>3148</v>
      </c>
      <c r="C391" s="143" t="s">
        <v>3149</v>
      </c>
      <c r="D391" s="143" t="s">
        <v>509</v>
      </c>
      <c r="E391" s="143"/>
      <c r="F391" s="143" t="s">
        <v>3416</v>
      </c>
      <c r="G391" s="70" t="s">
        <v>3577</v>
      </c>
    </row>
    <row r="392" spans="2:7" ht="15">
      <c r="B392" s="143" t="s">
        <v>3212</v>
      </c>
      <c r="C392" s="143" t="s">
        <v>3213</v>
      </c>
      <c r="D392" s="143" t="s">
        <v>509</v>
      </c>
      <c r="E392" s="143"/>
      <c r="F392" s="143" t="s">
        <v>3415</v>
      </c>
      <c r="G392" s="70" t="s">
        <v>3579</v>
      </c>
    </row>
    <row r="393" spans="2:7" ht="15">
      <c r="B393" s="143" t="s">
        <v>3234</v>
      </c>
      <c r="C393" s="143" t="s">
        <v>3235</v>
      </c>
      <c r="D393" s="143" t="s">
        <v>509</v>
      </c>
      <c r="E393" s="143"/>
      <c r="F393" s="143" t="s">
        <v>3415</v>
      </c>
      <c r="G393" s="70" t="s">
        <v>3580</v>
      </c>
    </row>
    <row r="394" spans="2:7" ht="15">
      <c r="B394" s="143" t="s">
        <v>3175</v>
      </c>
      <c r="C394" s="143" t="s">
        <v>3176</v>
      </c>
      <c r="D394" s="143" t="s">
        <v>509</v>
      </c>
      <c r="E394" s="143"/>
      <c r="F394" s="143" t="s">
        <v>3415</v>
      </c>
      <c r="G394" s="70" t="s">
        <v>3581</v>
      </c>
    </row>
    <row r="395" spans="2:7" ht="15">
      <c r="B395" s="143" t="s">
        <v>3177</v>
      </c>
      <c r="C395" s="143" t="s">
        <v>3178</v>
      </c>
      <c r="D395" s="143" t="s">
        <v>509</v>
      </c>
      <c r="E395" s="143"/>
      <c r="F395" s="143" t="s">
        <v>3415</v>
      </c>
      <c r="G395" s="70" t="s">
        <v>3581</v>
      </c>
    </row>
    <row r="396" spans="2:7" ht="15">
      <c r="B396" s="143" t="s">
        <v>3236</v>
      </c>
      <c r="C396" s="143" t="s">
        <v>3237</v>
      </c>
      <c r="D396" s="143" t="s">
        <v>509</v>
      </c>
      <c r="E396" s="143"/>
      <c r="F396" s="143" t="s">
        <v>3415</v>
      </c>
      <c r="G396" s="70" t="s">
        <v>3582</v>
      </c>
    </row>
    <row r="397" spans="2:7" ht="15">
      <c r="B397" s="143" t="s">
        <v>3232</v>
      </c>
      <c r="C397" s="143" t="s">
        <v>3233</v>
      </c>
      <c r="D397" s="143" t="s">
        <v>509</v>
      </c>
      <c r="E397" s="143"/>
      <c r="F397" s="143" t="s">
        <v>3415</v>
      </c>
      <c r="G397" s="70" t="s">
        <v>780</v>
      </c>
    </row>
    <row r="398" spans="2:7" ht="15">
      <c r="B398" s="143" t="s">
        <v>3161</v>
      </c>
      <c r="C398" s="143" t="s">
        <v>3162</v>
      </c>
      <c r="D398" s="143" t="s">
        <v>509</v>
      </c>
      <c r="E398" s="143"/>
      <c r="F398" s="143" t="s">
        <v>3415</v>
      </c>
      <c r="G398" s="70" t="s">
        <v>2122</v>
      </c>
    </row>
    <row r="399" spans="2:7" ht="15">
      <c r="B399" s="143" t="s">
        <v>3185</v>
      </c>
      <c r="C399" s="143" t="s">
        <v>3186</v>
      </c>
      <c r="D399" s="143" t="s">
        <v>509</v>
      </c>
      <c r="E399" s="143"/>
      <c r="F399" s="143" t="s">
        <v>3415</v>
      </c>
      <c r="G399" s="70" t="s">
        <v>3592</v>
      </c>
    </row>
    <row r="400" spans="2:7" ht="15">
      <c r="B400" s="143" t="s">
        <v>3179</v>
      </c>
      <c r="C400" s="143" t="s">
        <v>3180</v>
      </c>
      <c r="D400" s="143" t="s">
        <v>509</v>
      </c>
      <c r="E400" s="143"/>
      <c r="F400" s="143" t="s">
        <v>3416</v>
      </c>
      <c r="G400" s="70" t="s">
        <v>2123</v>
      </c>
    </row>
    <row r="401" spans="2:7" ht="15">
      <c r="B401" s="143" t="s">
        <v>3228</v>
      </c>
      <c r="C401" s="143" t="s">
        <v>3229</v>
      </c>
      <c r="D401" s="143" t="s">
        <v>509</v>
      </c>
      <c r="E401" s="143"/>
      <c r="F401" s="143" t="s">
        <v>3415</v>
      </c>
      <c r="G401" s="70" t="s">
        <v>3593</v>
      </c>
    </row>
    <row r="402" spans="2:7" ht="15">
      <c r="B402" s="143" t="s">
        <v>3216</v>
      </c>
      <c r="C402" s="143" t="s">
        <v>3217</v>
      </c>
      <c r="D402" s="143" t="s">
        <v>509</v>
      </c>
      <c r="E402" s="143" t="s">
        <v>2611</v>
      </c>
      <c r="F402" s="143" t="s">
        <v>3415</v>
      </c>
      <c r="G402" s="70" t="s">
        <v>3594</v>
      </c>
    </row>
    <row r="403" spans="2:7" ht="15">
      <c r="B403" s="143" t="s">
        <v>3222</v>
      </c>
      <c r="C403" s="143" t="s">
        <v>3223</v>
      </c>
      <c r="D403" s="143" t="s">
        <v>509</v>
      </c>
      <c r="E403" s="143"/>
      <c r="F403" s="143" t="s">
        <v>3415</v>
      </c>
      <c r="G403" s="70" t="s">
        <v>3595</v>
      </c>
    </row>
    <row r="404" spans="2:7" ht="15">
      <c r="B404" s="143" t="s">
        <v>3220</v>
      </c>
      <c r="C404" s="143" t="s">
        <v>3221</v>
      </c>
      <c r="D404" s="143" t="s">
        <v>509</v>
      </c>
      <c r="E404" s="143" t="s">
        <v>2611</v>
      </c>
      <c r="F404" s="143" t="s">
        <v>3415</v>
      </c>
      <c r="G404" s="70" t="s">
        <v>3596</v>
      </c>
    </row>
    <row r="405" spans="2:7" ht="15">
      <c r="B405" s="143" t="s">
        <v>3224</v>
      </c>
      <c r="C405" s="143" t="s">
        <v>3225</v>
      </c>
      <c r="D405" s="143" t="s">
        <v>509</v>
      </c>
      <c r="E405" s="143"/>
      <c r="F405" s="143" t="s">
        <v>3415</v>
      </c>
      <c r="G405" s="70" t="s">
        <v>3597</v>
      </c>
    </row>
    <row r="406" spans="2:7" ht="15">
      <c r="B406" s="143" t="s">
        <v>3163</v>
      </c>
      <c r="C406" s="143" t="s">
        <v>3164</v>
      </c>
      <c r="D406" s="143" t="s">
        <v>509</v>
      </c>
      <c r="E406" s="143" t="s">
        <v>2611</v>
      </c>
      <c r="F406" s="143" t="s">
        <v>3415</v>
      </c>
      <c r="G406" s="70" t="s">
        <v>3323</v>
      </c>
    </row>
    <row r="407" spans="2:7" ht="15">
      <c r="B407" s="143" t="s">
        <v>3165</v>
      </c>
      <c r="C407" s="143" t="s">
        <v>3166</v>
      </c>
      <c r="D407" s="143" t="s">
        <v>509</v>
      </c>
      <c r="E407" s="143" t="s">
        <v>2611</v>
      </c>
      <c r="F407" s="143" t="s">
        <v>3415</v>
      </c>
      <c r="G407" s="70" t="s">
        <v>3323</v>
      </c>
    </row>
    <row r="408" spans="2:7" ht="15">
      <c r="B408" s="143" t="s">
        <v>3167</v>
      </c>
      <c r="C408" s="143" t="s">
        <v>3168</v>
      </c>
      <c r="D408" s="143" t="s">
        <v>509</v>
      </c>
      <c r="E408" s="143" t="s">
        <v>2611</v>
      </c>
      <c r="F408" s="143" t="s">
        <v>3415</v>
      </c>
      <c r="G408" s="70" t="s">
        <v>3323</v>
      </c>
    </row>
    <row r="409" spans="2:7" ht="15">
      <c r="B409" s="143" t="s">
        <v>3157</v>
      </c>
      <c r="C409" s="143" t="s">
        <v>3158</v>
      </c>
      <c r="D409" s="143" t="s">
        <v>509</v>
      </c>
      <c r="E409" s="143"/>
      <c r="F409" s="143" t="s">
        <v>3416</v>
      </c>
      <c r="G409" s="70" t="s">
        <v>3541</v>
      </c>
    </row>
    <row r="410" spans="2:7" ht="15">
      <c r="B410" s="143" t="s">
        <v>3207</v>
      </c>
      <c r="C410" s="143" t="s">
        <v>3208</v>
      </c>
      <c r="D410" s="143" t="s">
        <v>509</v>
      </c>
      <c r="E410" s="143"/>
      <c r="F410" s="143" t="s">
        <v>3415</v>
      </c>
      <c r="G410" s="70" t="s">
        <v>3602</v>
      </c>
    </row>
    <row r="411" spans="2:7" ht="15">
      <c r="B411" s="143" t="s">
        <v>3211</v>
      </c>
      <c r="C411" s="143" t="s">
        <v>1783</v>
      </c>
      <c r="D411" s="143" t="s">
        <v>509</v>
      </c>
      <c r="E411" s="143"/>
      <c r="F411" s="143" t="s">
        <v>3415</v>
      </c>
      <c r="G411" s="70" t="s">
        <v>3603</v>
      </c>
    </row>
    <row r="412" spans="2:7" ht="15">
      <c r="B412" s="143" t="s">
        <v>3190</v>
      </c>
      <c r="C412" s="143" t="s">
        <v>3191</v>
      </c>
      <c r="D412" s="143" t="s">
        <v>509</v>
      </c>
      <c r="E412" s="143"/>
      <c r="F412" s="143" t="s">
        <v>3415</v>
      </c>
      <c r="G412" s="70" t="s">
        <v>929</v>
      </c>
    </row>
    <row r="413" spans="2:7" ht="15">
      <c r="B413" s="143" t="s">
        <v>3214</v>
      </c>
      <c r="C413" s="143" t="s">
        <v>3215</v>
      </c>
      <c r="D413" s="143" t="s">
        <v>509</v>
      </c>
      <c r="E413" s="143"/>
      <c r="F413" s="143" t="s">
        <v>3415</v>
      </c>
      <c r="G413" s="70" t="s">
        <v>3604</v>
      </c>
    </row>
    <row r="414" spans="2:7" ht="15">
      <c r="B414" s="143" t="s">
        <v>3210</v>
      </c>
      <c r="C414" s="143" t="s">
        <v>1782</v>
      </c>
      <c r="D414" s="143" t="s">
        <v>509</v>
      </c>
      <c r="E414" s="143"/>
      <c r="F414" s="143" t="s">
        <v>3415</v>
      </c>
      <c r="G414" s="70" t="s">
        <v>3613</v>
      </c>
    </row>
    <row r="415" spans="2:7" ht="15">
      <c r="B415" s="143" t="s">
        <v>3209</v>
      </c>
      <c r="C415" s="143" t="s">
        <v>1781</v>
      </c>
      <c r="D415" s="143" t="s">
        <v>509</v>
      </c>
      <c r="E415" s="143"/>
      <c r="F415" s="143" t="s">
        <v>3415</v>
      </c>
      <c r="G415" s="70" t="s">
        <v>3614</v>
      </c>
    </row>
    <row r="416" spans="2:7" ht="15">
      <c r="B416" s="143" t="s">
        <v>3192</v>
      </c>
      <c r="C416" s="143" t="s">
        <v>3193</v>
      </c>
      <c r="D416" s="143" t="s">
        <v>509</v>
      </c>
      <c r="E416" s="143"/>
      <c r="F416" s="143" t="s">
        <v>3416</v>
      </c>
      <c r="G416" s="70" t="s">
        <v>3617</v>
      </c>
    </row>
    <row r="417" spans="2:7" ht="15">
      <c r="B417" s="143" t="s">
        <v>3150</v>
      </c>
      <c r="C417" s="143" t="s">
        <v>3151</v>
      </c>
      <c r="D417" s="143" t="s">
        <v>509</v>
      </c>
      <c r="E417" s="143"/>
      <c r="F417" s="143" t="s">
        <v>3416</v>
      </c>
      <c r="G417" s="70" t="s">
        <v>999</v>
      </c>
    </row>
    <row r="418" spans="2:7" ht="15">
      <c r="B418" s="143" t="s">
        <v>3152</v>
      </c>
      <c r="C418" s="143" t="s">
        <v>1775</v>
      </c>
      <c r="D418" s="143" t="s">
        <v>509</v>
      </c>
      <c r="E418" s="143"/>
      <c r="F418" s="143" t="s">
        <v>3416</v>
      </c>
      <c r="G418" s="70" t="s">
        <v>999</v>
      </c>
    </row>
    <row r="419" spans="2:7" ht="15">
      <c r="B419" s="143" t="s">
        <v>3153</v>
      </c>
      <c r="C419" s="143" t="s">
        <v>3154</v>
      </c>
      <c r="D419" s="143" t="s">
        <v>509</v>
      </c>
      <c r="E419" s="143"/>
      <c r="F419" s="143" t="s">
        <v>3416</v>
      </c>
      <c r="G419" s="70" t="s">
        <v>999</v>
      </c>
    </row>
    <row r="420" spans="2:7" ht="15">
      <c r="B420" s="143" t="s">
        <v>3155</v>
      </c>
      <c r="C420" s="143" t="s">
        <v>3156</v>
      </c>
      <c r="D420" s="143" t="s">
        <v>509</v>
      </c>
      <c r="E420" s="143"/>
      <c r="F420" s="143" t="s">
        <v>3416</v>
      </c>
      <c r="G420" s="70" t="s">
        <v>999</v>
      </c>
    </row>
    <row r="421" spans="2:7" ht="15">
      <c r="B421" s="143" t="s">
        <v>3146</v>
      </c>
      <c r="C421" s="143" t="s">
        <v>3147</v>
      </c>
      <c r="D421" s="143" t="s">
        <v>509</v>
      </c>
      <c r="E421" s="143"/>
      <c r="F421" s="143" t="s">
        <v>3416</v>
      </c>
      <c r="G421" s="70" t="s">
        <v>3618</v>
      </c>
    </row>
    <row r="422" spans="2:7" ht="15">
      <c r="B422" s="143" t="s">
        <v>3226</v>
      </c>
      <c r="C422" s="143" t="s">
        <v>3227</v>
      </c>
      <c r="D422" s="143" t="s">
        <v>509</v>
      </c>
      <c r="E422" s="143"/>
      <c r="F422" s="143" t="s">
        <v>3415</v>
      </c>
      <c r="G422" s="70" t="s">
        <v>3620</v>
      </c>
    </row>
    <row r="423" spans="2:7" ht="15">
      <c r="B423" s="143" t="s">
        <v>3140</v>
      </c>
      <c r="C423" s="143" t="s">
        <v>3141</v>
      </c>
      <c r="D423" s="143" t="s">
        <v>509</v>
      </c>
      <c r="E423" s="143"/>
      <c r="F423" s="143" t="s">
        <v>3416</v>
      </c>
      <c r="G423" s="70" t="s">
        <v>3625</v>
      </c>
    </row>
    <row r="424" spans="2:7" ht="15">
      <c r="B424" s="143" t="s">
        <v>3189</v>
      </c>
      <c r="C424" s="143" t="s">
        <v>1779</v>
      </c>
      <c r="D424" s="143" t="s">
        <v>509</v>
      </c>
      <c r="E424" s="143"/>
      <c r="F424" s="143" t="s">
        <v>3416</v>
      </c>
      <c r="G424" s="70" t="s">
        <v>576</v>
      </c>
    </row>
    <row r="425" spans="2:7" ht="15">
      <c r="B425" s="143" t="s">
        <v>3187</v>
      </c>
      <c r="C425" s="143" t="s">
        <v>3188</v>
      </c>
      <c r="D425" s="143" t="s">
        <v>509</v>
      </c>
      <c r="E425" s="143"/>
      <c r="F425" s="143" t="s">
        <v>3415</v>
      </c>
      <c r="G425" s="70" t="s">
        <v>3628</v>
      </c>
    </row>
    <row r="426" spans="2:7" ht="15">
      <c r="B426" s="143" t="s">
        <v>3205</v>
      </c>
      <c r="C426" s="143" t="s">
        <v>3206</v>
      </c>
      <c r="D426" s="143" t="s">
        <v>509</v>
      </c>
      <c r="E426" s="143" t="s">
        <v>2611</v>
      </c>
      <c r="F426" s="143" t="s">
        <v>3415</v>
      </c>
      <c r="G426" s="70" t="s">
        <v>2124</v>
      </c>
    </row>
    <row r="427" spans="2:7" ht="15">
      <c r="B427" s="143" t="s">
        <v>3201</v>
      </c>
      <c r="C427" s="143" t="s">
        <v>3202</v>
      </c>
      <c r="D427" s="143" t="s">
        <v>509</v>
      </c>
      <c r="E427" s="143"/>
      <c r="F427" s="143" t="s">
        <v>3415</v>
      </c>
      <c r="G427" s="70" t="s">
        <v>3634</v>
      </c>
    </row>
    <row r="428" spans="2:7" ht="15">
      <c r="B428" s="143" t="s">
        <v>3230</v>
      </c>
      <c r="C428" s="143" t="s">
        <v>3231</v>
      </c>
      <c r="D428" s="143" t="s">
        <v>509</v>
      </c>
      <c r="E428" s="143"/>
      <c r="F428" s="143" t="s">
        <v>3415</v>
      </c>
      <c r="G428" s="70" t="s">
        <v>3644</v>
      </c>
    </row>
    <row r="429" spans="2:7" ht="15">
      <c r="B429" s="143" t="s">
        <v>3183</v>
      </c>
      <c r="C429" s="143" t="s">
        <v>3184</v>
      </c>
      <c r="D429" s="143" t="s">
        <v>509</v>
      </c>
      <c r="E429" s="143" t="s">
        <v>2611</v>
      </c>
      <c r="F429" s="143" t="s">
        <v>3415</v>
      </c>
      <c r="G429" s="70" t="s">
        <v>3646</v>
      </c>
    </row>
    <row r="430" spans="2:7" ht="15">
      <c r="B430" s="143" t="s">
        <v>3181</v>
      </c>
      <c r="C430" s="143" t="s">
        <v>3182</v>
      </c>
      <c r="D430" s="143" t="s">
        <v>509</v>
      </c>
      <c r="E430" s="143"/>
      <c r="F430" s="143" t="s">
        <v>3416</v>
      </c>
      <c r="G430" s="70" t="s">
        <v>3646</v>
      </c>
    </row>
    <row r="431" spans="2:7" ht="15">
      <c r="B431" s="143" t="s">
        <v>3142</v>
      </c>
      <c r="C431" s="143" t="s">
        <v>3143</v>
      </c>
      <c r="D431" s="143" t="s">
        <v>509</v>
      </c>
      <c r="E431" s="143" t="s">
        <v>2611</v>
      </c>
      <c r="F431" s="143" t="s">
        <v>3415</v>
      </c>
      <c r="G431" s="70" t="s">
        <v>3647</v>
      </c>
    </row>
    <row r="432" spans="2:7" ht="15">
      <c r="B432" s="143" t="s">
        <v>3144</v>
      </c>
      <c r="C432" s="143" t="s">
        <v>3145</v>
      </c>
      <c r="D432" s="143" t="s">
        <v>509</v>
      </c>
      <c r="E432" s="143"/>
      <c r="F432" s="143" t="s">
        <v>3416</v>
      </c>
      <c r="G432" s="70" t="s">
        <v>3648</v>
      </c>
    </row>
    <row r="433" spans="2:7" ht="15">
      <c r="B433" s="143" t="s">
        <v>3200</v>
      </c>
      <c r="C433" s="143" t="s">
        <v>1780</v>
      </c>
      <c r="D433" s="143" t="s">
        <v>509</v>
      </c>
      <c r="E433" s="143"/>
      <c r="F433" s="143" t="s">
        <v>3415</v>
      </c>
      <c r="G433" s="70" t="s">
        <v>3649</v>
      </c>
    </row>
    <row r="434" spans="2:7" ht="15">
      <c r="B434" s="143" t="s">
        <v>3174</v>
      </c>
      <c r="C434" s="143" t="s">
        <v>1777</v>
      </c>
      <c r="D434" s="143" t="s">
        <v>509</v>
      </c>
      <c r="E434" s="143"/>
      <c r="F434" s="143" t="s">
        <v>3415</v>
      </c>
      <c r="G434" s="70" t="s">
        <v>581</v>
      </c>
    </row>
    <row r="435" spans="2:7" ht="15">
      <c r="B435" s="143" t="s">
        <v>3172</v>
      </c>
      <c r="C435" s="143" t="s">
        <v>3173</v>
      </c>
      <c r="D435" s="143" t="s">
        <v>509</v>
      </c>
      <c r="E435" s="143"/>
      <c r="F435" s="143" t="s">
        <v>3415</v>
      </c>
      <c r="G435" s="70" t="s">
        <v>3653</v>
      </c>
    </row>
    <row r="436" spans="2:7" ht="15">
      <c r="B436" s="143" t="s">
        <v>3203</v>
      </c>
      <c r="C436" s="143" t="s">
        <v>3204</v>
      </c>
      <c r="D436" s="143" t="s">
        <v>509</v>
      </c>
      <c r="E436" s="143"/>
      <c r="F436" s="143" t="s">
        <v>3415</v>
      </c>
      <c r="G436" s="70" t="s">
        <v>3656</v>
      </c>
    </row>
    <row r="437" spans="2:7" ht="15">
      <c r="B437" s="143" t="s">
        <v>3198</v>
      </c>
      <c r="C437" s="143" t="s">
        <v>3199</v>
      </c>
      <c r="D437" s="143" t="s">
        <v>509</v>
      </c>
      <c r="E437" s="143"/>
      <c r="F437" s="143" t="s">
        <v>3415</v>
      </c>
      <c r="G437" s="70" t="s">
        <v>3663</v>
      </c>
    </row>
    <row r="438" spans="2:7" ht="15">
      <c r="B438" s="143" t="s">
        <v>3159</v>
      </c>
      <c r="C438" s="143" t="s">
        <v>3160</v>
      </c>
      <c r="D438" s="143" t="s">
        <v>509</v>
      </c>
      <c r="E438" s="143" t="s">
        <v>2611</v>
      </c>
      <c r="F438" s="143" t="s">
        <v>3415</v>
      </c>
      <c r="G438" s="70" t="s">
        <v>3322</v>
      </c>
    </row>
    <row r="439" spans="2:7" ht="15">
      <c r="B439" s="143" t="s">
        <v>3242</v>
      </c>
      <c r="C439" s="143" t="s">
        <v>3243</v>
      </c>
      <c r="D439" s="143" t="s">
        <v>509</v>
      </c>
      <c r="E439" s="143" t="s">
        <v>2611</v>
      </c>
      <c r="F439" s="143" t="s">
        <v>3416</v>
      </c>
      <c r="G439" s="70" t="s">
        <v>3322</v>
      </c>
    </row>
    <row r="440" spans="2:7" ht="15">
      <c r="B440" s="143" t="s">
        <v>3244</v>
      </c>
      <c r="C440" s="143" t="s">
        <v>3245</v>
      </c>
      <c r="D440" s="143" t="s">
        <v>509</v>
      </c>
      <c r="E440" s="143" t="s">
        <v>2611</v>
      </c>
      <c r="F440" s="143" t="s">
        <v>3416</v>
      </c>
      <c r="G440" s="70" t="s">
        <v>3322</v>
      </c>
    </row>
    <row r="441" spans="2:7" ht="15">
      <c r="B441" s="143" t="s">
        <v>3238</v>
      </c>
      <c r="C441" s="143" t="s">
        <v>3239</v>
      </c>
      <c r="D441" s="143" t="s">
        <v>509</v>
      </c>
      <c r="E441" s="143" t="s">
        <v>2611</v>
      </c>
      <c r="F441" s="143" t="s">
        <v>3415</v>
      </c>
      <c r="G441" s="70" t="s">
        <v>3666</v>
      </c>
    </row>
    <row r="442" spans="2:7" ht="15">
      <c r="B442" s="143" t="s">
        <v>3240</v>
      </c>
      <c r="C442" s="143" t="s">
        <v>3241</v>
      </c>
      <c r="D442" s="143" t="s">
        <v>509</v>
      </c>
      <c r="E442" s="143"/>
      <c r="F442" s="143" t="s">
        <v>3415</v>
      </c>
      <c r="G442" s="70" t="s">
        <v>3667</v>
      </c>
    </row>
    <row r="443" spans="2:7" ht="15">
      <c r="B443" s="143" t="s">
        <v>3169</v>
      </c>
      <c r="C443" s="143" t="s">
        <v>1776</v>
      </c>
      <c r="D443" s="143" t="s">
        <v>509</v>
      </c>
      <c r="E443" s="143" t="s">
        <v>2611</v>
      </c>
      <c r="F443" s="143" t="s">
        <v>3415</v>
      </c>
      <c r="G443" s="70" t="s">
        <v>583</v>
      </c>
    </row>
    <row r="444" spans="2:7" ht="15">
      <c r="B444" s="143" t="s">
        <v>3170</v>
      </c>
      <c r="C444" s="143" t="s">
        <v>3171</v>
      </c>
      <c r="D444" s="143" t="s">
        <v>509</v>
      </c>
      <c r="E444" s="143" t="s">
        <v>2611</v>
      </c>
      <c r="F444" s="143" t="s">
        <v>3415</v>
      </c>
      <c r="G444" s="70" t="s">
        <v>583</v>
      </c>
    </row>
    <row r="445" spans="2:7" ht="15">
      <c r="B445" s="143" t="s">
        <v>3218</v>
      </c>
      <c r="C445" s="143" t="s">
        <v>3219</v>
      </c>
      <c r="D445" s="143" t="s">
        <v>509</v>
      </c>
      <c r="E445" s="143" t="s">
        <v>2611</v>
      </c>
      <c r="F445" s="143" t="s">
        <v>3415</v>
      </c>
      <c r="G445" s="70"/>
    </row>
    <row r="446" spans="2:7" ht="15">
      <c r="B446" s="143" t="s">
        <v>3246</v>
      </c>
      <c r="C446" s="143" t="s">
        <v>3247</v>
      </c>
      <c r="D446" s="143" t="s">
        <v>509</v>
      </c>
      <c r="E446" s="143"/>
      <c r="F446" s="143" t="s">
        <v>3416</v>
      </c>
      <c r="G446" s="70"/>
    </row>
    <row r="447" spans="2:7" ht="15">
      <c r="B447" s="143" t="s">
        <v>3248</v>
      </c>
      <c r="C447" s="143" t="s">
        <v>3249</v>
      </c>
      <c r="D447" s="143" t="s">
        <v>509</v>
      </c>
      <c r="E447" s="143"/>
      <c r="F447" s="143" t="s">
        <v>3415</v>
      </c>
      <c r="G447" s="70"/>
    </row>
    <row r="448" spans="2:7" ht="15">
      <c r="B448" s="143" t="s">
        <v>3250</v>
      </c>
      <c r="C448" s="143" t="s">
        <v>1772</v>
      </c>
      <c r="D448" s="143" t="s">
        <v>509</v>
      </c>
      <c r="E448" s="143"/>
      <c r="F448" s="143" t="s">
        <v>3416</v>
      </c>
      <c r="G448" s="70"/>
    </row>
    <row r="449" spans="2:7" ht="15">
      <c r="B449" s="143" t="s">
        <v>3251</v>
      </c>
      <c r="C449" s="143" t="s">
        <v>3252</v>
      </c>
      <c r="D449" s="143" t="s">
        <v>509</v>
      </c>
      <c r="E449" s="143"/>
      <c r="F449" s="143" t="s">
        <v>3416</v>
      </c>
      <c r="G449" s="70"/>
    </row>
    <row r="450" spans="2:7" ht="15">
      <c r="B450" s="143" t="s">
        <v>3253</v>
      </c>
      <c r="C450" s="143" t="s">
        <v>3254</v>
      </c>
      <c r="D450" s="143" t="s">
        <v>509</v>
      </c>
      <c r="E450" s="143"/>
      <c r="F450" s="143" t="s">
        <v>3415</v>
      </c>
      <c r="G450" s="70"/>
    </row>
    <row r="451" spans="2:7" ht="15">
      <c r="B451" s="143" t="s">
        <v>3255</v>
      </c>
      <c r="C451" s="143" t="s">
        <v>1773</v>
      </c>
      <c r="D451" s="143" t="s">
        <v>509</v>
      </c>
      <c r="E451" s="143" t="s">
        <v>3256</v>
      </c>
      <c r="F451" s="143" t="s">
        <v>3415</v>
      </c>
      <c r="G451" s="70"/>
    </row>
    <row r="452" spans="2:7" ht="15">
      <c r="B452" s="143" t="s">
        <v>3257</v>
      </c>
      <c r="C452" s="143" t="s">
        <v>1559</v>
      </c>
      <c r="D452" s="143" t="s">
        <v>509</v>
      </c>
      <c r="E452" s="143"/>
      <c r="F452" s="143" t="s">
        <v>3415</v>
      </c>
      <c r="G452" s="70"/>
    </row>
    <row r="453" spans="2:7" ht="15">
      <c r="B453" s="143" t="s">
        <v>3258</v>
      </c>
      <c r="C453" s="143" t="s">
        <v>3259</v>
      </c>
      <c r="D453" s="143" t="s">
        <v>509</v>
      </c>
      <c r="E453" s="143"/>
      <c r="F453" s="143" t="s">
        <v>3416</v>
      </c>
      <c r="G453" s="70"/>
    </row>
    <row r="454" spans="2:7" ht="15">
      <c r="B454" s="143" t="s">
        <v>3260</v>
      </c>
      <c r="C454" s="143" t="s">
        <v>3261</v>
      </c>
      <c r="D454" s="143" t="s">
        <v>509</v>
      </c>
      <c r="E454" s="143"/>
      <c r="F454" s="143" t="s">
        <v>3416</v>
      </c>
      <c r="G454" s="70"/>
    </row>
    <row r="455" spans="2:7" ht="15">
      <c r="B455" s="143" t="s">
        <v>3262</v>
      </c>
      <c r="C455" s="143" t="s">
        <v>3263</v>
      </c>
      <c r="D455" s="143" t="s">
        <v>509</v>
      </c>
      <c r="E455" s="143"/>
      <c r="F455" s="143" t="s">
        <v>3415</v>
      </c>
      <c r="G455" s="70"/>
    </row>
    <row r="456" spans="2:7" ht="15">
      <c r="B456" s="143" t="s">
        <v>3264</v>
      </c>
      <c r="C456" s="143" t="s">
        <v>3265</v>
      </c>
      <c r="D456" s="143" t="s">
        <v>509</v>
      </c>
      <c r="E456" s="143"/>
      <c r="F456" s="143" t="s">
        <v>3415</v>
      </c>
      <c r="G456" s="70"/>
    </row>
    <row r="457" spans="2:7" ht="15">
      <c r="B457" s="143" t="s">
        <v>3266</v>
      </c>
      <c r="C457" s="143" t="s">
        <v>3267</v>
      </c>
      <c r="D457" s="143" t="s">
        <v>509</v>
      </c>
      <c r="E457" s="143"/>
      <c r="F457" s="143" t="s">
        <v>3415</v>
      </c>
      <c r="G457" s="70"/>
    </row>
    <row r="458" spans="2:7" ht="15">
      <c r="B458" s="143" t="s">
        <v>3268</v>
      </c>
      <c r="C458" s="143" t="s">
        <v>3269</v>
      </c>
      <c r="D458" s="143" t="s">
        <v>509</v>
      </c>
      <c r="E458" s="143"/>
      <c r="F458" s="143" t="s">
        <v>3416</v>
      </c>
      <c r="G458" s="70"/>
    </row>
    <row r="459" spans="2:7" ht="15">
      <c r="B459" s="143" t="s">
        <v>3270</v>
      </c>
      <c r="C459" s="143" t="s">
        <v>3271</v>
      </c>
      <c r="D459" s="143" t="s">
        <v>509</v>
      </c>
      <c r="E459" s="143"/>
      <c r="F459" s="143" t="s">
        <v>3416</v>
      </c>
      <c r="G459" s="70"/>
    </row>
    <row r="460" spans="2:7" ht="15">
      <c r="B460" s="143" t="s">
        <v>3272</v>
      </c>
      <c r="C460" s="143" t="s">
        <v>3273</v>
      </c>
      <c r="D460" s="143" t="s">
        <v>509</v>
      </c>
      <c r="E460" s="143"/>
      <c r="F460" s="143" t="s">
        <v>3415</v>
      </c>
      <c r="G460" s="70"/>
    </row>
    <row r="461" spans="2:7" ht="15">
      <c r="B461" s="143" t="s">
        <v>3274</v>
      </c>
      <c r="C461" s="143" t="s">
        <v>3275</v>
      </c>
      <c r="D461" s="143" t="s">
        <v>509</v>
      </c>
      <c r="E461" s="143"/>
      <c r="F461" s="143" t="s">
        <v>3415</v>
      </c>
      <c r="G461" s="70"/>
    </row>
    <row r="462" spans="2:7" ht="15">
      <c r="B462" s="143" t="s">
        <v>3276</v>
      </c>
      <c r="C462" s="143" t="s">
        <v>3277</v>
      </c>
      <c r="D462" s="143" t="s">
        <v>509</v>
      </c>
      <c r="E462" s="143"/>
      <c r="F462" s="143" t="s">
        <v>3415</v>
      </c>
      <c r="G462" s="70"/>
    </row>
    <row r="463" spans="2:7" ht="15">
      <c r="B463" s="143" t="s">
        <v>3278</v>
      </c>
      <c r="C463" s="143" t="s">
        <v>3279</v>
      </c>
      <c r="D463" s="143" t="s">
        <v>509</v>
      </c>
      <c r="E463" s="143"/>
      <c r="F463" s="143" t="s">
        <v>3415</v>
      </c>
      <c r="G463" s="70"/>
    </row>
    <row r="464" spans="2:7" ht="15">
      <c r="B464" s="143" t="s">
        <v>3196</v>
      </c>
      <c r="C464" s="143" t="s">
        <v>3197</v>
      </c>
      <c r="D464" s="143" t="s">
        <v>509</v>
      </c>
      <c r="E464" s="143"/>
      <c r="F464" s="143" t="s">
        <v>3415</v>
      </c>
      <c r="G464" s="70"/>
    </row>
    <row r="465" spans="2:7" ht="15">
      <c r="B465" s="143" t="s">
        <v>2645</v>
      </c>
      <c r="C465" s="143" t="s">
        <v>2646</v>
      </c>
      <c r="D465" s="143" t="s">
        <v>2647</v>
      </c>
      <c r="E465" s="143"/>
      <c r="F465" s="143" t="s">
        <v>3415</v>
      </c>
      <c r="G465" s="70"/>
    </row>
    <row r="466" spans="2:7" ht="15">
      <c r="B466" s="143" t="s">
        <v>2693</v>
      </c>
      <c r="C466" s="143" t="s">
        <v>2694</v>
      </c>
      <c r="D466" s="143" t="s">
        <v>2647</v>
      </c>
      <c r="E466" s="143"/>
      <c r="F466" s="143" t="s">
        <v>3416</v>
      </c>
      <c r="G466" s="70"/>
    </row>
    <row r="467" spans="2:7" ht="15">
      <c r="B467" s="143" t="s">
        <v>2695</v>
      </c>
      <c r="C467" s="143" t="s">
        <v>2696</v>
      </c>
      <c r="D467" s="143" t="s">
        <v>2647</v>
      </c>
      <c r="E467" s="143"/>
      <c r="F467" s="143" t="s">
        <v>3415</v>
      </c>
      <c r="G467" s="70"/>
    </row>
    <row r="468" spans="2:7" ht="15">
      <c r="B468" s="143" t="s">
        <v>2697</v>
      </c>
      <c r="C468" s="143" t="s">
        <v>2698</v>
      </c>
      <c r="D468" s="143" t="s">
        <v>2647</v>
      </c>
      <c r="E468" s="143"/>
      <c r="F468" s="143" t="s">
        <v>3416</v>
      </c>
      <c r="G468" s="70"/>
    </row>
    <row r="469" spans="2:7" ht="15">
      <c r="B469" s="143" t="s">
        <v>2699</v>
      </c>
      <c r="C469" s="143" t="s">
        <v>2700</v>
      </c>
      <c r="D469" s="143" t="s">
        <v>2647</v>
      </c>
      <c r="E469" s="143"/>
      <c r="F469" s="143" t="s">
        <v>3415</v>
      </c>
      <c r="G469" s="70"/>
    </row>
    <row r="470" spans="2:7" ht="15">
      <c r="B470" s="143" t="s">
        <v>2701</v>
      </c>
      <c r="C470" s="143" t="s">
        <v>2702</v>
      </c>
      <c r="D470" s="143" t="s">
        <v>2647</v>
      </c>
      <c r="E470" s="143"/>
      <c r="F470" s="143" t="s">
        <v>3416</v>
      </c>
      <c r="G470" s="70"/>
    </row>
    <row r="471" spans="2:7" ht="15">
      <c r="B471" s="143" t="s">
        <v>2703</v>
      </c>
      <c r="C471" s="143" t="s">
        <v>2704</v>
      </c>
      <c r="D471" s="143" t="s">
        <v>2647</v>
      </c>
      <c r="E471" s="143"/>
      <c r="F471" s="143" t="s">
        <v>3416</v>
      </c>
      <c r="G471" s="70"/>
    </row>
    <row r="472" spans="2:7" ht="15">
      <c r="B472" s="143" t="s">
        <v>2705</v>
      </c>
      <c r="C472" s="143" t="s">
        <v>2706</v>
      </c>
      <c r="D472" s="143" t="s">
        <v>2647</v>
      </c>
      <c r="E472" s="143"/>
      <c r="F472" s="143" t="s">
        <v>3416</v>
      </c>
      <c r="G472" s="70"/>
    </row>
    <row r="473" spans="2:7" ht="15">
      <c r="B473" s="143" t="s">
        <v>2707</v>
      </c>
      <c r="C473" s="143" t="s">
        <v>2708</v>
      </c>
      <c r="D473" s="143" t="s">
        <v>2647</v>
      </c>
      <c r="E473" s="143"/>
      <c r="F473" s="143" t="s">
        <v>3415</v>
      </c>
      <c r="G473" s="70"/>
    </row>
    <row r="474" spans="2:7" ht="15">
      <c r="B474" s="143" t="s">
        <v>2709</v>
      </c>
      <c r="C474" s="143" t="s">
        <v>2710</v>
      </c>
      <c r="D474" s="143" t="s">
        <v>2647</v>
      </c>
      <c r="E474" s="143"/>
      <c r="F474" s="143" t="s">
        <v>3415</v>
      </c>
      <c r="G474" s="70"/>
    </row>
    <row r="475" spans="2:7" ht="15">
      <c r="B475" s="143" t="s">
        <v>2711</v>
      </c>
      <c r="C475" s="143" t="s">
        <v>2712</v>
      </c>
      <c r="D475" s="143" t="s">
        <v>2647</v>
      </c>
      <c r="E475" s="143"/>
      <c r="F475" s="143" t="s">
        <v>3416</v>
      </c>
      <c r="G475" s="70"/>
    </row>
    <row r="476" spans="2:7" ht="15">
      <c r="B476" s="143" t="s">
        <v>2713</v>
      </c>
      <c r="C476" s="143" t="s">
        <v>2714</v>
      </c>
      <c r="D476" s="143" t="s">
        <v>2647</v>
      </c>
      <c r="E476" s="143"/>
      <c r="F476" s="143" t="s">
        <v>3416</v>
      </c>
      <c r="G476" s="70"/>
    </row>
    <row r="477" spans="2:7" ht="15">
      <c r="B477" s="143" t="s">
        <v>2715</v>
      </c>
      <c r="C477" s="143" t="s">
        <v>2716</v>
      </c>
      <c r="D477" s="143" t="s">
        <v>2647</v>
      </c>
      <c r="E477" s="143"/>
      <c r="F477" s="143" t="s">
        <v>3415</v>
      </c>
      <c r="G477" s="70"/>
    </row>
    <row r="478" spans="2:7" ht="15">
      <c r="B478" s="143" t="s">
        <v>2717</v>
      </c>
      <c r="C478" s="143" t="s">
        <v>2718</v>
      </c>
      <c r="D478" s="143" t="s">
        <v>2647</v>
      </c>
      <c r="E478" s="143"/>
      <c r="F478" s="143" t="s">
        <v>3416</v>
      </c>
      <c r="G478" s="70"/>
    </row>
    <row r="479" spans="2:7" ht="15">
      <c r="B479" s="143" t="s">
        <v>2719</v>
      </c>
      <c r="C479" s="143" t="s">
        <v>2720</v>
      </c>
      <c r="D479" s="143" t="s">
        <v>2647</v>
      </c>
      <c r="E479" s="143"/>
      <c r="F479" s="143" t="s">
        <v>3416</v>
      </c>
      <c r="G479" s="70"/>
    </row>
    <row r="480" spans="2:7" ht="15">
      <c r="B480" s="143" t="s">
        <v>2721</v>
      </c>
      <c r="C480" s="143" t="s">
        <v>2722</v>
      </c>
      <c r="D480" s="143" t="s">
        <v>2647</v>
      </c>
      <c r="E480" s="143"/>
      <c r="F480" s="143" t="s">
        <v>3415</v>
      </c>
      <c r="G480" s="70"/>
    </row>
    <row r="481" spans="2:7" ht="15">
      <c r="B481" s="143" t="s">
        <v>2723</v>
      </c>
      <c r="C481" s="143" t="s">
        <v>2724</v>
      </c>
      <c r="D481" s="143" t="s">
        <v>2647</v>
      </c>
      <c r="E481" s="143"/>
      <c r="F481" s="143" t="s">
        <v>3416</v>
      </c>
      <c r="G481" s="70"/>
    </row>
    <row r="482" spans="2:7" ht="15">
      <c r="B482" s="143" t="s">
        <v>2725</v>
      </c>
      <c r="C482" s="143" t="s">
        <v>2726</v>
      </c>
      <c r="D482" s="143" t="s">
        <v>2647</v>
      </c>
      <c r="E482" s="143"/>
      <c r="F482" s="143" t="s">
        <v>3416</v>
      </c>
      <c r="G482" s="70"/>
    </row>
    <row r="483" spans="2:7" ht="15">
      <c r="B483" s="143" t="s">
        <v>2727</v>
      </c>
      <c r="C483" s="143" t="s">
        <v>2728</v>
      </c>
      <c r="D483" s="143" t="s">
        <v>2647</v>
      </c>
      <c r="E483" s="143"/>
      <c r="F483" s="143" t="s">
        <v>3416</v>
      </c>
      <c r="G483" s="70"/>
    </row>
    <row r="484" spans="2:7" ht="15">
      <c r="B484" s="143" t="s">
        <v>2729</v>
      </c>
      <c r="C484" s="143" t="s">
        <v>2730</v>
      </c>
      <c r="D484" s="143" t="s">
        <v>2647</v>
      </c>
      <c r="E484" s="143"/>
      <c r="F484" s="143" t="s">
        <v>3416</v>
      </c>
      <c r="G484" s="70"/>
    </row>
    <row r="485" spans="2:7" ht="15">
      <c r="B485" s="143" t="s">
        <v>2731</v>
      </c>
      <c r="C485" s="143" t="s">
        <v>2732</v>
      </c>
      <c r="D485" s="143" t="s">
        <v>2647</v>
      </c>
      <c r="E485" s="143"/>
      <c r="F485" s="143" t="s">
        <v>3416</v>
      </c>
      <c r="G485" s="70"/>
    </row>
    <row r="486" spans="2:7" ht="15">
      <c r="B486" s="143" t="s">
        <v>2733</v>
      </c>
      <c r="C486" s="143" t="s">
        <v>2734</v>
      </c>
      <c r="D486" s="143" t="s">
        <v>2647</v>
      </c>
      <c r="E486" s="143"/>
      <c r="F486" s="143" t="s">
        <v>3416</v>
      </c>
      <c r="G486" s="70"/>
    </row>
    <row r="487" spans="2:7" ht="15">
      <c r="B487" s="143" t="s">
        <v>2735</v>
      </c>
      <c r="C487" s="143" t="s">
        <v>2736</v>
      </c>
      <c r="D487" s="143" t="s">
        <v>2647</v>
      </c>
      <c r="E487" s="143"/>
      <c r="F487" s="143" t="s">
        <v>3416</v>
      </c>
      <c r="G487" s="70"/>
    </row>
    <row r="488" spans="2:7" ht="15">
      <c r="B488" s="143" t="s">
        <v>2737</v>
      </c>
      <c r="C488" s="143" t="s">
        <v>2738</v>
      </c>
      <c r="D488" s="143" t="s">
        <v>2647</v>
      </c>
      <c r="E488" s="143"/>
      <c r="F488" s="143" t="s">
        <v>3416</v>
      </c>
      <c r="G488" s="70"/>
    </row>
    <row r="489" spans="2:7" ht="15">
      <c r="B489" s="143" t="s">
        <v>2739</v>
      </c>
      <c r="C489" s="143" t="s">
        <v>2740</v>
      </c>
      <c r="D489" s="143" t="s">
        <v>2647</v>
      </c>
      <c r="E489" s="143"/>
      <c r="F489" s="143" t="s">
        <v>3416</v>
      </c>
      <c r="G489" s="70"/>
    </row>
    <row r="490" spans="2:7" ht="15">
      <c r="B490" s="143" t="s">
        <v>2741</v>
      </c>
      <c r="C490" s="143" t="s">
        <v>2742</v>
      </c>
      <c r="D490" s="143" t="s">
        <v>2647</v>
      </c>
      <c r="E490" s="143"/>
      <c r="F490" s="143" t="s">
        <v>3415</v>
      </c>
      <c r="G490" s="70"/>
    </row>
    <row r="491" spans="2:7" ht="15">
      <c r="B491" s="143" t="s">
        <v>2743</v>
      </c>
      <c r="C491" s="143" t="s">
        <v>2744</v>
      </c>
      <c r="D491" s="143" t="s">
        <v>2647</v>
      </c>
      <c r="E491" s="143"/>
      <c r="F491" s="143" t="s">
        <v>3416</v>
      </c>
      <c r="G491" s="70"/>
    </row>
    <row r="492" spans="2:7" ht="15">
      <c r="B492" s="143" t="s">
        <v>2745</v>
      </c>
      <c r="C492" s="143" t="s">
        <v>2746</v>
      </c>
      <c r="D492" s="143" t="s">
        <v>2647</v>
      </c>
      <c r="E492" s="143"/>
      <c r="F492" s="143" t="s">
        <v>3416</v>
      </c>
      <c r="G492" s="70"/>
    </row>
    <row r="493" spans="2:7" ht="15">
      <c r="B493" s="143" t="s">
        <v>2747</v>
      </c>
      <c r="C493" s="143" t="s">
        <v>2748</v>
      </c>
      <c r="D493" s="143" t="s">
        <v>2647</v>
      </c>
      <c r="E493" s="143"/>
      <c r="F493" s="143" t="s">
        <v>3416</v>
      </c>
      <c r="G493" s="70"/>
    </row>
    <row r="494" spans="2:7" ht="15">
      <c r="B494" s="143" t="s">
        <v>2749</v>
      </c>
      <c r="C494" s="143" t="s">
        <v>2750</v>
      </c>
      <c r="D494" s="143" t="s">
        <v>2647</v>
      </c>
      <c r="E494" s="143"/>
      <c r="F494" s="143" t="s">
        <v>3415</v>
      </c>
      <c r="G494" s="70"/>
    </row>
    <row r="495" spans="2:7" ht="15">
      <c r="B495" s="143" t="s">
        <v>2751</v>
      </c>
      <c r="C495" s="143" t="s">
        <v>2752</v>
      </c>
      <c r="D495" s="143" t="s">
        <v>2647</v>
      </c>
      <c r="E495" s="143"/>
      <c r="F495" s="143" t="s">
        <v>3416</v>
      </c>
      <c r="G495" s="70"/>
    </row>
    <row r="496" spans="2:7" ht="15">
      <c r="B496" s="143" t="s">
        <v>2753</v>
      </c>
      <c r="C496" s="143" t="s">
        <v>2754</v>
      </c>
      <c r="D496" s="143" t="s">
        <v>2647</v>
      </c>
      <c r="E496" s="143"/>
      <c r="F496" s="143" t="s">
        <v>3415</v>
      </c>
      <c r="G496" s="70"/>
    </row>
    <row r="497" spans="2:7" ht="15">
      <c r="B497" s="143" t="s">
        <v>2755</v>
      </c>
      <c r="C497" s="143" t="s">
        <v>2756</v>
      </c>
      <c r="D497" s="143" t="s">
        <v>2647</v>
      </c>
      <c r="E497" s="143"/>
      <c r="F497" s="143" t="s">
        <v>3416</v>
      </c>
      <c r="G497" s="70"/>
    </row>
    <row r="498" spans="2:7" ht="15">
      <c r="B498" s="143" t="s">
        <v>2757</v>
      </c>
      <c r="C498" s="143" t="s">
        <v>2758</v>
      </c>
      <c r="D498" s="143" t="s">
        <v>2647</v>
      </c>
      <c r="E498" s="143"/>
      <c r="F498" s="143" t="s">
        <v>3415</v>
      </c>
      <c r="G498" s="70"/>
    </row>
    <row r="499" spans="2:7" ht="15">
      <c r="B499" s="143" t="s">
        <v>2759</v>
      </c>
      <c r="C499" s="143" t="s">
        <v>2760</v>
      </c>
      <c r="D499" s="143" t="s">
        <v>2647</v>
      </c>
      <c r="E499" s="143"/>
      <c r="F499" s="143" t="s">
        <v>3415</v>
      </c>
      <c r="G499" s="70"/>
    </row>
    <row r="500" spans="2:7" ht="15">
      <c r="B500" s="143" t="s">
        <v>2761</v>
      </c>
      <c r="C500" s="143" t="s">
        <v>2762</v>
      </c>
      <c r="D500" s="143" t="s">
        <v>2647</v>
      </c>
      <c r="E500" s="143"/>
      <c r="F500" s="143" t="s">
        <v>3416</v>
      </c>
      <c r="G500" s="70"/>
    </row>
    <row r="501" spans="2:7" ht="15">
      <c r="B501" s="143" t="s">
        <v>2763</v>
      </c>
      <c r="C501" s="143" t="s">
        <v>2764</v>
      </c>
      <c r="D501" s="143" t="s">
        <v>2647</v>
      </c>
      <c r="E501" s="143"/>
      <c r="F501" s="143" t="s">
        <v>3415</v>
      </c>
      <c r="G501" s="70"/>
    </row>
    <row r="502" spans="2:7" ht="15">
      <c r="B502" s="143" t="s">
        <v>2765</v>
      </c>
      <c r="C502" s="143" t="s">
        <v>2766</v>
      </c>
      <c r="D502" s="143" t="s">
        <v>2647</v>
      </c>
      <c r="E502" s="143"/>
      <c r="F502" s="143" t="s">
        <v>3416</v>
      </c>
      <c r="G502" s="70"/>
    </row>
    <row r="503" spans="2:7" ht="15">
      <c r="B503" s="143" t="s">
        <v>2767</v>
      </c>
      <c r="C503" s="143" t="s">
        <v>2768</v>
      </c>
      <c r="D503" s="143" t="s">
        <v>2647</v>
      </c>
      <c r="E503" s="143"/>
      <c r="F503" s="143" t="s">
        <v>3416</v>
      </c>
      <c r="G503" s="70"/>
    </row>
    <row r="504" spans="2:7" ht="15">
      <c r="B504" s="143" t="s">
        <v>2769</v>
      </c>
      <c r="C504" s="143" t="s">
        <v>2770</v>
      </c>
      <c r="D504" s="143" t="s">
        <v>2647</v>
      </c>
      <c r="E504" s="143"/>
      <c r="F504" s="143" t="s">
        <v>3416</v>
      </c>
      <c r="G504" s="70"/>
    </row>
    <row r="505" spans="2:7" ht="15">
      <c r="B505" s="143" t="s">
        <v>3533</v>
      </c>
      <c r="C505" s="143" t="s">
        <v>3534</v>
      </c>
      <c r="D505" s="143" t="s">
        <v>2647</v>
      </c>
      <c r="E505" s="143"/>
      <c r="F505" s="143" t="s">
        <v>3415</v>
      </c>
      <c r="G505" s="70"/>
    </row>
    <row r="506" spans="2:7" ht="15">
      <c r="B506" s="143" t="s">
        <v>2771</v>
      </c>
      <c r="C506" s="143" t="s">
        <v>2772</v>
      </c>
      <c r="D506" s="143" t="s">
        <v>2647</v>
      </c>
      <c r="E506" s="143"/>
      <c r="F506" s="143" t="s">
        <v>3415</v>
      </c>
      <c r="G506" s="70"/>
    </row>
    <row r="507" spans="2:7" ht="15">
      <c r="B507" s="143" t="s">
        <v>2773</v>
      </c>
      <c r="C507" s="143" t="s">
        <v>2774</v>
      </c>
      <c r="D507" s="143" t="s">
        <v>2647</v>
      </c>
      <c r="E507" s="143"/>
      <c r="F507" s="143" t="s">
        <v>3416</v>
      </c>
      <c r="G507" s="70"/>
    </row>
    <row r="508" spans="2:7" ht="15">
      <c r="B508" s="143" t="s">
        <v>2775</v>
      </c>
      <c r="C508" s="143" t="s">
        <v>2776</v>
      </c>
      <c r="D508" s="143" t="s">
        <v>2647</v>
      </c>
      <c r="E508" s="143"/>
      <c r="F508" s="143" t="s">
        <v>3415</v>
      </c>
      <c r="G508" s="70"/>
    </row>
    <row r="509" spans="2:7" ht="15">
      <c r="B509" s="143" t="s">
        <v>2777</v>
      </c>
      <c r="C509" s="143" t="s">
        <v>2778</v>
      </c>
      <c r="D509" s="143" t="s">
        <v>2647</v>
      </c>
      <c r="E509" s="143"/>
      <c r="F509" s="143" t="s">
        <v>3416</v>
      </c>
      <c r="G509" s="70"/>
    </row>
    <row r="510" spans="2:7" ht="15">
      <c r="B510" s="143" t="s">
        <v>2779</v>
      </c>
      <c r="C510" s="143" t="s">
        <v>2780</v>
      </c>
      <c r="D510" s="143" t="s">
        <v>2647</v>
      </c>
      <c r="E510" s="143"/>
      <c r="F510" s="143" t="s">
        <v>3415</v>
      </c>
      <c r="G510" s="70"/>
    </row>
    <row r="511" spans="2:7" ht="15">
      <c r="B511" s="143" t="s">
        <v>2781</v>
      </c>
      <c r="C511" s="143" t="s">
        <v>2782</v>
      </c>
      <c r="D511" s="143" t="s">
        <v>2647</v>
      </c>
      <c r="E511" s="143"/>
      <c r="F511" s="143" t="s">
        <v>3415</v>
      </c>
      <c r="G511" s="70"/>
    </row>
    <row r="512" spans="2:7" ht="15">
      <c r="B512" s="143" t="s">
        <v>2783</v>
      </c>
      <c r="C512" s="143" t="s">
        <v>2784</v>
      </c>
      <c r="D512" s="143" t="s">
        <v>2647</v>
      </c>
      <c r="E512" s="143"/>
      <c r="F512" s="143" t="s">
        <v>3416</v>
      </c>
      <c r="G512" s="70"/>
    </row>
    <row r="513" spans="2:7" ht="15">
      <c r="B513" s="143" t="s">
        <v>2785</v>
      </c>
      <c r="C513" s="143" t="s">
        <v>2786</v>
      </c>
      <c r="D513" s="143" t="s">
        <v>2647</v>
      </c>
      <c r="E513" s="143"/>
      <c r="F513" s="143" t="s">
        <v>3416</v>
      </c>
      <c r="G513" s="70"/>
    </row>
    <row r="514" spans="2:7" ht="15">
      <c r="B514" s="143" t="s">
        <v>2787</v>
      </c>
      <c r="C514" s="143" t="s">
        <v>2788</v>
      </c>
      <c r="D514" s="143" t="s">
        <v>2647</v>
      </c>
      <c r="E514" s="143"/>
      <c r="F514" s="143" t="s">
        <v>3416</v>
      </c>
      <c r="G514" s="70"/>
    </row>
    <row r="515" spans="2:7" ht="15">
      <c r="B515" s="143" t="s">
        <v>2789</v>
      </c>
      <c r="C515" s="143" t="s">
        <v>2790</v>
      </c>
      <c r="D515" s="143" t="s">
        <v>2647</v>
      </c>
      <c r="E515" s="143"/>
      <c r="F515" s="143" t="s">
        <v>3415</v>
      </c>
      <c r="G515" s="70"/>
    </row>
    <row r="516" spans="2:7" ht="15">
      <c r="B516" s="143" t="s">
        <v>2791</v>
      </c>
      <c r="C516" s="143" t="s">
        <v>2792</v>
      </c>
      <c r="D516" s="143" t="s">
        <v>2647</v>
      </c>
      <c r="E516" s="143"/>
      <c r="F516" s="143" t="s">
        <v>3415</v>
      </c>
      <c r="G516" s="70"/>
    </row>
    <row r="517" spans="2:7" ht="15">
      <c r="B517" s="143" t="s">
        <v>2793</v>
      </c>
      <c r="C517" s="143" t="s">
        <v>2794</v>
      </c>
      <c r="D517" s="143" t="s">
        <v>2647</v>
      </c>
      <c r="E517" s="143"/>
      <c r="F517" s="143" t="s">
        <v>3416</v>
      </c>
      <c r="G517" s="70"/>
    </row>
    <row r="518" spans="2:7" ht="15">
      <c r="B518" s="143" t="s">
        <v>2795</v>
      </c>
      <c r="C518" s="143" t="s">
        <v>2796</v>
      </c>
      <c r="D518" s="143" t="s">
        <v>2647</v>
      </c>
      <c r="E518" s="143"/>
      <c r="F518" s="143" t="s">
        <v>3415</v>
      </c>
      <c r="G518" s="70"/>
    </row>
    <row r="519" spans="2:7" ht="15">
      <c r="B519" s="143" t="s">
        <v>2797</v>
      </c>
      <c r="C519" s="143" t="s">
        <v>2798</v>
      </c>
      <c r="D519" s="143" t="s">
        <v>2647</v>
      </c>
      <c r="E519" s="143"/>
      <c r="F519" s="143" t="s">
        <v>3416</v>
      </c>
      <c r="G519" s="70"/>
    </row>
    <row r="520" spans="2:7" ht="15">
      <c r="B520" s="143" t="s">
        <v>2799</v>
      </c>
      <c r="C520" s="143" t="s">
        <v>2800</v>
      </c>
      <c r="D520" s="143" t="s">
        <v>2647</v>
      </c>
      <c r="E520" s="143"/>
      <c r="F520" s="143" t="s">
        <v>3415</v>
      </c>
      <c r="G520" s="70"/>
    </row>
    <row r="521" spans="2:7" ht="15">
      <c r="B521" s="143" t="s">
        <v>2801</v>
      </c>
      <c r="C521" s="143" t="s">
        <v>2802</v>
      </c>
      <c r="D521" s="143" t="s">
        <v>2647</v>
      </c>
      <c r="E521" s="143"/>
      <c r="F521" s="143" t="s">
        <v>3416</v>
      </c>
      <c r="G521" s="70"/>
    </row>
    <row r="522" spans="2:7" ht="15">
      <c r="B522" s="143" t="s">
        <v>2803</v>
      </c>
      <c r="C522" s="143" t="s">
        <v>2804</v>
      </c>
      <c r="D522" s="143" t="s">
        <v>2647</v>
      </c>
      <c r="E522" s="143"/>
      <c r="F522" s="143" t="s">
        <v>3415</v>
      </c>
      <c r="G522" s="70"/>
    </row>
    <row r="523" spans="2:7" ht="15">
      <c r="B523" s="143" t="s">
        <v>2805</v>
      </c>
      <c r="C523" s="143" t="s">
        <v>2806</v>
      </c>
      <c r="D523" s="143" t="s">
        <v>2647</v>
      </c>
      <c r="E523" s="143"/>
      <c r="F523" s="143" t="s">
        <v>3415</v>
      </c>
      <c r="G523" s="70"/>
    </row>
    <row r="524" spans="2:7" ht="15">
      <c r="B524" s="143" t="s">
        <v>2807</v>
      </c>
      <c r="C524" s="143" t="s">
        <v>2808</v>
      </c>
      <c r="D524" s="143" t="s">
        <v>2647</v>
      </c>
      <c r="E524" s="143"/>
      <c r="F524" s="143" t="s">
        <v>3416</v>
      </c>
      <c r="G524" s="70"/>
    </row>
    <row r="525" spans="2:7" ht="15">
      <c r="B525" s="143" t="s">
        <v>2809</v>
      </c>
      <c r="C525" s="143" t="s">
        <v>2810</v>
      </c>
      <c r="D525" s="143" t="s">
        <v>2647</v>
      </c>
      <c r="E525" s="143"/>
      <c r="F525" s="143" t="s">
        <v>3415</v>
      </c>
      <c r="G525" s="70"/>
    </row>
    <row r="526" spans="2:7" ht="15">
      <c r="B526" s="143" t="s">
        <v>2811</v>
      </c>
      <c r="C526" s="143" t="s">
        <v>2812</v>
      </c>
      <c r="D526" s="143" t="s">
        <v>2647</v>
      </c>
      <c r="E526" s="143"/>
      <c r="F526" s="143" t="s">
        <v>3416</v>
      </c>
      <c r="G526" s="70"/>
    </row>
    <row r="527" spans="2:7" ht="15">
      <c r="B527" s="143" t="s">
        <v>2813</v>
      </c>
      <c r="C527" s="143" t="s">
        <v>2814</v>
      </c>
      <c r="D527" s="143" t="s">
        <v>2647</v>
      </c>
      <c r="E527" s="143"/>
      <c r="F527" s="143" t="s">
        <v>3416</v>
      </c>
      <c r="G527" s="70"/>
    </row>
    <row r="528" spans="2:7" ht="15">
      <c r="B528" s="143" t="s">
        <v>2815</v>
      </c>
      <c r="C528" s="143" t="s">
        <v>2816</v>
      </c>
      <c r="D528" s="143" t="s">
        <v>2647</v>
      </c>
      <c r="E528" s="143"/>
      <c r="F528" s="143" t="s">
        <v>3415</v>
      </c>
      <c r="G528" s="70"/>
    </row>
    <row r="529" spans="2:7" ht="15">
      <c r="B529" s="143" t="s">
        <v>2817</v>
      </c>
      <c r="C529" s="143" t="s">
        <v>2818</v>
      </c>
      <c r="D529" s="143" t="s">
        <v>2647</v>
      </c>
      <c r="E529" s="143"/>
      <c r="F529" s="143" t="s">
        <v>3415</v>
      </c>
      <c r="G529" s="70"/>
    </row>
    <row r="530" spans="2:7" ht="15">
      <c r="B530" s="143" t="s">
        <v>2819</v>
      </c>
      <c r="C530" s="143" t="s">
        <v>2820</v>
      </c>
      <c r="D530" s="143" t="s">
        <v>2647</v>
      </c>
      <c r="E530" s="143"/>
      <c r="F530" s="143" t="s">
        <v>3415</v>
      </c>
      <c r="G530" s="70"/>
    </row>
    <row r="531" spans="2:7" ht="15">
      <c r="B531" s="143" t="s">
        <v>2821</v>
      </c>
      <c r="C531" s="143" t="s">
        <v>2822</v>
      </c>
      <c r="D531" s="143" t="s">
        <v>2647</v>
      </c>
      <c r="E531" s="143"/>
      <c r="F531" s="143" t="s">
        <v>3415</v>
      </c>
      <c r="G531" s="70"/>
    </row>
  </sheetData>
  <sheetProtection sheet="1"/>
  <autoFilter ref="B2:G531"/>
  <conditionalFormatting sqref="B1:B65536">
    <cfRule type="duplicateValues" priority="1" dxfId="3" stopIfTrue="1">
      <formula>AND(COUNTIF($B$1:$B$65536,B1)&gt;1,NOT(ISBLANK(B1)))</formula>
    </cfRule>
  </conditionalFormatting>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2:Q40"/>
  <sheetViews>
    <sheetView zoomScale="80" zoomScaleNormal="80" zoomScalePageLayoutView="0" workbookViewId="0" topLeftCell="A1">
      <selection activeCell="A1" sqref="A1"/>
    </sheetView>
  </sheetViews>
  <sheetFormatPr defaultColWidth="9.140625" defaultRowHeight="15"/>
  <cols>
    <col min="1" max="1" width="9.140625" style="10" customWidth="1"/>
    <col min="2" max="2" width="37.421875" style="10" bestFit="1" customWidth="1"/>
    <col min="3" max="3" width="25.57421875" style="10" bestFit="1" customWidth="1"/>
    <col min="4" max="4" width="20.57421875" style="10" bestFit="1" customWidth="1"/>
    <col min="5" max="5" width="20.57421875" style="10" customWidth="1"/>
    <col min="6" max="6" width="25.57421875" style="10" bestFit="1" customWidth="1"/>
    <col min="7" max="8" width="14.57421875" style="10" customWidth="1"/>
    <col min="9" max="9" width="19.00390625" style="10" bestFit="1" customWidth="1"/>
    <col min="10" max="11" width="9.140625" style="10" customWidth="1"/>
    <col min="12" max="12" width="22.140625" style="10" bestFit="1" customWidth="1"/>
    <col min="13" max="13" width="13.57421875" style="10" bestFit="1" customWidth="1"/>
    <col min="14" max="14" width="12.57421875" style="10" bestFit="1" customWidth="1"/>
    <col min="15" max="16384" width="9.140625" style="10" customWidth="1"/>
  </cols>
  <sheetData>
    <row r="2" spans="3:8" ht="15">
      <c r="C2" s="290" t="s">
        <v>3418</v>
      </c>
      <c r="D2" s="290"/>
      <c r="E2" s="290"/>
      <c r="F2" s="291" t="s">
        <v>3417</v>
      </c>
      <c r="G2" s="291"/>
      <c r="H2" s="291"/>
    </row>
    <row r="3" spans="2:8" ht="16.5">
      <c r="B3" s="23" t="s">
        <v>3312</v>
      </c>
      <c r="C3" s="107" t="s">
        <v>3540</v>
      </c>
      <c r="D3" s="33" t="s">
        <v>3313</v>
      </c>
      <c r="E3" s="33" t="s">
        <v>3314</v>
      </c>
      <c r="F3" s="107" t="s">
        <v>3540</v>
      </c>
      <c r="G3" s="33" t="s">
        <v>3313</v>
      </c>
      <c r="H3" s="33" t="s">
        <v>3314</v>
      </c>
    </row>
    <row r="4" spans="2:8" ht="15">
      <c r="B4" s="26" t="s">
        <v>2003</v>
      </c>
      <c r="C4" s="27"/>
      <c r="D4" s="27" t="str">
        <f>"-31.71 | -21.02"</f>
        <v>-31.71 | -21.02</v>
      </c>
      <c r="E4" s="27">
        <v>10000</v>
      </c>
      <c r="F4" s="27">
        <v>0.01</v>
      </c>
      <c r="G4" s="27" t="str">
        <f>D4</f>
        <v>-31.71 | -21.02</v>
      </c>
      <c r="H4" s="27">
        <f>E4</f>
        <v>10000</v>
      </c>
    </row>
    <row r="5" spans="2:8" ht="15">
      <c r="B5" s="28" t="s">
        <v>3315</v>
      </c>
      <c r="C5" s="29"/>
      <c r="D5" s="29">
        <v>-999999</v>
      </c>
      <c r="E5" s="29">
        <v>10000</v>
      </c>
      <c r="F5" s="29" t="s">
        <v>592</v>
      </c>
      <c r="G5" s="29">
        <v>0</v>
      </c>
      <c r="H5" s="29">
        <f aca="true" t="shared" si="0" ref="H5:H39">E5</f>
        <v>10000</v>
      </c>
    </row>
    <row r="6" spans="2:17" ht="15">
      <c r="B6" s="70" t="s">
        <v>1978</v>
      </c>
      <c r="C6" s="34">
        <v>1</v>
      </c>
      <c r="D6" s="18">
        <v>-4.558583431226149</v>
      </c>
      <c r="E6" s="34">
        <v>10000</v>
      </c>
      <c r="F6" s="30">
        <v>0.02</v>
      </c>
      <c r="G6" s="18">
        <f aca="true" t="shared" si="1" ref="G6:G29">D6</f>
        <v>-4.558583431226149</v>
      </c>
      <c r="H6" s="30">
        <f t="shared" si="0"/>
        <v>10000</v>
      </c>
      <c r="O6" s="180"/>
      <c r="Q6" s="180"/>
    </row>
    <row r="7" spans="2:17" ht="15">
      <c r="B7" s="70" t="s">
        <v>1974</v>
      </c>
      <c r="C7" s="34">
        <v>2.5</v>
      </c>
      <c r="D7" s="18">
        <v>-6.303311601464145</v>
      </c>
      <c r="E7" s="34">
        <v>10000</v>
      </c>
      <c r="F7" s="30">
        <v>0.0002</v>
      </c>
      <c r="G7" s="18">
        <f t="shared" si="1"/>
        <v>-6.303311601464145</v>
      </c>
      <c r="H7" s="30">
        <f t="shared" si="0"/>
        <v>10000</v>
      </c>
      <c r="O7" s="180"/>
      <c r="Q7" s="180"/>
    </row>
    <row r="8" spans="2:17" ht="15">
      <c r="B8" s="70" t="s">
        <v>3679</v>
      </c>
      <c r="C8" s="34">
        <v>0.01</v>
      </c>
      <c r="D8" s="18">
        <v>-1000</v>
      </c>
      <c r="E8" s="34">
        <v>10000</v>
      </c>
      <c r="F8" s="30">
        <v>0.002</v>
      </c>
      <c r="G8" s="18">
        <f t="shared" si="1"/>
        <v>-1000</v>
      </c>
      <c r="H8" s="30">
        <f t="shared" si="0"/>
        <v>10000</v>
      </c>
      <c r="O8" s="180"/>
      <c r="Q8" s="180"/>
    </row>
    <row r="9" spans="2:17" ht="15">
      <c r="B9" s="70" t="s">
        <v>1975</v>
      </c>
      <c r="C9" s="34">
        <v>1</v>
      </c>
      <c r="D9" s="18">
        <v>-1.39553653053374</v>
      </c>
      <c r="E9" s="34">
        <v>10000</v>
      </c>
      <c r="F9" s="30">
        <v>0.0008</v>
      </c>
      <c r="G9" s="18">
        <f t="shared" si="1"/>
        <v>-1.39553653053374</v>
      </c>
      <c r="H9" s="30">
        <f t="shared" si="0"/>
        <v>10000</v>
      </c>
      <c r="Q9" s="180"/>
    </row>
    <row r="10" spans="2:17" ht="15">
      <c r="B10" s="70" t="s">
        <v>1989</v>
      </c>
      <c r="C10" s="34">
        <v>0.18</v>
      </c>
      <c r="D10" s="18">
        <v>-1.4770555804116339</v>
      </c>
      <c r="E10" s="34">
        <v>10000</v>
      </c>
      <c r="F10" s="30">
        <v>0.1</v>
      </c>
      <c r="G10" s="18">
        <f t="shared" si="1"/>
        <v>-1.4770555804116339</v>
      </c>
      <c r="H10" s="30">
        <f t="shared" si="0"/>
        <v>10000</v>
      </c>
      <c r="Q10" s="180"/>
    </row>
    <row r="11" spans="2:17" ht="15">
      <c r="B11" s="70" t="s">
        <v>1980</v>
      </c>
      <c r="C11" s="34">
        <v>1</v>
      </c>
      <c r="D11" s="18">
        <v>-4.075975862119558</v>
      </c>
      <c r="E11" s="34">
        <v>10000</v>
      </c>
      <c r="F11" s="30">
        <v>0.02</v>
      </c>
      <c r="G11" s="18">
        <f t="shared" si="1"/>
        <v>-4.075975862119558</v>
      </c>
      <c r="H11" s="30">
        <f t="shared" si="0"/>
        <v>10000</v>
      </c>
      <c r="Q11" s="180"/>
    </row>
    <row r="12" spans="2:17" ht="15">
      <c r="B12" s="70" t="s">
        <v>2004</v>
      </c>
      <c r="C12" s="34">
        <v>0.24</v>
      </c>
      <c r="D12" s="18">
        <v>-1.6593490925985814</v>
      </c>
      <c r="E12" s="34">
        <v>10000</v>
      </c>
      <c r="F12" s="30">
        <v>0.1</v>
      </c>
      <c r="G12" s="18">
        <f t="shared" si="1"/>
        <v>-1.6593490925985814</v>
      </c>
      <c r="H12" s="30">
        <f t="shared" si="0"/>
        <v>10000</v>
      </c>
      <c r="Q12" s="180"/>
    </row>
    <row r="13" spans="2:17" ht="15">
      <c r="B13" s="70" t="s">
        <v>2005</v>
      </c>
      <c r="C13" s="34">
        <v>0.13</v>
      </c>
      <c r="D13" s="18">
        <v>-0.4599244257893906</v>
      </c>
      <c r="E13" s="34">
        <v>10000</v>
      </c>
      <c r="F13" s="30">
        <v>0.1</v>
      </c>
      <c r="G13" s="18">
        <f t="shared" si="1"/>
        <v>-0.4599244257893906</v>
      </c>
      <c r="H13" s="30">
        <f t="shared" si="0"/>
        <v>10000</v>
      </c>
      <c r="Q13" s="180"/>
    </row>
    <row r="14" spans="2:17" ht="15">
      <c r="B14" s="70" t="s">
        <v>2006</v>
      </c>
      <c r="C14" s="34">
        <v>0.35</v>
      </c>
      <c r="D14" s="18">
        <v>-1.631839572894311</v>
      </c>
      <c r="E14" s="34">
        <v>10000</v>
      </c>
      <c r="F14" s="30">
        <v>0.1</v>
      </c>
      <c r="G14" s="18">
        <f t="shared" si="1"/>
        <v>-1.631839572894311</v>
      </c>
      <c r="H14" s="30">
        <f t="shared" si="0"/>
        <v>10000</v>
      </c>
      <c r="Q14" s="180"/>
    </row>
    <row r="15" spans="2:17" ht="15">
      <c r="B15" s="70" t="s">
        <v>2478</v>
      </c>
      <c r="C15" s="34">
        <v>0.4</v>
      </c>
      <c r="D15" s="18">
        <v>-1.851161053040296</v>
      </c>
      <c r="E15" s="34">
        <v>10000</v>
      </c>
      <c r="F15" s="30">
        <v>0.1</v>
      </c>
      <c r="G15" s="18">
        <f t="shared" si="1"/>
        <v>-1.851161053040296</v>
      </c>
      <c r="H15" s="30">
        <f t="shared" si="0"/>
        <v>10000</v>
      </c>
      <c r="Q15" s="180"/>
    </row>
    <row r="16" spans="2:17" ht="15">
      <c r="B16" s="70" t="s">
        <v>1986</v>
      </c>
      <c r="C16" s="34">
        <v>0.4</v>
      </c>
      <c r="D16" s="18">
        <v>-2.0336595813944633</v>
      </c>
      <c r="E16" s="34">
        <v>10000</v>
      </c>
      <c r="F16" s="30">
        <v>0.5</v>
      </c>
      <c r="G16" s="18">
        <f t="shared" si="1"/>
        <v>-2.0336595813944633</v>
      </c>
      <c r="H16" s="30">
        <f t="shared" si="0"/>
        <v>10000</v>
      </c>
      <c r="Q16" s="180"/>
    </row>
    <row r="17" spans="2:17" ht="15">
      <c r="B17" s="70" t="s">
        <v>2483</v>
      </c>
      <c r="C17" s="34">
        <v>0.5</v>
      </c>
      <c r="D17" s="18">
        <v>-2.0933503242938913</v>
      </c>
      <c r="E17" s="34">
        <v>10000</v>
      </c>
      <c r="F17" s="30">
        <v>0.1</v>
      </c>
      <c r="G17" s="18">
        <f t="shared" si="1"/>
        <v>-2.0933503242938913</v>
      </c>
      <c r="H17" s="30">
        <f t="shared" si="0"/>
        <v>10000</v>
      </c>
      <c r="Q17" s="180"/>
    </row>
    <row r="18" spans="2:17" ht="15">
      <c r="B18" s="70" t="s">
        <v>2009</v>
      </c>
      <c r="C18" s="34">
        <v>0.15</v>
      </c>
      <c r="D18" s="18">
        <v>-0.5955218237837614</v>
      </c>
      <c r="E18" s="34">
        <v>10000</v>
      </c>
      <c r="F18" s="30">
        <v>0.1</v>
      </c>
      <c r="G18" s="18">
        <f t="shared" si="1"/>
        <v>-0.5955218237837614</v>
      </c>
      <c r="H18" s="30">
        <f t="shared" si="0"/>
        <v>10000</v>
      </c>
      <c r="Q18" s="180"/>
    </row>
    <row r="19" spans="2:17" ht="15">
      <c r="B19" s="70" t="s">
        <v>2010</v>
      </c>
      <c r="C19" s="34">
        <v>0.21</v>
      </c>
      <c r="D19" s="18">
        <v>-0.9861574342308203</v>
      </c>
      <c r="E19" s="34">
        <v>10000</v>
      </c>
      <c r="F19" s="30">
        <v>0.1</v>
      </c>
      <c r="G19" s="18">
        <f t="shared" si="1"/>
        <v>-0.9861574342308203</v>
      </c>
      <c r="H19" s="30">
        <f t="shared" si="0"/>
        <v>10000</v>
      </c>
      <c r="Q19" s="180"/>
    </row>
    <row r="20" spans="2:17" ht="15">
      <c r="B20" s="70" t="s">
        <v>2011</v>
      </c>
      <c r="C20" s="34">
        <v>0.46</v>
      </c>
      <c r="D20" s="18">
        <v>-2.1601543797437013</v>
      </c>
      <c r="E20" s="34">
        <v>10000</v>
      </c>
      <c r="F20" s="30">
        <v>0.1</v>
      </c>
      <c r="G20" s="18">
        <f t="shared" si="1"/>
        <v>-2.1601543797437013</v>
      </c>
      <c r="H20" s="30">
        <f t="shared" si="0"/>
        <v>10000</v>
      </c>
      <c r="Q20" s="180"/>
    </row>
    <row r="21" spans="2:17" ht="15">
      <c r="B21" s="70" t="s">
        <v>2012</v>
      </c>
      <c r="C21" s="34">
        <v>0.44</v>
      </c>
      <c r="D21" s="18">
        <v>-1.8540148940399683</v>
      </c>
      <c r="E21" s="34">
        <v>10000</v>
      </c>
      <c r="F21" s="30">
        <v>0.1</v>
      </c>
      <c r="G21" s="18">
        <f t="shared" si="1"/>
        <v>-1.8540148940399683</v>
      </c>
      <c r="H21" s="30">
        <f t="shared" si="0"/>
        <v>10000</v>
      </c>
      <c r="Q21" s="180"/>
    </row>
    <row r="22" spans="2:17" ht="15">
      <c r="B22" s="70" t="s">
        <v>2013</v>
      </c>
      <c r="C22" s="34">
        <v>0.13</v>
      </c>
      <c r="D22" s="18">
        <v>-0.5366766702368697</v>
      </c>
      <c r="E22" s="34">
        <v>10000</v>
      </c>
      <c r="F22" s="30">
        <v>0.1</v>
      </c>
      <c r="G22" s="18">
        <f t="shared" si="1"/>
        <v>-0.5366766702368697</v>
      </c>
      <c r="H22" s="30">
        <f t="shared" si="0"/>
        <v>10000</v>
      </c>
      <c r="Q22" s="180"/>
    </row>
    <row r="23" spans="2:17" ht="15">
      <c r="B23" s="70" t="s">
        <v>2497</v>
      </c>
      <c r="C23" s="34">
        <v>0.28</v>
      </c>
      <c r="D23" s="18">
        <v>-1.0441135281090257</v>
      </c>
      <c r="E23" s="34">
        <v>10000</v>
      </c>
      <c r="F23" s="30">
        <v>0.1</v>
      </c>
      <c r="G23" s="18">
        <f t="shared" si="1"/>
        <v>-1.0441135281090257</v>
      </c>
      <c r="H23" s="30">
        <f t="shared" si="0"/>
        <v>10000</v>
      </c>
      <c r="Q23" s="180"/>
    </row>
    <row r="24" spans="2:17" ht="15">
      <c r="B24" s="70" t="s">
        <v>2014</v>
      </c>
      <c r="C24" s="34">
        <v>0.68</v>
      </c>
      <c r="D24" s="18">
        <v>-3.6382253903236865</v>
      </c>
      <c r="E24" s="34">
        <v>10000</v>
      </c>
      <c r="F24" s="30">
        <v>0.1</v>
      </c>
      <c r="G24" s="18">
        <f t="shared" si="1"/>
        <v>-3.6382253903236865</v>
      </c>
      <c r="H24" s="30">
        <f t="shared" si="0"/>
        <v>10000</v>
      </c>
      <c r="Q24" s="180"/>
    </row>
    <row r="25" spans="2:17" ht="15">
      <c r="B25" s="70" t="s">
        <v>2015</v>
      </c>
      <c r="C25" s="34">
        <v>0.34</v>
      </c>
      <c r="D25" s="18">
        <v>-1.9928649034311705</v>
      </c>
      <c r="E25" s="34">
        <v>10000</v>
      </c>
      <c r="F25" s="30">
        <v>0.1</v>
      </c>
      <c r="G25" s="18">
        <f t="shared" si="1"/>
        <v>-1.9928649034311705</v>
      </c>
      <c r="H25" s="30">
        <f t="shared" si="0"/>
        <v>10000</v>
      </c>
      <c r="Q25" s="180"/>
    </row>
    <row r="26" spans="2:17" ht="15">
      <c r="B26" s="70" t="s">
        <v>2016</v>
      </c>
      <c r="C26" s="34">
        <v>0.22</v>
      </c>
      <c r="D26" s="18">
        <v>-1.1376586970192766</v>
      </c>
      <c r="E26" s="34">
        <v>10000</v>
      </c>
      <c r="F26" s="30">
        <v>0.2</v>
      </c>
      <c r="G26" s="18">
        <f t="shared" si="1"/>
        <v>-1.1376586970192766</v>
      </c>
      <c r="H26" s="30">
        <f t="shared" si="0"/>
        <v>10000</v>
      </c>
      <c r="Q26" s="180"/>
    </row>
    <row r="27" spans="2:17" ht="15">
      <c r="B27" s="70" t="s">
        <v>2017</v>
      </c>
      <c r="C27" s="34">
        <v>0.05</v>
      </c>
      <c r="D27" s="18">
        <v>-0.1508105600426065</v>
      </c>
      <c r="E27" s="34">
        <v>10000</v>
      </c>
      <c r="F27" s="30">
        <v>0.1</v>
      </c>
      <c r="G27" s="18">
        <f t="shared" si="1"/>
        <v>-0.1508105600426065</v>
      </c>
      <c r="H27" s="30">
        <f t="shared" si="0"/>
        <v>10000</v>
      </c>
      <c r="Q27" s="180"/>
    </row>
    <row r="28" spans="2:17" ht="15">
      <c r="B28" s="70" t="s">
        <v>2018</v>
      </c>
      <c r="C28" s="34">
        <v>0.025</v>
      </c>
      <c r="D28" s="18">
        <v>-0.08499247134010526</v>
      </c>
      <c r="E28" s="34">
        <v>10000</v>
      </c>
      <c r="F28" s="30">
        <v>0.1</v>
      </c>
      <c r="G28" s="18">
        <f t="shared" si="1"/>
        <v>-0.08499247134010526</v>
      </c>
      <c r="H28" s="30">
        <f t="shared" si="0"/>
        <v>10000</v>
      </c>
      <c r="Q28" s="180"/>
    </row>
    <row r="29" spans="2:17" ht="15">
      <c r="B29" s="70" t="s">
        <v>2019</v>
      </c>
      <c r="C29" s="34">
        <v>0.33</v>
      </c>
      <c r="D29" s="18">
        <v>-1.7352275811781335</v>
      </c>
      <c r="E29" s="34">
        <v>10000</v>
      </c>
      <c r="F29" s="30">
        <v>0.1</v>
      </c>
      <c r="G29" s="18">
        <f t="shared" si="1"/>
        <v>-1.7352275811781335</v>
      </c>
      <c r="H29" s="30">
        <f t="shared" si="0"/>
        <v>10000</v>
      </c>
      <c r="Q29" s="180"/>
    </row>
    <row r="30" spans="2:17" ht="15">
      <c r="B30" s="70" t="s">
        <v>3316</v>
      </c>
      <c r="C30" s="34">
        <v>1</v>
      </c>
      <c r="D30" s="18">
        <v>-5.003568661176697</v>
      </c>
      <c r="E30" s="34">
        <v>10000</v>
      </c>
      <c r="F30" s="30" t="s">
        <v>592</v>
      </c>
      <c r="G30" s="127">
        <v>0</v>
      </c>
      <c r="H30" s="30">
        <f t="shared" si="0"/>
        <v>10000</v>
      </c>
      <c r="Q30" s="180"/>
    </row>
    <row r="31" spans="2:17" ht="15">
      <c r="B31" s="70" t="s">
        <v>1973</v>
      </c>
      <c r="C31" s="34">
        <v>3</v>
      </c>
      <c r="D31" s="18">
        <v>-18.857648203267097</v>
      </c>
      <c r="E31" s="34">
        <v>10000</v>
      </c>
      <c r="F31" s="30">
        <v>0.5</v>
      </c>
      <c r="G31" s="18">
        <f>D31</f>
        <v>-18.857648203267097</v>
      </c>
      <c r="H31" s="30">
        <f t="shared" si="0"/>
        <v>10000</v>
      </c>
      <c r="Q31" s="180"/>
    </row>
    <row r="32" spans="2:17" ht="15">
      <c r="B32" s="70" t="s">
        <v>3317</v>
      </c>
      <c r="C32" s="34">
        <v>1</v>
      </c>
      <c r="D32" s="18">
        <v>-2.8097080107476744</v>
      </c>
      <c r="E32" s="34">
        <v>10000</v>
      </c>
      <c r="F32" s="30">
        <v>0.002</v>
      </c>
      <c r="G32" s="18">
        <f>D32</f>
        <v>-2.8097080107476744</v>
      </c>
      <c r="H32" s="30">
        <f t="shared" si="0"/>
        <v>10000</v>
      </c>
      <c r="O32" s="180"/>
      <c r="Q32" s="180"/>
    </row>
    <row r="33" spans="2:15" ht="15">
      <c r="B33" s="70" t="s">
        <v>3318</v>
      </c>
      <c r="C33" s="34">
        <v>0.1</v>
      </c>
      <c r="D33" s="18">
        <v>-0.699490854449606</v>
      </c>
      <c r="E33" s="34">
        <v>10000</v>
      </c>
      <c r="F33" s="30" t="s">
        <v>592</v>
      </c>
      <c r="G33" s="127">
        <v>0</v>
      </c>
      <c r="H33" s="30">
        <f t="shared" si="0"/>
        <v>10000</v>
      </c>
      <c r="O33" s="180"/>
    </row>
    <row r="34" spans="2:15" ht="15">
      <c r="B34" s="70" t="s">
        <v>1976</v>
      </c>
      <c r="C34" s="34">
        <v>1</v>
      </c>
      <c r="D34" s="18">
        <v>-1.636677523365728</v>
      </c>
      <c r="E34" s="34">
        <v>10000</v>
      </c>
      <c r="F34" s="30">
        <v>0.0016</v>
      </c>
      <c r="G34" s="18">
        <f>D34</f>
        <v>-1.636677523365728</v>
      </c>
      <c r="H34" s="30">
        <f t="shared" si="0"/>
        <v>10000</v>
      </c>
      <c r="O34" s="180"/>
    </row>
    <row r="35" spans="2:15" ht="15">
      <c r="B35" s="70" t="s">
        <v>1977</v>
      </c>
      <c r="C35" s="34">
        <v>1</v>
      </c>
      <c r="D35" s="18">
        <v>-2.3213704821256784</v>
      </c>
      <c r="E35" s="34">
        <v>10000</v>
      </c>
      <c r="F35" s="30">
        <v>0.001</v>
      </c>
      <c r="G35" s="18">
        <f>D35</f>
        <v>-2.3213704821256784</v>
      </c>
      <c r="H35" s="30">
        <f t="shared" si="0"/>
        <v>10000</v>
      </c>
      <c r="O35" s="180"/>
    </row>
    <row r="36" spans="2:15" ht="15">
      <c r="B36" s="70" t="s">
        <v>1979</v>
      </c>
      <c r="C36" s="34">
        <v>1</v>
      </c>
      <c r="D36" s="18">
        <v>-5.495618893003159</v>
      </c>
      <c r="E36" s="34">
        <v>10000</v>
      </c>
      <c r="F36" s="30">
        <v>0.02</v>
      </c>
      <c r="G36" s="18">
        <f>D36</f>
        <v>-5.495618893003159</v>
      </c>
      <c r="H36" s="30">
        <f t="shared" si="0"/>
        <v>10000</v>
      </c>
      <c r="O36" s="180"/>
    </row>
    <row r="37" spans="2:15" ht="15">
      <c r="B37" s="70" t="s">
        <v>1981</v>
      </c>
      <c r="C37" s="34">
        <v>1</v>
      </c>
      <c r="D37" s="18">
        <v>-0.6670333878032906</v>
      </c>
      <c r="E37" s="34">
        <v>10000</v>
      </c>
      <c r="F37" s="30" t="s">
        <v>592</v>
      </c>
      <c r="G37" s="127">
        <v>0</v>
      </c>
      <c r="H37" s="30">
        <f t="shared" si="0"/>
        <v>10000</v>
      </c>
      <c r="O37" s="180"/>
    </row>
    <row r="38" spans="2:15" ht="15">
      <c r="B38" s="70" t="s">
        <v>1988</v>
      </c>
      <c r="C38" s="30">
        <v>0.39</v>
      </c>
      <c r="D38" s="18">
        <v>-1.6438160241209487</v>
      </c>
      <c r="E38" s="34">
        <v>10000</v>
      </c>
      <c r="F38" s="30">
        <v>0.2</v>
      </c>
      <c r="G38" s="18">
        <f>D38</f>
        <v>-1.6438160241209487</v>
      </c>
      <c r="H38" s="30">
        <f t="shared" si="0"/>
        <v>10000</v>
      </c>
      <c r="O38" s="180"/>
    </row>
    <row r="39" spans="2:8" ht="15">
      <c r="B39" s="70" t="s">
        <v>2002</v>
      </c>
      <c r="C39" s="30">
        <v>0.05</v>
      </c>
      <c r="D39" s="18">
        <v>-0.314027200526245</v>
      </c>
      <c r="E39" s="34">
        <v>10000</v>
      </c>
      <c r="F39" s="30">
        <v>0.7</v>
      </c>
      <c r="G39" s="18">
        <f>D39</f>
        <v>-0.314027200526245</v>
      </c>
      <c r="H39" s="30">
        <f t="shared" si="0"/>
        <v>10000</v>
      </c>
    </row>
    <row r="40" ht="15">
      <c r="B40" s="10" t="s">
        <v>3680</v>
      </c>
    </row>
  </sheetData>
  <sheetProtection sheet="1"/>
  <mergeCells count="2">
    <mergeCell ref="C2:E2"/>
    <mergeCell ref="F2:H2"/>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2:E22"/>
  <sheetViews>
    <sheetView zoomScale="85" zoomScaleNormal="85" zoomScalePageLayoutView="0" workbookViewId="0" topLeftCell="A1">
      <selection activeCell="A1" sqref="A1"/>
    </sheetView>
  </sheetViews>
  <sheetFormatPr defaultColWidth="9.140625" defaultRowHeight="15"/>
  <cols>
    <col min="1" max="1" width="9.140625" style="1" customWidth="1"/>
    <col min="2" max="2" width="31.00390625" style="1" bestFit="1" customWidth="1"/>
    <col min="3" max="3" width="18.140625" style="1" bestFit="1" customWidth="1"/>
    <col min="4" max="4" width="8.8515625" style="1" customWidth="1"/>
    <col min="5" max="5" width="24.140625" style="1" bestFit="1" customWidth="1"/>
    <col min="6" max="16384" width="9.140625" style="1" customWidth="1"/>
  </cols>
  <sheetData>
    <row r="2" spans="2:5" ht="15">
      <c r="B2" s="103" t="s">
        <v>2020</v>
      </c>
      <c r="C2" s="103" t="s">
        <v>2021</v>
      </c>
      <c r="D2" s="103" t="s">
        <v>342</v>
      </c>
      <c r="E2" s="103" t="s">
        <v>1795</v>
      </c>
    </row>
    <row r="3" spans="2:5" ht="15">
      <c r="B3" s="101" t="s">
        <v>1983</v>
      </c>
      <c r="C3" s="101" t="s">
        <v>2022</v>
      </c>
      <c r="D3" s="292" t="s">
        <v>2023</v>
      </c>
      <c r="E3" s="101" t="s">
        <v>2022</v>
      </c>
    </row>
    <row r="4" spans="2:5" ht="15">
      <c r="B4" s="101" t="s">
        <v>2024</v>
      </c>
      <c r="C4" s="101" t="s">
        <v>2022</v>
      </c>
      <c r="D4" s="292"/>
      <c r="E4" s="101" t="s">
        <v>2022</v>
      </c>
    </row>
    <row r="5" spans="2:5" ht="15">
      <c r="B5" s="101" t="s">
        <v>1990</v>
      </c>
      <c r="C5" s="101" t="s">
        <v>2022</v>
      </c>
      <c r="D5" s="292"/>
      <c r="E5" s="101" t="s">
        <v>2022</v>
      </c>
    </row>
    <row r="6" spans="2:5" ht="15">
      <c r="B6" s="101" t="s">
        <v>1989</v>
      </c>
      <c r="C6" s="101" t="s">
        <v>2022</v>
      </c>
      <c r="D6" s="292"/>
      <c r="E6" s="101" t="s">
        <v>2022</v>
      </c>
    </row>
    <row r="7" spans="2:5" ht="15">
      <c r="B7" s="101" t="s">
        <v>1988</v>
      </c>
      <c r="C7" s="101" t="s">
        <v>2022</v>
      </c>
      <c r="D7" s="292"/>
      <c r="E7" s="101" t="s">
        <v>2025</v>
      </c>
    </row>
    <row r="8" spans="2:5" ht="15">
      <c r="B8" s="101" t="s">
        <v>1991</v>
      </c>
      <c r="C8" s="101" t="s">
        <v>2022</v>
      </c>
      <c r="D8" s="292"/>
      <c r="E8" s="101" t="s">
        <v>2025</v>
      </c>
    </row>
    <row r="9" spans="2:5" ht="15">
      <c r="B9" s="101" t="s">
        <v>1992</v>
      </c>
      <c r="C9" s="101" t="s">
        <v>2022</v>
      </c>
      <c r="D9" s="292"/>
      <c r="E9" s="101" t="s">
        <v>2025</v>
      </c>
    </row>
    <row r="10" spans="2:5" ht="15">
      <c r="B10" s="101" t="s">
        <v>2000</v>
      </c>
      <c r="C10" s="101" t="s">
        <v>2022</v>
      </c>
      <c r="D10" s="292"/>
      <c r="E10" s="101" t="s">
        <v>2025</v>
      </c>
    </row>
    <row r="11" spans="2:5" ht="15">
      <c r="B11" s="101" t="s">
        <v>1998</v>
      </c>
      <c r="C11" s="101" t="s">
        <v>2025</v>
      </c>
      <c r="D11" s="292"/>
      <c r="E11" s="101" t="s">
        <v>2025</v>
      </c>
    </row>
    <row r="12" spans="2:5" ht="15">
      <c r="B12" s="101" t="s">
        <v>1997</v>
      </c>
      <c r="C12" s="101" t="s">
        <v>2025</v>
      </c>
      <c r="D12" s="292"/>
      <c r="E12" s="101" t="s">
        <v>2025</v>
      </c>
    </row>
    <row r="13" spans="2:5" ht="15">
      <c r="B13" s="101" t="s">
        <v>1984</v>
      </c>
      <c r="C13" s="101" t="s">
        <v>2025</v>
      </c>
      <c r="D13" s="292"/>
      <c r="E13" s="101" t="s">
        <v>2025</v>
      </c>
    </row>
    <row r="14" spans="2:5" ht="15">
      <c r="B14" s="101" t="s">
        <v>1985</v>
      </c>
      <c r="C14" s="101" t="s">
        <v>2025</v>
      </c>
      <c r="D14" s="292"/>
      <c r="E14" s="101" t="s">
        <v>2025</v>
      </c>
    </row>
    <row r="15" spans="2:5" ht="15">
      <c r="B15" s="101" t="s">
        <v>1982</v>
      </c>
      <c r="C15" s="101" t="s">
        <v>2025</v>
      </c>
      <c r="D15" s="292"/>
      <c r="E15" s="101" t="s">
        <v>2025</v>
      </c>
    </row>
    <row r="16" spans="2:5" ht="15">
      <c r="B16" s="101" t="s">
        <v>1993</v>
      </c>
      <c r="C16" s="101" t="s">
        <v>2025</v>
      </c>
      <c r="D16" s="292"/>
      <c r="E16" s="101" t="s">
        <v>2025</v>
      </c>
    </row>
    <row r="17" spans="2:5" ht="15">
      <c r="B17" s="101" t="s">
        <v>1995</v>
      </c>
      <c r="C17" s="101" t="s">
        <v>2025</v>
      </c>
      <c r="D17" s="292"/>
      <c r="E17" s="101" t="s">
        <v>2025</v>
      </c>
    </row>
    <row r="18" spans="2:5" ht="15">
      <c r="B18" s="101" t="s">
        <v>2001</v>
      </c>
      <c r="C18" s="101" t="s">
        <v>2025</v>
      </c>
      <c r="D18" s="292"/>
      <c r="E18" s="101" t="s">
        <v>2025</v>
      </c>
    </row>
    <row r="19" spans="2:5" ht="15">
      <c r="B19" s="101" t="s">
        <v>1999</v>
      </c>
      <c r="C19" s="101" t="s">
        <v>2025</v>
      </c>
      <c r="D19" s="292"/>
      <c r="E19" s="101" t="s">
        <v>2025</v>
      </c>
    </row>
    <row r="20" spans="2:5" ht="15">
      <c r="B20" s="101" t="s">
        <v>1987</v>
      </c>
      <c r="C20" s="101" t="s">
        <v>2026</v>
      </c>
      <c r="D20" s="292"/>
      <c r="E20" s="101" t="s">
        <v>2025</v>
      </c>
    </row>
    <row r="21" spans="2:5" ht="15">
      <c r="B21" s="101" t="s">
        <v>1996</v>
      </c>
      <c r="C21" s="101" t="s">
        <v>2027</v>
      </c>
      <c r="D21" s="292"/>
      <c r="E21" s="101" t="s">
        <v>2025</v>
      </c>
    </row>
    <row r="22" spans="2:5" ht="15">
      <c r="B22" s="101" t="s">
        <v>1994</v>
      </c>
      <c r="C22" s="101" t="s">
        <v>2027</v>
      </c>
      <c r="D22" s="292"/>
      <c r="E22" s="101" t="s">
        <v>2025</v>
      </c>
    </row>
  </sheetData>
  <sheetProtection sheet="1"/>
  <mergeCells count="1">
    <mergeCell ref="D3:D2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2:P4"/>
  <sheetViews>
    <sheetView zoomScalePageLayoutView="0" workbookViewId="0" topLeftCell="A1">
      <selection activeCell="A1" sqref="A1"/>
    </sheetView>
  </sheetViews>
  <sheetFormatPr defaultColWidth="9.00390625" defaultRowHeight="15"/>
  <cols>
    <col min="1" max="1" width="9.00390625" style="1" customWidth="1"/>
    <col min="2" max="2" width="19.00390625" style="1" bestFit="1" customWidth="1"/>
    <col min="3" max="3" width="9.57421875" style="1" bestFit="1" customWidth="1"/>
    <col min="4" max="16384" width="9.00390625" style="1" customWidth="1"/>
  </cols>
  <sheetData>
    <row r="2" spans="2:16" ht="17.25">
      <c r="B2" s="175" t="s">
        <v>3526</v>
      </c>
      <c r="C2" s="175"/>
      <c r="D2" s="176">
        <v>1</v>
      </c>
      <c r="E2" s="176">
        <v>2</v>
      </c>
      <c r="F2" s="176">
        <v>3</v>
      </c>
      <c r="G2" s="176">
        <v>4</v>
      </c>
      <c r="H2" s="177">
        <v>4.5</v>
      </c>
      <c r="I2" s="176">
        <v>5</v>
      </c>
      <c r="J2" s="176">
        <v>6</v>
      </c>
      <c r="K2" s="177">
        <v>6.5</v>
      </c>
      <c r="L2" s="176">
        <v>7</v>
      </c>
      <c r="M2" s="176">
        <v>8</v>
      </c>
      <c r="N2" s="176">
        <v>9</v>
      </c>
      <c r="O2" s="178">
        <v>10</v>
      </c>
      <c r="P2" s="177" t="s">
        <v>3524</v>
      </c>
    </row>
    <row r="3" spans="2:16" ht="17.25" customHeight="1">
      <c r="B3" s="293" t="s">
        <v>3525</v>
      </c>
      <c r="C3" s="104" t="s">
        <v>3568</v>
      </c>
      <c r="D3" s="195">
        <v>0.855212765767663</v>
      </c>
      <c r="E3" s="195">
        <v>0.842202825414413</v>
      </c>
      <c r="F3" s="195">
        <v>0.829192885061163</v>
      </c>
      <c r="G3" s="195">
        <v>0.816182944707914</v>
      </c>
      <c r="H3" s="195" t="s">
        <v>592</v>
      </c>
      <c r="I3" s="195">
        <v>0.803173004354664</v>
      </c>
      <c r="J3" s="195">
        <v>0.79016306400141</v>
      </c>
      <c r="K3" s="196">
        <v>0.783658093824785</v>
      </c>
      <c r="L3" s="195">
        <v>0.777114931627398</v>
      </c>
      <c r="M3" s="195">
        <v>0.764004046619554</v>
      </c>
      <c r="N3" s="195">
        <v>0.750893161611711</v>
      </c>
      <c r="O3" s="195">
        <v>0.737782276603868</v>
      </c>
      <c r="P3" s="172">
        <v>0.78</v>
      </c>
    </row>
    <row r="4" spans="2:16" ht="15">
      <c r="B4" s="294"/>
      <c r="C4" s="104" t="s">
        <v>3569</v>
      </c>
      <c r="D4" s="195">
        <v>1.1145322050009</v>
      </c>
      <c r="E4" s="197">
        <v>1.10174947976133</v>
      </c>
      <c r="F4" s="197">
        <v>1.08896675452176</v>
      </c>
      <c r="G4" s="197">
        <v>1.07618402928218</v>
      </c>
      <c r="H4" s="198">
        <v>1.0697926666624</v>
      </c>
      <c r="I4" s="197">
        <v>1.06340130404261</v>
      </c>
      <c r="J4" s="197">
        <v>1.05061857880304</v>
      </c>
      <c r="K4" s="197" t="s">
        <v>592</v>
      </c>
      <c r="L4" s="197">
        <v>1.03783585356347</v>
      </c>
      <c r="M4" s="197">
        <v>1.0250531283239</v>
      </c>
      <c r="N4" s="197">
        <v>1.01227040308432</v>
      </c>
      <c r="O4" s="197">
        <v>0.999487677844756</v>
      </c>
      <c r="P4" s="181">
        <v>1.07</v>
      </c>
    </row>
  </sheetData>
  <sheetProtection sheet="1"/>
  <mergeCells count="1">
    <mergeCell ref="B3:B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AB36"/>
  <sheetViews>
    <sheetView zoomScale="70" zoomScaleNormal="70" zoomScalePageLayoutView="0" workbookViewId="0" topLeftCell="A1">
      <selection activeCell="A1" sqref="A1"/>
    </sheetView>
  </sheetViews>
  <sheetFormatPr defaultColWidth="8.57421875" defaultRowHeight="15"/>
  <cols>
    <col min="1" max="1" width="4.8515625" style="10" customWidth="1"/>
    <col min="2" max="2" width="20.00390625" style="10" customWidth="1"/>
    <col min="3" max="3" width="18.421875" style="10" bestFit="1" customWidth="1"/>
    <col min="4" max="4" width="23.57421875" style="10" customWidth="1"/>
    <col min="5" max="5" width="7.421875" style="10" customWidth="1"/>
    <col min="6" max="6" width="7.140625" style="10" customWidth="1"/>
    <col min="7" max="7" width="9.140625" style="10" bestFit="1" customWidth="1"/>
    <col min="8" max="8" width="7.00390625" style="10" bestFit="1" customWidth="1"/>
    <col min="9" max="9" width="8.421875" style="10" customWidth="1"/>
    <col min="10" max="10" width="10.421875" style="10" customWidth="1"/>
    <col min="11" max="27" width="9.57421875" style="10" customWidth="1"/>
    <col min="28" max="28" width="10.57421875" style="10" bestFit="1" customWidth="1"/>
    <col min="29" max="16384" width="8.57421875" style="10" customWidth="1"/>
  </cols>
  <sheetData>
    <row r="2" ht="15.75" thickBot="1">
      <c r="B2" s="10" t="s">
        <v>3531</v>
      </c>
    </row>
    <row r="3" spans="2:28" ht="15.75" thickBot="1">
      <c r="B3" s="333" t="s">
        <v>3504</v>
      </c>
      <c r="C3" s="335"/>
      <c r="D3" s="339" t="s">
        <v>584</v>
      </c>
      <c r="E3" s="321" t="s">
        <v>3527</v>
      </c>
      <c r="F3" s="342"/>
      <c r="G3" s="333" t="s">
        <v>3523</v>
      </c>
      <c r="H3" s="334"/>
      <c r="I3" s="334"/>
      <c r="J3" s="334"/>
      <c r="K3" s="334"/>
      <c r="L3" s="334"/>
      <c r="M3" s="334"/>
      <c r="N3" s="334"/>
      <c r="O3" s="334"/>
      <c r="P3" s="334"/>
      <c r="Q3" s="334"/>
      <c r="R3" s="334"/>
      <c r="S3" s="334"/>
      <c r="T3" s="334"/>
      <c r="U3" s="334"/>
      <c r="V3" s="334"/>
      <c r="W3" s="334"/>
      <c r="X3" s="334"/>
      <c r="Y3" s="334"/>
      <c r="Z3" s="334"/>
      <c r="AA3" s="334"/>
      <c r="AB3" s="335"/>
    </row>
    <row r="4" spans="2:28" ht="14.25" customHeight="1" thickBot="1">
      <c r="B4" s="339" t="s">
        <v>3505</v>
      </c>
      <c r="C4" s="345" t="s">
        <v>3682</v>
      </c>
      <c r="D4" s="340"/>
      <c r="E4" s="343"/>
      <c r="F4" s="344"/>
      <c r="G4" s="321">
        <v>0</v>
      </c>
      <c r="H4" s="322"/>
      <c r="I4" s="321">
        <v>10</v>
      </c>
      <c r="J4" s="322"/>
      <c r="K4" s="321">
        <v>20</v>
      </c>
      <c r="L4" s="322"/>
      <c r="M4" s="321">
        <v>30</v>
      </c>
      <c r="N4" s="322"/>
      <c r="O4" s="321">
        <v>40</v>
      </c>
      <c r="P4" s="322"/>
      <c r="Q4" s="321">
        <v>50</v>
      </c>
      <c r="R4" s="322"/>
      <c r="S4" s="321">
        <v>60</v>
      </c>
      <c r="T4" s="322"/>
      <c r="U4" s="321">
        <v>70</v>
      </c>
      <c r="V4" s="322"/>
      <c r="W4" s="321">
        <v>80</v>
      </c>
      <c r="X4" s="322"/>
      <c r="Y4" s="321">
        <v>90</v>
      </c>
      <c r="Z4" s="322"/>
      <c r="AA4" s="321">
        <v>100</v>
      </c>
      <c r="AB4" s="322"/>
    </row>
    <row r="5" spans="2:28" ht="15.75" thickBot="1">
      <c r="B5" s="341"/>
      <c r="C5" s="346"/>
      <c r="D5" s="341"/>
      <c r="E5" s="75"/>
      <c r="F5" s="139" t="s">
        <v>3528</v>
      </c>
      <c r="G5" s="11" t="s">
        <v>3529</v>
      </c>
      <c r="H5" s="11" t="s">
        <v>3528</v>
      </c>
      <c r="I5" s="11" t="s">
        <v>3529</v>
      </c>
      <c r="J5" s="11" t="s">
        <v>3528</v>
      </c>
      <c r="K5" s="11" t="s">
        <v>3529</v>
      </c>
      <c r="L5" s="11" t="s">
        <v>3528</v>
      </c>
      <c r="M5" s="11" t="s">
        <v>3529</v>
      </c>
      <c r="N5" s="11" t="s">
        <v>3528</v>
      </c>
      <c r="O5" s="11" t="s">
        <v>3529</v>
      </c>
      <c r="P5" s="11" t="s">
        <v>3528</v>
      </c>
      <c r="Q5" s="11" t="s">
        <v>3529</v>
      </c>
      <c r="R5" s="11" t="s">
        <v>3528</v>
      </c>
      <c r="S5" s="11" t="s">
        <v>3529</v>
      </c>
      <c r="T5" s="11" t="s">
        <v>3528</v>
      </c>
      <c r="U5" s="11" t="s">
        <v>3529</v>
      </c>
      <c r="V5" s="11" t="s">
        <v>3528</v>
      </c>
      <c r="W5" s="11" t="s">
        <v>3529</v>
      </c>
      <c r="X5" s="11" t="s">
        <v>3528</v>
      </c>
      <c r="Y5" s="11" t="s">
        <v>3529</v>
      </c>
      <c r="Z5" s="11" t="s">
        <v>3528</v>
      </c>
      <c r="AA5" s="11" t="s">
        <v>3529</v>
      </c>
      <c r="AB5" s="11" t="s">
        <v>3528</v>
      </c>
    </row>
    <row r="6" spans="2:28" ht="15">
      <c r="B6" s="327" t="s">
        <v>2531</v>
      </c>
      <c r="C6" s="330">
        <v>34.09</v>
      </c>
      <c r="D6" s="12" t="s">
        <v>3506</v>
      </c>
      <c r="E6" s="157">
        <v>57.52442417431865</v>
      </c>
      <c r="F6" s="182">
        <v>1</v>
      </c>
      <c r="G6" s="185">
        <v>66.7017764510267</v>
      </c>
      <c r="H6" s="133">
        <v>1</v>
      </c>
      <c r="I6" s="14">
        <v>61.7944046919598</v>
      </c>
      <c r="J6" s="14">
        <v>1</v>
      </c>
      <c r="K6" s="14">
        <v>56.3316907204759</v>
      </c>
      <c r="L6" s="14">
        <v>1</v>
      </c>
      <c r="M6" s="14">
        <v>56.3316907204756</v>
      </c>
      <c r="N6" s="14">
        <v>1</v>
      </c>
      <c r="O6" s="14">
        <v>56.3316907204756</v>
      </c>
      <c r="P6" s="14">
        <v>1</v>
      </c>
      <c r="Q6" s="14">
        <v>56.3316907204756</v>
      </c>
      <c r="R6" s="14">
        <v>1</v>
      </c>
      <c r="S6" s="14">
        <v>56.3316907204756</v>
      </c>
      <c r="T6" s="14">
        <v>1</v>
      </c>
      <c r="U6" s="14">
        <v>56.3316907204756</v>
      </c>
      <c r="V6" s="14">
        <v>1</v>
      </c>
      <c r="W6" s="14">
        <v>56.3316907204756</v>
      </c>
      <c r="X6" s="14">
        <v>1</v>
      </c>
      <c r="Y6" s="14">
        <v>56.3316907204756</v>
      </c>
      <c r="Z6" s="136">
        <v>1</v>
      </c>
      <c r="AA6" s="136">
        <v>56.3316907204756</v>
      </c>
      <c r="AB6" s="15">
        <v>1</v>
      </c>
    </row>
    <row r="7" spans="2:28" ht="15">
      <c r="B7" s="328"/>
      <c r="C7" s="331"/>
      <c r="D7" s="16" t="s">
        <v>3507</v>
      </c>
      <c r="E7" s="134">
        <v>0</v>
      </c>
      <c r="F7" s="183">
        <v>0</v>
      </c>
      <c r="G7" s="186">
        <v>0</v>
      </c>
      <c r="H7" s="156">
        <v>0</v>
      </c>
      <c r="I7" s="154">
        <v>6.80157421999319</v>
      </c>
      <c r="J7" s="154">
        <v>0.1100678006997316</v>
      </c>
      <c r="K7" s="154">
        <v>9.85392822821204</v>
      </c>
      <c r="L7" s="154">
        <v>0.17492690352768436</v>
      </c>
      <c r="M7" s="154">
        <v>9.8539282282128</v>
      </c>
      <c r="N7" s="154">
        <v>0.17492690352769877</v>
      </c>
      <c r="O7" s="154">
        <v>9.8539282282128</v>
      </c>
      <c r="P7" s="154">
        <v>0.17492690352769877</v>
      </c>
      <c r="Q7" s="154">
        <v>9.8539282282128</v>
      </c>
      <c r="R7" s="154">
        <v>0.17492690352769877</v>
      </c>
      <c r="S7" s="154">
        <v>9.8539282282128</v>
      </c>
      <c r="T7" s="154">
        <v>0.17492690352769877</v>
      </c>
      <c r="U7" s="154">
        <v>9.8539282282128</v>
      </c>
      <c r="V7" s="154">
        <v>0.17492690352769877</v>
      </c>
      <c r="W7" s="154">
        <v>9.8539282282128</v>
      </c>
      <c r="X7" s="154">
        <v>0.17492690352769877</v>
      </c>
      <c r="Y7" s="154">
        <v>9.8539282282128</v>
      </c>
      <c r="Z7" s="137">
        <v>0.17492690352769877</v>
      </c>
      <c r="AA7" s="137">
        <v>9.8539282282128</v>
      </c>
      <c r="AB7" s="19">
        <v>0.17492690352769877</v>
      </c>
    </row>
    <row r="8" spans="2:28" ht="15">
      <c r="B8" s="328"/>
      <c r="C8" s="331"/>
      <c r="D8" s="16" t="s">
        <v>3508</v>
      </c>
      <c r="E8" s="134">
        <v>0.8991576660015909</v>
      </c>
      <c r="F8" s="183">
        <v>0.015630885122410544</v>
      </c>
      <c r="G8" s="186">
        <v>0</v>
      </c>
      <c r="H8" s="156">
        <v>0</v>
      </c>
      <c r="I8" s="154">
        <v>2.95331540411264</v>
      </c>
      <c r="J8" s="154">
        <v>0.047792602240197685</v>
      </c>
      <c r="K8" s="154">
        <v>3.27050653590415</v>
      </c>
      <c r="L8" s="154">
        <v>0.058058021942440294</v>
      </c>
      <c r="M8" s="154">
        <v>3.27050653590415</v>
      </c>
      <c r="N8" s="154">
        <v>0.058058021942440606</v>
      </c>
      <c r="O8" s="154">
        <v>3.27050653590415</v>
      </c>
      <c r="P8" s="154">
        <v>0.058058021942440606</v>
      </c>
      <c r="Q8" s="154">
        <v>3.27050653590415</v>
      </c>
      <c r="R8" s="154">
        <v>0.058058021942440606</v>
      </c>
      <c r="S8" s="154">
        <v>3.27050653590415</v>
      </c>
      <c r="T8" s="154">
        <v>0.058058021942440606</v>
      </c>
      <c r="U8" s="154">
        <v>3.27050653590415</v>
      </c>
      <c r="V8" s="154">
        <v>0.058058021942440606</v>
      </c>
      <c r="W8" s="154">
        <v>3.27050653590415</v>
      </c>
      <c r="X8" s="154">
        <v>0.058058021942440606</v>
      </c>
      <c r="Y8" s="154">
        <v>3.27050653590415</v>
      </c>
      <c r="Z8" s="137">
        <v>0.058058021942440606</v>
      </c>
      <c r="AA8" s="137">
        <v>3.27050653590415</v>
      </c>
      <c r="AB8" s="19">
        <v>0.058058021942440606</v>
      </c>
    </row>
    <row r="9" spans="2:28" ht="15">
      <c r="B9" s="328"/>
      <c r="C9" s="331"/>
      <c r="D9" s="16" t="s">
        <v>3509</v>
      </c>
      <c r="E9" s="134">
        <v>0.10833224891585433</v>
      </c>
      <c r="F9" s="183">
        <v>0.0018832391713747645</v>
      </c>
      <c r="G9" s="186">
        <v>0</v>
      </c>
      <c r="H9" s="156">
        <v>0</v>
      </c>
      <c r="I9" s="154">
        <v>1.61744873031902</v>
      </c>
      <c r="J9" s="154">
        <v>0.02617467938046937</v>
      </c>
      <c r="K9" s="154">
        <v>4.34127559654623</v>
      </c>
      <c r="L9" s="154">
        <v>0.07706631100579106</v>
      </c>
      <c r="M9" s="154">
        <v>4.34127559654661</v>
      </c>
      <c r="N9" s="154">
        <v>0.07706631100579822</v>
      </c>
      <c r="O9" s="154">
        <v>4.34127559654661</v>
      </c>
      <c r="P9" s="154">
        <v>0.07706631100579822</v>
      </c>
      <c r="Q9" s="154">
        <v>4.34127559654661</v>
      </c>
      <c r="R9" s="154">
        <v>0.07706631100579822</v>
      </c>
      <c r="S9" s="154">
        <v>4.34127559654661</v>
      </c>
      <c r="T9" s="154">
        <v>0.07706631100579822</v>
      </c>
      <c r="U9" s="154">
        <v>4.34127559654661</v>
      </c>
      <c r="V9" s="154">
        <v>0.07706631100579822</v>
      </c>
      <c r="W9" s="154">
        <v>4.34127559654661</v>
      </c>
      <c r="X9" s="154">
        <v>0.07706631100579822</v>
      </c>
      <c r="Y9" s="154">
        <v>4.34127559654661</v>
      </c>
      <c r="Z9" s="137">
        <v>0.07706631100579822</v>
      </c>
      <c r="AA9" s="137">
        <v>4.34127559654661</v>
      </c>
      <c r="AB9" s="19">
        <v>0.07706631100579822</v>
      </c>
    </row>
    <row r="10" spans="2:28" ht="15.75" thickBot="1">
      <c r="B10" s="329"/>
      <c r="C10" s="332"/>
      <c r="D10" s="20" t="s">
        <v>3510</v>
      </c>
      <c r="E10" s="135">
        <v>0.8212622402930718</v>
      </c>
      <c r="F10" s="184" t="s">
        <v>592</v>
      </c>
      <c r="G10" s="187">
        <v>0.845587182223897</v>
      </c>
      <c r="H10" s="151" t="s">
        <v>592</v>
      </c>
      <c r="I10" s="152">
        <v>0.894594058971119</v>
      </c>
      <c r="J10" s="152" t="s">
        <v>592</v>
      </c>
      <c r="K10" s="152">
        <v>0.898959991829849</v>
      </c>
      <c r="L10" s="152" t="s">
        <v>592</v>
      </c>
      <c r="M10" s="152">
        <v>0.898959991829855</v>
      </c>
      <c r="N10" s="152" t="s">
        <v>592</v>
      </c>
      <c r="O10" s="152">
        <v>0.898959991829855</v>
      </c>
      <c r="P10" s="152" t="s">
        <v>592</v>
      </c>
      <c r="Q10" s="152">
        <v>0.898959991829855</v>
      </c>
      <c r="R10" s="152" t="s">
        <v>592</v>
      </c>
      <c r="S10" s="152">
        <v>0.898959991829855</v>
      </c>
      <c r="T10" s="152" t="s">
        <v>592</v>
      </c>
      <c r="U10" s="152">
        <v>0.898959991829855</v>
      </c>
      <c r="V10" s="152" t="s">
        <v>592</v>
      </c>
      <c r="W10" s="152">
        <v>0.898959991829855</v>
      </c>
      <c r="X10" s="152" t="s">
        <v>592</v>
      </c>
      <c r="Y10" s="152">
        <v>0.898959991829855</v>
      </c>
      <c r="Z10" s="138" t="s">
        <v>592</v>
      </c>
      <c r="AA10" s="138">
        <v>0.898959991829855</v>
      </c>
      <c r="AB10" s="22" t="s">
        <v>592</v>
      </c>
    </row>
    <row r="11" spans="2:28" ht="15">
      <c r="B11" s="327" t="s">
        <v>3511</v>
      </c>
      <c r="C11" s="330">
        <v>22.65</v>
      </c>
      <c r="D11" s="12" t="s">
        <v>3506</v>
      </c>
      <c r="E11" s="157">
        <v>3.7800357360022887</v>
      </c>
      <c r="F11" s="182">
        <v>0.13183826027862722</v>
      </c>
      <c r="G11" s="13">
        <v>45.0476320157226</v>
      </c>
      <c r="H11" s="158">
        <v>1</v>
      </c>
      <c r="I11" s="14">
        <v>41.9602488708072</v>
      </c>
      <c r="J11" s="14">
        <v>1</v>
      </c>
      <c r="K11" s="14">
        <v>37.2289771249027</v>
      </c>
      <c r="L11" s="14">
        <v>1</v>
      </c>
      <c r="M11" s="14">
        <v>32.4969525048778</v>
      </c>
      <c r="N11" s="14">
        <v>1</v>
      </c>
      <c r="O11" s="14">
        <v>27.7649278848528</v>
      </c>
      <c r="P11" s="14">
        <v>1</v>
      </c>
      <c r="Q11" s="14">
        <v>23.0329032648278</v>
      </c>
      <c r="R11" s="14">
        <v>0.9916008172566771</v>
      </c>
      <c r="S11" s="14">
        <v>18.3008786448028</v>
      </c>
      <c r="T11" s="14">
        <v>0.6565638774040911</v>
      </c>
      <c r="U11" s="14">
        <v>13.5688540247776</v>
      </c>
      <c r="V11" s="14">
        <v>0.41725357452235184</v>
      </c>
      <c r="W11" s="14">
        <v>8.8368294047526</v>
      </c>
      <c r="X11" s="14">
        <v>0.23777183009280642</v>
      </c>
      <c r="Y11" s="133">
        <v>4.10480478472827</v>
      </c>
      <c r="Z11" s="133">
        <v>0.09817550011403955</v>
      </c>
      <c r="AA11" s="237">
        <v>0</v>
      </c>
      <c r="AB11" s="15">
        <v>0</v>
      </c>
    </row>
    <row r="12" spans="2:28" ht="15">
      <c r="B12" s="328"/>
      <c r="C12" s="331"/>
      <c r="D12" s="16" t="s">
        <v>3507</v>
      </c>
      <c r="E12" s="134">
        <v>28.67176590478025</v>
      </c>
      <c r="F12" s="183">
        <v>1</v>
      </c>
      <c r="G12" s="17">
        <v>0</v>
      </c>
      <c r="H12" s="153">
        <v>0</v>
      </c>
      <c r="I12" s="154">
        <v>4.64575683411635</v>
      </c>
      <c r="J12" s="154">
        <v>0.11071804765554</v>
      </c>
      <c r="K12" s="154">
        <v>9.2908335043782</v>
      </c>
      <c r="L12" s="154">
        <v>0.249559193453196</v>
      </c>
      <c r="M12" s="154">
        <v>13.9365554953184</v>
      </c>
      <c r="N12" s="154">
        <v>0.4288573057189446</v>
      </c>
      <c r="O12" s="154">
        <v>18.5822774862585</v>
      </c>
      <c r="P12" s="154">
        <v>0.6692715919639068</v>
      </c>
      <c r="Q12" s="238">
        <v>23.2279994771986</v>
      </c>
      <c r="R12" s="238">
        <v>1</v>
      </c>
      <c r="S12" s="238">
        <v>27.8737214681387</v>
      </c>
      <c r="T12" s="238">
        <v>1</v>
      </c>
      <c r="U12" s="238">
        <v>32.5194434590775</v>
      </c>
      <c r="V12" s="238">
        <v>1</v>
      </c>
      <c r="W12" s="238">
        <v>37.1651654500175</v>
      </c>
      <c r="X12" s="238">
        <v>1</v>
      </c>
      <c r="Y12" s="156">
        <v>41.8108874409621</v>
      </c>
      <c r="Z12" s="156">
        <v>1</v>
      </c>
      <c r="AA12" s="137">
        <v>46.4111571839732</v>
      </c>
      <c r="AB12" s="19">
        <v>1</v>
      </c>
    </row>
    <row r="13" spans="2:28" ht="15">
      <c r="B13" s="328"/>
      <c r="C13" s="331"/>
      <c r="D13" s="16" t="s">
        <v>3508</v>
      </c>
      <c r="E13" s="134">
        <v>14.525858975204676</v>
      </c>
      <c r="F13" s="183">
        <v>0.5066258919469929</v>
      </c>
      <c r="G13" s="17">
        <v>0.288578819450843</v>
      </c>
      <c r="H13" s="153">
        <v>0.0064060818857275955</v>
      </c>
      <c r="I13" s="154">
        <v>2.54625322399131</v>
      </c>
      <c r="J13" s="154">
        <v>0.06068251005448165</v>
      </c>
      <c r="K13" s="154">
        <v>4.80472115302582</v>
      </c>
      <c r="L13" s="154">
        <v>0.12905863991121883</v>
      </c>
      <c r="M13" s="154">
        <v>7.06243620793762</v>
      </c>
      <c r="N13" s="154">
        <v>0.21732610794435409</v>
      </c>
      <c r="O13" s="154">
        <v>9.32015126284955</v>
      </c>
      <c r="P13" s="154">
        <v>0.3356807300743674</v>
      </c>
      <c r="Q13" s="238">
        <v>11.5778663177614</v>
      </c>
      <c r="R13" s="238">
        <v>0.4984444023742393</v>
      </c>
      <c r="S13" s="238">
        <v>13.8355813726733</v>
      </c>
      <c r="T13" s="238">
        <v>0.4963664930241978</v>
      </c>
      <c r="U13" s="238">
        <v>16.0932964275858</v>
      </c>
      <c r="V13" s="238">
        <v>0.4948822832050499</v>
      </c>
      <c r="W13" s="238">
        <v>18.3510114824978</v>
      </c>
      <c r="X13" s="238">
        <v>0.49376913193559213</v>
      </c>
      <c r="Y13" s="156">
        <v>20.6087265374074</v>
      </c>
      <c r="Z13" s="156">
        <v>0.4929033512265765</v>
      </c>
      <c r="AA13" s="137">
        <v>22.8433897838862</v>
      </c>
      <c r="AB13" s="19">
        <v>0.4921960832248873</v>
      </c>
    </row>
    <row r="14" spans="2:28" ht="15">
      <c r="B14" s="328"/>
      <c r="C14" s="331"/>
      <c r="D14" s="16" t="s">
        <v>3509</v>
      </c>
      <c r="E14" s="134">
        <v>13.93157500640019</v>
      </c>
      <c r="F14" s="183">
        <v>0.4858987427794767</v>
      </c>
      <c r="G14" s="17">
        <v>0</v>
      </c>
      <c r="H14" s="153">
        <v>0</v>
      </c>
      <c r="I14" s="154">
        <v>0.666000323730964</v>
      </c>
      <c r="J14" s="154">
        <v>0.015872172869649426</v>
      </c>
      <c r="K14" s="154">
        <v>2.97588924844808</v>
      </c>
      <c r="L14" s="154">
        <v>0.07993475723128285</v>
      </c>
      <c r="M14" s="154">
        <v>5.28653104728783</v>
      </c>
      <c r="N14" s="154">
        <v>0.16267774790557116</v>
      </c>
      <c r="O14" s="154">
        <v>7.59717284612746</v>
      </c>
      <c r="P14" s="154">
        <v>0.27362480023843716</v>
      </c>
      <c r="Q14" s="238">
        <v>9.90781464496714</v>
      </c>
      <c r="R14" s="238">
        <v>0.42654618856406423</v>
      </c>
      <c r="S14" s="238">
        <v>12.2184564438068</v>
      </c>
      <c r="T14" s="238">
        <v>0.4383503816586965</v>
      </c>
      <c r="U14" s="238">
        <v>14.5290982426458</v>
      </c>
      <c r="V14" s="238">
        <v>0.4467818848415789</v>
      </c>
      <c r="W14" s="238">
        <v>16.8397400414854</v>
      </c>
      <c r="X14" s="238">
        <v>0.45310547760463343</v>
      </c>
      <c r="Y14" s="156">
        <v>19.1503818403273</v>
      </c>
      <c r="Z14" s="156">
        <v>0.4580238070136173</v>
      </c>
      <c r="AA14" s="137">
        <v>21.4384162234752</v>
      </c>
      <c r="AB14" s="19">
        <v>0.46192375980830663</v>
      </c>
    </row>
    <row r="15" spans="2:28" ht="15.75" thickBot="1">
      <c r="B15" s="329"/>
      <c r="C15" s="332"/>
      <c r="D15" s="20" t="s">
        <v>3510</v>
      </c>
      <c r="E15" s="135">
        <v>0.4695593110411303</v>
      </c>
      <c r="F15" s="184" t="s">
        <v>592</v>
      </c>
      <c r="G15" s="21">
        <v>0.54357645199287</v>
      </c>
      <c r="H15" s="155" t="s">
        <v>592</v>
      </c>
      <c r="I15" s="152">
        <v>0.574601231981218</v>
      </c>
      <c r="J15" s="152" t="s">
        <v>592</v>
      </c>
      <c r="K15" s="152">
        <v>0.605626011969527</v>
      </c>
      <c r="L15" s="152" t="s">
        <v>592</v>
      </c>
      <c r="M15" s="152">
        <v>0.636650791957864</v>
      </c>
      <c r="N15" s="152" t="s">
        <v>592</v>
      </c>
      <c r="O15" s="152">
        <v>0.667675571946201</v>
      </c>
      <c r="P15" s="152" t="s">
        <v>592</v>
      </c>
      <c r="Q15" s="239">
        <v>0.698700351934537</v>
      </c>
      <c r="R15" s="239" t="s">
        <v>592</v>
      </c>
      <c r="S15" s="239">
        <v>0.729725131922875</v>
      </c>
      <c r="T15" s="239" t="s">
        <v>592</v>
      </c>
      <c r="U15" s="239">
        <v>0.760749911911199</v>
      </c>
      <c r="V15" s="239" t="s">
        <v>592</v>
      </c>
      <c r="W15" s="239">
        <v>0.791774691899532</v>
      </c>
      <c r="X15" s="239" t="s">
        <v>592</v>
      </c>
      <c r="Y15" s="151">
        <v>0.82279947188791</v>
      </c>
      <c r="Z15" s="151" t="s">
        <v>592</v>
      </c>
      <c r="AA15" s="138">
        <v>0.853522849242665</v>
      </c>
      <c r="AB15" s="22" t="s">
        <v>592</v>
      </c>
    </row>
    <row r="16" spans="2:28" ht="15">
      <c r="B16" s="327" t="s">
        <v>3512</v>
      </c>
      <c r="C16" s="336">
        <v>35.86</v>
      </c>
      <c r="D16" s="12" t="s">
        <v>3506</v>
      </c>
      <c r="E16" s="157">
        <v>61.37443991103977</v>
      </c>
      <c r="F16" s="182">
        <v>1</v>
      </c>
      <c r="G16" s="185">
        <v>70.0038410398173</v>
      </c>
      <c r="H16" s="133">
        <v>1</v>
      </c>
      <c r="I16" s="14">
        <v>64.8630343437305</v>
      </c>
      <c r="J16" s="14">
        <v>1</v>
      </c>
      <c r="K16" s="14">
        <v>59.2366242823123</v>
      </c>
      <c r="L16" s="14">
        <v>1</v>
      </c>
      <c r="M16" s="14">
        <v>59.2366242823117</v>
      </c>
      <c r="N16" s="14">
        <v>1</v>
      </c>
      <c r="O16" s="14">
        <v>59.2366242823117</v>
      </c>
      <c r="P16" s="14">
        <v>1</v>
      </c>
      <c r="Q16" s="14">
        <v>59.2366242823117</v>
      </c>
      <c r="R16" s="14">
        <v>1</v>
      </c>
      <c r="S16" s="14">
        <v>59.2366242823117</v>
      </c>
      <c r="T16" s="14">
        <v>1</v>
      </c>
      <c r="U16" s="14">
        <v>59.2366242823117</v>
      </c>
      <c r="V16" s="14">
        <v>1</v>
      </c>
      <c r="W16" s="14">
        <v>59.2366242823117</v>
      </c>
      <c r="X16" s="14">
        <v>1</v>
      </c>
      <c r="Y16" s="14">
        <v>59.2366242823117</v>
      </c>
      <c r="Z16" s="14">
        <v>1</v>
      </c>
      <c r="AA16" s="136">
        <v>59.2366242823117</v>
      </c>
      <c r="AB16" s="15">
        <v>1</v>
      </c>
    </row>
    <row r="17" spans="2:28" ht="15">
      <c r="B17" s="328"/>
      <c r="C17" s="337"/>
      <c r="D17" s="16" t="s">
        <v>3507</v>
      </c>
      <c r="E17" s="134">
        <v>2.0282862638899313</v>
      </c>
      <c r="F17" s="183">
        <v>0.033047735618115054</v>
      </c>
      <c r="G17" s="186">
        <v>0</v>
      </c>
      <c r="H17" s="156">
        <v>0</v>
      </c>
      <c r="I17" s="154">
        <v>7.13522273315972</v>
      </c>
      <c r="J17" s="154">
        <v>0.11000445485402106</v>
      </c>
      <c r="K17" s="154">
        <v>10.360290525431</v>
      </c>
      <c r="L17" s="154">
        <v>0.17489670707863952</v>
      </c>
      <c r="M17" s="154">
        <v>10.3602905254312</v>
      </c>
      <c r="N17" s="154">
        <v>0.17489670707864466</v>
      </c>
      <c r="O17" s="154">
        <v>10.3602905254312</v>
      </c>
      <c r="P17" s="154">
        <v>0.17489670707864466</v>
      </c>
      <c r="Q17" s="154">
        <v>10.3602905254312</v>
      </c>
      <c r="R17" s="154">
        <v>0.17489670707864466</v>
      </c>
      <c r="S17" s="154">
        <v>10.3602905254312</v>
      </c>
      <c r="T17" s="154">
        <v>0.17489670707864466</v>
      </c>
      <c r="U17" s="154">
        <v>10.3602905254312</v>
      </c>
      <c r="V17" s="154">
        <v>0.17489670707864466</v>
      </c>
      <c r="W17" s="154">
        <v>10.3602905254312</v>
      </c>
      <c r="X17" s="154">
        <v>0.17489670707864466</v>
      </c>
      <c r="Y17" s="154">
        <v>10.3602905254312</v>
      </c>
      <c r="Z17" s="154">
        <v>0.17489670707864466</v>
      </c>
      <c r="AA17" s="137">
        <v>10.3602905254312</v>
      </c>
      <c r="AB17" s="19">
        <v>0.17489670707864466</v>
      </c>
    </row>
    <row r="18" spans="2:28" ht="15">
      <c r="B18" s="328"/>
      <c r="C18" s="337"/>
      <c r="D18" s="16" t="s">
        <v>3508</v>
      </c>
      <c r="E18" s="134">
        <v>1.1518662733202079</v>
      </c>
      <c r="F18" s="183">
        <v>0.018767849857201143</v>
      </c>
      <c r="G18" s="186">
        <v>35.86</v>
      </c>
      <c r="H18" s="156">
        <v>0.512257605687712</v>
      </c>
      <c r="I18" s="154">
        <v>38.8761796935882</v>
      </c>
      <c r="J18" s="154">
        <v>0.5993580178128973</v>
      </c>
      <c r="K18" s="154">
        <v>39.282733222688</v>
      </c>
      <c r="L18" s="154">
        <v>0.6631494231587668</v>
      </c>
      <c r="M18" s="154">
        <v>39.282733222688</v>
      </c>
      <c r="N18" s="154">
        <v>0.6631494231587736</v>
      </c>
      <c r="O18" s="154">
        <v>39.282733222688</v>
      </c>
      <c r="P18" s="154">
        <v>0.6631494231587736</v>
      </c>
      <c r="Q18" s="154">
        <v>39.282733222688</v>
      </c>
      <c r="R18" s="154">
        <v>0.6631494231587736</v>
      </c>
      <c r="S18" s="154">
        <v>39.282733222688</v>
      </c>
      <c r="T18" s="154">
        <v>0.6631494231587736</v>
      </c>
      <c r="U18" s="154">
        <v>39.282733222688</v>
      </c>
      <c r="V18" s="154">
        <v>0.6631494231587736</v>
      </c>
      <c r="W18" s="154">
        <v>39.282733222688</v>
      </c>
      <c r="X18" s="154">
        <v>0.6631494231587736</v>
      </c>
      <c r="Y18" s="154">
        <v>39.282733222688</v>
      </c>
      <c r="Z18" s="154">
        <v>0.6631494231587736</v>
      </c>
      <c r="AA18" s="137">
        <v>39.282733222688</v>
      </c>
      <c r="AB18" s="19">
        <v>0.6631494231587736</v>
      </c>
    </row>
    <row r="19" spans="2:28" ht="15">
      <c r="B19" s="328"/>
      <c r="C19" s="337"/>
      <c r="D19" s="16" t="s">
        <v>3509</v>
      </c>
      <c r="E19" s="134">
        <v>0.6009737078192388</v>
      </c>
      <c r="F19" s="183">
        <v>0.00979192166462668</v>
      </c>
      <c r="G19" s="186">
        <v>0</v>
      </c>
      <c r="H19" s="156">
        <v>0</v>
      </c>
      <c r="I19" s="154">
        <v>1.76477357882156</v>
      </c>
      <c r="J19" s="154">
        <v>0.027207693822485172</v>
      </c>
      <c r="K19" s="154">
        <v>4.56827092895061</v>
      </c>
      <c r="L19" s="154">
        <v>0.07711902871404284</v>
      </c>
      <c r="M19" s="154">
        <v>4.56827092895088</v>
      </c>
      <c r="N19" s="154">
        <v>0.07711902871404817</v>
      </c>
      <c r="O19" s="154">
        <v>4.56827092895088</v>
      </c>
      <c r="P19" s="154">
        <v>0.07711902871404817</v>
      </c>
      <c r="Q19" s="154">
        <v>4.56827092895088</v>
      </c>
      <c r="R19" s="154">
        <v>0.07711902871404817</v>
      </c>
      <c r="S19" s="154">
        <v>4.56827092895088</v>
      </c>
      <c r="T19" s="154">
        <v>0.07711902871404817</v>
      </c>
      <c r="U19" s="154">
        <v>4.56827092895088</v>
      </c>
      <c r="V19" s="154">
        <v>0.07711902871404817</v>
      </c>
      <c r="W19" s="154">
        <v>4.56827092895088</v>
      </c>
      <c r="X19" s="154">
        <v>0.07711902871404817</v>
      </c>
      <c r="Y19" s="154">
        <v>4.56827092895088</v>
      </c>
      <c r="Z19" s="154">
        <v>0.07711902871404817</v>
      </c>
      <c r="AA19" s="137">
        <v>4.56827092895088</v>
      </c>
      <c r="AB19" s="19">
        <v>0.07711902871404817</v>
      </c>
    </row>
    <row r="20" spans="2:28" ht="15.75" thickBot="1">
      <c r="B20" s="329"/>
      <c r="C20" s="338"/>
      <c r="D20" s="20" t="s">
        <v>3510</v>
      </c>
      <c r="E20" s="135">
        <v>0.5340388180179606</v>
      </c>
      <c r="F20" s="184" t="s">
        <v>592</v>
      </c>
      <c r="G20" s="187">
        <v>0.891642467604475</v>
      </c>
      <c r="H20" s="151" t="s">
        <v>592</v>
      </c>
      <c r="I20" s="152">
        <v>0.944103438671502</v>
      </c>
      <c r="J20" s="152" t="s">
        <v>592</v>
      </c>
      <c r="K20" s="152">
        <v>0.949697766457136</v>
      </c>
      <c r="L20" s="152" t="s">
        <v>592</v>
      </c>
      <c r="M20" s="152">
        <v>0.949697766457134</v>
      </c>
      <c r="N20" s="152" t="s">
        <v>592</v>
      </c>
      <c r="O20" s="152">
        <v>0.949697766457134</v>
      </c>
      <c r="P20" s="152" t="s">
        <v>592</v>
      </c>
      <c r="Q20" s="152">
        <v>0.949697766457134</v>
      </c>
      <c r="R20" s="152" t="s">
        <v>592</v>
      </c>
      <c r="S20" s="152">
        <v>0.949697766457134</v>
      </c>
      <c r="T20" s="152" t="s">
        <v>592</v>
      </c>
      <c r="U20" s="152">
        <v>0.949697766457134</v>
      </c>
      <c r="V20" s="152" t="s">
        <v>592</v>
      </c>
      <c r="W20" s="152">
        <v>0.949697766457134</v>
      </c>
      <c r="X20" s="152" t="s">
        <v>592</v>
      </c>
      <c r="Y20" s="152">
        <v>0.949697766457134</v>
      </c>
      <c r="Z20" s="138" t="s">
        <v>592</v>
      </c>
      <c r="AA20" s="138">
        <v>0.949697766457134</v>
      </c>
      <c r="AB20" s="22" t="s">
        <v>592</v>
      </c>
    </row>
    <row r="21" spans="2:28" ht="15">
      <c r="B21" s="327" t="s">
        <v>3513</v>
      </c>
      <c r="C21" s="330">
        <v>32.52</v>
      </c>
      <c r="D21" s="12" t="s">
        <v>3506</v>
      </c>
      <c r="E21" s="157">
        <v>49.02257730340412</v>
      </c>
      <c r="F21" s="182">
        <v>1</v>
      </c>
      <c r="G21" s="13">
        <v>63.771898675037</v>
      </c>
      <c r="H21" s="158">
        <v>1</v>
      </c>
      <c r="I21" s="133">
        <v>59.0725128539496</v>
      </c>
      <c r="J21" s="133">
        <v>1</v>
      </c>
      <c r="K21" s="14">
        <v>53.7455259136028</v>
      </c>
      <c r="L21" s="14">
        <v>1</v>
      </c>
      <c r="M21" s="14">
        <v>53.7455259136041</v>
      </c>
      <c r="N21" s="14">
        <v>1</v>
      </c>
      <c r="O21" s="14">
        <v>53.7455259136041</v>
      </c>
      <c r="P21" s="14">
        <v>1</v>
      </c>
      <c r="Q21" s="14">
        <v>53.7455259136041</v>
      </c>
      <c r="R21" s="14">
        <v>1</v>
      </c>
      <c r="S21" s="14">
        <v>53.7455259136041</v>
      </c>
      <c r="T21" s="14">
        <v>1</v>
      </c>
      <c r="U21" s="14">
        <v>53.7455259136041</v>
      </c>
      <c r="V21" s="14">
        <v>1</v>
      </c>
      <c r="W21" s="14">
        <v>53.7455259136041</v>
      </c>
      <c r="X21" s="14">
        <v>1</v>
      </c>
      <c r="Y21" s="14">
        <v>53.7455259136041</v>
      </c>
      <c r="Z21" s="136">
        <v>1</v>
      </c>
      <c r="AA21" s="136">
        <v>53.7455259136041</v>
      </c>
      <c r="AB21" s="15">
        <v>1</v>
      </c>
    </row>
    <row r="22" spans="2:28" ht="15">
      <c r="B22" s="328"/>
      <c r="C22" s="331"/>
      <c r="D22" s="16" t="s">
        <v>3507</v>
      </c>
      <c r="E22" s="134">
        <v>5.708108316149794</v>
      </c>
      <c r="F22" s="183">
        <v>0.11643835616438354</v>
      </c>
      <c r="G22" s="17">
        <v>0</v>
      </c>
      <c r="H22" s="153">
        <v>0</v>
      </c>
      <c r="I22" s="156">
        <v>6.50562610379816</v>
      </c>
      <c r="J22" s="156">
        <v>0.11012949660500505</v>
      </c>
      <c r="K22" s="154">
        <v>9.41057626520594</v>
      </c>
      <c r="L22" s="154">
        <v>0.17509506336087702</v>
      </c>
      <c r="M22" s="154">
        <v>9.41057626520601</v>
      </c>
      <c r="N22" s="154">
        <v>0.1750950633608741</v>
      </c>
      <c r="O22" s="154">
        <v>9.41057626520601</v>
      </c>
      <c r="P22" s="154">
        <v>0.1750950633608741</v>
      </c>
      <c r="Q22" s="154">
        <v>9.41057626520601</v>
      </c>
      <c r="R22" s="154">
        <v>0.1750950633608741</v>
      </c>
      <c r="S22" s="154">
        <v>9.41057626520601</v>
      </c>
      <c r="T22" s="154">
        <v>0.1750950633608741</v>
      </c>
      <c r="U22" s="154">
        <v>9.41057626520601</v>
      </c>
      <c r="V22" s="154">
        <v>0.1750950633608741</v>
      </c>
      <c r="W22" s="154">
        <v>9.41057626520601</v>
      </c>
      <c r="X22" s="154">
        <v>0.1750950633608741</v>
      </c>
      <c r="Y22" s="154">
        <v>9.41057626520601</v>
      </c>
      <c r="Z22" s="137">
        <v>0.1750950633608741</v>
      </c>
      <c r="AA22" s="137">
        <v>9.41057626520601</v>
      </c>
      <c r="AB22" s="19">
        <v>0.1750950633608741</v>
      </c>
    </row>
    <row r="23" spans="2:28" ht="15">
      <c r="B23" s="328"/>
      <c r="C23" s="331"/>
      <c r="D23" s="16" t="s">
        <v>3508</v>
      </c>
      <c r="E23" s="134">
        <v>2.99955495829048</v>
      </c>
      <c r="F23" s="183">
        <v>0.06118721461187214</v>
      </c>
      <c r="G23" s="17">
        <v>0</v>
      </c>
      <c r="H23" s="153">
        <v>0</v>
      </c>
      <c r="I23" s="156">
        <v>2.89755442418007</v>
      </c>
      <c r="J23" s="156">
        <v>0.049050806952193826</v>
      </c>
      <c r="K23" s="154">
        <v>3.13548060468887</v>
      </c>
      <c r="L23" s="154">
        <v>0.058339378978805215</v>
      </c>
      <c r="M23" s="154">
        <v>3.13548060468887</v>
      </c>
      <c r="N23" s="154">
        <v>0.0583393789788038</v>
      </c>
      <c r="O23" s="154">
        <v>3.13548060468887</v>
      </c>
      <c r="P23" s="154">
        <v>0.0583393789788038</v>
      </c>
      <c r="Q23" s="154">
        <v>3.13548060468887</v>
      </c>
      <c r="R23" s="154">
        <v>0.0583393789788038</v>
      </c>
      <c r="S23" s="154">
        <v>3.13548060468887</v>
      </c>
      <c r="T23" s="154">
        <v>0.0583393789788038</v>
      </c>
      <c r="U23" s="154">
        <v>3.13548060468887</v>
      </c>
      <c r="V23" s="154">
        <v>0.0583393789788038</v>
      </c>
      <c r="W23" s="154">
        <v>3.13548060468887</v>
      </c>
      <c r="X23" s="154">
        <v>0.0583393789788038</v>
      </c>
      <c r="Y23" s="154">
        <v>3.13548060468887</v>
      </c>
      <c r="Z23" s="137">
        <v>0.0583393789788038</v>
      </c>
      <c r="AA23" s="137">
        <v>3.13548060468887</v>
      </c>
      <c r="AB23" s="19">
        <v>0.0583393789788038</v>
      </c>
    </row>
    <row r="24" spans="2:28" ht="15">
      <c r="B24" s="328"/>
      <c r="C24" s="331"/>
      <c r="D24" s="16" t="s">
        <v>3509</v>
      </c>
      <c r="E24" s="134">
        <v>2.9771702197957755</v>
      </c>
      <c r="F24" s="183">
        <v>0.06073059360730594</v>
      </c>
      <c r="G24" s="17">
        <v>0</v>
      </c>
      <c r="H24" s="153">
        <v>0</v>
      </c>
      <c r="I24" s="156">
        <v>1.48677075735526</v>
      </c>
      <c r="J24" s="156">
        <v>0.025168571396837983</v>
      </c>
      <c r="K24" s="154">
        <v>4.14466561697906</v>
      </c>
      <c r="L24" s="154">
        <v>0.07711647707460724</v>
      </c>
      <c r="M24" s="154">
        <v>4.14466561697908</v>
      </c>
      <c r="N24" s="154">
        <v>0.07711647707460575</v>
      </c>
      <c r="O24" s="154">
        <v>4.14466561697908</v>
      </c>
      <c r="P24" s="154">
        <v>0.07711647707460575</v>
      </c>
      <c r="Q24" s="154">
        <v>4.14466561697908</v>
      </c>
      <c r="R24" s="154">
        <v>0.07711647707460575</v>
      </c>
      <c r="S24" s="154">
        <v>4.14466561697908</v>
      </c>
      <c r="T24" s="154">
        <v>0.07711647707460575</v>
      </c>
      <c r="U24" s="154">
        <v>4.14466561697908</v>
      </c>
      <c r="V24" s="154">
        <v>0.07711647707460575</v>
      </c>
      <c r="W24" s="154">
        <v>4.14466561697908</v>
      </c>
      <c r="X24" s="154">
        <v>0.07711647707460575</v>
      </c>
      <c r="Y24" s="154">
        <v>4.14466561697908</v>
      </c>
      <c r="Z24" s="137">
        <v>0.07711647707460575</v>
      </c>
      <c r="AA24" s="137">
        <v>4.14466561697908</v>
      </c>
      <c r="AB24" s="19">
        <v>0.07711647707460575</v>
      </c>
    </row>
    <row r="25" spans="2:28" ht="15.75" thickBot="1">
      <c r="B25" s="329"/>
      <c r="C25" s="332"/>
      <c r="D25" s="20" t="s">
        <v>3510</v>
      </c>
      <c r="E25" s="135">
        <v>0.4140186362757973</v>
      </c>
      <c r="F25" s="184" t="s">
        <v>592</v>
      </c>
      <c r="G25" s="21">
        <v>0.804735883891963</v>
      </c>
      <c r="H25" s="155" t="s">
        <v>592</v>
      </c>
      <c r="I25" s="151">
        <v>0.850678959462903</v>
      </c>
      <c r="J25" s="151" t="s">
        <v>592</v>
      </c>
      <c r="K25" s="152">
        <v>0.853955299081347</v>
      </c>
      <c r="L25" s="152" t="s">
        <v>592</v>
      </c>
      <c r="M25" s="152">
        <v>0.853955299081366</v>
      </c>
      <c r="N25" s="152" t="s">
        <v>592</v>
      </c>
      <c r="O25" s="152">
        <v>0.853955299081366</v>
      </c>
      <c r="P25" s="152" t="s">
        <v>592</v>
      </c>
      <c r="Q25" s="152">
        <v>0.853955299081366</v>
      </c>
      <c r="R25" s="152" t="s">
        <v>592</v>
      </c>
      <c r="S25" s="152">
        <v>0.853955299081366</v>
      </c>
      <c r="T25" s="152" t="s">
        <v>592</v>
      </c>
      <c r="U25" s="152">
        <v>0.853955299081366</v>
      </c>
      <c r="V25" s="152" t="s">
        <v>592</v>
      </c>
      <c r="W25" s="152">
        <v>0.853955299081366</v>
      </c>
      <c r="X25" s="152" t="s">
        <v>592</v>
      </c>
      <c r="Y25" s="152">
        <v>0.853955299081366</v>
      </c>
      <c r="Z25" s="138" t="s">
        <v>592</v>
      </c>
      <c r="AA25" s="138">
        <v>0.853955299081366</v>
      </c>
      <c r="AB25" s="22" t="s">
        <v>592</v>
      </c>
    </row>
    <row r="26" spans="2:28" ht="15">
      <c r="B26" s="148"/>
      <c r="C26" s="142"/>
      <c r="D26" s="148"/>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row>
    <row r="27" spans="2:28" ht="15.75" thickBot="1">
      <c r="B27" s="148"/>
      <c r="C27" s="142"/>
      <c r="D27" s="148"/>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row>
    <row r="28" spans="2:28" ht="15.75" thickBot="1">
      <c r="B28" s="148"/>
      <c r="C28" s="142"/>
      <c r="D28" s="148"/>
      <c r="E28" s="141"/>
      <c r="F28" s="141"/>
      <c r="G28" s="333" t="s">
        <v>3523</v>
      </c>
      <c r="H28" s="334"/>
      <c r="I28" s="334"/>
      <c r="J28" s="334"/>
      <c r="K28" s="334"/>
      <c r="L28" s="334"/>
      <c r="M28" s="334"/>
      <c r="N28" s="334"/>
      <c r="O28" s="334"/>
      <c r="P28" s="334"/>
      <c r="Q28" s="334"/>
      <c r="R28" s="334"/>
      <c r="S28" s="334"/>
      <c r="T28" s="334"/>
      <c r="U28" s="334"/>
      <c r="V28" s="334"/>
      <c r="W28" s="334"/>
      <c r="X28" s="334"/>
      <c r="Y28" s="334"/>
      <c r="Z28" s="334"/>
      <c r="AA28" s="334"/>
      <c r="AB28" s="335"/>
    </row>
    <row r="29" spans="4:28" ht="15.75" thickBot="1">
      <c r="D29" s="10" t="s">
        <v>3532</v>
      </c>
      <c r="G29" s="321">
        <v>0</v>
      </c>
      <c r="H29" s="322"/>
      <c r="I29" s="321">
        <v>10</v>
      </c>
      <c r="J29" s="322"/>
      <c r="K29" s="321">
        <v>20</v>
      </c>
      <c r="L29" s="322"/>
      <c r="M29" s="321">
        <v>30</v>
      </c>
      <c r="N29" s="322"/>
      <c r="O29" s="321">
        <v>40</v>
      </c>
      <c r="P29" s="322"/>
      <c r="Q29" s="321">
        <v>50</v>
      </c>
      <c r="R29" s="322"/>
      <c r="S29" s="321">
        <v>60</v>
      </c>
      <c r="T29" s="322"/>
      <c r="U29" s="321">
        <v>70</v>
      </c>
      <c r="V29" s="322"/>
      <c r="W29" s="321">
        <v>80</v>
      </c>
      <c r="X29" s="322"/>
      <c r="Y29" s="321">
        <v>90</v>
      </c>
      <c r="Z29" s="322"/>
      <c r="AA29" s="321">
        <v>100</v>
      </c>
      <c r="AB29" s="322"/>
    </row>
    <row r="30" spans="4:28" ht="15.75" thickBot="1">
      <c r="D30" s="323"/>
      <c r="E30" s="324"/>
      <c r="F30" s="325"/>
      <c r="G30" s="326" t="s">
        <v>3530</v>
      </c>
      <c r="H30" s="319"/>
      <c r="I30" s="319" t="s">
        <v>3530</v>
      </c>
      <c r="J30" s="319"/>
      <c r="K30" s="319" t="s">
        <v>3530</v>
      </c>
      <c r="L30" s="319"/>
      <c r="M30" s="319" t="s">
        <v>3530</v>
      </c>
      <c r="N30" s="319"/>
      <c r="O30" s="319" t="s">
        <v>3530</v>
      </c>
      <c r="P30" s="319"/>
      <c r="Q30" s="319" t="s">
        <v>3530</v>
      </c>
      <c r="R30" s="319"/>
      <c r="S30" s="319" t="s">
        <v>3530</v>
      </c>
      <c r="T30" s="319"/>
      <c r="U30" s="319" t="s">
        <v>3530</v>
      </c>
      <c r="V30" s="319"/>
      <c r="W30" s="319" t="s">
        <v>3530</v>
      </c>
      <c r="X30" s="319"/>
      <c r="Y30" s="319" t="s">
        <v>3530</v>
      </c>
      <c r="Z30" s="319"/>
      <c r="AA30" s="319" t="s">
        <v>3530</v>
      </c>
      <c r="AB30" s="320"/>
    </row>
    <row r="31" spans="4:28" ht="14.25" customHeight="1">
      <c r="D31" s="272" t="s">
        <v>2531</v>
      </c>
      <c r="E31" s="273"/>
      <c r="F31" s="274"/>
      <c r="G31" s="317">
        <v>0.01574392452619726</v>
      </c>
      <c r="H31" s="318"/>
      <c r="I31" s="314">
        <v>0.11721506245475628</v>
      </c>
      <c r="J31" s="315"/>
      <c r="K31" s="314">
        <v>0.1950691615991321</v>
      </c>
      <c r="L31" s="315"/>
      <c r="M31" s="314">
        <v>0.19506916159914786</v>
      </c>
      <c r="N31" s="315"/>
      <c r="O31" s="314">
        <v>0.19506916159914786</v>
      </c>
      <c r="P31" s="315"/>
      <c r="Q31" s="314">
        <v>0.19506916159914786</v>
      </c>
      <c r="R31" s="315"/>
      <c r="S31" s="314">
        <v>0.19506916159914786</v>
      </c>
      <c r="T31" s="315"/>
      <c r="U31" s="314">
        <v>0.19506916159914786</v>
      </c>
      <c r="V31" s="315"/>
      <c r="W31" s="314">
        <v>0.19506916159914786</v>
      </c>
      <c r="X31" s="315"/>
      <c r="Y31" s="314">
        <v>0.19506916159914786</v>
      </c>
      <c r="Z31" s="315"/>
      <c r="AA31" s="314">
        <v>0.19506916159914786</v>
      </c>
      <c r="AB31" s="316"/>
    </row>
    <row r="32" spans="4:28" ht="14.25" customHeight="1">
      <c r="D32" s="306" t="s">
        <v>3511</v>
      </c>
      <c r="E32" s="307"/>
      <c r="F32" s="308"/>
      <c r="G32" s="312">
        <v>1.4966703888727286</v>
      </c>
      <c r="H32" s="313"/>
      <c r="I32" s="303">
        <v>1.401541177902577</v>
      </c>
      <c r="J32" s="304"/>
      <c r="K32" s="303">
        <v>1.2744528229081995</v>
      </c>
      <c r="L32" s="304"/>
      <c r="M32" s="303">
        <v>1.1260883447127559</v>
      </c>
      <c r="N32" s="304"/>
      <c r="O32" s="303">
        <v>0.968177959492832</v>
      </c>
      <c r="P32" s="304"/>
      <c r="Q32" s="303">
        <v>0.8618476181117849</v>
      </c>
      <c r="R32" s="304"/>
      <c r="S32" s="303">
        <v>0.5269754028218281</v>
      </c>
      <c r="T32" s="304"/>
      <c r="U32" s="303">
        <v>0.2883226361666069</v>
      </c>
      <c r="V32" s="304"/>
      <c r="W32" s="303">
        <v>0.11163608615673483</v>
      </c>
      <c r="X32" s="304"/>
      <c r="Y32" s="311">
        <v>0.04580940503513252</v>
      </c>
      <c r="Z32" s="310"/>
      <c r="AA32" s="303">
        <v>0.13477516856424074</v>
      </c>
      <c r="AB32" s="305"/>
    </row>
    <row r="33" spans="4:28" ht="14.25" customHeight="1">
      <c r="D33" s="306" t="s">
        <v>3512</v>
      </c>
      <c r="E33" s="307"/>
      <c r="F33" s="308"/>
      <c r="G33" s="309">
        <v>0.49469199879220627</v>
      </c>
      <c r="H33" s="310"/>
      <c r="I33" s="303">
        <v>0.5859271190875466</v>
      </c>
      <c r="J33" s="304"/>
      <c r="K33" s="303">
        <v>0.663235766570722</v>
      </c>
      <c r="L33" s="304"/>
      <c r="M33" s="303">
        <v>0.6632357665707302</v>
      </c>
      <c r="N33" s="304"/>
      <c r="O33" s="303">
        <v>0.6632357665707302</v>
      </c>
      <c r="P33" s="304"/>
      <c r="Q33" s="303">
        <v>0.6632357665707302</v>
      </c>
      <c r="R33" s="304"/>
      <c r="S33" s="303">
        <v>0.6632357665707302</v>
      </c>
      <c r="T33" s="304"/>
      <c r="U33" s="303">
        <v>0.6632357665707302</v>
      </c>
      <c r="V33" s="304"/>
      <c r="W33" s="303">
        <v>0.6632357665707302</v>
      </c>
      <c r="X33" s="304"/>
      <c r="Y33" s="303">
        <v>0.6632357665707302</v>
      </c>
      <c r="Z33" s="304"/>
      <c r="AA33" s="303">
        <v>0.6632357665707302</v>
      </c>
      <c r="AB33" s="305"/>
    </row>
    <row r="34" spans="4:28" ht="14.25" customHeight="1" thickBot="1">
      <c r="D34" s="257" t="s">
        <v>3513</v>
      </c>
      <c r="E34" s="258"/>
      <c r="F34" s="298"/>
      <c r="G34" s="299">
        <v>0.14487916005457405</v>
      </c>
      <c r="H34" s="300"/>
      <c r="I34" s="301">
        <v>0.03810185721877185</v>
      </c>
      <c r="J34" s="302"/>
      <c r="K34" s="295">
        <v>0.060968980997980544</v>
      </c>
      <c r="L34" s="296"/>
      <c r="M34" s="295">
        <v>0.060968980997977415</v>
      </c>
      <c r="N34" s="296"/>
      <c r="O34" s="295">
        <v>0.060968980997977415</v>
      </c>
      <c r="P34" s="296"/>
      <c r="Q34" s="295">
        <v>0.060968980997977415</v>
      </c>
      <c r="R34" s="296"/>
      <c r="S34" s="295">
        <v>0.060968980997977415</v>
      </c>
      <c r="T34" s="296"/>
      <c r="U34" s="295">
        <v>0.060968980997977415</v>
      </c>
      <c r="V34" s="296"/>
      <c r="W34" s="295">
        <v>0.060968980997977415</v>
      </c>
      <c r="X34" s="296"/>
      <c r="Y34" s="295">
        <v>0.060968980997977415</v>
      </c>
      <c r="Z34" s="296"/>
      <c r="AA34" s="295">
        <v>0.060968980997977415</v>
      </c>
      <c r="AB34" s="297"/>
    </row>
    <row r="36" spans="4:28" ht="15">
      <c r="D36" s="140"/>
      <c r="E36" s="140"/>
      <c r="G36" s="140"/>
      <c r="H36" s="140"/>
      <c r="I36" s="140"/>
      <c r="J36" s="140"/>
      <c r="K36" s="140"/>
      <c r="L36" s="140"/>
      <c r="M36" s="140"/>
      <c r="N36" s="140"/>
      <c r="O36" s="140"/>
      <c r="P36" s="140"/>
      <c r="Q36" s="140"/>
      <c r="U36" s="140"/>
      <c r="V36" s="140"/>
      <c r="W36" s="140"/>
      <c r="X36" s="140"/>
      <c r="Y36" s="140"/>
      <c r="Z36" s="140"/>
      <c r="AA36" s="140"/>
      <c r="AB36" s="140"/>
    </row>
  </sheetData>
  <sheetProtection sheet="1"/>
  <mergeCells count="97">
    <mergeCell ref="I4:J4"/>
    <mergeCell ref="K4:L4"/>
    <mergeCell ref="M4:N4"/>
    <mergeCell ref="U4:V4"/>
    <mergeCell ref="W4:X4"/>
    <mergeCell ref="Y4:Z4"/>
    <mergeCell ref="S4:T4"/>
    <mergeCell ref="B3:C3"/>
    <mergeCell ref="D3:D5"/>
    <mergeCell ref="E3:F4"/>
    <mergeCell ref="G3:AB3"/>
    <mergeCell ref="B4:B5"/>
    <mergeCell ref="C4:C5"/>
    <mergeCell ref="G4:H4"/>
    <mergeCell ref="AA4:AB4"/>
    <mergeCell ref="O4:P4"/>
    <mergeCell ref="Q4:R4"/>
    <mergeCell ref="B6:B10"/>
    <mergeCell ref="C6:C10"/>
    <mergeCell ref="B11:B15"/>
    <mergeCell ref="C11:C15"/>
    <mergeCell ref="B16:B20"/>
    <mergeCell ref="C16:C20"/>
    <mergeCell ref="B21:B25"/>
    <mergeCell ref="C21:C25"/>
    <mergeCell ref="G28:AB28"/>
    <mergeCell ref="G29:H29"/>
    <mergeCell ref="I29:J29"/>
    <mergeCell ref="K29:L29"/>
    <mergeCell ref="M29:N29"/>
    <mergeCell ref="O29:P29"/>
    <mergeCell ref="Q29:R29"/>
    <mergeCell ref="S29:T29"/>
    <mergeCell ref="U29:V29"/>
    <mergeCell ref="W29:X29"/>
    <mergeCell ref="Y29:Z29"/>
    <mergeCell ref="AA29:AB29"/>
    <mergeCell ref="D30:F30"/>
    <mergeCell ref="G30:H30"/>
    <mergeCell ref="I30:J30"/>
    <mergeCell ref="K30:L30"/>
    <mergeCell ref="M30:N30"/>
    <mergeCell ref="O30:P30"/>
    <mergeCell ref="Q30:R30"/>
    <mergeCell ref="S30:T30"/>
    <mergeCell ref="U30:V30"/>
    <mergeCell ref="W30:X30"/>
    <mergeCell ref="Y30:Z30"/>
    <mergeCell ref="AA30:AB30"/>
    <mergeCell ref="D31:F31"/>
    <mergeCell ref="G31:H31"/>
    <mergeCell ref="I31:J31"/>
    <mergeCell ref="K31:L31"/>
    <mergeCell ref="M31:N31"/>
    <mergeCell ref="O31:P31"/>
    <mergeCell ref="Q31:R31"/>
    <mergeCell ref="S31:T31"/>
    <mergeCell ref="U31:V31"/>
    <mergeCell ref="W31:X31"/>
    <mergeCell ref="Y31:Z31"/>
    <mergeCell ref="AA31:AB31"/>
    <mergeCell ref="D32:F32"/>
    <mergeCell ref="G32:H32"/>
    <mergeCell ref="I32:J32"/>
    <mergeCell ref="K32:L32"/>
    <mergeCell ref="M32:N32"/>
    <mergeCell ref="O32:P32"/>
    <mergeCell ref="Q32:R32"/>
    <mergeCell ref="S32:T32"/>
    <mergeCell ref="U32:V32"/>
    <mergeCell ref="W32:X32"/>
    <mergeCell ref="Y32:Z32"/>
    <mergeCell ref="AA32:AB32"/>
    <mergeCell ref="D33:F33"/>
    <mergeCell ref="G33:H33"/>
    <mergeCell ref="I33:J33"/>
    <mergeCell ref="K33:L33"/>
    <mergeCell ref="M33:N33"/>
    <mergeCell ref="O33:P33"/>
    <mergeCell ref="Q33:R33"/>
    <mergeCell ref="S33:T33"/>
    <mergeCell ref="U33:V33"/>
    <mergeCell ref="W33:X33"/>
    <mergeCell ref="Y33:Z33"/>
    <mergeCell ref="AA33:AB33"/>
    <mergeCell ref="D34:F34"/>
    <mergeCell ref="G34:H34"/>
    <mergeCell ref="I34:J34"/>
    <mergeCell ref="K34:L34"/>
    <mergeCell ref="M34:N34"/>
    <mergeCell ref="O34:P34"/>
    <mergeCell ref="Q34:R34"/>
    <mergeCell ref="S34:T34"/>
    <mergeCell ref="U34:V34"/>
    <mergeCell ref="W34:X34"/>
    <mergeCell ref="Y34:Z34"/>
    <mergeCell ref="AA34:AB34"/>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2:N320"/>
  <sheetViews>
    <sheetView zoomScalePageLayoutView="0" workbookViewId="0" topLeftCell="A1">
      <selection activeCell="A1" sqref="A1"/>
    </sheetView>
  </sheetViews>
  <sheetFormatPr defaultColWidth="8.8515625" defaultRowHeight="15"/>
  <cols>
    <col min="1" max="2" width="9.140625" style="2" customWidth="1"/>
    <col min="3" max="3" width="11.421875" style="2" customWidth="1"/>
    <col min="4" max="4" width="15.8515625" style="2" customWidth="1"/>
    <col min="5" max="5" width="26.57421875" style="2" bestFit="1" customWidth="1"/>
    <col min="6" max="6" width="32.57421875" style="2" customWidth="1"/>
    <col min="7" max="7" width="18.8515625" style="2" bestFit="1" customWidth="1"/>
    <col min="8" max="8" width="24.57421875" style="2" customWidth="1"/>
    <col min="9" max="9" width="12.57421875" style="2" customWidth="1"/>
    <col min="10" max="10" width="13.421875" style="2" customWidth="1"/>
    <col min="11" max="11" width="16.140625" style="2" customWidth="1"/>
    <col min="12" max="12" width="18.140625" style="2" customWidth="1"/>
    <col min="13" max="13" width="18.57421875" style="2" customWidth="1"/>
    <col min="14" max="14" width="79.421875" style="6" customWidth="1"/>
    <col min="15" max="16384" width="8.8515625" style="2" customWidth="1"/>
  </cols>
  <sheetData>
    <row r="2" spans="2:14" ht="15">
      <c r="B2" s="105" t="s">
        <v>3539</v>
      </c>
      <c r="C2" s="171"/>
      <c r="D2" s="171"/>
      <c r="E2" s="171"/>
      <c r="F2" s="171"/>
      <c r="G2" s="171"/>
      <c r="H2" s="171"/>
      <c r="I2" s="171"/>
      <c r="J2" s="171"/>
      <c r="K2" s="171"/>
      <c r="L2" s="171"/>
      <c r="M2" s="171"/>
      <c r="N2" s="171"/>
    </row>
    <row r="3" spans="2:14" ht="15">
      <c r="B3" s="105" t="s">
        <v>513</v>
      </c>
      <c r="C3" s="105" t="s">
        <v>1794</v>
      </c>
      <c r="D3" s="105" t="s">
        <v>3334</v>
      </c>
      <c r="E3" s="105" t="s">
        <v>3335</v>
      </c>
      <c r="F3" s="105" t="s">
        <v>1796</v>
      </c>
      <c r="G3" s="105" t="s">
        <v>1797</v>
      </c>
      <c r="H3" s="105" t="s">
        <v>1798</v>
      </c>
      <c r="I3" s="105" t="s">
        <v>1799</v>
      </c>
      <c r="J3" s="105" t="s">
        <v>1800</v>
      </c>
      <c r="K3" s="105" t="s">
        <v>1801</v>
      </c>
      <c r="L3" s="105" t="s">
        <v>1802</v>
      </c>
      <c r="M3" s="105" t="s">
        <v>1803</v>
      </c>
      <c r="N3" s="105" t="s">
        <v>1804</v>
      </c>
    </row>
    <row r="4" spans="2:14" s="4" customFormat="1" ht="14.25" customHeight="1">
      <c r="B4" s="168" t="s">
        <v>2043</v>
      </c>
      <c r="C4" s="168" t="s">
        <v>2125</v>
      </c>
      <c r="D4" s="168" t="s">
        <v>1827</v>
      </c>
      <c r="E4" s="168" t="s">
        <v>1827</v>
      </c>
      <c r="F4" s="168"/>
      <c r="G4" s="168"/>
      <c r="H4" s="168"/>
      <c r="I4" s="168"/>
      <c r="J4" s="168"/>
      <c r="K4" s="168"/>
      <c r="L4" s="168"/>
      <c r="M4" s="168"/>
      <c r="N4" s="106">
        <v>15995353</v>
      </c>
    </row>
    <row r="5" spans="2:14" s="3" customFormat="1" ht="15">
      <c r="B5" s="170" t="s">
        <v>616</v>
      </c>
      <c r="C5" s="170" t="s">
        <v>617</v>
      </c>
      <c r="D5" s="168" t="s">
        <v>1806</v>
      </c>
      <c r="E5" s="168" t="s">
        <v>1827</v>
      </c>
      <c r="F5" s="170" t="s">
        <v>320</v>
      </c>
      <c r="G5" s="170" t="s">
        <v>321</v>
      </c>
      <c r="H5" s="170" t="s">
        <v>1805</v>
      </c>
      <c r="I5" s="170" t="s">
        <v>1538</v>
      </c>
      <c r="J5" s="170" t="s">
        <v>616</v>
      </c>
      <c r="K5" s="170" t="s">
        <v>2138</v>
      </c>
      <c r="L5" s="170" t="s">
        <v>3542</v>
      </c>
      <c r="M5" s="170"/>
      <c r="N5" s="170"/>
    </row>
    <row r="6" spans="2:14" s="3" customFormat="1" ht="15">
      <c r="B6" s="170" t="s">
        <v>622</v>
      </c>
      <c r="C6" s="170" t="s">
        <v>623</v>
      </c>
      <c r="D6" s="168" t="s">
        <v>1806</v>
      </c>
      <c r="E6" s="168" t="s">
        <v>1827</v>
      </c>
      <c r="F6" s="170" t="s">
        <v>624</v>
      </c>
      <c r="G6" s="170" t="s">
        <v>625</v>
      </c>
      <c r="H6" s="170" t="s">
        <v>1807</v>
      </c>
      <c r="I6" s="170" t="s">
        <v>1675</v>
      </c>
      <c r="J6" s="170" t="s">
        <v>622</v>
      </c>
      <c r="K6" s="170" t="s">
        <v>2138</v>
      </c>
      <c r="L6" s="170" t="s">
        <v>3542</v>
      </c>
      <c r="M6" s="170"/>
      <c r="N6" s="170"/>
    </row>
    <row r="7" spans="2:14" s="3" customFormat="1" ht="180">
      <c r="B7" s="347" t="s">
        <v>2044</v>
      </c>
      <c r="C7" s="349" t="s">
        <v>953</v>
      </c>
      <c r="D7" s="347" t="s">
        <v>1806</v>
      </c>
      <c r="E7" s="347" t="s">
        <v>3686</v>
      </c>
      <c r="F7" s="168" t="s">
        <v>3338</v>
      </c>
      <c r="G7" s="347"/>
      <c r="H7" s="347"/>
      <c r="I7" s="169" t="s">
        <v>3342</v>
      </c>
      <c r="J7" s="169" t="s">
        <v>3336</v>
      </c>
      <c r="K7" s="168"/>
      <c r="L7" s="168" t="s">
        <v>3339</v>
      </c>
      <c r="M7" s="168"/>
      <c r="N7" s="106">
        <v>15995353</v>
      </c>
    </row>
    <row r="8" spans="2:14" s="3" customFormat="1" ht="180">
      <c r="B8" s="347"/>
      <c r="C8" s="349"/>
      <c r="D8" s="347"/>
      <c r="E8" s="347"/>
      <c r="F8" s="168" t="s">
        <v>3340</v>
      </c>
      <c r="G8" s="347"/>
      <c r="H8" s="347"/>
      <c r="I8" s="169" t="s">
        <v>3343</v>
      </c>
      <c r="J8" s="169" t="s">
        <v>3336</v>
      </c>
      <c r="K8" s="168"/>
      <c r="L8" s="168"/>
      <c r="M8" s="168"/>
      <c r="N8" s="106"/>
    </row>
    <row r="9" spans="2:14" s="4" customFormat="1" ht="210">
      <c r="B9" s="347"/>
      <c r="C9" s="349"/>
      <c r="D9" s="347"/>
      <c r="E9" s="347"/>
      <c r="F9" s="168" t="s">
        <v>3341</v>
      </c>
      <c r="G9" s="347"/>
      <c r="H9" s="347"/>
      <c r="I9" s="169" t="s">
        <v>3344</v>
      </c>
      <c r="J9" s="169" t="s">
        <v>3337</v>
      </c>
      <c r="K9" s="168"/>
      <c r="L9" s="168"/>
      <c r="M9" s="168"/>
      <c r="N9" s="168"/>
    </row>
    <row r="10" spans="2:14" s="4" customFormat="1" ht="14.25" customHeight="1">
      <c r="B10" s="168" t="s">
        <v>2045</v>
      </c>
      <c r="C10" s="168" t="s">
        <v>2125</v>
      </c>
      <c r="D10" s="168" t="s">
        <v>1827</v>
      </c>
      <c r="E10" s="168" t="s">
        <v>1827</v>
      </c>
      <c r="F10" s="168"/>
      <c r="G10" s="168"/>
      <c r="H10" s="168"/>
      <c r="I10" s="168"/>
      <c r="J10" s="168"/>
      <c r="K10" s="168"/>
      <c r="L10" s="168"/>
      <c r="M10" s="168"/>
      <c r="N10" s="106">
        <v>15995353</v>
      </c>
    </row>
    <row r="11" spans="2:14" s="4" customFormat="1" ht="14.25" customHeight="1">
      <c r="B11" s="168" t="s">
        <v>2046</v>
      </c>
      <c r="C11" s="168" t="s">
        <v>2125</v>
      </c>
      <c r="D11" s="168" t="s">
        <v>1827</v>
      </c>
      <c r="E11" s="168" t="s">
        <v>1827</v>
      </c>
      <c r="F11" s="168"/>
      <c r="G11" s="168"/>
      <c r="H11" s="168"/>
      <c r="I11" s="168"/>
      <c r="J11" s="168"/>
      <c r="K11" s="168"/>
      <c r="L11" s="168"/>
      <c r="M11" s="168"/>
      <c r="N11" s="106">
        <v>15995353</v>
      </c>
    </row>
    <row r="12" spans="2:14" s="4" customFormat="1" ht="14.25" customHeight="1">
      <c r="B12" s="168" t="s">
        <v>2047</v>
      </c>
      <c r="C12" s="168" t="s">
        <v>2126</v>
      </c>
      <c r="D12" s="168" t="s">
        <v>1827</v>
      </c>
      <c r="E12" s="168" t="s">
        <v>1827</v>
      </c>
      <c r="F12" s="167" t="s">
        <v>2128</v>
      </c>
      <c r="G12" s="167" t="s">
        <v>2127</v>
      </c>
      <c r="H12" s="168"/>
      <c r="I12" s="168"/>
      <c r="J12" s="168"/>
      <c r="K12" s="167" t="s">
        <v>2129</v>
      </c>
      <c r="L12" s="168"/>
      <c r="M12" s="168"/>
      <c r="N12" s="106">
        <v>15995353</v>
      </c>
    </row>
    <row r="13" spans="2:14" s="4" customFormat="1" ht="15.75" customHeight="1">
      <c r="B13" s="168" t="s">
        <v>2048</v>
      </c>
      <c r="C13" s="168" t="s">
        <v>2132</v>
      </c>
      <c r="D13" s="168" t="s">
        <v>1827</v>
      </c>
      <c r="E13" s="168" t="s">
        <v>1827</v>
      </c>
      <c r="F13" s="167" t="s">
        <v>2131</v>
      </c>
      <c r="G13" s="167" t="s">
        <v>2130</v>
      </c>
      <c r="H13" s="191" t="s">
        <v>2133</v>
      </c>
      <c r="I13" s="168" t="s">
        <v>2134</v>
      </c>
      <c r="J13" s="168"/>
      <c r="K13" s="168"/>
      <c r="L13" s="168"/>
      <c r="M13" s="168"/>
      <c r="N13" s="106">
        <v>15995353</v>
      </c>
    </row>
    <row r="14" spans="2:14" s="4" customFormat="1" ht="14.25" customHeight="1">
      <c r="B14" s="168" t="s">
        <v>2049</v>
      </c>
      <c r="C14" s="168"/>
      <c r="D14" s="168" t="s">
        <v>1827</v>
      </c>
      <c r="E14" s="168" t="s">
        <v>1827</v>
      </c>
      <c r="F14" s="168"/>
      <c r="G14" s="168"/>
      <c r="H14" s="168"/>
      <c r="I14" s="168"/>
      <c r="J14" s="168"/>
      <c r="K14" s="168"/>
      <c r="L14" s="168"/>
      <c r="M14" s="168"/>
      <c r="N14" s="106">
        <v>15995353</v>
      </c>
    </row>
    <row r="15" spans="2:14" s="4" customFormat="1" ht="14.25" customHeight="1">
      <c r="B15" s="168" t="s">
        <v>2050</v>
      </c>
      <c r="C15" s="167" t="s">
        <v>2136</v>
      </c>
      <c r="D15" s="168" t="s">
        <v>1827</v>
      </c>
      <c r="E15" s="168" t="s">
        <v>1827</v>
      </c>
      <c r="F15" s="168"/>
      <c r="G15" s="168"/>
      <c r="H15" s="168"/>
      <c r="I15" s="168"/>
      <c r="J15" s="168"/>
      <c r="K15" s="167" t="s">
        <v>2135</v>
      </c>
      <c r="L15" s="168"/>
      <c r="M15" s="168"/>
      <c r="N15" s="106">
        <v>15995353</v>
      </c>
    </row>
    <row r="16" spans="2:14" s="4" customFormat="1" ht="14.25" customHeight="1">
      <c r="B16" s="168" t="s">
        <v>2051</v>
      </c>
      <c r="C16" s="167" t="s">
        <v>2137</v>
      </c>
      <c r="D16" s="168" t="s">
        <v>1827</v>
      </c>
      <c r="E16" s="168" t="s">
        <v>1827</v>
      </c>
      <c r="F16" s="167" t="s">
        <v>2140</v>
      </c>
      <c r="G16" s="168"/>
      <c r="H16" s="168"/>
      <c r="I16" s="168"/>
      <c r="J16" s="168"/>
      <c r="K16" s="167" t="s">
        <v>2139</v>
      </c>
      <c r="L16" s="168"/>
      <c r="M16" s="168"/>
      <c r="N16" s="106">
        <v>15995353</v>
      </c>
    </row>
    <row r="17" spans="2:14" s="5" customFormat="1" ht="15">
      <c r="B17" s="350" t="s">
        <v>696</v>
      </c>
      <c r="C17" s="350" t="s">
        <v>122</v>
      </c>
      <c r="D17" s="347" t="s">
        <v>1806</v>
      </c>
      <c r="E17" s="347" t="s">
        <v>1827</v>
      </c>
      <c r="F17" s="350" t="s">
        <v>123</v>
      </c>
      <c r="G17" s="350" t="s">
        <v>124</v>
      </c>
      <c r="H17" s="350" t="s">
        <v>1805</v>
      </c>
      <c r="I17" s="166" t="s">
        <v>1707</v>
      </c>
      <c r="J17" s="166" t="s">
        <v>696</v>
      </c>
      <c r="K17" s="166" t="s">
        <v>3345</v>
      </c>
      <c r="L17" s="166"/>
      <c r="M17" s="166"/>
      <c r="N17" s="166"/>
    </row>
    <row r="18" spans="2:14" ht="15">
      <c r="B18" s="350"/>
      <c r="C18" s="350"/>
      <c r="D18" s="347"/>
      <c r="E18" s="347"/>
      <c r="F18" s="350"/>
      <c r="G18" s="350"/>
      <c r="H18" s="350"/>
      <c r="I18" s="169" t="s">
        <v>1700</v>
      </c>
      <c r="J18" s="169" t="s">
        <v>696</v>
      </c>
      <c r="K18" s="171"/>
      <c r="L18" s="171"/>
      <c r="M18" s="171"/>
      <c r="N18" s="171"/>
    </row>
    <row r="19" spans="2:14" s="4" customFormat="1" ht="14.25" customHeight="1">
      <c r="B19" s="168" t="s">
        <v>2052</v>
      </c>
      <c r="C19" s="167" t="s">
        <v>2141</v>
      </c>
      <c r="D19" s="168" t="s">
        <v>1827</v>
      </c>
      <c r="E19" s="168" t="s">
        <v>1827</v>
      </c>
      <c r="F19" s="167" t="s">
        <v>2142</v>
      </c>
      <c r="G19" s="168"/>
      <c r="H19" s="168"/>
      <c r="I19" s="168"/>
      <c r="J19" s="168"/>
      <c r="K19" s="167" t="s">
        <v>2143</v>
      </c>
      <c r="L19" s="168"/>
      <c r="M19" s="168"/>
      <c r="N19" s="168"/>
    </row>
    <row r="20" spans="2:14" s="3" customFormat="1" ht="15">
      <c r="B20" s="348" t="s">
        <v>735</v>
      </c>
      <c r="C20" s="348" t="s">
        <v>736</v>
      </c>
      <c r="D20" s="347" t="s">
        <v>1806</v>
      </c>
      <c r="E20" s="347" t="s">
        <v>3686</v>
      </c>
      <c r="F20" s="348" t="s">
        <v>275</v>
      </c>
      <c r="G20" s="348" t="s">
        <v>276</v>
      </c>
      <c r="H20" s="348" t="s">
        <v>1812</v>
      </c>
      <c r="I20" s="170" t="s">
        <v>1610</v>
      </c>
      <c r="J20" s="170" t="s">
        <v>735</v>
      </c>
      <c r="K20" s="170" t="s">
        <v>1813</v>
      </c>
      <c r="L20" s="170" t="s">
        <v>1814</v>
      </c>
      <c r="M20" s="170"/>
      <c r="N20" s="170"/>
    </row>
    <row r="21" spans="2:14" ht="15">
      <c r="B21" s="348"/>
      <c r="C21" s="348"/>
      <c r="D21" s="347"/>
      <c r="E21" s="347"/>
      <c r="F21" s="348"/>
      <c r="G21" s="348"/>
      <c r="H21" s="348"/>
      <c r="I21" s="169" t="s">
        <v>1611</v>
      </c>
      <c r="J21" s="169" t="s">
        <v>735</v>
      </c>
      <c r="K21" s="170" t="s">
        <v>1813</v>
      </c>
      <c r="L21" s="170" t="s">
        <v>1814</v>
      </c>
      <c r="M21" s="171"/>
      <c r="N21" s="171"/>
    </row>
    <row r="22" spans="2:14" s="3" customFormat="1" ht="14.25" customHeight="1">
      <c r="B22" s="170" t="s">
        <v>1815</v>
      </c>
      <c r="C22" s="170" t="s">
        <v>1816</v>
      </c>
      <c r="D22" s="168" t="s">
        <v>1827</v>
      </c>
      <c r="E22" s="168" t="s">
        <v>1827</v>
      </c>
      <c r="F22" s="170" t="s">
        <v>1817</v>
      </c>
      <c r="G22" s="170" t="s">
        <v>332</v>
      </c>
      <c r="H22" s="170" t="s">
        <v>1812</v>
      </c>
      <c r="I22" s="170" t="s">
        <v>1609</v>
      </c>
      <c r="J22" s="170" t="s">
        <v>689</v>
      </c>
      <c r="K22" s="170" t="s">
        <v>1818</v>
      </c>
      <c r="L22" s="170" t="s">
        <v>1819</v>
      </c>
      <c r="M22" s="170" t="s">
        <v>1820</v>
      </c>
      <c r="N22" s="170"/>
    </row>
    <row r="23" spans="2:14" s="3" customFormat="1" ht="15">
      <c r="B23" s="348" t="s">
        <v>737</v>
      </c>
      <c r="C23" s="348" t="s">
        <v>197</v>
      </c>
      <c r="D23" s="347" t="s">
        <v>1806</v>
      </c>
      <c r="E23" s="347" t="s">
        <v>3686</v>
      </c>
      <c r="F23" s="348" t="s">
        <v>198</v>
      </c>
      <c r="G23" s="348" t="s">
        <v>199</v>
      </c>
      <c r="H23" s="348" t="s">
        <v>1812</v>
      </c>
      <c r="I23" s="170" t="s">
        <v>1618</v>
      </c>
      <c r="J23" s="170" t="s">
        <v>737</v>
      </c>
      <c r="K23" s="170" t="s">
        <v>1813</v>
      </c>
      <c r="L23" s="170" t="s">
        <v>1814</v>
      </c>
      <c r="M23" s="170"/>
      <c r="N23" s="170"/>
    </row>
    <row r="24" spans="2:14" s="3" customFormat="1" ht="15">
      <c r="B24" s="348"/>
      <c r="C24" s="348"/>
      <c r="D24" s="347"/>
      <c r="E24" s="347"/>
      <c r="F24" s="348"/>
      <c r="G24" s="348"/>
      <c r="H24" s="348"/>
      <c r="I24" s="170" t="s">
        <v>1616</v>
      </c>
      <c r="J24" s="170" t="s">
        <v>737</v>
      </c>
      <c r="K24" s="170" t="s">
        <v>1813</v>
      </c>
      <c r="L24" s="170" t="s">
        <v>1814</v>
      </c>
      <c r="M24" s="170"/>
      <c r="N24" s="170"/>
    </row>
    <row r="25" spans="2:14" s="3" customFormat="1" ht="15">
      <c r="B25" s="348"/>
      <c r="C25" s="348"/>
      <c r="D25" s="347"/>
      <c r="E25" s="347"/>
      <c r="F25" s="348"/>
      <c r="G25" s="348"/>
      <c r="H25" s="348"/>
      <c r="I25" s="170" t="s">
        <v>1605</v>
      </c>
      <c r="J25" s="170" t="s">
        <v>737</v>
      </c>
      <c r="K25" s="170" t="s">
        <v>1813</v>
      </c>
      <c r="L25" s="170" t="s">
        <v>1814</v>
      </c>
      <c r="M25" s="170"/>
      <c r="N25" s="170"/>
    </row>
    <row r="26" spans="2:14" ht="15">
      <c r="B26" s="348"/>
      <c r="C26" s="348"/>
      <c r="D26" s="347"/>
      <c r="E26" s="347"/>
      <c r="F26" s="348"/>
      <c r="G26" s="348"/>
      <c r="H26" s="348"/>
      <c r="I26" s="170" t="s">
        <v>1615</v>
      </c>
      <c r="J26" s="170" t="s">
        <v>737</v>
      </c>
      <c r="K26" s="170" t="s">
        <v>1813</v>
      </c>
      <c r="L26" s="170" t="s">
        <v>1814</v>
      </c>
      <c r="M26" s="171"/>
      <c r="N26" s="171"/>
    </row>
    <row r="27" spans="2:14" s="3" customFormat="1" ht="15">
      <c r="B27" s="348" t="s">
        <v>738</v>
      </c>
      <c r="C27" s="348" t="s">
        <v>739</v>
      </c>
      <c r="D27" s="347" t="s">
        <v>1806</v>
      </c>
      <c r="E27" s="347" t="s">
        <v>3686</v>
      </c>
      <c r="F27" s="348" t="s">
        <v>740</v>
      </c>
      <c r="G27" s="348" t="s">
        <v>216</v>
      </c>
      <c r="H27" s="348" t="s">
        <v>1812</v>
      </c>
      <c r="I27" s="170" t="s">
        <v>1612</v>
      </c>
      <c r="J27" s="170" t="s">
        <v>738</v>
      </c>
      <c r="K27" s="170" t="s">
        <v>1813</v>
      </c>
      <c r="L27" s="170" t="s">
        <v>1814</v>
      </c>
      <c r="M27" s="170"/>
      <c r="N27" s="170"/>
    </row>
    <row r="28" spans="2:14" ht="15">
      <c r="B28" s="348"/>
      <c r="C28" s="348"/>
      <c r="D28" s="347"/>
      <c r="E28" s="347"/>
      <c r="F28" s="348"/>
      <c r="G28" s="348"/>
      <c r="H28" s="348"/>
      <c r="I28" s="170" t="s">
        <v>1613</v>
      </c>
      <c r="J28" s="170" t="s">
        <v>738</v>
      </c>
      <c r="K28" s="170" t="s">
        <v>1813</v>
      </c>
      <c r="L28" s="170" t="s">
        <v>1814</v>
      </c>
      <c r="M28" s="171"/>
      <c r="N28" s="171"/>
    </row>
    <row r="29" spans="2:14" s="4" customFormat="1" ht="15">
      <c r="B29" s="168" t="s">
        <v>2053</v>
      </c>
      <c r="C29" s="167" t="s">
        <v>2144</v>
      </c>
      <c r="D29" s="168" t="s">
        <v>1806</v>
      </c>
      <c r="E29" s="168" t="s">
        <v>1806</v>
      </c>
      <c r="F29" s="167" t="s">
        <v>2145</v>
      </c>
      <c r="G29" s="167" t="s">
        <v>2146</v>
      </c>
      <c r="H29" s="168" t="s">
        <v>2034</v>
      </c>
      <c r="I29" s="168" t="s">
        <v>3378</v>
      </c>
      <c r="J29" s="168" t="s">
        <v>3379</v>
      </c>
      <c r="K29" s="168" t="s">
        <v>3380</v>
      </c>
      <c r="L29" s="168" t="s">
        <v>3381</v>
      </c>
      <c r="M29" s="168"/>
      <c r="N29" s="168"/>
    </row>
    <row r="30" spans="2:14" s="4" customFormat="1" ht="14.25" customHeight="1">
      <c r="B30" s="168" t="s">
        <v>2054</v>
      </c>
      <c r="C30" s="168"/>
      <c r="D30" s="168" t="s">
        <v>1827</v>
      </c>
      <c r="E30" s="168" t="s">
        <v>1827</v>
      </c>
      <c r="F30" s="167" t="s">
        <v>2147</v>
      </c>
      <c r="G30" s="168"/>
      <c r="H30" s="168"/>
      <c r="I30" s="168"/>
      <c r="J30" s="168"/>
      <c r="K30" s="168"/>
      <c r="L30" s="168"/>
      <c r="M30" s="168"/>
      <c r="N30" s="168"/>
    </row>
    <row r="31" spans="2:14" s="5" customFormat="1" ht="15">
      <c r="B31" s="166" t="s">
        <v>764</v>
      </c>
      <c r="C31" s="166" t="s">
        <v>765</v>
      </c>
      <c r="D31" s="168" t="s">
        <v>1806</v>
      </c>
      <c r="E31" s="168" t="s">
        <v>1806</v>
      </c>
      <c r="F31" s="166" t="s">
        <v>766</v>
      </c>
      <c r="G31" s="166" t="s">
        <v>767</v>
      </c>
      <c r="H31" s="166" t="s">
        <v>1823</v>
      </c>
      <c r="I31" s="166" t="s">
        <v>1766</v>
      </c>
      <c r="J31" s="166" t="s">
        <v>764</v>
      </c>
      <c r="K31" s="166" t="s">
        <v>1824</v>
      </c>
      <c r="L31" s="166"/>
      <c r="M31" s="166"/>
      <c r="N31" s="166"/>
    </row>
    <row r="32" spans="2:14" s="3" customFormat="1" ht="15">
      <c r="B32" s="170" t="s">
        <v>780</v>
      </c>
      <c r="C32" s="170" t="s">
        <v>781</v>
      </c>
      <c r="D32" s="168" t="s">
        <v>1806</v>
      </c>
      <c r="E32" s="168" t="s">
        <v>1827</v>
      </c>
      <c r="F32" s="170" t="s">
        <v>1825</v>
      </c>
      <c r="G32" s="170" t="s">
        <v>643</v>
      </c>
      <c r="H32" s="170" t="s">
        <v>1826</v>
      </c>
      <c r="I32" s="170" t="s">
        <v>1623</v>
      </c>
      <c r="J32" s="170" t="s">
        <v>780</v>
      </c>
      <c r="K32" s="170" t="s">
        <v>1828</v>
      </c>
      <c r="L32" s="170" t="s">
        <v>1829</v>
      </c>
      <c r="M32" s="170"/>
      <c r="N32" s="170">
        <v>19203261</v>
      </c>
    </row>
    <row r="33" spans="2:14" s="3" customFormat="1" ht="15">
      <c r="B33" s="170" t="s">
        <v>786</v>
      </c>
      <c r="C33" s="170" t="s">
        <v>787</v>
      </c>
      <c r="D33" s="168" t="s">
        <v>1806</v>
      </c>
      <c r="E33" s="168" t="s">
        <v>1827</v>
      </c>
      <c r="F33" s="170" t="s">
        <v>788</v>
      </c>
      <c r="G33" s="170" t="s">
        <v>789</v>
      </c>
      <c r="H33" s="170" t="s">
        <v>1826</v>
      </c>
      <c r="I33" s="170" t="s">
        <v>1621</v>
      </c>
      <c r="J33" s="170" t="s">
        <v>786</v>
      </c>
      <c r="K33" s="170" t="s">
        <v>1830</v>
      </c>
      <c r="L33" s="170" t="s">
        <v>1831</v>
      </c>
      <c r="M33" s="170"/>
      <c r="N33" s="170">
        <v>19203261</v>
      </c>
    </row>
    <row r="34" spans="2:14" s="3" customFormat="1" ht="14.25" customHeight="1">
      <c r="B34" s="170" t="s">
        <v>1832</v>
      </c>
      <c r="C34" s="170" t="s">
        <v>325</v>
      </c>
      <c r="D34" s="168" t="s">
        <v>1827</v>
      </c>
      <c r="E34" s="168" t="s">
        <v>1827</v>
      </c>
      <c r="F34" s="170"/>
      <c r="G34" s="170"/>
      <c r="H34" s="170"/>
      <c r="I34" s="170"/>
      <c r="J34" s="170"/>
      <c r="K34" s="170"/>
      <c r="L34" s="170"/>
      <c r="M34" s="170"/>
      <c r="N34" s="170"/>
    </row>
    <row r="35" spans="2:14" s="4" customFormat="1" ht="14.25" customHeight="1">
      <c r="B35" s="168" t="s">
        <v>2055</v>
      </c>
      <c r="C35" s="168" t="s">
        <v>2148</v>
      </c>
      <c r="D35" s="168" t="s">
        <v>1827</v>
      </c>
      <c r="E35" s="168" t="s">
        <v>1827</v>
      </c>
      <c r="F35" s="167" t="s">
        <v>2149</v>
      </c>
      <c r="G35" s="168" t="s">
        <v>2150</v>
      </c>
      <c r="H35" s="167" t="s">
        <v>2151</v>
      </c>
      <c r="I35" s="192" t="s">
        <v>2152</v>
      </c>
      <c r="J35" s="168"/>
      <c r="K35" s="168"/>
      <c r="L35" s="168"/>
      <c r="M35" s="168"/>
      <c r="N35" s="168"/>
    </row>
    <row r="36" spans="2:14" s="4" customFormat="1" ht="14.25" customHeight="1">
      <c r="B36" s="168" t="s">
        <v>2056</v>
      </c>
      <c r="C36" s="168" t="s">
        <v>2154</v>
      </c>
      <c r="D36" s="168" t="s">
        <v>1827</v>
      </c>
      <c r="E36" s="168" t="s">
        <v>1827</v>
      </c>
      <c r="F36" s="167" t="s">
        <v>2153</v>
      </c>
      <c r="G36" s="168" t="s">
        <v>2150</v>
      </c>
      <c r="H36" s="168" t="s">
        <v>2151</v>
      </c>
      <c r="I36" s="168" t="s">
        <v>2152</v>
      </c>
      <c r="J36" s="168"/>
      <c r="K36" s="168"/>
      <c r="L36" s="168"/>
      <c r="M36" s="168"/>
      <c r="N36" s="168"/>
    </row>
    <row r="37" spans="2:14" s="4" customFormat="1" ht="14.25" customHeight="1">
      <c r="B37" s="168" t="s">
        <v>2057</v>
      </c>
      <c r="C37" s="168" t="s">
        <v>2155</v>
      </c>
      <c r="D37" s="168" t="s">
        <v>1827</v>
      </c>
      <c r="E37" s="168" t="s">
        <v>1827</v>
      </c>
      <c r="F37" s="167" t="s">
        <v>2156</v>
      </c>
      <c r="G37" s="168"/>
      <c r="H37" s="168"/>
      <c r="I37" s="168"/>
      <c r="J37" s="168"/>
      <c r="K37" s="167" t="s">
        <v>2157</v>
      </c>
      <c r="L37" s="168"/>
      <c r="M37" s="168"/>
      <c r="N37" s="168"/>
    </row>
    <row r="38" spans="2:14" s="5" customFormat="1" ht="15">
      <c r="B38" s="166" t="s">
        <v>866</v>
      </c>
      <c r="C38" s="166" t="s">
        <v>867</v>
      </c>
      <c r="D38" s="168" t="s">
        <v>1806</v>
      </c>
      <c r="E38" s="168" t="s">
        <v>1806</v>
      </c>
      <c r="F38" s="166" t="s">
        <v>39</v>
      </c>
      <c r="G38" s="166" t="s">
        <v>40</v>
      </c>
      <c r="H38" s="166" t="s">
        <v>1842</v>
      </c>
      <c r="I38" s="166" t="s">
        <v>1619</v>
      </c>
      <c r="J38" s="166" t="s">
        <v>866</v>
      </c>
      <c r="K38" s="166" t="s">
        <v>1843</v>
      </c>
      <c r="L38" s="166"/>
      <c r="M38" s="166"/>
      <c r="N38" s="166"/>
    </row>
    <row r="39" spans="2:14" s="5" customFormat="1" ht="15">
      <c r="B39" s="166" t="s">
        <v>886</v>
      </c>
      <c r="C39" s="166" t="s">
        <v>887</v>
      </c>
      <c r="D39" s="168" t="s">
        <v>1806</v>
      </c>
      <c r="E39" s="168" t="s">
        <v>1806</v>
      </c>
      <c r="F39" s="166" t="s">
        <v>888</v>
      </c>
      <c r="G39" s="166" t="s">
        <v>889</v>
      </c>
      <c r="H39" s="166" t="s">
        <v>1844</v>
      </c>
      <c r="I39" s="166" t="s">
        <v>1673</v>
      </c>
      <c r="J39" s="166" t="s">
        <v>886</v>
      </c>
      <c r="K39" s="166" t="s">
        <v>1845</v>
      </c>
      <c r="L39" s="166"/>
      <c r="M39" s="166"/>
      <c r="N39" s="166" t="s">
        <v>1846</v>
      </c>
    </row>
    <row r="40" spans="2:14" s="5" customFormat="1" ht="15">
      <c r="B40" s="166" t="s">
        <v>890</v>
      </c>
      <c r="C40" s="166" t="s">
        <v>99</v>
      </c>
      <c r="D40" s="168" t="s">
        <v>1806</v>
      </c>
      <c r="E40" s="168" t="s">
        <v>1806</v>
      </c>
      <c r="F40" s="166" t="s">
        <v>891</v>
      </c>
      <c r="G40" s="166" t="s">
        <v>100</v>
      </c>
      <c r="H40" s="166" t="s">
        <v>1847</v>
      </c>
      <c r="I40" s="166" t="s">
        <v>1595</v>
      </c>
      <c r="J40" s="166" t="s">
        <v>890</v>
      </c>
      <c r="K40" s="166" t="s">
        <v>1848</v>
      </c>
      <c r="L40" s="166"/>
      <c r="M40" s="166"/>
      <c r="N40" s="166"/>
    </row>
    <row r="41" spans="2:14" s="5" customFormat="1" ht="15">
      <c r="B41" s="166" t="s">
        <v>892</v>
      </c>
      <c r="C41" s="166" t="s">
        <v>246</v>
      </c>
      <c r="D41" s="168" t="s">
        <v>1806</v>
      </c>
      <c r="E41" s="168" t="s">
        <v>1806</v>
      </c>
      <c r="F41" s="166" t="s">
        <v>893</v>
      </c>
      <c r="G41" s="166" t="s">
        <v>247</v>
      </c>
      <c r="H41" s="166" t="s">
        <v>1821</v>
      </c>
      <c r="I41" s="166" t="s">
        <v>1692</v>
      </c>
      <c r="J41" s="166" t="s">
        <v>892</v>
      </c>
      <c r="K41" s="166" t="s">
        <v>1849</v>
      </c>
      <c r="L41" s="166"/>
      <c r="M41" s="166"/>
      <c r="N41" s="166"/>
    </row>
    <row r="42" spans="2:14" s="4" customFormat="1" ht="14.25" customHeight="1">
      <c r="B42" s="168" t="s">
        <v>2058</v>
      </c>
      <c r="C42" s="168" t="s">
        <v>2158</v>
      </c>
      <c r="D42" s="168" t="s">
        <v>1827</v>
      </c>
      <c r="E42" s="168" t="s">
        <v>1827</v>
      </c>
      <c r="F42" s="167" t="s">
        <v>2159</v>
      </c>
      <c r="G42" s="168" t="s">
        <v>2160</v>
      </c>
      <c r="H42" s="167" t="s">
        <v>2151</v>
      </c>
      <c r="I42" s="168" t="s">
        <v>2161</v>
      </c>
      <c r="J42" s="168"/>
      <c r="K42" s="168"/>
      <c r="L42" s="168"/>
      <c r="M42" s="168"/>
      <c r="N42" s="168"/>
    </row>
    <row r="43" spans="2:14" s="4" customFormat="1" ht="14.25" customHeight="1">
      <c r="B43" s="168" t="s">
        <v>2059</v>
      </c>
      <c r="C43" s="193" t="s">
        <v>2321</v>
      </c>
      <c r="D43" s="168" t="s">
        <v>1827</v>
      </c>
      <c r="E43" s="168" t="s">
        <v>1827</v>
      </c>
      <c r="F43" s="167" t="s">
        <v>2162</v>
      </c>
      <c r="G43" s="168"/>
      <c r="H43" s="168"/>
      <c r="I43" s="168"/>
      <c r="J43" s="168"/>
      <c r="K43" s="168"/>
      <c r="L43" s="168"/>
      <c r="M43" s="168"/>
      <c r="N43" s="168"/>
    </row>
    <row r="44" spans="2:14" s="4" customFormat="1" ht="14.25" customHeight="1">
      <c r="B44" s="168" t="s">
        <v>2060</v>
      </c>
      <c r="C44" s="168" t="s">
        <v>2163</v>
      </c>
      <c r="D44" s="168" t="s">
        <v>1827</v>
      </c>
      <c r="E44" s="168" t="s">
        <v>1827</v>
      </c>
      <c r="F44" s="167" t="s">
        <v>2164</v>
      </c>
      <c r="G44" s="168"/>
      <c r="H44" s="168"/>
      <c r="I44" s="168"/>
      <c r="J44" s="168"/>
      <c r="K44" s="168"/>
      <c r="L44" s="168"/>
      <c r="M44" s="168"/>
      <c r="N44" s="168"/>
    </row>
    <row r="45" spans="2:14" s="4" customFormat="1" ht="14.25" customHeight="1">
      <c r="B45" s="168" t="s">
        <v>2061</v>
      </c>
      <c r="C45" s="168" t="s">
        <v>2165</v>
      </c>
      <c r="D45" s="168" t="s">
        <v>1827</v>
      </c>
      <c r="E45" s="168" t="s">
        <v>1827</v>
      </c>
      <c r="F45" s="167" t="s">
        <v>2166</v>
      </c>
      <c r="G45" s="168" t="s">
        <v>2167</v>
      </c>
      <c r="H45" s="168"/>
      <c r="I45" s="168" t="s">
        <v>1661</v>
      </c>
      <c r="J45" s="168"/>
      <c r="K45" s="168"/>
      <c r="L45" s="168"/>
      <c r="M45" s="168"/>
      <c r="N45" s="168"/>
    </row>
    <row r="46" spans="2:14" s="5" customFormat="1" ht="15">
      <c r="B46" s="166" t="s">
        <v>924</v>
      </c>
      <c r="C46" s="166" t="s">
        <v>925</v>
      </c>
      <c r="D46" s="168" t="s">
        <v>1806</v>
      </c>
      <c r="E46" s="168" t="s">
        <v>1806</v>
      </c>
      <c r="F46" s="166" t="s">
        <v>926</v>
      </c>
      <c r="G46" s="166" t="s">
        <v>45</v>
      </c>
      <c r="H46" s="166" t="s">
        <v>1850</v>
      </c>
      <c r="I46" s="166" t="s">
        <v>1585</v>
      </c>
      <c r="J46" s="166" t="s">
        <v>924</v>
      </c>
      <c r="K46" s="166" t="s">
        <v>1851</v>
      </c>
      <c r="L46" s="166"/>
      <c r="M46" s="166"/>
      <c r="N46" s="166">
        <v>18634909</v>
      </c>
    </row>
    <row r="47" spans="2:14" s="3" customFormat="1" ht="15">
      <c r="B47" s="348" t="s">
        <v>935</v>
      </c>
      <c r="C47" s="348" t="s">
        <v>117</v>
      </c>
      <c r="D47" s="347" t="s">
        <v>1806</v>
      </c>
      <c r="E47" s="347" t="s">
        <v>1827</v>
      </c>
      <c r="F47" s="348" t="s">
        <v>118</v>
      </c>
      <c r="G47" s="348" t="s">
        <v>1852</v>
      </c>
      <c r="H47" s="348" t="s">
        <v>1808</v>
      </c>
      <c r="I47" s="170" t="s">
        <v>1579</v>
      </c>
      <c r="J47" s="170" t="s">
        <v>935</v>
      </c>
      <c r="K47" s="170"/>
      <c r="L47" s="170"/>
      <c r="M47" s="170"/>
      <c r="N47" s="170"/>
    </row>
    <row r="48" spans="2:14" ht="15">
      <c r="B48" s="348"/>
      <c r="C48" s="348"/>
      <c r="D48" s="347"/>
      <c r="E48" s="347"/>
      <c r="F48" s="348"/>
      <c r="G48" s="348"/>
      <c r="H48" s="348"/>
      <c r="I48" s="170" t="s">
        <v>1578</v>
      </c>
      <c r="J48" s="170" t="s">
        <v>1854</v>
      </c>
      <c r="K48" s="170" t="s">
        <v>1853</v>
      </c>
      <c r="L48" s="170"/>
      <c r="M48" s="171"/>
      <c r="N48" s="171"/>
    </row>
    <row r="49" spans="2:14" s="4" customFormat="1" ht="14.25" customHeight="1">
      <c r="B49" s="168" t="s">
        <v>2062</v>
      </c>
      <c r="C49" s="168"/>
      <c r="D49" s="168" t="s">
        <v>1827</v>
      </c>
      <c r="E49" s="168" t="s">
        <v>1827</v>
      </c>
      <c r="F49" s="167" t="s">
        <v>2168</v>
      </c>
      <c r="G49" s="168" t="s">
        <v>2169</v>
      </c>
      <c r="H49" s="167" t="s">
        <v>2172</v>
      </c>
      <c r="I49" s="168" t="s">
        <v>2171</v>
      </c>
      <c r="J49" s="168"/>
      <c r="K49" s="167" t="s">
        <v>2170</v>
      </c>
      <c r="L49" s="168"/>
      <c r="M49" s="168"/>
      <c r="N49" s="168"/>
    </row>
    <row r="50" spans="2:14" s="4" customFormat="1" ht="14.25" customHeight="1">
      <c r="B50" s="168" t="s">
        <v>2063</v>
      </c>
      <c r="C50" s="168" t="s">
        <v>2173</v>
      </c>
      <c r="D50" s="168" t="s">
        <v>1827</v>
      </c>
      <c r="E50" s="168" t="s">
        <v>1827</v>
      </c>
      <c r="F50" s="167" t="s">
        <v>2174</v>
      </c>
      <c r="G50" s="168" t="s">
        <v>2176</v>
      </c>
      <c r="H50" s="168"/>
      <c r="I50" s="168"/>
      <c r="J50" s="168"/>
      <c r="K50" s="167" t="s">
        <v>2175</v>
      </c>
      <c r="L50" s="168"/>
      <c r="M50" s="168"/>
      <c r="N50" s="168"/>
    </row>
    <row r="51" spans="2:14" s="4" customFormat="1" ht="14.25" customHeight="1">
      <c r="B51" s="168" t="s">
        <v>2064</v>
      </c>
      <c r="C51" s="168"/>
      <c r="D51" s="168" t="s">
        <v>1827</v>
      </c>
      <c r="E51" s="168" t="s">
        <v>1827</v>
      </c>
      <c r="F51" s="168" t="s">
        <v>13</v>
      </c>
      <c r="G51" s="168"/>
      <c r="H51" s="168"/>
      <c r="I51" s="168"/>
      <c r="J51" s="168"/>
      <c r="K51" s="168"/>
      <c r="L51" s="168"/>
      <c r="M51" s="168"/>
      <c r="N51" s="168"/>
    </row>
    <row r="52" spans="2:14" s="3" customFormat="1" ht="15">
      <c r="B52" s="348" t="s">
        <v>967</v>
      </c>
      <c r="C52" s="348" t="s">
        <v>968</v>
      </c>
      <c r="D52" s="347" t="s">
        <v>1806</v>
      </c>
      <c r="E52" s="347" t="s">
        <v>1827</v>
      </c>
      <c r="F52" s="348" t="s">
        <v>969</v>
      </c>
      <c r="G52" s="348" t="s">
        <v>970</v>
      </c>
      <c r="H52" s="348" t="s">
        <v>3346</v>
      </c>
      <c r="I52" s="170" t="s">
        <v>1628</v>
      </c>
      <c r="J52" s="170" t="s">
        <v>3348</v>
      </c>
      <c r="K52" s="170" t="s">
        <v>1857</v>
      </c>
      <c r="L52" s="170"/>
      <c r="M52" s="170" t="s">
        <v>3349</v>
      </c>
      <c r="N52" s="170"/>
    </row>
    <row r="53" spans="2:14" ht="15">
      <c r="B53" s="348"/>
      <c r="C53" s="348"/>
      <c r="D53" s="347"/>
      <c r="E53" s="347"/>
      <c r="F53" s="348"/>
      <c r="G53" s="348"/>
      <c r="H53" s="348"/>
      <c r="I53" s="170" t="s">
        <v>3347</v>
      </c>
      <c r="J53" s="170" t="s">
        <v>3348</v>
      </c>
      <c r="K53" s="170" t="s">
        <v>1857</v>
      </c>
      <c r="L53" s="170"/>
      <c r="M53" s="170" t="s">
        <v>3349</v>
      </c>
      <c r="N53" s="170"/>
    </row>
    <row r="54" spans="2:14" s="3" customFormat="1" ht="15">
      <c r="B54" s="348" t="s">
        <v>971</v>
      </c>
      <c r="C54" s="348" t="s">
        <v>972</v>
      </c>
      <c r="D54" s="347" t="s">
        <v>1806</v>
      </c>
      <c r="E54" s="347" t="s">
        <v>1827</v>
      </c>
      <c r="F54" s="348" t="s">
        <v>973</v>
      </c>
      <c r="G54" s="348" t="s">
        <v>974</v>
      </c>
      <c r="H54" s="348" t="s">
        <v>1858</v>
      </c>
      <c r="I54" s="170" t="s">
        <v>1564</v>
      </c>
      <c r="J54" s="170" t="s">
        <v>971</v>
      </c>
      <c r="K54" s="170" t="s">
        <v>1859</v>
      </c>
      <c r="L54" s="170" t="s">
        <v>3350</v>
      </c>
      <c r="M54" s="170"/>
      <c r="N54" s="170" t="s">
        <v>3351</v>
      </c>
    </row>
    <row r="55" spans="2:14" ht="15">
      <c r="B55" s="348"/>
      <c r="C55" s="348"/>
      <c r="D55" s="347"/>
      <c r="E55" s="347"/>
      <c r="F55" s="348"/>
      <c r="G55" s="348"/>
      <c r="H55" s="348"/>
      <c r="I55" s="170" t="s">
        <v>1703</v>
      </c>
      <c r="J55" s="170" t="s">
        <v>971</v>
      </c>
      <c r="K55" s="170" t="s">
        <v>1859</v>
      </c>
      <c r="L55" s="170" t="s">
        <v>3350</v>
      </c>
      <c r="M55" s="171"/>
      <c r="N55" s="171"/>
    </row>
    <row r="56" spans="2:14" s="5" customFormat="1" ht="15">
      <c r="B56" s="166" t="s">
        <v>988</v>
      </c>
      <c r="C56" s="166" t="s">
        <v>158</v>
      </c>
      <c r="D56" s="168" t="s">
        <v>1806</v>
      </c>
      <c r="E56" s="168" t="s">
        <v>1806</v>
      </c>
      <c r="F56" s="166" t="s">
        <v>989</v>
      </c>
      <c r="G56" s="166" t="s">
        <v>159</v>
      </c>
      <c r="H56" s="166" t="s">
        <v>1860</v>
      </c>
      <c r="I56" s="166" t="s">
        <v>1717</v>
      </c>
      <c r="J56" s="166" t="s">
        <v>988</v>
      </c>
      <c r="K56" s="166" t="s">
        <v>1861</v>
      </c>
      <c r="L56" s="166"/>
      <c r="M56" s="166"/>
      <c r="N56" s="166" t="s">
        <v>1862</v>
      </c>
    </row>
    <row r="57" spans="2:14" s="4" customFormat="1" ht="14.25" customHeight="1">
      <c r="B57" s="168" t="s">
        <v>2065</v>
      </c>
      <c r="C57" s="168" t="s">
        <v>743</v>
      </c>
      <c r="D57" s="168" t="s">
        <v>1827</v>
      </c>
      <c r="E57" s="168" t="s">
        <v>1827</v>
      </c>
      <c r="F57" s="167" t="s">
        <v>2177</v>
      </c>
      <c r="G57" s="167" t="s">
        <v>2179</v>
      </c>
      <c r="H57" s="168"/>
      <c r="I57" s="168"/>
      <c r="J57" s="168"/>
      <c r="K57" s="167" t="s">
        <v>2178</v>
      </c>
      <c r="L57" s="168"/>
      <c r="M57" s="168"/>
      <c r="N57" s="168"/>
    </row>
    <row r="58" spans="2:14" s="4" customFormat="1" ht="14.25" customHeight="1">
      <c r="B58" s="168" t="s">
        <v>2066</v>
      </c>
      <c r="C58" s="168" t="s">
        <v>2180</v>
      </c>
      <c r="D58" s="168" t="s">
        <v>1827</v>
      </c>
      <c r="E58" s="168" t="s">
        <v>1827</v>
      </c>
      <c r="F58" s="167" t="s">
        <v>2181</v>
      </c>
      <c r="G58" s="168"/>
      <c r="H58" s="168"/>
      <c r="I58" s="168"/>
      <c r="J58" s="168"/>
      <c r="K58" s="168" t="s">
        <v>2182</v>
      </c>
      <c r="L58" s="168"/>
      <c r="M58" s="168"/>
      <c r="N58" s="168"/>
    </row>
    <row r="59" spans="2:14" s="4" customFormat="1" ht="14.25" customHeight="1">
      <c r="B59" s="168" t="s">
        <v>2067</v>
      </c>
      <c r="C59" s="168" t="s">
        <v>2183</v>
      </c>
      <c r="D59" s="168" t="s">
        <v>1827</v>
      </c>
      <c r="E59" s="168" t="s">
        <v>1827</v>
      </c>
      <c r="F59" s="167" t="s">
        <v>2184</v>
      </c>
      <c r="G59" s="168"/>
      <c r="H59" s="168"/>
      <c r="I59" s="168"/>
      <c r="J59" s="168"/>
      <c r="K59" s="167" t="s">
        <v>2185</v>
      </c>
      <c r="L59" s="168"/>
      <c r="M59" s="168"/>
      <c r="N59" s="168"/>
    </row>
    <row r="60" spans="2:14" s="4" customFormat="1" ht="14.25" customHeight="1">
      <c r="B60" s="168" t="s">
        <v>2068</v>
      </c>
      <c r="C60" s="168" t="s">
        <v>2187</v>
      </c>
      <c r="D60" s="168" t="s">
        <v>1827</v>
      </c>
      <c r="E60" s="168" t="s">
        <v>1827</v>
      </c>
      <c r="F60" s="167" t="s">
        <v>2186</v>
      </c>
      <c r="G60" s="168" t="s">
        <v>2188</v>
      </c>
      <c r="H60" s="168"/>
      <c r="I60" s="168"/>
      <c r="J60" s="168"/>
      <c r="K60" s="168"/>
      <c r="L60" s="168"/>
      <c r="M60" s="168"/>
      <c r="N60" s="168"/>
    </row>
    <row r="61" spans="2:14" s="4" customFormat="1" ht="14.25" customHeight="1">
      <c r="B61" s="168" t="s">
        <v>2069</v>
      </c>
      <c r="C61" s="168" t="s">
        <v>2189</v>
      </c>
      <c r="D61" s="168" t="s">
        <v>1827</v>
      </c>
      <c r="E61" s="168" t="s">
        <v>1827</v>
      </c>
      <c r="F61" s="167" t="s">
        <v>2190</v>
      </c>
      <c r="G61" s="168"/>
      <c r="H61" s="167" t="s">
        <v>2191</v>
      </c>
      <c r="I61" s="168"/>
      <c r="J61" s="168"/>
      <c r="K61" s="168"/>
      <c r="L61" s="168"/>
      <c r="M61" s="168"/>
      <c r="N61" s="168"/>
    </row>
    <row r="62" spans="2:14" s="4" customFormat="1" ht="14.25" customHeight="1">
      <c r="B62" s="168" t="s">
        <v>2070</v>
      </c>
      <c r="C62" s="168"/>
      <c r="D62" s="168" t="s">
        <v>1827</v>
      </c>
      <c r="E62" s="168" t="s">
        <v>1827</v>
      </c>
      <c r="F62" s="168" t="s">
        <v>13</v>
      </c>
      <c r="G62" s="168"/>
      <c r="H62" s="168"/>
      <c r="I62" s="168"/>
      <c r="J62" s="168"/>
      <c r="K62" s="168"/>
      <c r="L62" s="168"/>
      <c r="M62" s="168"/>
      <c r="N62" s="168"/>
    </row>
    <row r="63" spans="2:14" s="4" customFormat="1" ht="14.25" customHeight="1">
      <c r="B63" s="168" t="s">
        <v>2071</v>
      </c>
      <c r="C63" s="168"/>
      <c r="D63" s="168" t="s">
        <v>1827</v>
      </c>
      <c r="E63" s="168" t="s">
        <v>1827</v>
      </c>
      <c r="F63" s="168" t="s">
        <v>13</v>
      </c>
      <c r="G63" s="168"/>
      <c r="H63" s="168"/>
      <c r="I63" s="168"/>
      <c r="J63" s="168"/>
      <c r="K63" s="168"/>
      <c r="L63" s="168"/>
      <c r="M63" s="168"/>
      <c r="N63" s="168"/>
    </row>
    <row r="64" spans="2:14" s="4" customFormat="1" ht="14.25" customHeight="1">
      <c r="B64" s="168" t="s">
        <v>2072</v>
      </c>
      <c r="C64" s="168" t="s">
        <v>2192</v>
      </c>
      <c r="D64" s="168" t="s">
        <v>1827</v>
      </c>
      <c r="E64" s="168" t="s">
        <v>1827</v>
      </c>
      <c r="F64" s="167" t="s">
        <v>2193</v>
      </c>
      <c r="G64" s="168" t="s">
        <v>2194</v>
      </c>
      <c r="H64" s="168" t="s">
        <v>2195</v>
      </c>
      <c r="I64" s="168"/>
      <c r="J64" s="168"/>
      <c r="K64" s="167" t="s">
        <v>2196</v>
      </c>
      <c r="L64" s="168"/>
      <c r="M64" s="168"/>
      <c r="N64" s="168"/>
    </row>
    <row r="65" spans="2:14" s="4" customFormat="1" ht="14.25" customHeight="1">
      <c r="B65" s="168" t="s">
        <v>2073</v>
      </c>
      <c r="C65" s="168" t="s">
        <v>2197</v>
      </c>
      <c r="D65" s="168" t="s">
        <v>1827</v>
      </c>
      <c r="E65" s="168" t="s">
        <v>1827</v>
      </c>
      <c r="F65" s="167" t="s">
        <v>2198</v>
      </c>
      <c r="G65" s="168"/>
      <c r="H65" s="168"/>
      <c r="I65" s="168"/>
      <c r="J65" s="168"/>
      <c r="K65" s="167" t="s">
        <v>2199</v>
      </c>
      <c r="L65" s="168"/>
      <c r="M65" s="168"/>
      <c r="N65" s="168"/>
    </row>
    <row r="66" spans="2:14" s="5" customFormat="1" ht="15">
      <c r="B66" s="166" t="s">
        <v>1018</v>
      </c>
      <c r="C66" s="166" t="s">
        <v>317</v>
      </c>
      <c r="D66" s="168" t="s">
        <v>1806</v>
      </c>
      <c r="E66" s="168" t="s">
        <v>1806</v>
      </c>
      <c r="F66" s="166" t="s">
        <v>1867</v>
      </c>
      <c r="G66" s="166" t="s">
        <v>1020</v>
      </c>
      <c r="H66" s="166" t="s">
        <v>1868</v>
      </c>
      <c r="I66" s="166" t="s">
        <v>1637</v>
      </c>
      <c r="J66" s="166" t="s">
        <v>1018</v>
      </c>
      <c r="K66" s="166" t="s">
        <v>1869</v>
      </c>
      <c r="L66" s="166">
        <v>0</v>
      </c>
      <c r="M66" s="166">
        <v>0</v>
      </c>
      <c r="N66" s="166">
        <v>22192687</v>
      </c>
    </row>
    <row r="67" spans="2:14" s="4" customFormat="1" ht="14.25" customHeight="1">
      <c r="B67" s="168" t="s">
        <v>2074</v>
      </c>
      <c r="C67" s="168" t="s">
        <v>2201</v>
      </c>
      <c r="D67" s="168" t="s">
        <v>1827</v>
      </c>
      <c r="E67" s="168" t="s">
        <v>1827</v>
      </c>
      <c r="F67" s="167" t="s">
        <v>2200</v>
      </c>
      <c r="G67" s="168" t="s">
        <v>2203</v>
      </c>
      <c r="H67" s="168"/>
      <c r="I67" s="168"/>
      <c r="J67" s="168"/>
      <c r="K67" s="167" t="s">
        <v>2202</v>
      </c>
      <c r="L67" s="168"/>
      <c r="M67" s="168"/>
      <c r="N67" s="168"/>
    </row>
    <row r="68" spans="2:14" s="4" customFormat="1" ht="14.25" customHeight="1">
      <c r="B68" s="168" t="s">
        <v>2075</v>
      </c>
      <c r="C68" s="168" t="s">
        <v>2204</v>
      </c>
      <c r="D68" s="168" t="s">
        <v>1827</v>
      </c>
      <c r="E68" s="168" t="s">
        <v>1827</v>
      </c>
      <c r="F68" s="167" t="s">
        <v>2205</v>
      </c>
      <c r="G68" s="168"/>
      <c r="H68" s="168"/>
      <c r="I68" s="168"/>
      <c r="J68" s="168"/>
      <c r="K68" s="167" t="s">
        <v>2206</v>
      </c>
      <c r="L68" s="168"/>
      <c r="M68" s="168"/>
      <c r="N68" s="168"/>
    </row>
    <row r="69" spans="2:14" s="4" customFormat="1" ht="14.25" customHeight="1">
      <c r="B69" s="168" t="s">
        <v>2076</v>
      </c>
      <c r="C69" s="168" t="s">
        <v>2207</v>
      </c>
      <c r="D69" s="168" t="s">
        <v>1827</v>
      </c>
      <c r="E69" s="168" t="s">
        <v>1827</v>
      </c>
      <c r="F69" s="167" t="s">
        <v>2208</v>
      </c>
      <c r="G69" s="168" t="s">
        <v>56</v>
      </c>
      <c r="H69" s="167" t="s">
        <v>2209</v>
      </c>
      <c r="I69" s="168" t="s">
        <v>2210</v>
      </c>
      <c r="J69" s="168"/>
      <c r="K69" s="168"/>
      <c r="L69" s="168"/>
      <c r="M69" s="168"/>
      <c r="N69" s="168"/>
    </row>
    <row r="70" spans="2:14" s="4" customFormat="1" ht="14.25" customHeight="1">
      <c r="B70" s="168" t="s">
        <v>2077</v>
      </c>
      <c r="C70" s="168" t="s">
        <v>2211</v>
      </c>
      <c r="D70" s="168" t="s">
        <v>1827</v>
      </c>
      <c r="E70" s="168" t="s">
        <v>1827</v>
      </c>
      <c r="F70" s="167" t="s">
        <v>2212</v>
      </c>
      <c r="G70" s="168" t="s">
        <v>2213</v>
      </c>
      <c r="H70" s="168" t="s">
        <v>2195</v>
      </c>
      <c r="I70" s="168" t="s">
        <v>2214</v>
      </c>
      <c r="J70" s="168"/>
      <c r="K70" s="167" t="s">
        <v>2215</v>
      </c>
      <c r="L70" s="168"/>
      <c r="M70" s="168"/>
      <c r="N70" s="168"/>
    </row>
    <row r="71" spans="2:14" s="5" customFormat="1" ht="15">
      <c r="B71" s="166" t="s">
        <v>1056</v>
      </c>
      <c r="C71" s="166" t="s">
        <v>34</v>
      </c>
      <c r="D71" s="168" t="s">
        <v>1806</v>
      </c>
      <c r="E71" s="168" t="s">
        <v>1806</v>
      </c>
      <c r="F71" s="166" t="s">
        <v>1057</v>
      </c>
      <c r="G71" s="166" t="s">
        <v>35</v>
      </c>
      <c r="H71" s="166" t="s">
        <v>1840</v>
      </c>
      <c r="I71" s="166" t="s">
        <v>1648</v>
      </c>
      <c r="J71" s="166" t="s">
        <v>1056</v>
      </c>
      <c r="K71" s="166" t="s">
        <v>1872</v>
      </c>
      <c r="L71" s="166"/>
      <c r="M71" s="166"/>
      <c r="N71" s="166"/>
    </row>
    <row r="72" spans="2:14" s="4" customFormat="1" ht="14.25" customHeight="1">
      <c r="B72" s="168" t="s">
        <v>2078</v>
      </c>
      <c r="C72" s="168" t="s">
        <v>2216</v>
      </c>
      <c r="D72" s="168" t="s">
        <v>1827</v>
      </c>
      <c r="E72" s="168" t="s">
        <v>1827</v>
      </c>
      <c r="F72" s="167" t="s">
        <v>2217</v>
      </c>
      <c r="G72" s="167" t="s">
        <v>2218</v>
      </c>
      <c r="H72" s="168"/>
      <c r="I72" s="168"/>
      <c r="J72" s="168"/>
      <c r="K72" s="168"/>
      <c r="L72" s="168"/>
      <c r="M72" s="168"/>
      <c r="N72" s="168"/>
    </row>
    <row r="73" spans="2:14" s="3" customFormat="1" ht="14.25" customHeight="1">
      <c r="B73" s="170" t="s">
        <v>1074</v>
      </c>
      <c r="C73" s="170" t="s">
        <v>1075</v>
      </c>
      <c r="D73" s="168" t="s">
        <v>1827</v>
      </c>
      <c r="E73" s="168" t="s">
        <v>1827</v>
      </c>
      <c r="F73" s="170" t="s">
        <v>1076</v>
      </c>
      <c r="G73" s="170" t="s">
        <v>84</v>
      </c>
      <c r="H73" s="170" t="s">
        <v>1873</v>
      </c>
      <c r="I73" s="170" t="s">
        <v>1740</v>
      </c>
      <c r="J73" s="170"/>
      <c r="K73" s="170" t="s">
        <v>1874</v>
      </c>
      <c r="L73" s="170" t="s">
        <v>2331</v>
      </c>
      <c r="M73" s="170"/>
      <c r="N73" s="170"/>
    </row>
    <row r="74" spans="2:14" s="5" customFormat="1" ht="15">
      <c r="B74" s="350" t="s">
        <v>1077</v>
      </c>
      <c r="C74" s="350" t="s">
        <v>1078</v>
      </c>
      <c r="D74" s="347" t="s">
        <v>1806</v>
      </c>
      <c r="E74" s="347" t="s">
        <v>3686</v>
      </c>
      <c r="F74" s="350" t="s">
        <v>1079</v>
      </c>
      <c r="G74" s="350" t="s">
        <v>84</v>
      </c>
      <c r="H74" s="350" t="s">
        <v>1873</v>
      </c>
      <c r="I74" s="169" t="s">
        <v>1711</v>
      </c>
      <c r="J74" s="166" t="s">
        <v>2332</v>
      </c>
      <c r="K74" s="166" t="s">
        <v>1874</v>
      </c>
      <c r="L74" s="166" t="s">
        <v>3352</v>
      </c>
      <c r="M74" s="166" t="s">
        <v>3353</v>
      </c>
      <c r="N74" s="166"/>
    </row>
    <row r="75" spans="2:14" s="5" customFormat="1" ht="15">
      <c r="B75" s="350"/>
      <c r="C75" s="350"/>
      <c r="D75" s="347"/>
      <c r="E75" s="347"/>
      <c r="F75" s="350"/>
      <c r="G75" s="350"/>
      <c r="H75" s="350"/>
      <c r="I75" s="169" t="s">
        <v>1740</v>
      </c>
      <c r="J75" s="166" t="s">
        <v>2332</v>
      </c>
      <c r="K75" s="166"/>
      <c r="L75" s="166"/>
      <c r="M75" s="166"/>
      <c r="N75" s="166"/>
    </row>
    <row r="76" spans="2:14" s="5" customFormat="1" ht="15">
      <c r="B76" s="350"/>
      <c r="C76" s="350"/>
      <c r="D76" s="347"/>
      <c r="E76" s="347"/>
      <c r="F76" s="350"/>
      <c r="G76" s="350"/>
      <c r="H76" s="350"/>
      <c r="I76" s="169" t="s">
        <v>1712</v>
      </c>
      <c r="J76" s="166" t="s">
        <v>2332</v>
      </c>
      <c r="K76" s="166"/>
      <c r="L76" s="166"/>
      <c r="M76" s="166"/>
      <c r="N76" s="166"/>
    </row>
    <row r="77" spans="2:14" ht="15">
      <c r="B77" s="350"/>
      <c r="C77" s="350"/>
      <c r="D77" s="347"/>
      <c r="E77" s="347"/>
      <c r="F77" s="350"/>
      <c r="G77" s="350"/>
      <c r="H77" s="350"/>
      <c r="I77" s="169" t="s">
        <v>1737</v>
      </c>
      <c r="J77" s="166" t="s">
        <v>2332</v>
      </c>
      <c r="K77" s="171"/>
      <c r="L77" s="171"/>
      <c r="M77" s="171"/>
      <c r="N77" s="171"/>
    </row>
    <row r="78" spans="2:14" s="3" customFormat="1" ht="14.25" customHeight="1">
      <c r="B78" s="170" t="s">
        <v>1102</v>
      </c>
      <c r="C78" s="170" t="s">
        <v>317</v>
      </c>
      <c r="D78" s="168" t="s">
        <v>1827</v>
      </c>
      <c r="E78" s="168" t="s">
        <v>1827</v>
      </c>
      <c r="F78" s="170" t="s">
        <v>873</v>
      </c>
      <c r="G78" s="170" t="s">
        <v>643</v>
      </c>
      <c r="H78" s="170" t="s">
        <v>1875</v>
      </c>
      <c r="I78" s="170" t="s">
        <v>1633</v>
      </c>
      <c r="J78" s="170" t="s">
        <v>1876</v>
      </c>
      <c r="K78" s="170" t="s">
        <v>1877</v>
      </c>
      <c r="L78" s="170" t="s">
        <v>1878</v>
      </c>
      <c r="M78" s="170"/>
      <c r="N78" s="170"/>
    </row>
    <row r="79" spans="2:14" s="5" customFormat="1" ht="15">
      <c r="B79" s="166" t="s">
        <v>1124</v>
      </c>
      <c r="C79" s="166" t="s">
        <v>1125</v>
      </c>
      <c r="D79" s="168" t="s">
        <v>1806</v>
      </c>
      <c r="E79" s="168" t="s">
        <v>1806</v>
      </c>
      <c r="F79" s="166" t="s">
        <v>1126</v>
      </c>
      <c r="G79" s="166" t="s">
        <v>1127</v>
      </c>
      <c r="H79" s="166" t="s">
        <v>1855</v>
      </c>
      <c r="I79" s="166" t="s">
        <v>1682</v>
      </c>
      <c r="J79" s="166" t="s">
        <v>1124</v>
      </c>
      <c r="K79" s="166" t="s">
        <v>1879</v>
      </c>
      <c r="L79" s="166"/>
      <c r="M79" s="166"/>
      <c r="N79" s="166"/>
    </row>
    <row r="80" spans="2:14" s="4" customFormat="1" ht="14.25" customHeight="1">
      <c r="B80" s="168" t="s">
        <v>2079</v>
      </c>
      <c r="C80" s="168" t="s">
        <v>317</v>
      </c>
      <c r="D80" s="168" t="s">
        <v>1827</v>
      </c>
      <c r="E80" s="168" t="s">
        <v>1827</v>
      </c>
      <c r="F80" s="167" t="s">
        <v>2219</v>
      </c>
      <c r="G80" s="168"/>
      <c r="H80" s="168"/>
      <c r="I80" s="168"/>
      <c r="J80" s="168"/>
      <c r="K80" s="167" t="s">
        <v>2220</v>
      </c>
      <c r="L80" s="168"/>
      <c r="M80" s="168"/>
      <c r="N80" s="168"/>
    </row>
    <row r="81" spans="2:14" s="4" customFormat="1" ht="14.25" customHeight="1">
      <c r="B81" s="168" t="s">
        <v>2080</v>
      </c>
      <c r="C81" s="168"/>
      <c r="D81" s="168" t="s">
        <v>1827</v>
      </c>
      <c r="E81" s="168" t="s">
        <v>1827</v>
      </c>
      <c r="F81" s="168" t="s">
        <v>13</v>
      </c>
      <c r="G81" s="168"/>
      <c r="H81" s="168"/>
      <c r="I81" s="168"/>
      <c r="J81" s="168"/>
      <c r="K81" s="168"/>
      <c r="L81" s="168"/>
      <c r="M81" s="168"/>
      <c r="N81" s="168"/>
    </row>
    <row r="82" spans="2:14" s="5" customFormat="1" ht="15">
      <c r="B82" s="166" t="s">
        <v>1197</v>
      </c>
      <c r="C82" s="166" t="s">
        <v>314</v>
      </c>
      <c r="D82" s="168" t="s">
        <v>1806</v>
      </c>
      <c r="E82" s="168" t="s">
        <v>1806</v>
      </c>
      <c r="F82" s="166" t="s">
        <v>315</v>
      </c>
      <c r="G82" s="166" t="s">
        <v>316</v>
      </c>
      <c r="H82" s="166" t="s">
        <v>1821</v>
      </c>
      <c r="I82" s="166" t="s">
        <v>1550</v>
      </c>
      <c r="J82" s="166" t="s">
        <v>1197</v>
      </c>
      <c r="K82" s="166" t="s">
        <v>1884</v>
      </c>
      <c r="L82" s="166"/>
      <c r="M82" s="166"/>
      <c r="N82" s="166"/>
    </row>
    <row r="83" spans="2:14" s="4" customFormat="1" ht="14.25" customHeight="1">
      <c r="B83" s="168" t="s">
        <v>2081</v>
      </c>
      <c r="C83" s="168"/>
      <c r="D83" s="168" t="s">
        <v>1827</v>
      </c>
      <c r="E83" s="168" t="s">
        <v>1827</v>
      </c>
      <c r="F83" s="168" t="s">
        <v>13</v>
      </c>
      <c r="G83" s="168"/>
      <c r="H83" s="168"/>
      <c r="I83" s="168"/>
      <c r="J83" s="168"/>
      <c r="K83" s="168"/>
      <c r="L83" s="168"/>
      <c r="M83" s="168"/>
      <c r="N83" s="168"/>
    </row>
    <row r="84" spans="2:14" s="4" customFormat="1" ht="14.25" customHeight="1">
      <c r="B84" s="168" t="s">
        <v>2082</v>
      </c>
      <c r="C84" s="168" t="s">
        <v>2221</v>
      </c>
      <c r="D84" s="168" t="s">
        <v>1827</v>
      </c>
      <c r="E84" s="168" t="s">
        <v>1827</v>
      </c>
      <c r="F84" s="167" t="s">
        <v>2222</v>
      </c>
      <c r="G84" s="168" t="s">
        <v>2223</v>
      </c>
      <c r="H84" s="168"/>
      <c r="I84" s="168" t="s">
        <v>2225</v>
      </c>
      <c r="J84" s="168"/>
      <c r="K84" s="167" t="s">
        <v>2224</v>
      </c>
      <c r="L84" s="168"/>
      <c r="M84" s="168"/>
      <c r="N84" s="168"/>
    </row>
    <row r="85" spans="2:14" s="3" customFormat="1" ht="15">
      <c r="B85" s="170" t="s">
        <v>1217</v>
      </c>
      <c r="C85" s="170" t="s">
        <v>1218</v>
      </c>
      <c r="D85" s="168" t="s">
        <v>1806</v>
      </c>
      <c r="E85" s="168" t="s">
        <v>1827</v>
      </c>
      <c r="F85" s="170" t="s">
        <v>1219</v>
      </c>
      <c r="G85" s="170" t="s">
        <v>168</v>
      </c>
      <c r="H85" s="170" t="s">
        <v>1860</v>
      </c>
      <c r="I85" s="170" t="s">
        <v>1736</v>
      </c>
      <c r="J85" s="170" t="s">
        <v>1886</v>
      </c>
      <c r="K85" s="170" t="s">
        <v>1887</v>
      </c>
      <c r="L85" s="170" t="s">
        <v>1888</v>
      </c>
      <c r="M85" s="170" t="s">
        <v>3354</v>
      </c>
      <c r="N85" s="170" t="s">
        <v>1889</v>
      </c>
    </row>
    <row r="86" spans="2:14" s="4" customFormat="1" ht="14.25" customHeight="1">
      <c r="B86" s="168" t="s">
        <v>2083</v>
      </c>
      <c r="C86" s="168" t="s">
        <v>2227</v>
      </c>
      <c r="D86" s="168" t="s">
        <v>1827</v>
      </c>
      <c r="E86" s="168" t="s">
        <v>1827</v>
      </c>
      <c r="F86" s="167" t="s">
        <v>2226</v>
      </c>
      <c r="G86" s="168" t="s">
        <v>2228</v>
      </c>
      <c r="H86" s="167" t="s">
        <v>2151</v>
      </c>
      <c r="I86" s="168" t="s">
        <v>2230</v>
      </c>
      <c r="J86" s="168"/>
      <c r="K86" s="167" t="s">
        <v>2229</v>
      </c>
      <c r="L86" s="168"/>
      <c r="M86" s="168"/>
      <c r="N86" s="168"/>
    </row>
    <row r="87" spans="2:14" s="3" customFormat="1" ht="15">
      <c r="B87" s="170" t="s">
        <v>549</v>
      </c>
      <c r="C87" s="170" t="s">
        <v>238</v>
      </c>
      <c r="D87" s="168" t="s">
        <v>1806</v>
      </c>
      <c r="E87" s="168" t="s">
        <v>1827</v>
      </c>
      <c r="F87" s="170" t="s">
        <v>1232</v>
      </c>
      <c r="G87" s="170" t="s">
        <v>107</v>
      </c>
      <c r="H87" s="170" t="s">
        <v>1890</v>
      </c>
      <c r="I87" s="170" t="s">
        <v>1661</v>
      </c>
      <c r="J87" s="170" t="s">
        <v>1891</v>
      </c>
      <c r="K87" s="170" t="s">
        <v>2340</v>
      </c>
      <c r="L87" s="170" t="s">
        <v>1892</v>
      </c>
      <c r="M87" s="170" t="s">
        <v>1893</v>
      </c>
      <c r="N87" s="170" t="s">
        <v>1894</v>
      </c>
    </row>
    <row r="88" spans="2:14" s="3" customFormat="1" ht="15">
      <c r="B88" s="170" t="s">
        <v>551</v>
      </c>
      <c r="C88" s="170" t="s">
        <v>239</v>
      </c>
      <c r="D88" s="168" t="s">
        <v>1806</v>
      </c>
      <c r="E88" s="168" t="s">
        <v>1827</v>
      </c>
      <c r="F88" s="170" t="s">
        <v>1234</v>
      </c>
      <c r="G88" s="170" t="s">
        <v>107</v>
      </c>
      <c r="H88" s="170"/>
      <c r="I88" s="170" t="s">
        <v>1661</v>
      </c>
      <c r="J88" s="170" t="s">
        <v>1891</v>
      </c>
      <c r="K88" s="170"/>
      <c r="L88" s="170"/>
      <c r="M88" s="170"/>
      <c r="N88" s="170"/>
    </row>
    <row r="89" spans="2:14" s="3" customFormat="1" ht="15">
      <c r="B89" s="170" t="s">
        <v>552</v>
      </c>
      <c r="C89" s="170" t="s">
        <v>240</v>
      </c>
      <c r="D89" s="168" t="s">
        <v>1806</v>
      </c>
      <c r="E89" s="168" t="s">
        <v>1827</v>
      </c>
      <c r="F89" s="170" t="s">
        <v>1235</v>
      </c>
      <c r="G89" s="170" t="s">
        <v>107</v>
      </c>
      <c r="H89" s="170"/>
      <c r="I89" s="170" t="s">
        <v>1661</v>
      </c>
      <c r="J89" s="170" t="s">
        <v>1891</v>
      </c>
      <c r="K89" s="170"/>
      <c r="L89" s="170"/>
      <c r="M89" s="170"/>
      <c r="N89" s="170"/>
    </row>
    <row r="90" spans="2:14" s="3" customFormat="1" ht="15">
      <c r="B90" s="170" t="s">
        <v>553</v>
      </c>
      <c r="C90" s="170" t="s">
        <v>241</v>
      </c>
      <c r="D90" s="168" t="s">
        <v>1806</v>
      </c>
      <c r="E90" s="168" t="s">
        <v>1827</v>
      </c>
      <c r="F90" s="170" t="s">
        <v>1236</v>
      </c>
      <c r="G90" s="170" t="s">
        <v>107</v>
      </c>
      <c r="H90" s="170"/>
      <c r="I90" s="170" t="s">
        <v>1661</v>
      </c>
      <c r="J90" s="170" t="s">
        <v>1891</v>
      </c>
      <c r="K90" s="170"/>
      <c r="L90" s="170"/>
      <c r="M90" s="170"/>
      <c r="N90" s="170"/>
    </row>
    <row r="91" spans="2:14" s="3" customFormat="1" ht="15">
      <c r="B91" s="170" t="s">
        <v>555</v>
      </c>
      <c r="C91" s="170" t="s">
        <v>243</v>
      </c>
      <c r="D91" s="168" t="s">
        <v>1806</v>
      </c>
      <c r="E91" s="168" t="s">
        <v>1827</v>
      </c>
      <c r="F91" s="170" t="s">
        <v>1238</v>
      </c>
      <c r="G91" s="170" t="s">
        <v>107</v>
      </c>
      <c r="H91" s="170"/>
      <c r="I91" s="170" t="s">
        <v>1661</v>
      </c>
      <c r="J91" s="170" t="s">
        <v>1891</v>
      </c>
      <c r="K91" s="170"/>
      <c r="L91" s="170"/>
      <c r="M91" s="170"/>
      <c r="N91" s="170"/>
    </row>
    <row r="92" spans="2:14" s="5" customFormat="1" ht="15">
      <c r="B92" s="166" t="s">
        <v>1242</v>
      </c>
      <c r="C92" s="166" t="s">
        <v>126</v>
      </c>
      <c r="D92" s="168" t="s">
        <v>1806</v>
      </c>
      <c r="E92" s="168" t="s">
        <v>1806</v>
      </c>
      <c r="F92" s="166" t="s">
        <v>127</v>
      </c>
      <c r="G92" s="166" t="s">
        <v>128</v>
      </c>
      <c r="H92" s="166" t="s">
        <v>1847</v>
      </c>
      <c r="I92" s="166" t="s">
        <v>1596</v>
      </c>
      <c r="J92" s="166" t="s">
        <v>1242</v>
      </c>
      <c r="K92" s="166" t="s">
        <v>1896</v>
      </c>
      <c r="L92" s="166"/>
      <c r="M92" s="166"/>
      <c r="N92" s="166"/>
    </row>
    <row r="93" spans="2:14" s="4" customFormat="1" ht="14.25" customHeight="1">
      <c r="B93" s="168" t="s">
        <v>2084</v>
      </c>
      <c r="C93" s="167" t="s">
        <v>2232</v>
      </c>
      <c r="D93" s="168" t="s">
        <v>1827</v>
      </c>
      <c r="E93" s="168" t="s">
        <v>1827</v>
      </c>
      <c r="F93" s="167" t="s">
        <v>2231</v>
      </c>
      <c r="G93" s="168" t="s">
        <v>2233</v>
      </c>
      <c r="H93" s="168"/>
      <c r="I93" s="168"/>
      <c r="J93" s="168"/>
      <c r="K93" s="168"/>
      <c r="L93" s="168"/>
      <c r="M93" s="168"/>
      <c r="N93" s="168"/>
    </row>
    <row r="94" spans="2:14" s="4" customFormat="1" ht="14.25" customHeight="1">
      <c r="B94" s="168" t="s">
        <v>2085</v>
      </c>
      <c r="C94" s="168" t="s">
        <v>2234</v>
      </c>
      <c r="D94" s="168" t="s">
        <v>1827</v>
      </c>
      <c r="E94" s="168" t="s">
        <v>1827</v>
      </c>
      <c r="F94" s="167" t="s">
        <v>2235</v>
      </c>
      <c r="G94" s="168" t="s">
        <v>2236</v>
      </c>
      <c r="H94" s="167" t="s">
        <v>1873</v>
      </c>
      <c r="I94" s="168" t="s">
        <v>1661</v>
      </c>
      <c r="J94" s="168"/>
      <c r="K94" s="168"/>
      <c r="L94" s="168"/>
      <c r="M94" s="168"/>
      <c r="N94" s="168"/>
    </row>
    <row r="95" spans="2:14" s="4" customFormat="1" ht="14.25" customHeight="1">
      <c r="B95" s="168" t="s">
        <v>2086</v>
      </c>
      <c r="C95" s="168"/>
      <c r="D95" s="168" t="s">
        <v>1827</v>
      </c>
      <c r="E95" s="168" t="s">
        <v>1827</v>
      </c>
      <c r="F95" s="168" t="s">
        <v>2237</v>
      </c>
      <c r="G95" s="168"/>
      <c r="H95" s="168"/>
      <c r="I95" s="168"/>
      <c r="J95" s="168"/>
      <c r="K95" s="168"/>
      <c r="L95" s="168"/>
      <c r="M95" s="168"/>
      <c r="N95" s="168"/>
    </row>
    <row r="96" spans="2:14" s="4" customFormat="1" ht="14.25" customHeight="1">
      <c r="B96" s="168" t="s">
        <v>2087</v>
      </c>
      <c r="C96" s="168" t="s">
        <v>2238</v>
      </c>
      <c r="D96" s="168" t="s">
        <v>1827</v>
      </c>
      <c r="E96" s="168" t="s">
        <v>1827</v>
      </c>
      <c r="F96" s="167" t="s">
        <v>2239</v>
      </c>
      <c r="G96" s="168" t="s">
        <v>2240</v>
      </c>
      <c r="H96" s="168"/>
      <c r="I96" s="168"/>
      <c r="J96" s="168"/>
      <c r="K96" s="168"/>
      <c r="L96" s="168"/>
      <c r="M96" s="168"/>
      <c r="N96" s="168"/>
    </row>
    <row r="97" spans="2:14" s="4" customFormat="1" ht="14.25" customHeight="1">
      <c r="B97" s="168" t="s">
        <v>2088</v>
      </c>
      <c r="C97" s="168" t="s">
        <v>2125</v>
      </c>
      <c r="D97" s="168" t="s">
        <v>1827</v>
      </c>
      <c r="E97" s="168" t="s">
        <v>1827</v>
      </c>
      <c r="F97" s="168"/>
      <c r="G97" s="168"/>
      <c r="H97" s="168"/>
      <c r="I97" s="168"/>
      <c r="J97" s="168"/>
      <c r="K97" s="168"/>
      <c r="L97" s="168"/>
      <c r="M97" s="168"/>
      <c r="N97" s="168"/>
    </row>
    <row r="98" spans="2:14" s="4" customFormat="1" ht="14.25" customHeight="1">
      <c r="B98" s="168" t="s">
        <v>2089</v>
      </c>
      <c r="C98" s="168" t="s">
        <v>2241</v>
      </c>
      <c r="D98" s="168" t="s">
        <v>1827</v>
      </c>
      <c r="E98" s="168" t="s">
        <v>1827</v>
      </c>
      <c r="F98" s="167" t="s">
        <v>2242</v>
      </c>
      <c r="G98" s="168"/>
      <c r="H98" s="168"/>
      <c r="I98" s="168"/>
      <c r="J98" s="168"/>
      <c r="K98" s="168"/>
      <c r="L98" s="168"/>
      <c r="M98" s="168"/>
      <c r="N98" s="168"/>
    </row>
    <row r="99" spans="2:14" s="5" customFormat="1" ht="15">
      <c r="B99" s="166" t="s">
        <v>1261</v>
      </c>
      <c r="C99" s="166" t="s">
        <v>1262</v>
      </c>
      <c r="D99" s="168" t="s">
        <v>1806</v>
      </c>
      <c r="E99" s="168" t="s">
        <v>1806</v>
      </c>
      <c r="F99" s="166" t="s">
        <v>1263</v>
      </c>
      <c r="G99" s="166" t="s">
        <v>1264</v>
      </c>
      <c r="H99" s="166" t="s">
        <v>1903</v>
      </c>
      <c r="I99" s="166" t="s">
        <v>1607</v>
      </c>
      <c r="J99" s="166" t="s">
        <v>1261</v>
      </c>
      <c r="K99" s="166" t="s">
        <v>1904</v>
      </c>
      <c r="L99" s="166"/>
      <c r="M99" s="166"/>
      <c r="N99" s="166" t="s">
        <v>1905</v>
      </c>
    </row>
    <row r="100" spans="2:14" s="4" customFormat="1" ht="14.25" customHeight="1">
      <c r="B100" s="168" t="s">
        <v>2090</v>
      </c>
      <c r="C100" s="168" t="s">
        <v>2243</v>
      </c>
      <c r="D100" s="168" t="s">
        <v>1827</v>
      </c>
      <c r="E100" s="168" t="s">
        <v>1827</v>
      </c>
      <c r="F100" s="167" t="s">
        <v>2341</v>
      </c>
      <c r="G100" s="168"/>
      <c r="H100" s="168"/>
      <c r="I100" s="168"/>
      <c r="J100" s="168"/>
      <c r="K100" s="168"/>
      <c r="L100" s="168"/>
      <c r="M100" s="168"/>
      <c r="N100" s="168"/>
    </row>
    <row r="101" spans="2:14" s="5" customFormat="1" ht="15">
      <c r="B101" s="166" t="s">
        <v>1265</v>
      </c>
      <c r="C101" s="166" t="s">
        <v>1266</v>
      </c>
      <c r="D101" s="168" t="s">
        <v>1806</v>
      </c>
      <c r="E101" s="168" t="s">
        <v>1806</v>
      </c>
      <c r="F101" s="166" t="s">
        <v>1267</v>
      </c>
      <c r="G101" s="166" t="s">
        <v>43</v>
      </c>
      <c r="H101" s="166" t="s">
        <v>1906</v>
      </c>
      <c r="I101" s="166" t="s">
        <v>1567</v>
      </c>
      <c r="J101" s="166" t="s">
        <v>1265</v>
      </c>
      <c r="K101" s="166" t="s">
        <v>1907</v>
      </c>
      <c r="L101" s="166"/>
      <c r="M101" s="166"/>
      <c r="N101" s="166"/>
    </row>
    <row r="102" spans="2:14" s="4" customFormat="1" ht="14.25" customHeight="1">
      <c r="B102" s="168" t="s">
        <v>2091</v>
      </c>
      <c r="C102" s="168" t="s">
        <v>2125</v>
      </c>
      <c r="D102" s="168" t="s">
        <v>1827</v>
      </c>
      <c r="E102" s="168" t="s">
        <v>1827</v>
      </c>
      <c r="F102" s="168"/>
      <c r="G102" s="168"/>
      <c r="H102" s="168"/>
      <c r="I102" s="168"/>
      <c r="J102" s="168"/>
      <c r="K102" s="168"/>
      <c r="L102" s="168"/>
      <c r="M102" s="168"/>
      <c r="N102" s="168"/>
    </row>
    <row r="103" spans="2:14" s="3" customFormat="1" ht="15">
      <c r="B103" s="170" t="s">
        <v>1268</v>
      </c>
      <c r="C103" s="170" t="s">
        <v>1269</v>
      </c>
      <c r="D103" s="168" t="s">
        <v>1806</v>
      </c>
      <c r="E103" s="235" t="s">
        <v>3686</v>
      </c>
      <c r="F103" s="170" t="s">
        <v>1270</v>
      </c>
      <c r="G103" s="170" t="s">
        <v>1271</v>
      </c>
      <c r="H103" s="170" t="s">
        <v>1850</v>
      </c>
      <c r="I103" s="170" t="s">
        <v>1590</v>
      </c>
      <c r="J103" s="170" t="s">
        <v>1268</v>
      </c>
      <c r="K103" s="170" t="s">
        <v>1908</v>
      </c>
      <c r="L103" s="170" t="s">
        <v>3355</v>
      </c>
      <c r="M103" s="170" t="s">
        <v>3356</v>
      </c>
      <c r="N103" s="170"/>
    </row>
    <row r="104" spans="2:14" s="4" customFormat="1" ht="14.25" customHeight="1">
      <c r="B104" s="168" t="s">
        <v>2092</v>
      </c>
      <c r="C104" s="168" t="s">
        <v>2244</v>
      </c>
      <c r="D104" s="168" t="s">
        <v>1827</v>
      </c>
      <c r="E104" s="168" t="s">
        <v>1827</v>
      </c>
      <c r="F104" s="167" t="s">
        <v>2245</v>
      </c>
      <c r="G104" s="168"/>
      <c r="H104" s="168"/>
      <c r="I104" s="168"/>
      <c r="J104" s="168"/>
      <c r="K104" s="168" t="s">
        <v>2246</v>
      </c>
      <c r="L104" s="168"/>
      <c r="M104" s="168"/>
      <c r="N104" s="168"/>
    </row>
    <row r="105" spans="2:14" s="4" customFormat="1" ht="14.25" customHeight="1">
      <c r="B105" s="168" t="s">
        <v>2093</v>
      </c>
      <c r="C105" s="168" t="s">
        <v>2248</v>
      </c>
      <c r="D105" s="168" t="s">
        <v>1827</v>
      </c>
      <c r="E105" s="168" t="s">
        <v>1827</v>
      </c>
      <c r="F105" s="167" t="s">
        <v>2247</v>
      </c>
      <c r="G105" s="168"/>
      <c r="H105" s="168"/>
      <c r="I105" s="168"/>
      <c r="J105" s="168"/>
      <c r="K105" s="168"/>
      <c r="L105" s="168"/>
      <c r="M105" s="168"/>
      <c r="N105" s="168"/>
    </row>
    <row r="106" spans="2:14" s="3" customFormat="1" ht="15">
      <c r="B106" s="348" t="s">
        <v>1282</v>
      </c>
      <c r="C106" s="348" t="s">
        <v>80</v>
      </c>
      <c r="D106" s="347" t="s">
        <v>1806</v>
      </c>
      <c r="E106" s="347" t="s">
        <v>1827</v>
      </c>
      <c r="F106" s="348" t="s">
        <v>81</v>
      </c>
      <c r="G106" s="348" t="s">
        <v>82</v>
      </c>
      <c r="H106" s="348" t="s">
        <v>1909</v>
      </c>
      <c r="I106" s="170" t="s">
        <v>1542</v>
      </c>
      <c r="J106" s="170" t="s">
        <v>1910</v>
      </c>
      <c r="K106" s="170" t="s">
        <v>3357</v>
      </c>
      <c r="L106" s="170"/>
      <c r="M106" s="170" t="s">
        <v>3358</v>
      </c>
      <c r="N106" s="170"/>
    </row>
    <row r="107" spans="2:14" ht="15">
      <c r="B107" s="348"/>
      <c r="C107" s="348"/>
      <c r="D107" s="347"/>
      <c r="E107" s="347"/>
      <c r="F107" s="348"/>
      <c r="G107" s="348"/>
      <c r="H107" s="348"/>
      <c r="I107" s="170" t="s">
        <v>1543</v>
      </c>
      <c r="J107" s="170" t="s">
        <v>1910</v>
      </c>
      <c r="K107" s="170" t="s">
        <v>3357</v>
      </c>
      <c r="L107" s="170"/>
      <c r="M107" s="170" t="s">
        <v>3358</v>
      </c>
      <c r="N107" s="170"/>
    </row>
    <row r="108" spans="2:14" s="4" customFormat="1" ht="14.25" customHeight="1">
      <c r="B108" s="168" t="s">
        <v>2094</v>
      </c>
      <c r="C108" s="168" t="s">
        <v>2125</v>
      </c>
      <c r="D108" s="168" t="s">
        <v>1827</v>
      </c>
      <c r="E108" s="168" t="s">
        <v>1827</v>
      </c>
      <c r="F108" s="168"/>
      <c r="G108" s="168"/>
      <c r="H108" s="168"/>
      <c r="I108" s="168"/>
      <c r="J108" s="168"/>
      <c r="K108" s="168"/>
      <c r="L108" s="168"/>
      <c r="M108" s="168"/>
      <c r="N108" s="168"/>
    </row>
    <row r="109" spans="2:14" s="4" customFormat="1" ht="14.25" customHeight="1">
      <c r="B109" s="168" t="s">
        <v>2095</v>
      </c>
      <c r="C109" s="168" t="s">
        <v>2249</v>
      </c>
      <c r="D109" s="168" t="s">
        <v>1827</v>
      </c>
      <c r="E109" s="168" t="s">
        <v>1827</v>
      </c>
      <c r="F109" s="167" t="s">
        <v>2250</v>
      </c>
      <c r="G109" s="168" t="s">
        <v>2251</v>
      </c>
      <c r="H109" s="167" t="s">
        <v>2151</v>
      </c>
      <c r="I109" s="194" t="s">
        <v>2252</v>
      </c>
      <c r="J109" s="168"/>
      <c r="K109" s="168"/>
      <c r="L109" s="168"/>
      <c r="M109" s="168"/>
      <c r="N109" s="168"/>
    </row>
    <row r="110" spans="2:14" s="4" customFormat="1" ht="14.25" customHeight="1">
      <c r="B110" s="168" t="s">
        <v>2096</v>
      </c>
      <c r="C110" s="168" t="s">
        <v>2253</v>
      </c>
      <c r="D110" s="168" t="s">
        <v>1827</v>
      </c>
      <c r="E110" s="168" t="s">
        <v>1827</v>
      </c>
      <c r="F110" s="167" t="s">
        <v>2254</v>
      </c>
      <c r="G110" s="168" t="s">
        <v>2255</v>
      </c>
      <c r="H110" s="167" t="s">
        <v>2151</v>
      </c>
      <c r="I110" s="168" t="s">
        <v>2256</v>
      </c>
      <c r="J110" s="168"/>
      <c r="K110" s="168"/>
      <c r="L110" s="168"/>
      <c r="M110" s="168"/>
      <c r="N110" s="168"/>
    </row>
    <row r="111" spans="2:14" s="4" customFormat="1" ht="14.25" customHeight="1">
      <c r="B111" s="168" t="s">
        <v>2097</v>
      </c>
      <c r="C111" s="168" t="s">
        <v>2258</v>
      </c>
      <c r="D111" s="168" t="s">
        <v>1827</v>
      </c>
      <c r="E111" s="168" t="s">
        <v>1827</v>
      </c>
      <c r="F111" s="167" t="s">
        <v>2257</v>
      </c>
      <c r="G111" s="168"/>
      <c r="H111" s="168"/>
      <c r="I111" s="168"/>
      <c r="J111" s="168"/>
      <c r="K111" s="168"/>
      <c r="L111" s="168"/>
      <c r="M111" s="168"/>
      <c r="N111" s="168"/>
    </row>
    <row r="112" spans="2:14" s="4" customFormat="1" ht="14.25" customHeight="1">
      <c r="B112" s="168" t="s">
        <v>2098</v>
      </c>
      <c r="C112" s="168" t="s">
        <v>2259</v>
      </c>
      <c r="D112" s="168" t="s">
        <v>1827</v>
      </c>
      <c r="E112" s="168" t="s">
        <v>1827</v>
      </c>
      <c r="F112" s="167" t="s">
        <v>2257</v>
      </c>
      <c r="G112" s="168"/>
      <c r="H112" s="168"/>
      <c r="I112" s="168"/>
      <c r="J112" s="168"/>
      <c r="K112" s="168"/>
      <c r="L112" s="168"/>
      <c r="M112" s="168"/>
      <c r="N112" s="168"/>
    </row>
    <row r="113" spans="2:14" s="5" customFormat="1" ht="15">
      <c r="B113" s="166" t="s">
        <v>1294</v>
      </c>
      <c r="C113" s="166" t="s">
        <v>153</v>
      </c>
      <c r="D113" s="168" t="s">
        <v>1806</v>
      </c>
      <c r="E113" s="168" t="s">
        <v>1806</v>
      </c>
      <c r="F113" s="166" t="s">
        <v>1295</v>
      </c>
      <c r="G113" s="166" t="s">
        <v>154</v>
      </c>
      <c r="H113" s="166" t="s">
        <v>1899</v>
      </c>
      <c r="I113" s="166" t="s">
        <v>1659</v>
      </c>
      <c r="J113" s="166" t="s">
        <v>1294</v>
      </c>
      <c r="K113" s="166" t="s">
        <v>1911</v>
      </c>
      <c r="L113" s="166"/>
      <c r="M113" s="166"/>
      <c r="N113" s="166"/>
    </row>
    <row r="114" spans="2:14" s="5" customFormat="1" ht="15">
      <c r="B114" s="166" t="s">
        <v>1296</v>
      </c>
      <c r="C114" s="166" t="s">
        <v>1297</v>
      </c>
      <c r="D114" s="168" t="s">
        <v>1806</v>
      </c>
      <c r="E114" s="168" t="s">
        <v>1806</v>
      </c>
      <c r="F114" s="166" t="s">
        <v>1912</v>
      </c>
      <c r="G114" s="166" t="s">
        <v>152</v>
      </c>
      <c r="H114" s="166" t="s">
        <v>1913</v>
      </c>
      <c r="I114" s="166" t="s">
        <v>1593</v>
      </c>
      <c r="J114" s="166" t="s">
        <v>1296</v>
      </c>
      <c r="K114" s="166" t="s">
        <v>1914</v>
      </c>
      <c r="L114" s="166"/>
      <c r="M114" s="166"/>
      <c r="N114" s="166"/>
    </row>
    <row r="115" spans="2:14" s="4" customFormat="1" ht="14.25" customHeight="1">
      <c r="B115" s="168" t="s">
        <v>2099</v>
      </c>
      <c r="C115" s="168" t="s">
        <v>2125</v>
      </c>
      <c r="D115" s="168" t="s">
        <v>1827</v>
      </c>
      <c r="E115" s="168" t="s">
        <v>1827</v>
      </c>
      <c r="F115" s="168"/>
      <c r="G115" s="168"/>
      <c r="H115" s="168"/>
      <c r="I115" s="168"/>
      <c r="J115" s="168"/>
      <c r="K115" s="168"/>
      <c r="L115" s="168"/>
      <c r="M115" s="168"/>
      <c r="N115" s="168"/>
    </row>
    <row r="116" spans="2:14" s="5" customFormat="1" ht="15">
      <c r="B116" s="166" t="s">
        <v>1305</v>
      </c>
      <c r="C116" s="166" t="s">
        <v>204</v>
      </c>
      <c r="D116" s="168" t="s">
        <v>1806</v>
      </c>
      <c r="E116" s="168" t="s">
        <v>1806</v>
      </c>
      <c r="F116" s="166" t="s">
        <v>205</v>
      </c>
      <c r="G116" s="166" t="s">
        <v>206</v>
      </c>
      <c r="H116" s="166" t="s">
        <v>1915</v>
      </c>
      <c r="I116" s="166" t="s">
        <v>1592</v>
      </c>
      <c r="J116" s="166" t="s">
        <v>1305</v>
      </c>
      <c r="K116" s="166" t="s">
        <v>1916</v>
      </c>
      <c r="L116" s="166"/>
      <c r="M116" s="166"/>
      <c r="N116" s="166">
        <v>19426208</v>
      </c>
    </row>
    <row r="117" spans="2:14" s="5" customFormat="1" ht="15">
      <c r="B117" s="166" t="s">
        <v>1306</v>
      </c>
      <c r="C117" s="166" t="s">
        <v>162</v>
      </c>
      <c r="D117" s="168" t="s">
        <v>1806</v>
      </c>
      <c r="E117" s="168" t="s">
        <v>1806</v>
      </c>
      <c r="F117" s="166" t="s">
        <v>1307</v>
      </c>
      <c r="G117" s="166" t="s">
        <v>163</v>
      </c>
      <c r="H117" s="166" t="s">
        <v>1855</v>
      </c>
      <c r="I117" s="166" t="s">
        <v>1679</v>
      </c>
      <c r="J117" s="166" t="s">
        <v>1306</v>
      </c>
      <c r="K117" s="166" t="s">
        <v>1917</v>
      </c>
      <c r="L117" s="166"/>
      <c r="M117" s="166"/>
      <c r="N117" s="166">
        <v>19376778</v>
      </c>
    </row>
    <row r="118" spans="2:14" s="4" customFormat="1" ht="14.25" customHeight="1">
      <c r="B118" s="168" t="s">
        <v>2100</v>
      </c>
      <c r="C118" s="168" t="s">
        <v>2260</v>
      </c>
      <c r="D118" s="168" t="s">
        <v>1827</v>
      </c>
      <c r="E118" s="168" t="s">
        <v>1827</v>
      </c>
      <c r="F118" s="167" t="s">
        <v>2261</v>
      </c>
      <c r="G118" s="168"/>
      <c r="H118" s="168"/>
      <c r="I118" s="168"/>
      <c r="J118" s="168"/>
      <c r="K118" s="168"/>
      <c r="L118" s="168"/>
      <c r="M118" s="168"/>
      <c r="N118" s="168"/>
    </row>
    <row r="119" spans="2:14" s="4" customFormat="1" ht="14.25" customHeight="1">
      <c r="B119" s="168" t="s">
        <v>2101</v>
      </c>
      <c r="C119" s="168" t="s">
        <v>2263</v>
      </c>
      <c r="D119" s="168" t="s">
        <v>1827</v>
      </c>
      <c r="E119" s="168" t="s">
        <v>1827</v>
      </c>
      <c r="F119" s="167" t="s">
        <v>2262</v>
      </c>
      <c r="G119" s="168"/>
      <c r="H119" s="168"/>
      <c r="I119" s="168"/>
      <c r="J119" s="168"/>
      <c r="K119" s="168"/>
      <c r="L119" s="168"/>
      <c r="M119" s="168"/>
      <c r="N119" s="168"/>
    </row>
    <row r="120" spans="2:14" s="5" customFormat="1" ht="15">
      <c r="B120" s="166" t="s">
        <v>1326</v>
      </c>
      <c r="C120" s="166" t="s">
        <v>1327</v>
      </c>
      <c r="D120" s="168" t="s">
        <v>1806</v>
      </c>
      <c r="E120" s="168" t="s">
        <v>1806</v>
      </c>
      <c r="F120" s="166" t="s">
        <v>1328</v>
      </c>
      <c r="G120" s="166" t="s">
        <v>1329</v>
      </c>
      <c r="H120" s="166" t="s">
        <v>1919</v>
      </c>
      <c r="I120" s="166" t="s">
        <v>1562</v>
      </c>
      <c r="J120" s="166" t="s">
        <v>1326</v>
      </c>
      <c r="K120" s="166" t="s">
        <v>1920</v>
      </c>
      <c r="L120" s="166"/>
      <c r="M120" s="166"/>
      <c r="N120" s="166"/>
    </row>
    <row r="121" spans="2:14" s="4" customFormat="1" ht="14.25" customHeight="1">
      <c r="B121" s="347" t="s">
        <v>2102</v>
      </c>
      <c r="C121" s="347" t="s">
        <v>2264</v>
      </c>
      <c r="D121" s="168" t="s">
        <v>1827</v>
      </c>
      <c r="E121" s="168" t="s">
        <v>1827</v>
      </c>
      <c r="F121" s="349" t="s">
        <v>2265</v>
      </c>
      <c r="G121" s="347" t="s">
        <v>2266</v>
      </c>
      <c r="H121" s="168" t="s">
        <v>2151</v>
      </c>
      <c r="I121" s="347" t="s">
        <v>2267</v>
      </c>
      <c r="J121" s="347"/>
      <c r="K121" s="168"/>
      <c r="L121" s="168"/>
      <c r="M121" s="168"/>
      <c r="N121" s="168"/>
    </row>
    <row r="122" spans="2:14" s="4" customFormat="1" ht="14.25" customHeight="1">
      <c r="B122" s="347"/>
      <c r="C122" s="347"/>
      <c r="D122" s="168" t="s">
        <v>1827</v>
      </c>
      <c r="E122" s="168" t="s">
        <v>1827</v>
      </c>
      <c r="F122" s="349"/>
      <c r="G122" s="347"/>
      <c r="H122" s="168" t="s">
        <v>1808</v>
      </c>
      <c r="I122" s="347"/>
      <c r="J122" s="347"/>
      <c r="K122" s="168"/>
      <c r="L122" s="168"/>
      <c r="M122" s="168"/>
      <c r="N122" s="168"/>
    </row>
    <row r="123" spans="2:14" s="4" customFormat="1" ht="14.25" customHeight="1">
      <c r="B123" s="168" t="s">
        <v>2103</v>
      </c>
      <c r="C123" s="168"/>
      <c r="D123" s="168" t="s">
        <v>1827</v>
      </c>
      <c r="E123" s="168" t="s">
        <v>1827</v>
      </c>
      <c r="F123" s="167" t="s">
        <v>2268</v>
      </c>
      <c r="G123" s="168" t="s">
        <v>2269</v>
      </c>
      <c r="H123" s="167" t="s">
        <v>1812</v>
      </c>
      <c r="I123" s="168" t="s">
        <v>2271</v>
      </c>
      <c r="J123" s="168"/>
      <c r="K123" s="167" t="s">
        <v>2270</v>
      </c>
      <c r="L123" s="168"/>
      <c r="M123" s="168"/>
      <c r="N123" s="168"/>
    </row>
    <row r="124" spans="2:14" s="3" customFormat="1" ht="15">
      <c r="B124" s="348" t="s">
        <v>1335</v>
      </c>
      <c r="C124" s="348" t="s">
        <v>1336</v>
      </c>
      <c r="D124" s="347" t="s">
        <v>1806</v>
      </c>
      <c r="E124" s="347" t="s">
        <v>1827</v>
      </c>
      <c r="F124" s="348" t="s">
        <v>1320</v>
      </c>
      <c r="G124" s="348" t="s">
        <v>1321</v>
      </c>
      <c r="H124" s="348" t="s">
        <v>1875</v>
      </c>
      <c r="I124" s="170" t="s">
        <v>1755</v>
      </c>
      <c r="J124" s="170" t="s">
        <v>1922</v>
      </c>
      <c r="K124" s="170" t="s">
        <v>1923</v>
      </c>
      <c r="L124" s="170" t="s">
        <v>1924</v>
      </c>
      <c r="M124" s="170" t="s">
        <v>3359</v>
      </c>
      <c r="N124" s="170" t="s">
        <v>1925</v>
      </c>
    </row>
    <row r="125" spans="2:14" ht="15">
      <c r="B125" s="348"/>
      <c r="C125" s="348"/>
      <c r="D125" s="347"/>
      <c r="E125" s="347"/>
      <c r="F125" s="348"/>
      <c r="G125" s="348"/>
      <c r="H125" s="348"/>
      <c r="I125" s="170" t="s">
        <v>1757</v>
      </c>
      <c r="J125" s="170" t="s">
        <v>1922</v>
      </c>
      <c r="K125" s="170" t="s">
        <v>1923</v>
      </c>
      <c r="L125" s="170" t="s">
        <v>1924</v>
      </c>
      <c r="M125" s="170" t="s">
        <v>3359</v>
      </c>
      <c r="N125" s="170" t="s">
        <v>1925</v>
      </c>
    </row>
    <row r="126" spans="2:14" ht="15">
      <c r="B126" s="241" t="s">
        <v>3690</v>
      </c>
      <c r="C126" s="241"/>
      <c r="D126" s="240" t="s">
        <v>1827</v>
      </c>
      <c r="E126" s="240" t="s">
        <v>1827</v>
      </c>
      <c r="F126" s="241"/>
      <c r="G126" s="241"/>
      <c r="H126" s="241"/>
      <c r="I126" s="241"/>
      <c r="J126" s="241"/>
      <c r="K126" s="241"/>
      <c r="L126" s="241"/>
      <c r="M126" s="241"/>
      <c r="N126" s="241"/>
    </row>
    <row r="127" spans="2:14" s="3" customFormat="1" ht="15">
      <c r="B127" s="170" t="s">
        <v>1339</v>
      </c>
      <c r="C127" s="170" t="s">
        <v>287</v>
      </c>
      <c r="D127" s="168" t="s">
        <v>1806</v>
      </c>
      <c r="E127" s="235" t="s">
        <v>3686</v>
      </c>
      <c r="F127" s="170" t="s">
        <v>1340</v>
      </c>
      <c r="G127" s="170" t="s">
        <v>286</v>
      </c>
      <c r="H127" s="170" t="s">
        <v>1926</v>
      </c>
      <c r="I127" s="170" t="s">
        <v>1693</v>
      </c>
      <c r="J127" s="170" t="s">
        <v>1793</v>
      </c>
      <c r="K127" s="170" t="s">
        <v>1927</v>
      </c>
      <c r="L127" s="170" t="s">
        <v>1928</v>
      </c>
      <c r="M127" s="170" t="s">
        <v>1929</v>
      </c>
      <c r="N127" s="170"/>
    </row>
    <row r="128" spans="2:14" s="3" customFormat="1" ht="15">
      <c r="B128" s="170" t="s">
        <v>1352</v>
      </c>
      <c r="C128" s="170" t="s">
        <v>80</v>
      </c>
      <c r="D128" s="168" t="s">
        <v>1806</v>
      </c>
      <c r="E128" s="168" t="s">
        <v>1827</v>
      </c>
      <c r="F128" s="170" t="s">
        <v>81</v>
      </c>
      <c r="G128" s="170" t="s">
        <v>82</v>
      </c>
      <c r="H128" s="170" t="s">
        <v>1909</v>
      </c>
      <c r="I128" s="170" t="s">
        <v>1542</v>
      </c>
      <c r="J128" s="170" t="s">
        <v>1910</v>
      </c>
      <c r="K128" s="170" t="s">
        <v>1930</v>
      </c>
      <c r="L128" s="170"/>
      <c r="M128" s="170"/>
      <c r="N128" s="170"/>
    </row>
    <row r="129" spans="2:14" ht="14.25" customHeight="1">
      <c r="B129" s="168" t="s">
        <v>2104</v>
      </c>
      <c r="C129" s="168" t="s">
        <v>2125</v>
      </c>
      <c r="D129" s="168" t="s">
        <v>1827</v>
      </c>
      <c r="E129" s="168" t="s">
        <v>1827</v>
      </c>
      <c r="F129" s="168"/>
      <c r="G129" s="168"/>
      <c r="H129" s="168"/>
      <c r="I129" s="168"/>
      <c r="J129" s="168"/>
      <c r="K129" s="168"/>
      <c r="L129" s="168"/>
      <c r="M129" s="168"/>
      <c r="N129" s="168"/>
    </row>
    <row r="130" spans="2:14" s="4" customFormat="1" ht="14.25" customHeight="1">
      <c r="B130" s="168" t="s">
        <v>2105</v>
      </c>
      <c r="C130" s="168" t="s">
        <v>2125</v>
      </c>
      <c r="D130" s="168" t="s">
        <v>1827</v>
      </c>
      <c r="E130" s="168" t="s">
        <v>1827</v>
      </c>
      <c r="F130" s="168"/>
      <c r="G130" s="168"/>
      <c r="H130" s="168"/>
      <c r="I130" s="168"/>
      <c r="J130" s="168"/>
      <c r="K130" s="168"/>
      <c r="L130" s="168"/>
      <c r="M130" s="168"/>
      <c r="N130" s="168"/>
    </row>
    <row r="131" spans="2:14" s="4" customFormat="1" ht="14.25" customHeight="1">
      <c r="B131" s="168" t="s">
        <v>2106</v>
      </c>
      <c r="C131" s="168" t="s">
        <v>2125</v>
      </c>
      <c r="D131" s="168" t="s">
        <v>1827</v>
      </c>
      <c r="E131" s="168" t="s">
        <v>1827</v>
      </c>
      <c r="F131" s="168"/>
      <c r="G131" s="168"/>
      <c r="H131" s="168"/>
      <c r="I131" s="168"/>
      <c r="J131" s="168"/>
      <c r="K131" s="168"/>
      <c r="L131" s="168"/>
      <c r="M131" s="168"/>
      <c r="N131" s="168"/>
    </row>
    <row r="132" spans="2:14" s="4" customFormat="1" ht="15">
      <c r="B132" s="170" t="s">
        <v>1376</v>
      </c>
      <c r="C132" s="170" t="s">
        <v>1377</v>
      </c>
      <c r="D132" s="168" t="s">
        <v>1806</v>
      </c>
      <c r="E132" s="168" t="s">
        <v>3686</v>
      </c>
      <c r="F132" s="170" t="s">
        <v>105</v>
      </c>
      <c r="G132" s="170" t="s">
        <v>106</v>
      </c>
      <c r="H132" s="170" t="s">
        <v>1931</v>
      </c>
      <c r="I132" s="170" t="s">
        <v>1594</v>
      </c>
      <c r="J132" s="170" t="s">
        <v>1376</v>
      </c>
      <c r="K132" s="170" t="s">
        <v>1932</v>
      </c>
      <c r="L132" s="170" t="s">
        <v>3360</v>
      </c>
      <c r="M132" s="170"/>
      <c r="N132" s="170" t="s">
        <v>1933</v>
      </c>
    </row>
    <row r="133" spans="2:14" s="3" customFormat="1" ht="14.25" customHeight="1">
      <c r="B133" s="168" t="s">
        <v>2107</v>
      </c>
      <c r="C133" s="168" t="s">
        <v>2125</v>
      </c>
      <c r="D133" s="168" t="s">
        <v>1827</v>
      </c>
      <c r="E133" s="168" t="s">
        <v>1827</v>
      </c>
      <c r="F133" s="168"/>
      <c r="G133" s="168"/>
      <c r="H133" s="168"/>
      <c r="I133" s="168"/>
      <c r="J133" s="168"/>
      <c r="K133" s="168"/>
      <c r="L133" s="168"/>
      <c r="M133" s="168"/>
      <c r="N133" s="168"/>
    </row>
    <row r="134" spans="2:14" s="4" customFormat="1" ht="14.25" customHeight="1">
      <c r="B134" s="168" t="s">
        <v>1392</v>
      </c>
      <c r="C134" s="168" t="s">
        <v>244</v>
      </c>
      <c r="D134" s="168" t="s">
        <v>1827</v>
      </c>
      <c r="E134" s="168" t="s">
        <v>1827</v>
      </c>
      <c r="F134" s="167" t="s">
        <v>2272</v>
      </c>
      <c r="G134" s="168" t="s">
        <v>245</v>
      </c>
      <c r="H134" s="168" t="s">
        <v>2273</v>
      </c>
      <c r="I134" s="168" t="s">
        <v>2274</v>
      </c>
      <c r="J134" s="168"/>
      <c r="K134" s="168"/>
      <c r="L134" s="168"/>
      <c r="M134" s="168"/>
      <c r="N134" s="168"/>
    </row>
    <row r="135" spans="2:14" s="4" customFormat="1" ht="14.25" customHeight="1">
      <c r="B135" s="168" t="s">
        <v>2108</v>
      </c>
      <c r="C135" s="168" t="s">
        <v>2277</v>
      </c>
      <c r="D135" s="168" t="s">
        <v>1827</v>
      </c>
      <c r="E135" s="168" t="s">
        <v>1827</v>
      </c>
      <c r="F135" s="167" t="s">
        <v>2275</v>
      </c>
      <c r="G135" s="168" t="s">
        <v>2276</v>
      </c>
      <c r="H135" s="168" t="s">
        <v>2278</v>
      </c>
      <c r="I135" s="168" t="s">
        <v>2279</v>
      </c>
      <c r="J135" s="168"/>
      <c r="K135" s="168" t="s">
        <v>2280</v>
      </c>
      <c r="L135" s="168"/>
      <c r="M135" s="168"/>
      <c r="N135" s="168"/>
    </row>
    <row r="136" spans="2:14" s="4" customFormat="1" ht="15">
      <c r="B136" s="170" t="s">
        <v>1413</v>
      </c>
      <c r="C136" s="170" t="s">
        <v>307</v>
      </c>
      <c r="D136" s="168" t="s">
        <v>1806</v>
      </c>
      <c r="E136" s="235" t="s">
        <v>3686</v>
      </c>
      <c r="F136" s="170" t="s">
        <v>308</v>
      </c>
      <c r="G136" s="170" t="s">
        <v>309</v>
      </c>
      <c r="H136" s="170" t="s">
        <v>1935</v>
      </c>
      <c r="I136" s="170" t="s">
        <v>1573</v>
      </c>
      <c r="J136" s="170" t="s">
        <v>1413</v>
      </c>
      <c r="K136" s="170" t="s">
        <v>1936</v>
      </c>
      <c r="L136" s="170" t="s">
        <v>3361</v>
      </c>
      <c r="M136" s="170" t="s">
        <v>3362</v>
      </c>
      <c r="N136" s="170"/>
    </row>
    <row r="137" spans="2:14" s="3" customFormat="1" ht="14.25" customHeight="1">
      <c r="B137" s="168" t="s">
        <v>2109</v>
      </c>
      <c r="C137" s="168"/>
      <c r="D137" s="168" t="s">
        <v>1827</v>
      </c>
      <c r="E137" s="168" t="s">
        <v>1827</v>
      </c>
      <c r="F137" s="167" t="s">
        <v>2281</v>
      </c>
      <c r="G137" s="168"/>
      <c r="H137" s="168"/>
      <c r="I137" s="168"/>
      <c r="J137" s="168"/>
      <c r="K137" s="168"/>
      <c r="L137" s="168"/>
      <c r="M137" s="168"/>
      <c r="N137" s="168"/>
    </row>
    <row r="138" spans="2:14" s="4" customFormat="1" ht="15">
      <c r="B138" s="166" t="s">
        <v>1420</v>
      </c>
      <c r="C138" s="166" t="s">
        <v>1421</v>
      </c>
      <c r="D138" s="168" t="s">
        <v>1806</v>
      </c>
      <c r="E138" s="168" t="s">
        <v>1806</v>
      </c>
      <c r="F138" s="166" t="s">
        <v>195</v>
      </c>
      <c r="G138" s="166" t="s">
        <v>196</v>
      </c>
      <c r="H138" s="166" t="s">
        <v>1840</v>
      </c>
      <c r="I138" s="166" t="s">
        <v>1569</v>
      </c>
      <c r="J138" s="166" t="s">
        <v>1420</v>
      </c>
      <c r="K138" s="166" t="s">
        <v>1937</v>
      </c>
      <c r="L138" s="166"/>
      <c r="M138" s="166"/>
      <c r="N138" s="166"/>
    </row>
    <row r="139" spans="2:14" s="5" customFormat="1" ht="14.25" customHeight="1">
      <c r="B139" s="168" t="s">
        <v>2110</v>
      </c>
      <c r="C139" s="168" t="s">
        <v>2282</v>
      </c>
      <c r="D139" s="168" t="s">
        <v>1827</v>
      </c>
      <c r="E139" s="168" t="s">
        <v>1827</v>
      </c>
      <c r="F139" s="167" t="s">
        <v>2283</v>
      </c>
      <c r="G139" s="168" t="s">
        <v>2284</v>
      </c>
      <c r="H139" s="168"/>
      <c r="I139" s="168"/>
      <c r="J139" s="168"/>
      <c r="K139" s="168"/>
      <c r="L139" s="168"/>
      <c r="M139" s="168"/>
      <c r="N139" s="168"/>
    </row>
    <row r="140" spans="2:14" s="4" customFormat="1" ht="14.25" customHeight="1">
      <c r="B140" s="168" t="s">
        <v>2111</v>
      </c>
      <c r="C140" s="168" t="s">
        <v>2285</v>
      </c>
      <c r="D140" s="168" t="s">
        <v>1827</v>
      </c>
      <c r="E140" s="168" t="s">
        <v>1827</v>
      </c>
      <c r="F140" s="168"/>
      <c r="G140" s="168"/>
      <c r="H140" s="168"/>
      <c r="I140" s="168"/>
      <c r="J140" s="168"/>
      <c r="K140" s="168"/>
      <c r="L140" s="168"/>
      <c r="M140" s="168"/>
      <c r="N140" s="168"/>
    </row>
    <row r="141" spans="2:14" s="4" customFormat="1" ht="14.25" customHeight="1">
      <c r="B141" s="168" t="s">
        <v>2112</v>
      </c>
      <c r="C141" s="168" t="s">
        <v>2286</v>
      </c>
      <c r="D141" s="168" t="s">
        <v>1827</v>
      </c>
      <c r="E141" s="168" t="s">
        <v>1827</v>
      </c>
      <c r="F141" s="167" t="s">
        <v>2287</v>
      </c>
      <c r="G141" s="168" t="s">
        <v>2288</v>
      </c>
      <c r="H141" s="168" t="s">
        <v>2151</v>
      </c>
      <c r="I141" s="168" t="s">
        <v>2289</v>
      </c>
      <c r="J141" s="168"/>
      <c r="K141" s="168"/>
      <c r="L141" s="168"/>
      <c r="M141" s="168"/>
      <c r="N141" s="168"/>
    </row>
    <row r="142" spans="2:14" s="4" customFormat="1" ht="15">
      <c r="B142" s="166" t="s">
        <v>1460</v>
      </c>
      <c r="C142" s="166" t="s">
        <v>251</v>
      </c>
      <c r="D142" s="168" t="s">
        <v>1806</v>
      </c>
      <c r="E142" s="168" t="s">
        <v>1806</v>
      </c>
      <c r="F142" s="166" t="s">
        <v>252</v>
      </c>
      <c r="G142" s="166" t="s">
        <v>253</v>
      </c>
      <c r="H142" s="166" t="s">
        <v>1840</v>
      </c>
      <c r="I142" s="166" t="s">
        <v>1655</v>
      </c>
      <c r="J142" s="166" t="s">
        <v>1460</v>
      </c>
      <c r="K142" s="166" t="s">
        <v>1938</v>
      </c>
      <c r="L142" s="166" t="s">
        <v>1939</v>
      </c>
      <c r="M142" s="166"/>
      <c r="N142" s="166">
        <v>22167202</v>
      </c>
    </row>
    <row r="143" spans="2:14" s="5" customFormat="1" ht="14.25" customHeight="1">
      <c r="B143" s="168" t="s">
        <v>2113</v>
      </c>
      <c r="C143" s="168" t="s">
        <v>2290</v>
      </c>
      <c r="D143" s="168" t="s">
        <v>1827</v>
      </c>
      <c r="E143" s="168" t="s">
        <v>1827</v>
      </c>
      <c r="F143" s="167" t="s">
        <v>2291</v>
      </c>
      <c r="G143" s="168" t="s">
        <v>2292</v>
      </c>
      <c r="H143" s="168" t="s">
        <v>2151</v>
      </c>
      <c r="I143" s="168" t="s">
        <v>2293</v>
      </c>
      <c r="J143" s="168"/>
      <c r="K143" s="168"/>
      <c r="L143" s="168"/>
      <c r="M143" s="168"/>
      <c r="N143" s="168"/>
    </row>
    <row r="144" spans="2:14" s="4" customFormat="1" ht="14.25" customHeight="1">
      <c r="B144" s="168" t="s">
        <v>2114</v>
      </c>
      <c r="C144" s="168" t="s">
        <v>2125</v>
      </c>
      <c r="D144" s="168" t="s">
        <v>1827</v>
      </c>
      <c r="E144" s="168" t="s">
        <v>1827</v>
      </c>
      <c r="F144" s="168"/>
      <c r="G144" s="168"/>
      <c r="H144" s="168"/>
      <c r="I144" s="168"/>
      <c r="J144" s="168"/>
      <c r="K144" s="168"/>
      <c r="L144" s="168"/>
      <c r="M144" s="168"/>
      <c r="N144" s="168"/>
    </row>
    <row r="145" spans="2:14" s="4" customFormat="1" ht="14.25" customHeight="1">
      <c r="B145" s="168" t="s">
        <v>2115</v>
      </c>
      <c r="C145" s="168"/>
      <c r="D145" s="168" t="s">
        <v>1827</v>
      </c>
      <c r="E145" s="168" t="s">
        <v>1827</v>
      </c>
      <c r="F145" s="168" t="s">
        <v>1299</v>
      </c>
      <c r="G145" s="168"/>
      <c r="H145" s="168"/>
      <c r="I145" s="168"/>
      <c r="J145" s="168"/>
      <c r="K145" s="168"/>
      <c r="L145" s="168"/>
      <c r="M145" s="168"/>
      <c r="N145" s="168"/>
    </row>
    <row r="146" spans="2:14" s="4" customFormat="1" ht="15">
      <c r="B146" s="170" t="s">
        <v>1491</v>
      </c>
      <c r="C146" s="170" t="s">
        <v>1492</v>
      </c>
      <c r="D146" s="168" t="s">
        <v>1806</v>
      </c>
      <c r="E146" s="168" t="s">
        <v>1827</v>
      </c>
      <c r="F146" s="170" t="s">
        <v>733</v>
      </c>
      <c r="G146" s="170" t="s">
        <v>734</v>
      </c>
      <c r="H146" s="170" t="s">
        <v>1840</v>
      </c>
      <c r="I146" s="170" t="s">
        <v>1650</v>
      </c>
      <c r="J146" s="170" t="s">
        <v>1940</v>
      </c>
      <c r="K146" s="170" t="s">
        <v>1941</v>
      </c>
      <c r="L146" s="170" t="s">
        <v>3363</v>
      </c>
      <c r="M146" s="170"/>
      <c r="N146" s="170"/>
    </row>
    <row r="147" spans="2:14" s="3" customFormat="1" ht="14.25" customHeight="1">
      <c r="B147" s="168" t="s">
        <v>2116</v>
      </c>
      <c r="C147" s="168" t="s">
        <v>2294</v>
      </c>
      <c r="D147" s="168" t="s">
        <v>1827</v>
      </c>
      <c r="E147" s="168" t="s">
        <v>1827</v>
      </c>
      <c r="F147" s="167" t="s">
        <v>2295</v>
      </c>
      <c r="G147" s="168" t="s">
        <v>2296</v>
      </c>
      <c r="H147" s="168"/>
      <c r="I147" s="168" t="s">
        <v>2297</v>
      </c>
      <c r="J147" s="168"/>
      <c r="K147" s="168"/>
      <c r="L147" s="168"/>
      <c r="M147" s="168"/>
      <c r="N147" s="168"/>
    </row>
    <row r="148" spans="2:14" s="4" customFormat="1" ht="14.25" customHeight="1">
      <c r="B148" s="168" t="s">
        <v>1497</v>
      </c>
      <c r="C148" s="168" t="s">
        <v>1498</v>
      </c>
      <c r="D148" s="168" t="s">
        <v>1827</v>
      </c>
      <c r="E148" s="168" t="s">
        <v>1827</v>
      </c>
      <c r="F148" s="167" t="s">
        <v>2298</v>
      </c>
      <c r="G148" s="168" t="s">
        <v>2299</v>
      </c>
      <c r="H148" s="167" t="s">
        <v>1826</v>
      </c>
      <c r="I148" s="168" t="s">
        <v>2300</v>
      </c>
      <c r="J148" s="168"/>
      <c r="K148" s="168"/>
      <c r="L148" s="168"/>
      <c r="M148" s="168"/>
      <c r="N148" s="168"/>
    </row>
    <row r="149" spans="2:14" s="4" customFormat="1" ht="14.25" customHeight="1">
      <c r="B149" s="168" t="s">
        <v>2117</v>
      </c>
      <c r="C149" s="168" t="s">
        <v>2125</v>
      </c>
      <c r="D149" s="168" t="s">
        <v>1827</v>
      </c>
      <c r="E149" s="168" t="s">
        <v>1827</v>
      </c>
      <c r="F149" s="168"/>
      <c r="G149" s="168"/>
      <c r="H149" s="168"/>
      <c r="I149" s="168"/>
      <c r="J149" s="168"/>
      <c r="K149" s="168"/>
      <c r="L149" s="168"/>
      <c r="M149" s="168"/>
      <c r="N149" s="168"/>
    </row>
    <row r="150" spans="2:14" s="4" customFormat="1" ht="14.25" customHeight="1">
      <c r="B150" s="168" t="s">
        <v>2118</v>
      </c>
      <c r="C150" s="168" t="s">
        <v>2301</v>
      </c>
      <c r="D150" s="168" t="s">
        <v>1827</v>
      </c>
      <c r="E150" s="168" t="s">
        <v>1827</v>
      </c>
      <c r="F150" s="167" t="s">
        <v>2302</v>
      </c>
      <c r="G150" s="168"/>
      <c r="H150" s="167" t="s">
        <v>2303</v>
      </c>
      <c r="I150" s="168"/>
      <c r="J150" s="168"/>
      <c r="K150" s="168"/>
      <c r="L150" s="168"/>
      <c r="M150" s="168"/>
      <c r="N150" s="168"/>
    </row>
    <row r="151" spans="2:14" s="4" customFormat="1" ht="14.25" customHeight="1">
      <c r="B151" s="168" t="s">
        <v>2119</v>
      </c>
      <c r="C151" s="168" t="s">
        <v>2304</v>
      </c>
      <c r="D151" s="168" t="s">
        <v>1827</v>
      </c>
      <c r="E151" s="168" t="s">
        <v>1827</v>
      </c>
      <c r="F151" s="167" t="s">
        <v>2302</v>
      </c>
      <c r="G151" s="168"/>
      <c r="H151" s="167" t="s">
        <v>2303</v>
      </c>
      <c r="I151" s="168"/>
      <c r="J151" s="168"/>
      <c r="K151" s="168"/>
      <c r="L151" s="168"/>
      <c r="M151" s="168"/>
      <c r="N151" s="168"/>
    </row>
    <row r="152" spans="2:14" s="4" customFormat="1" ht="15">
      <c r="B152" s="166" t="s">
        <v>1519</v>
      </c>
      <c r="C152" s="166" t="s">
        <v>214</v>
      </c>
      <c r="D152" s="168" t="s">
        <v>1806</v>
      </c>
      <c r="E152" s="168" t="s">
        <v>1806</v>
      </c>
      <c r="F152" s="166" t="s">
        <v>1520</v>
      </c>
      <c r="G152" s="166" t="s">
        <v>215</v>
      </c>
      <c r="H152" s="166" t="s">
        <v>1942</v>
      </c>
      <c r="I152" s="166" t="s">
        <v>1643</v>
      </c>
      <c r="J152" s="166" t="s">
        <v>1519</v>
      </c>
      <c r="K152" s="166" t="s">
        <v>1943</v>
      </c>
      <c r="L152" s="166"/>
      <c r="M152" s="166"/>
      <c r="N152" s="166">
        <v>15968057</v>
      </c>
    </row>
    <row r="153" spans="2:14" s="5" customFormat="1" ht="15" customHeight="1">
      <c r="B153" s="168" t="s">
        <v>2120</v>
      </c>
      <c r="C153" s="168" t="s">
        <v>2305</v>
      </c>
      <c r="D153" s="168" t="s">
        <v>1827</v>
      </c>
      <c r="E153" s="168" t="s">
        <v>1827</v>
      </c>
      <c r="F153" s="167" t="s">
        <v>2306</v>
      </c>
      <c r="G153" s="168" t="s">
        <v>2307</v>
      </c>
      <c r="H153" s="168" t="s">
        <v>2151</v>
      </c>
      <c r="I153" s="168" t="s">
        <v>2308</v>
      </c>
      <c r="J153" s="168"/>
      <c r="K153" s="168"/>
      <c r="L153" s="168"/>
      <c r="M153" s="168"/>
      <c r="N153" s="168"/>
    </row>
    <row r="154" spans="2:14" s="4" customFormat="1" ht="15">
      <c r="B154" s="2"/>
      <c r="C154" s="2"/>
      <c r="D154" s="2"/>
      <c r="E154" s="2"/>
      <c r="F154" s="2"/>
      <c r="G154" s="2"/>
      <c r="H154" s="2"/>
      <c r="I154" s="2"/>
      <c r="J154" s="2"/>
      <c r="K154" s="2"/>
      <c r="L154" s="2"/>
      <c r="M154" s="2"/>
      <c r="N154" s="6"/>
    </row>
    <row r="156" spans="2:14" ht="15">
      <c r="B156" s="105" t="s">
        <v>2121</v>
      </c>
      <c r="C156" s="171"/>
      <c r="D156" s="171"/>
      <c r="E156" s="171"/>
      <c r="F156" s="171"/>
      <c r="G156" s="171"/>
      <c r="H156" s="171"/>
      <c r="I156" s="171"/>
      <c r="J156" s="171"/>
      <c r="K156" s="171"/>
      <c r="L156" s="171"/>
      <c r="M156" s="171"/>
      <c r="N156" s="171"/>
    </row>
    <row r="157" spans="2:14" ht="15">
      <c r="B157" s="105" t="s">
        <v>513</v>
      </c>
      <c r="C157" s="105" t="s">
        <v>1794</v>
      </c>
      <c r="D157" s="105" t="s">
        <v>3334</v>
      </c>
      <c r="E157" s="105" t="s">
        <v>1795</v>
      </c>
      <c r="F157" s="105" t="s">
        <v>1796</v>
      </c>
      <c r="G157" s="105" t="s">
        <v>1797</v>
      </c>
      <c r="H157" s="105" t="s">
        <v>1798</v>
      </c>
      <c r="I157" s="105" t="s">
        <v>1799</v>
      </c>
      <c r="J157" s="105" t="s">
        <v>1800</v>
      </c>
      <c r="K157" s="105" t="s">
        <v>1801</v>
      </c>
      <c r="L157" s="105" t="s">
        <v>1802</v>
      </c>
      <c r="M157" s="105" t="s">
        <v>1803</v>
      </c>
      <c r="N157" s="105" t="s">
        <v>1804</v>
      </c>
    </row>
    <row r="158" spans="2:14" s="5" customFormat="1" ht="15">
      <c r="B158" s="166" t="s">
        <v>596</v>
      </c>
      <c r="C158" s="166" t="s">
        <v>317</v>
      </c>
      <c r="D158" s="166" t="s">
        <v>1806</v>
      </c>
      <c r="E158" s="166" t="s">
        <v>1809</v>
      </c>
      <c r="F158" s="166" t="s">
        <v>1944</v>
      </c>
      <c r="G158" s="166" t="s">
        <v>9</v>
      </c>
      <c r="H158" s="166" t="s">
        <v>592</v>
      </c>
      <c r="I158" s="166" t="s">
        <v>1791</v>
      </c>
      <c r="J158" s="166" t="s">
        <v>596</v>
      </c>
      <c r="K158" s="166"/>
      <c r="L158" s="166"/>
      <c r="M158" s="166"/>
      <c r="N158" s="166"/>
    </row>
    <row r="159" spans="2:14" s="5" customFormat="1" ht="15">
      <c r="B159" s="171" t="s">
        <v>3326</v>
      </c>
      <c r="C159" s="166" t="s">
        <v>3365</v>
      </c>
      <c r="D159" s="166" t="s">
        <v>1806</v>
      </c>
      <c r="E159" s="166" t="s">
        <v>1809</v>
      </c>
      <c r="F159" s="166"/>
      <c r="G159" s="166" t="s">
        <v>3377</v>
      </c>
      <c r="H159" s="166" t="s">
        <v>1942</v>
      </c>
      <c r="I159" s="166" t="s">
        <v>3370</v>
      </c>
      <c r="J159" s="166" t="s">
        <v>3326</v>
      </c>
      <c r="K159" s="166" t="s">
        <v>3371</v>
      </c>
      <c r="L159" s="166"/>
      <c r="M159" s="166"/>
      <c r="N159" s="166"/>
    </row>
    <row r="160" spans="2:14" s="5" customFormat="1" ht="15">
      <c r="B160" s="351" t="s">
        <v>692</v>
      </c>
      <c r="C160" s="350" t="s">
        <v>693</v>
      </c>
      <c r="D160" s="350" t="s">
        <v>1806</v>
      </c>
      <c r="E160" s="350" t="s">
        <v>1809</v>
      </c>
      <c r="F160" s="350"/>
      <c r="G160" s="166" t="s">
        <v>695</v>
      </c>
      <c r="H160" s="166" t="s">
        <v>1805</v>
      </c>
      <c r="I160" s="166" t="s">
        <v>3373</v>
      </c>
      <c r="J160" s="166" t="s">
        <v>692</v>
      </c>
      <c r="K160" s="166" t="s">
        <v>3372</v>
      </c>
      <c r="L160" s="166"/>
      <c r="M160" s="166"/>
      <c r="N160" s="166"/>
    </row>
    <row r="161" spans="2:14" s="5" customFormat="1" ht="15">
      <c r="B161" s="351"/>
      <c r="C161" s="350"/>
      <c r="D161" s="350"/>
      <c r="E161" s="350"/>
      <c r="F161" s="350"/>
      <c r="G161" s="166" t="s">
        <v>695</v>
      </c>
      <c r="H161" s="166" t="s">
        <v>1805</v>
      </c>
      <c r="I161" s="166" t="s">
        <v>3376</v>
      </c>
      <c r="J161" s="166" t="s">
        <v>692</v>
      </c>
      <c r="K161" s="166" t="s">
        <v>3372</v>
      </c>
      <c r="L161" s="166"/>
      <c r="M161" s="166"/>
      <c r="N161" s="166"/>
    </row>
    <row r="162" spans="2:14" s="5" customFormat="1" ht="15">
      <c r="B162" s="351"/>
      <c r="C162" s="350"/>
      <c r="D162" s="350"/>
      <c r="E162" s="350"/>
      <c r="F162" s="350"/>
      <c r="G162" s="166" t="s">
        <v>695</v>
      </c>
      <c r="H162" s="166" t="s">
        <v>1805</v>
      </c>
      <c r="I162" s="166" t="s">
        <v>3374</v>
      </c>
      <c r="J162" s="166" t="s">
        <v>692</v>
      </c>
      <c r="K162" s="166" t="s">
        <v>3372</v>
      </c>
      <c r="L162" s="166"/>
      <c r="M162" s="166"/>
      <c r="N162" s="166"/>
    </row>
    <row r="163" spans="2:14" s="5" customFormat="1" ht="15">
      <c r="B163" s="351"/>
      <c r="C163" s="350"/>
      <c r="D163" s="350"/>
      <c r="E163" s="350"/>
      <c r="F163" s="350"/>
      <c r="G163" s="166" t="s">
        <v>695</v>
      </c>
      <c r="H163" s="166" t="s">
        <v>1805</v>
      </c>
      <c r="I163" s="166" t="s">
        <v>3375</v>
      </c>
      <c r="J163" s="166" t="s">
        <v>692</v>
      </c>
      <c r="K163" s="166" t="s">
        <v>3372</v>
      </c>
      <c r="L163" s="166"/>
      <c r="M163" s="166"/>
      <c r="N163" s="166"/>
    </row>
    <row r="164" spans="2:14" s="4" customFormat="1" ht="15">
      <c r="B164" s="166" t="s">
        <v>715</v>
      </c>
      <c r="C164" s="166" t="s">
        <v>269</v>
      </c>
      <c r="D164" s="166" t="s">
        <v>1806</v>
      </c>
      <c r="E164" s="166" t="s">
        <v>1809</v>
      </c>
      <c r="F164" s="166" t="s">
        <v>270</v>
      </c>
      <c r="G164" s="166" t="s">
        <v>271</v>
      </c>
      <c r="H164" s="166" t="s">
        <v>1823</v>
      </c>
      <c r="I164" s="166" t="s">
        <v>1770</v>
      </c>
      <c r="J164" s="166" t="s">
        <v>715</v>
      </c>
      <c r="K164" s="166" t="s">
        <v>1945</v>
      </c>
      <c r="L164" s="166"/>
      <c r="M164" s="166"/>
      <c r="N164" s="166"/>
    </row>
    <row r="165" spans="2:14" s="5" customFormat="1" ht="15">
      <c r="B165" s="166" t="s">
        <v>717</v>
      </c>
      <c r="C165" s="166" t="s">
        <v>53</v>
      </c>
      <c r="D165" s="166" t="s">
        <v>1806</v>
      </c>
      <c r="E165" s="166" t="s">
        <v>1809</v>
      </c>
      <c r="F165" s="166" t="s">
        <v>1946</v>
      </c>
      <c r="G165" s="166" t="s">
        <v>55</v>
      </c>
      <c r="H165" s="166" t="s">
        <v>1942</v>
      </c>
      <c r="I165" s="166" t="s">
        <v>1641</v>
      </c>
      <c r="J165" s="166" t="s">
        <v>717</v>
      </c>
      <c r="K165" s="166" t="s">
        <v>1947</v>
      </c>
      <c r="L165" s="166"/>
      <c r="M165" s="166"/>
      <c r="N165" s="166"/>
    </row>
    <row r="166" spans="2:14" s="5" customFormat="1" ht="15">
      <c r="B166" s="166" t="s">
        <v>722</v>
      </c>
      <c r="C166" s="166" t="s">
        <v>329</v>
      </c>
      <c r="D166" s="166" t="s">
        <v>1806</v>
      </c>
      <c r="E166" s="166" t="s">
        <v>1809</v>
      </c>
      <c r="F166" s="166" t="s">
        <v>723</v>
      </c>
      <c r="G166" s="166" t="s">
        <v>330</v>
      </c>
      <c r="H166" s="166" t="s">
        <v>1810</v>
      </c>
      <c r="I166" s="166" t="s">
        <v>1537</v>
      </c>
      <c r="J166" s="166" t="s">
        <v>722</v>
      </c>
      <c r="K166" s="166" t="s">
        <v>1811</v>
      </c>
      <c r="L166" s="166"/>
      <c r="M166" s="166"/>
      <c r="N166" s="166"/>
    </row>
    <row r="167" spans="2:14" s="4" customFormat="1" ht="15">
      <c r="B167" s="166" t="s">
        <v>757</v>
      </c>
      <c r="C167" s="166" t="s">
        <v>96</v>
      </c>
      <c r="D167" s="166" t="s">
        <v>1806</v>
      </c>
      <c r="E167" s="166" t="s">
        <v>1809</v>
      </c>
      <c r="F167" s="166" t="s">
        <v>97</v>
      </c>
      <c r="G167" s="166" t="s">
        <v>98</v>
      </c>
      <c r="H167" s="166" t="s">
        <v>1821</v>
      </c>
      <c r="I167" s="166" t="s">
        <v>1691</v>
      </c>
      <c r="J167" s="166" t="s">
        <v>757</v>
      </c>
      <c r="K167" s="166" t="s">
        <v>1822</v>
      </c>
      <c r="L167" s="166"/>
      <c r="M167" s="166"/>
      <c r="N167" s="166"/>
    </row>
    <row r="168" spans="2:14" s="4" customFormat="1" ht="15">
      <c r="B168" s="171" t="s">
        <v>758</v>
      </c>
      <c r="C168" s="168" t="s">
        <v>759</v>
      </c>
      <c r="D168" s="166" t="s">
        <v>1806</v>
      </c>
      <c r="E168" s="166" t="s">
        <v>1809</v>
      </c>
      <c r="F168" s="167" t="s">
        <v>592</v>
      </c>
      <c r="G168" s="168"/>
      <c r="H168" s="168" t="s">
        <v>2034</v>
      </c>
      <c r="I168" s="168" t="s">
        <v>3378</v>
      </c>
      <c r="J168" s="168" t="s">
        <v>3379</v>
      </c>
      <c r="K168" s="168" t="s">
        <v>3380</v>
      </c>
      <c r="L168" s="168" t="s">
        <v>3381</v>
      </c>
      <c r="M168" s="168"/>
      <c r="N168" s="168"/>
    </row>
    <row r="169" spans="2:14" s="5" customFormat="1" ht="15">
      <c r="B169" s="166" t="s">
        <v>768</v>
      </c>
      <c r="C169" s="166" t="s">
        <v>769</v>
      </c>
      <c r="D169" s="166" t="s">
        <v>1806</v>
      </c>
      <c r="E169" s="166" t="s">
        <v>1809</v>
      </c>
      <c r="F169" s="166" t="s">
        <v>770</v>
      </c>
      <c r="G169" s="166" t="s">
        <v>771</v>
      </c>
      <c r="H169" s="166" t="s">
        <v>1823</v>
      </c>
      <c r="I169" s="166" t="s">
        <v>1759</v>
      </c>
      <c r="J169" s="166" t="s">
        <v>768</v>
      </c>
      <c r="K169" s="166" t="s">
        <v>1948</v>
      </c>
      <c r="L169" s="166"/>
      <c r="M169" s="166"/>
      <c r="N169" s="166"/>
    </row>
    <row r="170" spans="2:14" s="5" customFormat="1" ht="15">
      <c r="B170" s="166" t="s">
        <v>772</v>
      </c>
      <c r="C170" s="166" t="s">
        <v>773</v>
      </c>
      <c r="D170" s="166" t="s">
        <v>1806</v>
      </c>
      <c r="E170" s="166" t="s">
        <v>1809</v>
      </c>
      <c r="F170" s="166" t="s">
        <v>774</v>
      </c>
      <c r="G170" s="166" t="s">
        <v>775</v>
      </c>
      <c r="H170" s="166" t="s">
        <v>1823</v>
      </c>
      <c r="I170" s="166" t="s">
        <v>1768</v>
      </c>
      <c r="J170" s="166" t="s">
        <v>772</v>
      </c>
      <c r="K170" s="166" t="s">
        <v>1949</v>
      </c>
      <c r="L170" s="166"/>
      <c r="M170" s="166"/>
      <c r="N170" s="166"/>
    </row>
    <row r="171" spans="2:14" s="5" customFormat="1" ht="15">
      <c r="B171" s="168" t="s">
        <v>776</v>
      </c>
      <c r="C171" s="168" t="s">
        <v>777</v>
      </c>
      <c r="D171" s="166" t="s">
        <v>1806</v>
      </c>
      <c r="E171" s="166" t="s">
        <v>1809</v>
      </c>
      <c r="F171" s="167" t="s">
        <v>2309</v>
      </c>
      <c r="G171" s="168" t="s">
        <v>779</v>
      </c>
      <c r="H171" s="168" t="s">
        <v>1823</v>
      </c>
      <c r="I171" s="168" t="s">
        <v>1761</v>
      </c>
      <c r="J171" s="168" t="s">
        <v>776</v>
      </c>
      <c r="K171" s="168" t="s">
        <v>2310</v>
      </c>
      <c r="L171" s="168"/>
      <c r="M171" s="168"/>
      <c r="N171" s="168"/>
    </row>
    <row r="172" spans="2:14" s="5" customFormat="1" ht="15">
      <c r="B172" s="168" t="s">
        <v>2122</v>
      </c>
      <c r="C172" s="168" t="s">
        <v>2311</v>
      </c>
      <c r="D172" s="166" t="s">
        <v>1806</v>
      </c>
      <c r="E172" s="166" t="s">
        <v>1809</v>
      </c>
      <c r="F172" s="167" t="s">
        <v>2312</v>
      </c>
      <c r="G172" s="168"/>
      <c r="H172" s="168" t="s">
        <v>1895</v>
      </c>
      <c r="I172" s="168" t="s">
        <v>2313</v>
      </c>
      <c r="J172" s="168" t="s">
        <v>2122</v>
      </c>
      <c r="K172" s="168" t="s">
        <v>2314</v>
      </c>
      <c r="L172" s="168"/>
      <c r="M172" s="168"/>
      <c r="N172" s="168"/>
    </row>
    <row r="173" spans="2:14" s="5" customFormat="1" ht="15">
      <c r="B173" s="166" t="s">
        <v>795</v>
      </c>
      <c r="C173" s="166" t="s">
        <v>49</v>
      </c>
      <c r="D173" s="166" t="s">
        <v>1806</v>
      </c>
      <c r="E173" s="166" t="s">
        <v>1809</v>
      </c>
      <c r="F173" s="166" t="s">
        <v>1950</v>
      </c>
      <c r="G173" s="166" t="s">
        <v>50</v>
      </c>
      <c r="H173" s="166" t="s">
        <v>1833</v>
      </c>
      <c r="I173" s="166" t="s">
        <v>1597</v>
      </c>
      <c r="J173" s="166" t="s">
        <v>795</v>
      </c>
      <c r="K173" s="166" t="s">
        <v>1951</v>
      </c>
      <c r="L173" s="166"/>
      <c r="M173" s="166"/>
      <c r="N173" s="166"/>
    </row>
    <row r="174" spans="2:14" s="5" customFormat="1" ht="15">
      <c r="B174" s="166" t="s">
        <v>797</v>
      </c>
      <c r="C174" s="166" t="s">
        <v>798</v>
      </c>
      <c r="D174" s="166" t="s">
        <v>1806</v>
      </c>
      <c r="E174" s="166" t="s">
        <v>1809</v>
      </c>
      <c r="F174" s="166" t="s">
        <v>799</v>
      </c>
      <c r="G174" s="166" t="s">
        <v>44</v>
      </c>
      <c r="H174" s="166" t="s">
        <v>1833</v>
      </c>
      <c r="I174" s="166" t="s">
        <v>1602</v>
      </c>
      <c r="J174" s="166" t="s">
        <v>797</v>
      </c>
      <c r="K174" s="166" t="s">
        <v>1834</v>
      </c>
      <c r="L174" s="166"/>
      <c r="M174" s="166"/>
      <c r="N174" s="166"/>
    </row>
    <row r="175" spans="2:14" s="5" customFormat="1" ht="15">
      <c r="B175" s="166" t="s">
        <v>800</v>
      </c>
      <c r="C175" s="166" t="s">
        <v>20</v>
      </c>
      <c r="D175" s="166" t="s">
        <v>1806</v>
      </c>
      <c r="E175" s="166" t="s">
        <v>1809</v>
      </c>
      <c r="F175" s="166" t="s">
        <v>21</v>
      </c>
      <c r="G175" s="166" t="s">
        <v>22</v>
      </c>
      <c r="H175" s="166" t="s">
        <v>1833</v>
      </c>
      <c r="I175" s="166" t="s">
        <v>1598</v>
      </c>
      <c r="J175" s="166" t="s">
        <v>800</v>
      </c>
      <c r="K175" s="166" t="s">
        <v>1835</v>
      </c>
      <c r="L175" s="166"/>
      <c r="M175" s="166"/>
      <c r="N175" s="166"/>
    </row>
    <row r="176" spans="2:14" s="5" customFormat="1" ht="15">
      <c r="B176" s="166" t="s">
        <v>803</v>
      </c>
      <c r="C176" s="166" t="s">
        <v>804</v>
      </c>
      <c r="D176" s="166" t="s">
        <v>1806</v>
      </c>
      <c r="E176" s="166" t="s">
        <v>1809</v>
      </c>
      <c r="F176" s="166" t="s">
        <v>805</v>
      </c>
      <c r="G176" s="166" t="s">
        <v>110</v>
      </c>
      <c r="H176" s="166" t="s">
        <v>1833</v>
      </c>
      <c r="I176" s="166" t="s">
        <v>1603</v>
      </c>
      <c r="J176" s="166" t="s">
        <v>1836</v>
      </c>
      <c r="K176" s="166" t="s">
        <v>1834</v>
      </c>
      <c r="L176" s="166"/>
      <c r="M176" s="166"/>
      <c r="N176" s="166"/>
    </row>
    <row r="177" spans="2:14" s="5" customFormat="1" ht="15">
      <c r="B177" s="166" t="s">
        <v>809</v>
      </c>
      <c r="C177" s="166" t="s">
        <v>303</v>
      </c>
      <c r="D177" s="166" t="s">
        <v>1806</v>
      </c>
      <c r="E177" s="166" t="s">
        <v>1809</v>
      </c>
      <c r="F177" s="166" t="s">
        <v>810</v>
      </c>
      <c r="G177" s="166" t="s">
        <v>304</v>
      </c>
      <c r="H177" s="166" t="s">
        <v>1833</v>
      </c>
      <c r="I177" s="166" t="s">
        <v>1600</v>
      </c>
      <c r="J177" s="166" t="s">
        <v>809</v>
      </c>
      <c r="K177" s="166" t="s">
        <v>1834</v>
      </c>
      <c r="L177" s="166"/>
      <c r="M177" s="166"/>
      <c r="N177" s="166"/>
    </row>
    <row r="178" spans="2:14" s="4" customFormat="1" ht="15">
      <c r="B178" s="166" t="s">
        <v>813</v>
      </c>
      <c r="C178" s="166" t="s">
        <v>207</v>
      </c>
      <c r="D178" s="166" t="s">
        <v>1806</v>
      </c>
      <c r="E178" s="166" t="s">
        <v>1809</v>
      </c>
      <c r="F178" s="166" t="s">
        <v>814</v>
      </c>
      <c r="G178" s="166" t="s">
        <v>109</v>
      </c>
      <c r="H178" s="166" t="s">
        <v>1833</v>
      </c>
      <c r="I178" s="166" t="s">
        <v>1576</v>
      </c>
      <c r="J178" s="166" t="s">
        <v>1837</v>
      </c>
      <c r="K178" s="166" t="s">
        <v>1838</v>
      </c>
      <c r="L178" s="166"/>
      <c r="M178" s="166"/>
      <c r="N178" s="166"/>
    </row>
    <row r="179" spans="2:14" s="4" customFormat="1" ht="15">
      <c r="B179" s="166" t="s">
        <v>815</v>
      </c>
      <c r="C179" s="166" t="s">
        <v>108</v>
      </c>
      <c r="D179" s="166" t="s">
        <v>1806</v>
      </c>
      <c r="E179" s="166" t="s">
        <v>1809</v>
      </c>
      <c r="F179" s="166" t="s">
        <v>816</v>
      </c>
      <c r="G179" s="166" t="s">
        <v>109</v>
      </c>
      <c r="H179" s="166" t="s">
        <v>1833</v>
      </c>
      <c r="I179" s="166" t="s">
        <v>1576</v>
      </c>
      <c r="J179" s="166" t="s">
        <v>1837</v>
      </c>
      <c r="K179" s="166" t="s">
        <v>1838</v>
      </c>
      <c r="L179" s="166"/>
      <c r="M179" s="166"/>
      <c r="N179" s="166"/>
    </row>
    <row r="180" spans="2:14" s="5" customFormat="1" ht="15">
      <c r="B180" s="166" t="s">
        <v>3327</v>
      </c>
      <c r="C180" s="171" t="s">
        <v>317</v>
      </c>
      <c r="D180" s="166" t="s">
        <v>1806</v>
      </c>
      <c r="E180" s="166" t="s">
        <v>1809</v>
      </c>
      <c r="F180" s="166" t="s">
        <v>816</v>
      </c>
      <c r="G180" s="166" t="s">
        <v>3382</v>
      </c>
      <c r="H180" s="166" t="s">
        <v>1833</v>
      </c>
      <c r="I180" s="166" t="s">
        <v>3383</v>
      </c>
      <c r="J180" s="166" t="s">
        <v>3384</v>
      </c>
      <c r="K180" s="166" t="s">
        <v>3385</v>
      </c>
      <c r="L180" s="171"/>
      <c r="M180" s="171"/>
      <c r="N180" s="171"/>
    </row>
    <row r="181" spans="2:14" s="5" customFormat="1" ht="15">
      <c r="B181" s="166" t="s">
        <v>829</v>
      </c>
      <c r="C181" s="166" t="s">
        <v>830</v>
      </c>
      <c r="D181" s="166" t="s">
        <v>1806</v>
      </c>
      <c r="E181" s="166" t="s">
        <v>1809</v>
      </c>
      <c r="F181" s="166" t="s">
        <v>831</v>
      </c>
      <c r="G181" s="166" t="s">
        <v>832</v>
      </c>
      <c r="H181" s="166" t="s">
        <v>1821</v>
      </c>
      <c r="I181" s="166" t="s">
        <v>1690</v>
      </c>
      <c r="J181" s="166" t="s">
        <v>829</v>
      </c>
      <c r="K181" s="166" t="s">
        <v>1839</v>
      </c>
      <c r="L181" s="166"/>
      <c r="M181" s="166"/>
      <c r="N181" s="166"/>
    </row>
    <row r="182" spans="2:14" s="4" customFormat="1" ht="15">
      <c r="B182" s="168" t="s">
        <v>846</v>
      </c>
      <c r="C182" s="168" t="s">
        <v>78</v>
      </c>
      <c r="D182" s="166" t="s">
        <v>1806</v>
      </c>
      <c r="E182" s="166" t="s">
        <v>1809</v>
      </c>
      <c r="F182" s="167" t="s">
        <v>2315</v>
      </c>
      <c r="G182" s="168" t="s">
        <v>79</v>
      </c>
      <c r="H182" s="168" t="s">
        <v>1860</v>
      </c>
      <c r="I182" s="168" t="s">
        <v>2316</v>
      </c>
      <c r="J182" s="168" t="s">
        <v>846</v>
      </c>
      <c r="K182" s="168" t="s">
        <v>2317</v>
      </c>
      <c r="L182" s="168"/>
      <c r="M182" s="168"/>
      <c r="N182" s="168"/>
    </row>
    <row r="183" spans="2:14" s="4" customFormat="1" ht="15">
      <c r="B183" s="168" t="s">
        <v>2123</v>
      </c>
      <c r="C183" s="168" t="s">
        <v>13</v>
      </c>
      <c r="D183" s="166" t="s">
        <v>1806</v>
      </c>
      <c r="E183" s="166" t="s">
        <v>1809</v>
      </c>
      <c r="F183" s="167" t="s">
        <v>2318</v>
      </c>
      <c r="G183" s="168"/>
      <c r="H183" s="168"/>
      <c r="I183" s="168" t="s">
        <v>2319</v>
      </c>
      <c r="J183" s="168"/>
      <c r="K183" s="168" t="s">
        <v>2320</v>
      </c>
      <c r="L183" s="168"/>
      <c r="M183" s="168"/>
      <c r="N183" s="168"/>
    </row>
    <row r="184" spans="2:14" s="5" customFormat="1" ht="15">
      <c r="B184" s="166" t="s">
        <v>848</v>
      </c>
      <c r="C184" s="166" t="s">
        <v>300</v>
      </c>
      <c r="D184" s="166" t="s">
        <v>1806</v>
      </c>
      <c r="E184" s="166" t="s">
        <v>1809</v>
      </c>
      <c r="F184" s="166" t="s">
        <v>301</v>
      </c>
      <c r="G184" s="166" t="s">
        <v>302</v>
      </c>
      <c r="H184" s="166" t="s">
        <v>1840</v>
      </c>
      <c r="I184" s="166" t="s">
        <v>1571</v>
      </c>
      <c r="J184" s="166" t="s">
        <v>848</v>
      </c>
      <c r="K184" s="166" t="s">
        <v>1841</v>
      </c>
      <c r="L184" s="166"/>
      <c r="M184" s="166"/>
      <c r="N184" s="166"/>
    </row>
    <row r="185" spans="2:14" s="5" customFormat="1" ht="15">
      <c r="B185" s="166" t="s">
        <v>861</v>
      </c>
      <c r="C185" s="166" t="s">
        <v>862</v>
      </c>
      <c r="D185" s="166" t="s">
        <v>1806</v>
      </c>
      <c r="E185" s="166" t="s">
        <v>1809</v>
      </c>
      <c r="F185" s="166" t="s">
        <v>1952</v>
      </c>
      <c r="G185" s="166" t="s">
        <v>864</v>
      </c>
      <c r="H185" s="166" t="s">
        <v>1808</v>
      </c>
      <c r="I185" s="166" t="s">
        <v>1662</v>
      </c>
      <c r="J185" s="166" t="s">
        <v>861</v>
      </c>
      <c r="K185" s="166" t="s">
        <v>1953</v>
      </c>
      <c r="L185" s="166"/>
      <c r="M185" s="166"/>
      <c r="N185" s="166"/>
    </row>
    <row r="186" spans="2:14" s="5" customFormat="1" ht="15">
      <c r="B186" s="171" t="s">
        <v>3328</v>
      </c>
      <c r="C186" s="166" t="s">
        <v>3367</v>
      </c>
      <c r="D186" s="166" t="s">
        <v>1806</v>
      </c>
      <c r="E186" s="166" t="s">
        <v>1809</v>
      </c>
      <c r="F186" s="166"/>
      <c r="G186" s="166"/>
      <c r="H186" s="168" t="s">
        <v>2034</v>
      </c>
      <c r="I186" s="168" t="s">
        <v>3378</v>
      </c>
      <c r="J186" s="168" t="s">
        <v>3379</v>
      </c>
      <c r="K186" s="168" t="s">
        <v>3380</v>
      </c>
      <c r="L186" s="168" t="s">
        <v>3381</v>
      </c>
      <c r="M186" s="166"/>
      <c r="N186" s="166"/>
    </row>
    <row r="187" spans="2:14" s="5" customFormat="1" ht="15">
      <c r="B187" s="171" t="s">
        <v>3329</v>
      </c>
      <c r="C187" s="166" t="s">
        <v>3368</v>
      </c>
      <c r="D187" s="166" t="s">
        <v>1806</v>
      </c>
      <c r="E187" s="166" t="s">
        <v>1809</v>
      </c>
      <c r="F187" s="166"/>
      <c r="G187" s="166"/>
      <c r="H187" s="168" t="s">
        <v>2034</v>
      </c>
      <c r="I187" s="168" t="s">
        <v>3378</v>
      </c>
      <c r="J187" s="168" t="s">
        <v>3379</v>
      </c>
      <c r="K187" s="168" t="s">
        <v>3380</v>
      </c>
      <c r="L187" s="168" t="s">
        <v>3381</v>
      </c>
      <c r="M187" s="166"/>
      <c r="N187" s="166"/>
    </row>
    <row r="188" spans="2:14" s="5" customFormat="1" ht="15">
      <c r="B188" s="169" t="s">
        <v>3330</v>
      </c>
      <c r="C188" s="166" t="s">
        <v>317</v>
      </c>
      <c r="D188" s="166" t="s">
        <v>1806</v>
      </c>
      <c r="E188" s="166" t="s">
        <v>1809</v>
      </c>
      <c r="F188" s="166"/>
      <c r="G188" s="166"/>
      <c r="H188" s="168" t="s">
        <v>2034</v>
      </c>
      <c r="I188" s="168" t="s">
        <v>3378</v>
      </c>
      <c r="J188" s="168" t="s">
        <v>3379</v>
      </c>
      <c r="K188" s="168" t="s">
        <v>3380</v>
      </c>
      <c r="L188" s="168" t="s">
        <v>3381</v>
      </c>
      <c r="M188" s="166"/>
      <c r="N188" s="166"/>
    </row>
    <row r="189" spans="2:14" s="5" customFormat="1" ht="15">
      <c r="B189" s="352" t="s">
        <v>3323</v>
      </c>
      <c r="C189" s="351" t="s">
        <v>3543</v>
      </c>
      <c r="D189" s="350" t="s">
        <v>1806</v>
      </c>
      <c r="E189" s="350" t="s">
        <v>1809</v>
      </c>
      <c r="F189" s="351" t="s">
        <v>3544</v>
      </c>
      <c r="G189" s="166"/>
      <c r="H189" s="168"/>
      <c r="I189" s="168" t="s">
        <v>3545</v>
      </c>
      <c r="J189" s="168" t="s">
        <v>3323</v>
      </c>
      <c r="K189" s="168" t="s">
        <v>3548</v>
      </c>
      <c r="L189" s="168"/>
      <c r="M189" s="166"/>
      <c r="N189" s="166"/>
    </row>
    <row r="190" spans="2:14" s="5" customFormat="1" ht="15">
      <c r="B190" s="352"/>
      <c r="C190" s="351"/>
      <c r="D190" s="350"/>
      <c r="E190" s="350"/>
      <c r="F190" s="351"/>
      <c r="G190" s="166"/>
      <c r="H190" s="168"/>
      <c r="I190" s="168" t="s">
        <v>3546</v>
      </c>
      <c r="J190" s="168" t="s">
        <v>3323</v>
      </c>
      <c r="K190" s="168" t="s">
        <v>3549</v>
      </c>
      <c r="L190" s="168"/>
      <c r="M190" s="166"/>
      <c r="N190" s="166"/>
    </row>
    <row r="191" spans="2:14" s="5" customFormat="1" ht="15">
      <c r="B191" s="352"/>
      <c r="C191" s="351"/>
      <c r="D191" s="350"/>
      <c r="E191" s="350"/>
      <c r="F191" s="351"/>
      <c r="G191" s="166"/>
      <c r="H191" s="168"/>
      <c r="I191" s="168" t="s">
        <v>3547</v>
      </c>
      <c r="J191" s="168" t="s">
        <v>3323</v>
      </c>
      <c r="K191" s="168" t="s">
        <v>3550</v>
      </c>
      <c r="L191" s="168"/>
      <c r="M191" s="166"/>
      <c r="N191" s="166"/>
    </row>
    <row r="192" spans="2:14" s="5" customFormat="1" ht="15">
      <c r="B192" s="169" t="s">
        <v>3541</v>
      </c>
      <c r="C192" s="171" t="s">
        <v>3551</v>
      </c>
      <c r="D192" s="166" t="s">
        <v>1806</v>
      </c>
      <c r="E192" s="166" t="s">
        <v>1809</v>
      </c>
      <c r="F192" s="171" t="s">
        <v>3552</v>
      </c>
      <c r="G192" s="166"/>
      <c r="H192" s="168"/>
      <c r="I192" s="168" t="s">
        <v>3555</v>
      </c>
      <c r="J192" s="168" t="s">
        <v>3554</v>
      </c>
      <c r="K192" s="168" t="s">
        <v>3553</v>
      </c>
      <c r="L192" s="168"/>
      <c r="M192" s="166"/>
      <c r="N192" s="166"/>
    </row>
    <row r="193" spans="2:14" s="5" customFormat="1" ht="15">
      <c r="B193" s="168" t="s">
        <v>931</v>
      </c>
      <c r="C193" s="168" t="s">
        <v>111</v>
      </c>
      <c r="D193" s="166" t="s">
        <v>1806</v>
      </c>
      <c r="E193" s="166" t="s">
        <v>1809</v>
      </c>
      <c r="F193" s="167" t="s">
        <v>2322</v>
      </c>
      <c r="G193" s="168" t="s">
        <v>112</v>
      </c>
      <c r="H193" s="168" t="s">
        <v>1833</v>
      </c>
      <c r="I193" s="168" t="s">
        <v>1601</v>
      </c>
      <c r="J193" s="168" t="s">
        <v>931</v>
      </c>
      <c r="K193" s="167" t="s">
        <v>2323</v>
      </c>
      <c r="L193" s="168" t="s">
        <v>2324</v>
      </c>
      <c r="M193" s="168"/>
      <c r="N193" s="168"/>
    </row>
    <row r="194" spans="2:14" s="4" customFormat="1" ht="15">
      <c r="B194" s="168" t="s">
        <v>936</v>
      </c>
      <c r="C194" s="168" t="s">
        <v>937</v>
      </c>
      <c r="D194" s="166" t="s">
        <v>1806</v>
      </c>
      <c r="E194" s="166" t="s">
        <v>1809</v>
      </c>
      <c r="F194" s="167" t="s">
        <v>2325</v>
      </c>
      <c r="G194" s="168" t="s">
        <v>116</v>
      </c>
      <c r="H194" s="168" t="s">
        <v>2326</v>
      </c>
      <c r="I194" s="168" t="s">
        <v>1568</v>
      </c>
      <c r="J194" s="168" t="s">
        <v>936</v>
      </c>
      <c r="K194" s="167" t="s">
        <v>2342</v>
      </c>
      <c r="L194" s="168"/>
      <c r="M194" s="168"/>
      <c r="N194" s="168"/>
    </row>
    <row r="195" spans="2:14" s="4" customFormat="1" ht="15">
      <c r="B195" s="166" t="s">
        <v>943</v>
      </c>
      <c r="C195" s="166" t="s">
        <v>944</v>
      </c>
      <c r="D195" s="166" t="s">
        <v>1806</v>
      </c>
      <c r="E195" s="166" t="s">
        <v>1809</v>
      </c>
      <c r="F195" s="166" t="s">
        <v>185</v>
      </c>
      <c r="G195" s="166" t="s">
        <v>186</v>
      </c>
      <c r="H195" s="166" t="s">
        <v>1855</v>
      </c>
      <c r="I195" s="166" t="s">
        <v>1680</v>
      </c>
      <c r="J195" s="166" t="s">
        <v>943</v>
      </c>
      <c r="K195" s="166" t="s">
        <v>1856</v>
      </c>
      <c r="L195" s="166"/>
      <c r="M195" s="166"/>
      <c r="N195" s="166"/>
    </row>
    <row r="196" spans="2:14" s="5" customFormat="1" ht="15">
      <c r="B196" s="171" t="s">
        <v>3331</v>
      </c>
      <c r="C196" s="166" t="s">
        <v>3366</v>
      </c>
      <c r="D196" s="166" t="s">
        <v>1806</v>
      </c>
      <c r="E196" s="166" t="s">
        <v>1809</v>
      </c>
      <c r="F196" s="166"/>
      <c r="G196" s="166"/>
      <c r="H196" s="168" t="s">
        <v>2034</v>
      </c>
      <c r="I196" s="168" t="s">
        <v>3378</v>
      </c>
      <c r="J196" s="168" t="s">
        <v>3379</v>
      </c>
      <c r="K196" s="168" t="s">
        <v>3380</v>
      </c>
      <c r="L196" s="168" t="s">
        <v>3381</v>
      </c>
      <c r="M196" s="166"/>
      <c r="N196" s="166"/>
    </row>
    <row r="197" spans="2:14" s="5" customFormat="1" ht="15">
      <c r="B197" s="171" t="s">
        <v>3332</v>
      </c>
      <c r="C197" s="166" t="s">
        <v>3364</v>
      </c>
      <c r="D197" s="166" t="s">
        <v>1806</v>
      </c>
      <c r="E197" s="166" t="s">
        <v>1809</v>
      </c>
      <c r="F197" s="166" t="s">
        <v>3387</v>
      </c>
      <c r="G197" s="169" t="s">
        <v>3386</v>
      </c>
      <c r="H197" s="169" t="s">
        <v>3391</v>
      </c>
      <c r="I197" s="166" t="s">
        <v>3388</v>
      </c>
      <c r="J197" s="166" t="s">
        <v>3332</v>
      </c>
      <c r="K197" s="166" t="s">
        <v>3389</v>
      </c>
      <c r="L197" s="166"/>
      <c r="M197" s="166"/>
      <c r="N197" s="166"/>
    </row>
    <row r="198" spans="2:14" s="5" customFormat="1" ht="15">
      <c r="B198" s="171" t="s">
        <v>975</v>
      </c>
      <c r="C198" s="166" t="s">
        <v>3390</v>
      </c>
      <c r="D198" s="166" t="s">
        <v>1806</v>
      </c>
      <c r="E198" s="166" t="s">
        <v>1809</v>
      </c>
      <c r="F198" s="169"/>
      <c r="G198" s="169"/>
      <c r="H198" s="169" t="s">
        <v>3391</v>
      </c>
      <c r="I198" s="166" t="s">
        <v>3392</v>
      </c>
      <c r="J198" s="166" t="s">
        <v>975</v>
      </c>
      <c r="K198" s="166" t="s">
        <v>3389</v>
      </c>
      <c r="L198" s="166"/>
      <c r="M198" s="166"/>
      <c r="N198" s="166"/>
    </row>
    <row r="199" spans="2:14" s="4" customFormat="1" ht="15">
      <c r="B199" s="169" t="s">
        <v>976</v>
      </c>
      <c r="C199" s="166" t="s">
        <v>317</v>
      </c>
      <c r="D199" s="166" t="s">
        <v>1806</v>
      </c>
      <c r="E199" s="166" t="s">
        <v>1809</v>
      </c>
      <c r="F199" s="166"/>
      <c r="G199" s="166"/>
      <c r="H199" s="166" t="s">
        <v>3391</v>
      </c>
      <c r="I199" s="166" t="s">
        <v>3393</v>
      </c>
      <c r="J199" s="166" t="s">
        <v>976</v>
      </c>
      <c r="K199" s="166" t="s">
        <v>3389</v>
      </c>
      <c r="L199" s="166"/>
      <c r="M199" s="166"/>
      <c r="N199" s="166"/>
    </row>
    <row r="200" spans="2:14" s="4" customFormat="1" ht="15">
      <c r="B200" s="351" t="s">
        <v>986</v>
      </c>
      <c r="C200" s="350" t="s">
        <v>987</v>
      </c>
      <c r="D200" s="350" t="s">
        <v>1806</v>
      </c>
      <c r="E200" s="350" t="s">
        <v>1809</v>
      </c>
      <c r="F200" s="350" t="s">
        <v>3394</v>
      </c>
      <c r="G200" s="352" t="s">
        <v>323</v>
      </c>
      <c r="H200" s="350" t="s">
        <v>1860</v>
      </c>
      <c r="I200" s="166" t="s">
        <v>1746</v>
      </c>
      <c r="J200" s="166" t="s">
        <v>986</v>
      </c>
      <c r="K200" s="166" t="s">
        <v>3395</v>
      </c>
      <c r="L200" s="166"/>
      <c r="M200" s="166"/>
      <c r="N200" s="166"/>
    </row>
    <row r="201" spans="2:14" s="5" customFormat="1" ht="15">
      <c r="B201" s="351"/>
      <c r="C201" s="350"/>
      <c r="D201" s="350"/>
      <c r="E201" s="350"/>
      <c r="F201" s="350"/>
      <c r="G201" s="352"/>
      <c r="H201" s="350"/>
      <c r="I201" s="166" t="s">
        <v>1743</v>
      </c>
      <c r="J201" s="166" t="s">
        <v>986</v>
      </c>
      <c r="K201" s="166" t="s">
        <v>3395</v>
      </c>
      <c r="L201" s="166"/>
      <c r="M201" s="166"/>
      <c r="N201" s="166"/>
    </row>
    <row r="202" spans="2:14" s="5" customFormat="1" ht="15">
      <c r="B202" s="166" t="s">
        <v>998</v>
      </c>
      <c r="C202" s="166" t="s">
        <v>171</v>
      </c>
      <c r="D202" s="166" t="s">
        <v>1806</v>
      </c>
      <c r="E202" s="166" t="s">
        <v>1809</v>
      </c>
      <c r="F202" s="166" t="s">
        <v>172</v>
      </c>
      <c r="G202" s="166" t="s">
        <v>173</v>
      </c>
      <c r="H202" s="166" t="s">
        <v>1855</v>
      </c>
      <c r="I202" s="166" t="s">
        <v>1678</v>
      </c>
      <c r="J202" s="166" t="s">
        <v>998</v>
      </c>
      <c r="K202" s="166" t="s">
        <v>1863</v>
      </c>
      <c r="L202" s="166"/>
      <c r="M202" s="166"/>
      <c r="N202" s="166"/>
    </row>
    <row r="203" spans="2:14" s="5" customFormat="1" ht="15">
      <c r="B203" s="166" t="s">
        <v>999</v>
      </c>
      <c r="C203" s="166" t="s">
        <v>1000</v>
      </c>
      <c r="D203" s="166" t="s">
        <v>1806</v>
      </c>
      <c r="E203" s="166" t="s">
        <v>1809</v>
      </c>
      <c r="F203" s="166" t="s">
        <v>1954</v>
      </c>
      <c r="G203" s="166" t="s">
        <v>592</v>
      </c>
      <c r="H203" s="166" t="s">
        <v>1895</v>
      </c>
      <c r="I203" s="166" t="s">
        <v>1774</v>
      </c>
      <c r="J203" s="166" t="s">
        <v>999</v>
      </c>
      <c r="K203" s="166" t="s">
        <v>1955</v>
      </c>
      <c r="L203" s="166" t="s">
        <v>1956</v>
      </c>
      <c r="M203" s="166"/>
      <c r="N203" s="166"/>
    </row>
    <row r="204" spans="2:14" s="4" customFormat="1" ht="15">
      <c r="B204" s="166" t="s">
        <v>1004</v>
      </c>
      <c r="C204" s="166" t="s">
        <v>140</v>
      </c>
      <c r="D204" s="166" t="s">
        <v>1806</v>
      </c>
      <c r="E204" s="166" t="s">
        <v>1809</v>
      </c>
      <c r="F204" s="166" t="s">
        <v>1005</v>
      </c>
      <c r="G204" s="166" t="s">
        <v>1864</v>
      </c>
      <c r="H204" s="166" t="s">
        <v>1865</v>
      </c>
      <c r="I204" s="166" t="s">
        <v>1553</v>
      </c>
      <c r="J204" s="166" t="s">
        <v>1004</v>
      </c>
      <c r="K204" s="166" t="s">
        <v>1866</v>
      </c>
      <c r="L204" s="166"/>
      <c r="M204" s="166"/>
      <c r="N204" s="166"/>
    </row>
    <row r="205" spans="2:14" s="4" customFormat="1" ht="15">
      <c r="B205" s="171" t="s">
        <v>3333</v>
      </c>
      <c r="C205" s="166" t="s">
        <v>3369</v>
      </c>
      <c r="D205" s="166" t="s">
        <v>1806</v>
      </c>
      <c r="E205" s="166" t="s">
        <v>1809</v>
      </c>
      <c r="F205" s="166" t="s">
        <v>3397</v>
      </c>
      <c r="G205" s="166" t="s">
        <v>3398</v>
      </c>
      <c r="H205" s="166" t="s">
        <v>3399</v>
      </c>
      <c r="I205" s="166" t="s">
        <v>3396</v>
      </c>
      <c r="J205" s="166" t="s">
        <v>3400</v>
      </c>
      <c r="K205" s="166" t="s">
        <v>3401</v>
      </c>
      <c r="L205" s="166"/>
      <c r="M205" s="166"/>
      <c r="N205" s="166"/>
    </row>
    <row r="206" spans="2:14" s="5" customFormat="1" ht="15">
      <c r="B206" s="166" t="s">
        <v>1028</v>
      </c>
      <c r="C206" s="166" t="s">
        <v>310</v>
      </c>
      <c r="D206" s="166" t="s">
        <v>1806</v>
      </c>
      <c r="E206" s="166" t="s">
        <v>1809</v>
      </c>
      <c r="F206" s="166" t="s">
        <v>1029</v>
      </c>
      <c r="G206" s="166" t="s">
        <v>311</v>
      </c>
      <c r="H206" s="166" t="s">
        <v>1870</v>
      </c>
      <c r="I206" s="166" t="s">
        <v>1664</v>
      </c>
      <c r="J206" s="166" t="s">
        <v>1028</v>
      </c>
      <c r="K206" s="166" t="s">
        <v>1871</v>
      </c>
      <c r="L206" s="166"/>
      <c r="M206" s="166"/>
      <c r="N206" s="166"/>
    </row>
    <row r="207" spans="2:14" s="5" customFormat="1" ht="15">
      <c r="B207" s="168" t="s">
        <v>1033</v>
      </c>
      <c r="C207" s="168" t="s">
        <v>1034</v>
      </c>
      <c r="D207" s="166" t="s">
        <v>1806</v>
      </c>
      <c r="E207" s="166" t="s">
        <v>1809</v>
      </c>
      <c r="F207" s="167" t="s">
        <v>224</v>
      </c>
      <c r="G207" s="168" t="s">
        <v>2328</v>
      </c>
      <c r="H207" s="168" t="s">
        <v>2329</v>
      </c>
      <c r="I207" s="168" t="s">
        <v>2327</v>
      </c>
      <c r="J207" s="168" t="s">
        <v>1033</v>
      </c>
      <c r="K207" s="168" t="s">
        <v>2330</v>
      </c>
      <c r="L207" s="168"/>
      <c r="M207" s="168"/>
      <c r="N207" s="168"/>
    </row>
    <row r="208" spans="2:14" s="5" customFormat="1" ht="15">
      <c r="B208" s="166" t="s">
        <v>1103</v>
      </c>
      <c r="C208" s="166" t="s">
        <v>200</v>
      </c>
      <c r="D208" s="166" t="s">
        <v>1806</v>
      </c>
      <c r="E208" s="166" t="s">
        <v>1809</v>
      </c>
      <c r="F208" s="166" t="s">
        <v>201</v>
      </c>
      <c r="G208" s="166" t="s">
        <v>202</v>
      </c>
      <c r="H208" s="166" t="s">
        <v>1823</v>
      </c>
      <c r="I208" s="166" t="s">
        <v>1763</v>
      </c>
      <c r="J208" s="166" t="s">
        <v>1103</v>
      </c>
      <c r="K208" s="166" t="s">
        <v>1957</v>
      </c>
      <c r="L208" s="166"/>
      <c r="M208" s="166"/>
      <c r="N208" s="166"/>
    </row>
    <row r="209" spans="2:14" s="4" customFormat="1" ht="15">
      <c r="B209" s="166" t="s">
        <v>1120</v>
      </c>
      <c r="C209" s="166" t="s">
        <v>1121</v>
      </c>
      <c r="D209" s="166" t="s">
        <v>1806</v>
      </c>
      <c r="E209" s="166" t="s">
        <v>1809</v>
      </c>
      <c r="F209" s="166" t="s">
        <v>1958</v>
      </c>
      <c r="G209" s="166" t="s">
        <v>1123</v>
      </c>
      <c r="H209" s="166" t="s">
        <v>1855</v>
      </c>
      <c r="I209" s="166" t="s">
        <v>1683</v>
      </c>
      <c r="J209" s="166" t="s">
        <v>1120</v>
      </c>
      <c r="K209" s="166" t="s">
        <v>1959</v>
      </c>
      <c r="L209" s="166"/>
      <c r="M209" s="166"/>
      <c r="N209" s="166"/>
    </row>
    <row r="210" spans="2:14" s="5" customFormat="1" ht="15">
      <c r="B210" s="166" t="s">
        <v>576</v>
      </c>
      <c r="C210" s="166" t="s">
        <v>317</v>
      </c>
      <c r="D210" s="166" t="s">
        <v>1806</v>
      </c>
      <c r="E210" s="166" t="s">
        <v>1809</v>
      </c>
      <c r="F210" s="166" t="s">
        <v>592</v>
      </c>
      <c r="G210" s="166" t="s">
        <v>575</v>
      </c>
      <c r="H210" s="166" t="s">
        <v>1895</v>
      </c>
      <c r="I210" s="166" t="s">
        <v>1778</v>
      </c>
      <c r="J210" s="166" t="s">
        <v>576</v>
      </c>
      <c r="K210" s="166" t="s">
        <v>1960</v>
      </c>
      <c r="L210" s="166" t="s">
        <v>1961</v>
      </c>
      <c r="M210" s="166"/>
      <c r="N210" s="166"/>
    </row>
    <row r="211" spans="2:14" s="5" customFormat="1" ht="15">
      <c r="B211" s="168" t="s">
        <v>2124</v>
      </c>
      <c r="C211" s="168" t="s">
        <v>2333</v>
      </c>
      <c r="D211" s="166" t="s">
        <v>1806</v>
      </c>
      <c r="E211" s="166" t="s">
        <v>1809</v>
      </c>
      <c r="F211" s="167" t="s">
        <v>2334</v>
      </c>
      <c r="G211" s="168" t="s">
        <v>2335</v>
      </c>
      <c r="H211" s="168" t="s">
        <v>1895</v>
      </c>
      <c r="I211" s="168" t="s">
        <v>2336</v>
      </c>
      <c r="J211" s="168" t="s">
        <v>2124</v>
      </c>
      <c r="K211" s="168" t="s">
        <v>2337</v>
      </c>
      <c r="L211" s="168" t="s">
        <v>2338</v>
      </c>
      <c r="M211" s="168"/>
      <c r="N211" s="168"/>
    </row>
    <row r="212" spans="2:14" s="5" customFormat="1" ht="15">
      <c r="B212" s="171" t="s">
        <v>1151</v>
      </c>
      <c r="C212" s="168" t="s">
        <v>1152</v>
      </c>
      <c r="D212" s="166" t="s">
        <v>1806</v>
      </c>
      <c r="E212" s="166" t="s">
        <v>1809</v>
      </c>
      <c r="F212" s="167" t="s">
        <v>3403</v>
      </c>
      <c r="G212" s="168" t="s">
        <v>1154</v>
      </c>
      <c r="H212" s="168" t="s">
        <v>1942</v>
      </c>
      <c r="I212" s="168" t="s">
        <v>3402</v>
      </c>
      <c r="J212" s="168" t="s">
        <v>1151</v>
      </c>
      <c r="K212" s="168" t="s">
        <v>3404</v>
      </c>
      <c r="L212" s="168" t="s">
        <v>3405</v>
      </c>
      <c r="M212" s="168"/>
      <c r="N212" s="168"/>
    </row>
    <row r="213" spans="2:14" s="5" customFormat="1" ht="15">
      <c r="B213" s="352" t="s">
        <v>1880</v>
      </c>
      <c r="C213" s="347" t="s">
        <v>317</v>
      </c>
      <c r="D213" s="350" t="s">
        <v>1806</v>
      </c>
      <c r="E213" s="350" t="s">
        <v>1809</v>
      </c>
      <c r="F213" s="349" t="s">
        <v>3406</v>
      </c>
      <c r="G213" s="347" t="s">
        <v>1881</v>
      </c>
      <c r="H213" s="168"/>
      <c r="I213" s="168" t="s">
        <v>1882</v>
      </c>
      <c r="J213" s="168" t="s">
        <v>1880</v>
      </c>
      <c r="K213" s="167"/>
      <c r="L213" s="168"/>
      <c r="M213" s="168"/>
      <c r="N213" s="168"/>
    </row>
    <row r="214" spans="2:14" s="5" customFormat="1" ht="15">
      <c r="B214" s="352"/>
      <c r="C214" s="347"/>
      <c r="D214" s="350"/>
      <c r="E214" s="350"/>
      <c r="F214" s="349"/>
      <c r="G214" s="347"/>
      <c r="H214" s="166"/>
      <c r="I214" s="166" t="s">
        <v>1883</v>
      </c>
      <c r="J214" s="166" t="s">
        <v>1880</v>
      </c>
      <c r="K214" s="166"/>
      <c r="L214" s="166"/>
      <c r="M214" s="166"/>
      <c r="N214" s="166"/>
    </row>
    <row r="215" spans="2:14" s="5" customFormat="1" ht="15">
      <c r="B215" s="166" t="s">
        <v>1175</v>
      </c>
      <c r="C215" s="166" t="s">
        <v>317</v>
      </c>
      <c r="D215" s="166" t="s">
        <v>1806</v>
      </c>
      <c r="E215" s="166" t="s">
        <v>1809</v>
      </c>
      <c r="F215" s="166" t="s">
        <v>1962</v>
      </c>
      <c r="G215" s="166" t="s">
        <v>150</v>
      </c>
      <c r="H215" s="166" t="s">
        <v>1963</v>
      </c>
      <c r="I215" s="166" t="s">
        <v>1644</v>
      </c>
      <c r="J215" s="166" t="s">
        <v>1175</v>
      </c>
      <c r="K215" s="166" t="s">
        <v>1964</v>
      </c>
      <c r="L215" s="166"/>
      <c r="M215" s="166"/>
      <c r="N215" s="166"/>
    </row>
    <row r="216" spans="2:14" s="5" customFormat="1" ht="15">
      <c r="B216" s="166" t="s">
        <v>1209</v>
      </c>
      <c r="C216" s="166" t="s">
        <v>73</v>
      </c>
      <c r="D216" s="166" t="s">
        <v>1806</v>
      </c>
      <c r="E216" s="166" t="s">
        <v>1809</v>
      </c>
      <c r="F216" s="166" t="s">
        <v>1965</v>
      </c>
      <c r="G216" s="166" t="s">
        <v>74</v>
      </c>
      <c r="H216" s="166" t="s">
        <v>1870</v>
      </c>
      <c r="I216" s="166" t="s">
        <v>1665</v>
      </c>
      <c r="J216" s="166" t="s">
        <v>1209</v>
      </c>
      <c r="K216" s="166" t="s">
        <v>1966</v>
      </c>
      <c r="L216" s="166"/>
      <c r="M216" s="166"/>
      <c r="N216" s="166"/>
    </row>
    <row r="217" spans="2:14" s="7" customFormat="1" ht="15">
      <c r="B217" s="166" t="s">
        <v>1211</v>
      </c>
      <c r="C217" s="166" t="s">
        <v>317</v>
      </c>
      <c r="D217" s="166" t="s">
        <v>1806</v>
      </c>
      <c r="E217" s="166" t="s">
        <v>1809</v>
      </c>
      <c r="F217" s="166" t="s">
        <v>1212</v>
      </c>
      <c r="G217" s="166" t="s">
        <v>1213</v>
      </c>
      <c r="H217" s="166" t="s">
        <v>1870</v>
      </c>
      <c r="I217" s="166" t="s">
        <v>1666</v>
      </c>
      <c r="J217" s="166" t="s">
        <v>1211</v>
      </c>
      <c r="K217" s="166" t="s">
        <v>1885</v>
      </c>
      <c r="L217" s="166"/>
      <c r="M217" s="166"/>
      <c r="N217" s="166"/>
    </row>
    <row r="218" spans="2:14" s="7" customFormat="1" ht="15">
      <c r="B218" s="350"/>
      <c r="C218" s="353" t="s">
        <v>93</v>
      </c>
      <c r="D218" s="351" t="s">
        <v>1806</v>
      </c>
      <c r="E218" s="350" t="s">
        <v>1809</v>
      </c>
      <c r="F218" s="352" t="s">
        <v>94</v>
      </c>
      <c r="G218" s="352" t="s">
        <v>95</v>
      </c>
      <c r="H218" s="350" t="s">
        <v>1805</v>
      </c>
      <c r="I218" s="166" t="s">
        <v>3556</v>
      </c>
      <c r="J218" s="166" t="s">
        <v>1216</v>
      </c>
      <c r="K218" s="166"/>
      <c r="L218" s="166"/>
      <c r="M218" s="166"/>
      <c r="N218" s="166"/>
    </row>
    <row r="219" spans="2:14" s="7" customFormat="1" ht="15">
      <c r="B219" s="350"/>
      <c r="C219" s="353"/>
      <c r="D219" s="351"/>
      <c r="E219" s="350"/>
      <c r="F219" s="352"/>
      <c r="G219" s="352"/>
      <c r="H219" s="350"/>
      <c r="I219" s="166" t="s">
        <v>3557</v>
      </c>
      <c r="J219" s="166" t="s">
        <v>1216</v>
      </c>
      <c r="K219" s="166"/>
      <c r="L219" s="166"/>
      <c r="M219" s="166"/>
      <c r="N219" s="166"/>
    </row>
    <row r="220" spans="2:14" s="7" customFormat="1" ht="15">
      <c r="B220" s="166" t="s">
        <v>1248</v>
      </c>
      <c r="C220" s="166" t="s">
        <v>326</v>
      </c>
      <c r="D220" s="166" t="s">
        <v>1806</v>
      </c>
      <c r="E220" s="166" t="s">
        <v>1809</v>
      </c>
      <c r="F220" s="166" t="s">
        <v>1249</v>
      </c>
      <c r="G220" s="166" t="s">
        <v>1897</v>
      </c>
      <c r="H220" s="166" t="s">
        <v>1821</v>
      </c>
      <c r="I220" s="166" t="s">
        <v>1687</v>
      </c>
      <c r="J220" s="166" t="s">
        <v>1248</v>
      </c>
      <c r="K220" s="166" t="s">
        <v>1898</v>
      </c>
      <c r="L220" s="166"/>
      <c r="M220" s="166"/>
      <c r="N220" s="166"/>
    </row>
    <row r="221" spans="2:14" s="7" customFormat="1" ht="15">
      <c r="B221" s="166" t="s">
        <v>1251</v>
      </c>
      <c r="C221" s="166" t="s">
        <v>1252</v>
      </c>
      <c r="D221" s="166" t="s">
        <v>1806</v>
      </c>
      <c r="E221" s="166" t="s">
        <v>1809</v>
      </c>
      <c r="F221" s="166" t="s">
        <v>1253</v>
      </c>
      <c r="G221" s="166" t="s">
        <v>125</v>
      </c>
      <c r="H221" s="166" t="s">
        <v>1890</v>
      </c>
      <c r="I221" s="166" t="s">
        <v>1786</v>
      </c>
      <c r="J221" s="166" t="s">
        <v>1251</v>
      </c>
      <c r="K221" s="166" t="s">
        <v>1900</v>
      </c>
      <c r="L221" s="166" t="s">
        <v>1901</v>
      </c>
      <c r="M221" s="166"/>
      <c r="N221" s="166"/>
    </row>
    <row r="222" spans="2:14" s="7" customFormat="1" ht="15">
      <c r="B222" s="166" t="s">
        <v>1259</v>
      </c>
      <c r="C222" s="166" t="s">
        <v>1260</v>
      </c>
      <c r="D222" s="166" t="s">
        <v>1806</v>
      </c>
      <c r="E222" s="166" t="s">
        <v>1809</v>
      </c>
      <c r="F222" s="166" t="s">
        <v>18</v>
      </c>
      <c r="G222" s="166" t="s">
        <v>19</v>
      </c>
      <c r="H222" s="166" t="s">
        <v>1865</v>
      </c>
      <c r="I222" s="166" t="s">
        <v>1549</v>
      </c>
      <c r="J222" s="166" t="s">
        <v>1259</v>
      </c>
      <c r="K222" s="166" t="s">
        <v>1902</v>
      </c>
      <c r="L222" s="166"/>
      <c r="M222" s="166"/>
      <c r="N222" s="166"/>
    </row>
    <row r="223" spans="2:14" s="7" customFormat="1" ht="15">
      <c r="B223" s="168" t="s">
        <v>1272</v>
      </c>
      <c r="C223" s="168" t="s">
        <v>113</v>
      </c>
      <c r="D223" s="166" t="s">
        <v>1806</v>
      </c>
      <c r="E223" s="166" t="s">
        <v>1809</v>
      </c>
      <c r="F223" s="167" t="s">
        <v>3408</v>
      </c>
      <c r="G223" s="168" t="s">
        <v>115</v>
      </c>
      <c r="H223" s="168" t="s">
        <v>1805</v>
      </c>
      <c r="I223" s="168" t="s">
        <v>3407</v>
      </c>
      <c r="J223" s="168" t="s">
        <v>1272</v>
      </c>
      <c r="K223" s="167" t="s">
        <v>3409</v>
      </c>
      <c r="L223" s="168"/>
      <c r="M223" s="168"/>
      <c r="N223" s="168"/>
    </row>
    <row r="224" spans="2:14" s="7" customFormat="1" ht="15">
      <c r="B224" s="166" t="s">
        <v>1322</v>
      </c>
      <c r="C224" s="166" t="s">
        <v>1323</v>
      </c>
      <c r="D224" s="166" t="s">
        <v>1806</v>
      </c>
      <c r="E224" s="166" t="s">
        <v>1809</v>
      </c>
      <c r="F224" s="166" t="s">
        <v>1324</v>
      </c>
      <c r="G224" s="166" t="s">
        <v>1325</v>
      </c>
      <c r="H224" s="166" t="s">
        <v>1823</v>
      </c>
      <c r="I224" s="166" t="s">
        <v>1764</v>
      </c>
      <c r="J224" s="166" t="s">
        <v>1322</v>
      </c>
      <c r="K224" s="166" t="s">
        <v>1918</v>
      </c>
      <c r="L224" s="166"/>
      <c r="M224" s="166"/>
      <c r="N224" s="166"/>
    </row>
    <row r="225" spans="2:14" s="7" customFormat="1" ht="15">
      <c r="B225" s="166" t="s">
        <v>1330</v>
      </c>
      <c r="C225" s="166" t="s">
        <v>70</v>
      </c>
      <c r="D225" s="166" t="s">
        <v>1806</v>
      </c>
      <c r="E225" s="166" t="s">
        <v>1809</v>
      </c>
      <c r="F225" s="166" t="s">
        <v>71</v>
      </c>
      <c r="G225" s="166" t="s">
        <v>72</v>
      </c>
      <c r="H225" s="166" t="s">
        <v>1805</v>
      </c>
      <c r="I225" s="166" t="s">
        <v>1701</v>
      </c>
      <c r="J225" s="166" t="s">
        <v>1330</v>
      </c>
      <c r="K225" s="166" t="s">
        <v>1967</v>
      </c>
      <c r="L225" s="166"/>
      <c r="M225" s="166"/>
      <c r="N225" s="166"/>
    </row>
    <row r="226" spans="2:14" s="7" customFormat="1" ht="15">
      <c r="B226" s="166" t="s">
        <v>1331</v>
      </c>
      <c r="C226" s="166" t="s">
        <v>298</v>
      </c>
      <c r="D226" s="166" t="s">
        <v>1806</v>
      </c>
      <c r="E226" s="166" t="s">
        <v>1809</v>
      </c>
      <c r="F226" s="166" t="s">
        <v>1332</v>
      </c>
      <c r="G226" s="166" t="s">
        <v>299</v>
      </c>
      <c r="H226" s="166" t="s">
        <v>1870</v>
      </c>
      <c r="I226" s="166" t="s">
        <v>1671</v>
      </c>
      <c r="J226" s="166" t="s">
        <v>1331</v>
      </c>
      <c r="K226" s="166" t="s">
        <v>1921</v>
      </c>
      <c r="L226" s="166"/>
      <c r="M226" s="166"/>
      <c r="N226" s="166"/>
    </row>
    <row r="227" spans="2:14" s="7" customFormat="1" ht="15">
      <c r="B227" s="166" t="s">
        <v>1395</v>
      </c>
      <c r="C227" s="166" t="s">
        <v>46</v>
      </c>
      <c r="D227" s="166" t="s">
        <v>1806</v>
      </c>
      <c r="E227" s="166" t="s">
        <v>1809</v>
      </c>
      <c r="F227" s="166" t="s">
        <v>47</v>
      </c>
      <c r="G227" s="166" t="s">
        <v>48</v>
      </c>
      <c r="H227" s="166" t="s">
        <v>1968</v>
      </c>
      <c r="I227" s="166" t="s">
        <v>1742</v>
      </c>
      <c r="J227" s="166" t="s">
        <v>1395</v>
      </c>
      <c r="K227" s="166" t="s">
        <v>1969</v>
      </c>
      <c r="L227" s="166"/>
      <c r="M227" s="166"/>
      <c r="N227" s="166"/>
    </row>
    <row r="228" spans="2:14" s="7" customFormat="1" ht="15">
      <c r="B228" s="166" t="s">
        <v>1400</v>
      </c>
      <c r="C228" s="166" t="s">
        <v>1401</v>
      </c>
      <c r="D228" s="166" t="s">
        <v>1806</v>
      </c>
      <c r="E228" s="166" t="s">
        <v>1809</v>
      </c>
      <c r="F228" s="166" t="s">
        <v>1402</v>
      </c>
      <c r="G228" s="166" t="s">
        <v>324</v>
      </c>
      <c r="H228" s="166" t="s">
        <v>1855</v>
      </c>
      <c r="I228" s="166" t="s">
        <v>1681</v>
      </c>
      <c r="J228" s="166" t="s">
        <v>1400</v>
      </c>
      <c r="K228" s="166" t="s">
        <v>1934</v>
      </c>
      <c r="L228" s="166"/>
      <c r="M228" s="166"/>
      <c r="N228" s="166"/>
    </row>
    <row r="229" spans="2:14" s="7" customFormat="1" ht="15">
      <c r="B229" s="168" t="s">
        <v>1412</v>
      </c>
      <c r="C229" s="168" t="s">
        <v>13</v>
      </c>
      <c r="D229" s="166" t="s">
        <v>1806</v>
      </c>
      <c r="E229" s="166" t="s">
        <v>1809</v>
      </c>
      <c r="F229" s="167" t="s">
        <v>296</v>
      </c>
      <c r="G229" s="168" t="s">
        <v>297</v>
      </c>
      <c r="H229" s="168" t="s">
        <v>2209</v>
      </c>
      <c r="I229" s="168" t="s">
        <v>1771</v>
      </c>
      <c r="J229" s="168" t="s">
        <v>1412</v>
      </c>
      <c r="K229" s="168" t="s">
        <v>2339</v>
      </c>
      <c r="L229" s="168"/>
      <c r="M229" s="168"/>
      <c r="N229" s="168"/>
    </row>
    <row r="230" spans="2:14" s="7" customFormat="1" ht="15">
      <c r="B230" s="168" t="s">
        <v>1417</v>
      </c>
      <c r="C230" s="171" t="s">
        <v>1418</v>
      </c>
      <c r="D230" s="166" t="s">
        <v>1806</v>
      </c>
      <c r="E230" s="166" t="s">
        <v>1809</v>
      </c>
      <c r="F230" s="171"/>
      <c r="G230" s="167"/>
      <c r="H230" s="168" t="s">
        <v>2034</v>
      </c>
      <c r="I230" s="168" t="s">
        <v>3378</v>
      </c>
      <c r="J230" s="168" t="s">
        <v>3379</v>
      </c>
      <c r="K230" s="168" t="s">
        <v>3380</v>
      </c>
      <c r="L230" s="168" t="s">
        <v>3381</v>
      </c>
      <c r="M230" s="171"/>
      <c r="N230" s="171"/>
    </row>
    <row r="231" spans="2:14" s="7" customFormat="1" ht="15">
      <c r="B231" s="166" t="s">
        <v>1462</v>
      </c>
      <c r="C231" s="166" t="s">
        <v>129</v>
      </c>
      <c r="D231" s="166" t="s">
        <v>1806</v>
      </c>
      <c r="E231" s="166" t="s">
        <v>1809</v>
      </c>
      <c r="F231" s="166" t="s">
        <v>130</v>
      </c>
      <c r="G231" s="166" t="s">
        <v>131</v>
      </c>
      <c r="H231" s="166" t="s">
        <v>1970</v>
      </c>
      <c r="I231" s="166" t="s">
        <v>1540</v>
      </c>
      <c r="J231" s="166" t="s">
        <v>1462</v>
      </c>
      <c r="K231" s="166" t="s">
        <v>1971</v>
      </c>
      <c r="L231" s="166"/>
      <c r="M231" s="166"/>
      <c r="N231" s="166"/>
    </row>
    <row r="232" spans="2:14" s="7" customFormat="1" ht="15">
      <c r="B232" s="166" t="s">
        <v>1471</v>
      </c>
      <c r="C232" s="166" t="s">
        <v>1472</v>
      </c>
      <c r="D232" s="166" t="s">
        <v>1806</v>
      </c>
      <c r="E232" s="166" t="s">
        <v>1809</v>
      </c>
      <c r="F232" s="166"/>
      <c r="G232" s="167"/>
      <c r="H232" s="168" t="s">
        <v>2034</v>
      </c>
      <c r="I232" s="168" t="s">
        <v>3378</v>
      </c>
      <c r="J232" s="168" t="s">
        <v>3379</v>
      </c>
      <c r="K232" s="168" t="s">
        <v>3380</v>
      </c>
      <c r="L232" s="168" t="s">
        <v>3381</v>
      </c>
      <c r="M232" s="166"/>
      <c r="N232" s="166"/>
    </row>
    <row r="233" s="7" customFormat="1" ht="15">
      <c r="N233" s="8"/>
    </row>
    <row r="234" spans="2:14" s="7" customFormat="1" ht="15">
      <c r="B234" s="7" t="s">
        <v>3331</v>
      </c>
      <c r="N234" s="8"/>
    </row>
    <row r="235" spans="2:14" s="7" customFormat="1" ht="15">
      <c r="B235" s="7" t="s">
        <v>998</v>
      </c>
      <c r="N235" s="8"/>
    </row>
    <row r="236" spans="2:14" s="7" customFormat="1" ht="15">
      <c r="B236" s="7" t="s">
        <v>999</v>
      </c>
      <c r="N236" s="8"/>
    </row>
    <row r="237" spans="2:14" s="7" customFormat="1" ht="15">
      <c r="B237" s="7" t="s">
        <v>2122</v>
      </c>
      <c r="N237" s="8"/>
    </row>
    <row r="238" spans="2:14" s="7" customFormat="1" ht="15">
      <c r="B238" s="7" t="s">
        <v>1228</v>
      </c>
      <c r="N238" s="8"/>
    </row>
    <row r="239" spans="2:14" s="7" customFormat="1" ht="15">
      <c r="B239" s="7" t="s">
        <v>813</v>
      </c>
      <c r="N239" s="8"/>
    </row>
    <row r="240" spans="2:14" s="7" customFormat="1" ht="15">
      <c r="B240" s="7" t="s">
        <v>815</v>
      </c>
      <c r="N240" s="8"/>
    </row>
    <row r="241" spans="2:14" s="7" customFormat="1" ht="15">
      <c r="B241" s="7" t="s">
        <v>809</v>
      </c>
      <c r="N241" s="8"/>
    </row>
    <row r="242" spans="2:14" s="7" customFormat="1" ht="15">
      <c r="B242" s="7" t="s">
        <v>803</v>
      </c>
      <c r="N242" s="8"/>
    </row>
    <row r="243" spans="2:14" s="7" customFormat="1" ht="15">
      <c r="B243" s="7" t="s">
        <v>800</v>
      </c>
      <c r="N243" s="8"/>
    </row>
    <row r="244" spans="2:14" s="7" customFormat="1" ht="15">
      <c r="B244" s="7" t="s">
        <v>797</v>
      </c>
      <c r="N244" s="8"/>
    </row>
    <row r="245" spans="2:14" s="7" customFormat="1" ht="15">
      <c r="B245" s="7" t="s">
        <v>795</v>
      </c>
      <c r="N245" s="8"/>
    </row>
    <row r="246" spans="2:14" s="7" customFormat="1" ht="15">
      <c r="B246" s="7" t="s">
        <v>3333</v>
      </c>
      <c r="N246" s="8"/>
    </row>
    <row r="247" spans="2:14" s="7" customFormat="1" ht="15">
      <c r="B247" s="7" t="s">
        <v>1460</v>
      </c>
      <c r="N247" s="8"/>
    </row>
    <row r="248" spans="2:14" s="7" customFormat="1" ht="15">
      <c r="B248" s="7" t="s">
        <v>943</v>
      </c>
      <c r="N248" s="8"/>
    </row>
    <row r="249" spans="2:14" s="7" customFormat="1" ht="15">
      <c r="B249" s="7" t="s">
        <v>890</v>
      </c>
      <c r="N249" s="8"/>
    </row>
    <row r="250" spans="2:14" s="7" customFormat="1" ht="15">
      <c r="B250" s="7" t="s">
        <v>892</v>
      </c>
      <c r="N250" s="8"/>
    </row>
    <row r="251" spans="2:14" s="7" customFormat="1" ht="15">
      <c r="B251" s="7" t="s">
        <v>1004</v>
      </c>
      <c r="N251" s="8"/>
    </row>
    <row r="252" spans="2:14" s="7" customFormat="1" ht="15">
      <c r="B252" s="7" t="s">
        <v>1103</v>
      </c>
      <c r="N252" s="8"/>
    </row>
    <row r="253" spans="2:14" s="7" customFormat="1" ht="15">
      <c r="B253" s="7" t="s">
        <v>1197</v>
      </c>
      <c r="N253" s="8"/>
    </row>
    <row r="254" spans="2:14" s="7" customFormat="1" ht="15">
      <c r="B254" s="7" t="s">
        <v>1251</v>
      </c>
      <c r="N254" s="8"/>
    </row>
    <row r="255" spans="2:14" s="7" customFormat="1" ht="15">
      <c r="B255" s="7" t="s">
        <v>1331</v>
      </c>
      <c r="N255" s="8"/>
    </row>
    <row r="256" spans="2:14" s="7" customFormat="1" ht="15">
      <c r="B256" s="7" t="s">
        <v>1330</v>
      </c>
      <c r="N256" s="8"/>
    </row>
    <row r="257" spans="2:14" s="7" customFormat="1" ht="15">
      <c r="B257" s="7" t="s">
        <v>1248</v>
      </c>
      <c r="N257" s="8"/>
    </row>
    <row r="258" spans="2:14" ht="15">
      <c r="B258" s="7" t="s">
        <v>1272</v>
      </c>
      <c r="C258" s="7"/>
      <c r="D258" s="7"/>
      <c r="E258" s="7"/>
      <c r="F258" s="7"/>
      <c r="G258" s="7"/>
      <c r="H258" s="7"/>
      <c r="I258" s="7"/>
      <c r="J258" s="7"/>
      <c r="K258" s="7"/>
      <c r="L258" s="7"/>
      <c r="M258" s="7"/>
      <c r="N258" s="8"/>
    </row>
    <row r="259" spans="2:14" ht="15">
      <c r="B259" s="7" t="s">
        <v>1400</v>
      </c>
      <c r="C259" s="7"/>
      <c r="D259" s="7"/>
      <c r="E259" s="7"/>
      <c r="F259" s="7"/>
      <c r="G259" s="7"/>
      <c r="H259" s="7"/>
      <c r="I259" s="7"/>
      <c r="J259" s="7"/>
      <c r="K259" s="7"/>
      <c r="L259" s="7"/>
      <c r="M259" s="7"/>
      <c r="N259" s="8"/>
    </row>
    <row r="260" spans="2:14" ht="15">
      <c r="B260" s="7" t="s">
        <v>1322</v>
      </c>
      <c r="C260" s="7"/>
      <c r="D260" s="7"/>
      <c r="E260" s="7"/>
      <c r="F260" s="7"/>
      <c r="G260" s="7"/>
      <c r="H260" s="7"/>
      <c r="I260" s="7"/>
      <c r="J260" s="7"/>
      <c r="K260" s="7"/>
      <c r="L260" s="7"/>
      <c r="M260" s="7"/>
      <c r="N260" s="8"/>
    </row>
    <row r="261" ht="15">
      <c r="B261" s="2" t="s">
        <v>1326</v>
      </c>
    </row>
    <row r="262" ht="15">
      <c r="B262" s="2" t="s">
        <v>1242</v>
      </c>
    </row>
    <row r="263" ht="15">
      <c r="B263" s="2" t="s">
        <v>3327</v>
      </c>
    </row>
    <row r="264" ht="15">
      <c r="B264" s="2" t="s">
        <v>1209</v>
      </c>
    </row>
    <row r="265" spans="2:6" ht="15">
      <c r="B265" s="2" t="s">
        <v>1211</v>
      </c>
      <c r="F265" s="9"/>
    </row>
    <row r="266" ht="15">
      <c r="B266" s="2" t="s">
        <v>1395</v>
      </c>
    </row>
    <row r="267" ht="15">
      <c r="B267" s="2" t="s">
        <v>1018</v>
      </c>
    </row>
    <row r="268" ht="15">
      <c r="B268" s="2" t="s">
        <v>1412</v>
      </c>
    </row>
    <row r="269" ht="15">
      <c r="B269" s="2" t="s">
        <v>3541</v>
      </c>
    </row>
    <row r="270" ht="15">
      <c r="B270" s="2" t="s">
        <v>924</v>
      </c>
    </row>
    <row r="271" ht="15">
      <c r="B271" s="2" t="s">
        <v>1417</v>
      </c>
    </row>
    <row r="272" ht="15">
      <c r="B272" s="2" t="s">
        <v>886</v>
      </c>
    </row>
    <row r="273" ht="15">
      <c r="B273" s="2" t="s">
        <v>1305</v>
      </c>
    </row>
    <row r="274" ht="15">
      <c r="B274" s="2" t="s">
        <v>1028</v>
      </c>
    </row>
    <row r="275" ht="15">
      <c r="B275" s="2" t="s">
        <v>1880</v>
      </c>
    </row>
    <row r="276" ht="15">
      <c r="B276" s="2" t="s">
        <v>1151</v>
      </c>
    </row>
    <row r="277" ht="15">
      <c r="B277" s="2" t="s">
        <v>2124</v>
      </c>
    </row>
    <row r="278" ht="15">
      <c r="B278" s="2" t="s">
        <v>1261</v>
      </c>
    </row>
    <row r="279" ht="15">
      <c r="B279" s="2" t="s">
        <v>3323</v>
      </c>
    </row>
    <row r="280" ht="15">
      <c r="B280" s="2" t="s">
        <v>1175</v>
      </c>
    </row>
    <row r="281" ht="15">
      <c r="B281" s="2" t="s">
        <v>692</v>
      </c>
    </row>
    <row r="282" ht="15">
      <c r="B282" s="2" t="s">
        <v>1033</v>
      </c>
    </row>
    <row r="283" ht="15">
      <c r="B283" s="2" t="s">
        <v>3330</v>
      </c>
    </row>
    <row r="284" ht="15">
      <c r="B284" s="2" t="s">
        <v>1265</v>
      </c>
    </row>
    <row r="285" ht="15">
      <c r="B285" s="2" t="s">
        <v>3326</v>
      </c>
    </row>
    <row r="286" ht="15">
      <c r="B286" s="2" t="s">
        <v>1259</v>
      </c>
    </row>
    <row r="287" ht="15">
      <c r="B287" s="2" t="s">
        <v>1056</v>
      </c>
    </row>
    <row r="288" ht="15">
      <c r="B288" s="2" t="s">
        <v>1294</v>
      </c>
    </row>
    <row r="289" ht="15">
      <c r="B289" s="2" t="s">
        <v>1296</v>
      </c>
    </row>
    <row r="290" ht="15">
      <c r="B290" s="2" t="s">
        <v>829</v>
      </c>
    </row>
    <row r="291" ht="15">
      <c r="B291" s="2" t="s">
        <v>3332</v>
      </c>
    </row>
    <row r="292" ht="15">
      <c r="B292" s="2" t="s">
        <v>1519</v>
      </c>
    </row>
    <row r="293" ht="15">
      <c r="B293" s="2" t="s">
        <v>975</v>
      </c>
    </row>
    <row r="294" ht="15">
      <c r="B294" s="2" t="s">
        <v>866</v>
      </c>
    </row>
    <row r="295" ht="15">
      <c r="B295" s="2" t="s">
        <v>758</v>
      </c>
    </row>
    <row r="296" ht="15">
      <c r="B296" s="2" t="s">
        <v>976</v>
      </c>
    </row>
    <row r="297" ht="15">
      <c r="B297" s="2" t="s">
        <v>846</v>
      </c>
    </row>
    <row r="298" ht="15">
      <c r="B298" s="2" t="s">
        <v>2123</v>
      </c>
    </row>
    <row r="299" ht="15">
      <c r="B299" s="2" t="s">
        <v>1124</v>
      </c>
    </row>
    <row r="300" ht="15">
      <c r="B300" s="2" t="s">
        <v>764</v>
      </c>
    </row>
    <row r="301" ht="15">
      <c r="B301" s="2" t="s">
        <v>1120</v>
      </c>
    </row>
    <row r="302" ht="15">
      <c r="B302" s="2" t="s">
        <v>3328</v>
      </c>
    </row>
    <row r="303" ht="15">
      <c r="B303" s="2" t="s">
        <v>768</v>
      </c>
    </row>
    <row r="304" ht="15">
      <c r="B304" s="2" t="s">
        <v>3329</v>
      </c>
    </row>
    <row r="305" ht="15">
      <c r="B305" s="2" t="s">
        <v>576</v>
      </c>
    </row>
    <row r="306" ht="15">
      <c r="B306" s="2" t="s">
        <v>722</v>
      </c>
    </row>
    <row r="307" ht="15">
      <c r="B307" s="2" t="s">
        <v>776</v>
      </c>
    </row>
    <row r="308" ht="15">
      <c r="B308" s="2" t="s">
        <v>986</v>
      </c>
    </row>
    <row r="309" ht="15">
      <c r="B309" s="2" t="s">
        <v>772</v>
      </c>
    </row>
    <row r="310" ht="15">
      <c r="B310" s="2" t="s">
        <v>936</v>
      </c>
    </row>
    <row r="311" ht="15">
      <c r="B311" s="2" t="s">
        <v>2053</v>
      </c>
    </row>
    <row r="312" ht="15">
      <c r="B312" s="2" t="s">
        <v>757</v>
      </c>
    </row>
    <row r="313" ht="15">
      <c r="B313" s="2" t="s">
        <v>715</v>
      </c>
    </row>
    <row r="314" ht="15">
      <c r="B314" s="2" t="s">
        <v>717</v>
      </c>
    </row>
    <row r="315" ht="15">
      <c r="B315" s="2" t="s">
        <v>988</v>
      </c>
    </row>
    <row r="316" ht="15">
      <c r="B316" s="2" t="s">
        <v>931</v>
      </c>
    </row>
    <row r="317" ht="15">
      <c r="B317" s="2" t="s">
        <v>1462</v>
      </c>
    </row>
    <row r="318" ht="15">
      <c r="B318" s="2" t="s">
        <v>1471</v>
      </c>
    </row>
    <row r="319" ht="15">
      <c r="B319" s="2" t="s">
        <v>596</v>
      </c>
    </row>
    <row r="320" ht="15">
      <c r="B320" s="2" t="s">
        <v>861</v>
      </c>
    </row>
  </sheetData>
  <sheetProtection sheet="1"/>
  <autoFilter ref="B3:N153"/>
  <mergeCells count="112">
    <mergeCell ref="G218:G219"/>
    <mergeCell ref="F218:F219"/>
    <mergeCell ref="C218:C219"/>
    <mergeCell ref="D218:D219"/>
    <mergeCell ref="C200:C201"/>
    <mergeCell ref="C213:C214"/>
    <mergeCell ref="D213:D214"/>
    <mergeCell ref="E213:E214"/>
    <mergeCell ref="F213:F214"/>
    <mergeCell ref="J121:J122"/>
    <mergeCell ref="I121:I122"/>
    <mergeCell ref="B218:B219"/>
    <mergeCell ref="E218:E219"/>
    <mergeCell ref="B213:B214"/>
    <mergeCell ref="B189:B191"/>
    <mergeCell ref="C189:C191"/>
    <mergeCell ref="D189:D191"/>
    <mergeCell ref="E189:E191"/>
    <mergeCell ref="H218:H219"/>
    <mergeCell ref="B7:B9"/>
    <mergeCell ref="C7:C9"/>
    <mergeCell ref="D7:D9"/>
    <mergeCell ref="E7:E9"/>
    <mergeCell ref="B17:B18"/>
    <mergeCell ref="C17:C18"/>
    <mergeCell ref="C20:C21"/>
    <mergeCell ref="D20:D21"/>
    <mergeCell ref="E20:E21"/>
    <mergeCell ref="B160:B163"/>
    <mergeCell ref="C160:C163"/>
    <mergeCell ref="D160:D163"/>
    <mergeCell ref="E160:E163"/>
    <mergeCell ref="B121:B122"/>
    <mergeCell ref="C121:C122"/>
    <mergeCell ref="B23:B26"/>
    <mergeCell ref="G17:G18"/>
    <mergeCell ref="G20:G21"/>
    <mergeCell ref="G7:G9"/>
    <mergeCell ref="H7:H9"/>
    <mergeCell ref="D17:D18"/>
    <mergeCell ref="E17:E18"/>
    <mergeCell ref="F17:F18"/>
    <mergeCell ref="F20:F21"/>
    <mergeCell ref="C23:C26"/>
    <mergeCell ref="D23:D26"/>
    <mergeCell ref="E23:E26"/>
    <mergeCell ref="B27:B28"/>
    <mergeCell ref="C27:C28"/>
    <mergeCell ref="D27:D28"/>
    <mergeCell ref="E27:E28"/>
    <mergeCell ref="B20:B21"/>
    <mergeCell ref="B52:B53"/>
    <mergeCell ref="F23:F26"/>
    <mergeCell ref="G23:G26"/>
    <mergeCell ref="H23:H26"/>
    <mergeCell ref="H17:H18"/>
    <mergeCell ref="H20:H21"/>
    <mergeCell ref="H27:H28"/>
    <mergeCell ref="G27:G28"/>
    <mergeCell ref="F27:F28"/>
    <mergeCell ref="B47:B48"/>
    <mergeCell ref="C47:C48"/>
    <mergeCell ref="D47:D48"/>
    <mergeCell ref="E47:E48"/>
    <mergeCell ref="F47:F48"/>
    <mergeCell ref="G47:G48"/>
    <mergeCell ref="H47:H48"/>
    <mergeCell ref="C52:C53"/>
    <mergeCell ref="C54:C55"/>
    <mergeCell ref="D52:D53"/>
    <mergeCell ref="D54:D55"/>
    <mergeCell ref="E54:E55"/>
    <mergeCell ref="E52:E53"/>
    <mergeCell ref="F52:F53"/>
    <mergeCell ref="F54:F55"/>
    <mergeCell ref="G52:G53"/>
    <mergeCell ref="H52:H53"/>
    <mergeCell ref="H54:H55"/>
    <mergeCell ref="C74:C77"/>
    <mergeCell ref="D74:D77"/>
    <mergeCell ref="E74:E77"/>
    <mergeCell ref="F74:F77"/>
    <mergeCell ref="G74:G77"/>
    <mergeCell ref="H74:H77"/>
    <mergeCell ref="B54:B55"/>
    <mergeCell ref="B74:B77"/>
    <mergeCell ref="B106:B107"/>
    <mergeCell ref="F200:F201"/>
    <mergeCell ref="G200:G201"/>
    <mergeCell ref="C106:C107"/>
    <mergeCell ref="B200:B201"/>
    <mergeCell ref="G106:G107"/>
    <mergeCell ref="G54:G55"/>
    <mergeCell ref="G121:G122"/>
    <mergeCell ref="H200:H201"/>
    <mergeCell ref="C124:C125"/>
    <mergeCell ref="D124:D125"/>
    <mergeCell ref="F189:F191"/>
    <mergeCell ref="F160:F163"/>
    <mergeCell ref="G213:G214"/>
    <mergeCell ref="D200:D201"/>
    <mergeCell ref="E200:E201"/>
    <mergeCell ref="D106:D107"/>
    <mergeCell ref="E106:E107"/>
    <mergeCell ref="F106:F107"/>
    <mergeCell ref="F121:F122"/>
    <mergeCell ref="B124:B125"/>
    <mergeCell ref="H124:H125"/>
    <mergeCell ref="E124:E125"/>
    <mergeCell ref="F124:F125"/>
    <mergeCell ref="G124:G125"/>
    <mergeCell ref="H106:H107"/>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B2:E13"/>
  <sheetViews>
    <sheetView zoomScalePageLayoutView="0" workbookViewId="0" topLeftCell="A1">
      <selection activeCell="A1" sqref="A1"/>
    </sheetView>
  </sheetViews>
  <sheetFormatPr defaultColWidth="9.00390625" defaultRowHeight="15"/>
  <cols>
    <col min="1" max="1" width="9.00390625" style="1" customWidth="1"/>
    <col min="2" max="2" width="57.00390625" style="1" customWidth="1"/>
    <col min="3" max="3" width="51.00390625" style="1" bestFit="1" customWidth="1"/>
    <col min="4" max="4" width="39.57421875" style="1" bestFit="1" customWidth="1"/>
    <col min="5" max="5" width="27.00390625" style="1" bestFit="1" customWidth="1"/>
    <col min="6" max="16384" width="9.00390625" style="1" customWidth="1"/>
  </cols>
  <sheetData>
    <row r="1" ht="15.75" thickBot="1"/>
    <row r="2" spans="2:5" ht="16.5" thickBot="1">
      <c r="B2" s="109" t="s">
        <v>338</v>
      </c>
      <c r="C2" s="110" t="s">
        <v>3419</v>
      </c>
      <c r="D2" s="110" t="s">
        <v>3420</v>
      </c>
      <c r="E2" s="110" t="s">
        <v>3449</v>
      </c>
    </row>
    <row r="3" spans="2:5" ht="16.5" thickBot="1">
      <c r="B3" s="111" t="s">
        <v>3421</v>
      </c>
      <c r="C3" s="112" t="s">
        <v>3422</v>
      </c>
      <c r="D3" s="112" t="s">
        <v>3423</v>
      </c>
      <c r="E3" s="112" t="s">
        <v>3424</v>
      </c>
    </row>
    <row r="4" spans="2:5" ht="16.5" thickBot="1">
      <c r="B4" s="111" t="s">
        <v>3425</v>
      </c>
      <c r="C4" s="112" t="s">
        <v>3426</v>
      </c>
      <c r="D4" s="112" t="s">
        <v>3427</v>
      </c>
      <c r="E4" s="112" t="s">
        <v>3428</v>
      </c>
    </row>
    <row r="5" spans="2:5" ht="16.5" thickBot="1">
      <c r="B5" s="111" t="s">
        <v>3429</v>
      </c>
      <c r="C5" s="112" t="s">
        <v>3430</v>
      </c>
      <c r="D5" s="112" t="s">
        <v>3431</v>
      </c>
      <c r="E5" s="112" t="s">
        <v>3432</v>
      </c>
    </row>
    <row r="6" spans="2:5" ht="16.5" thickBot="1">
      <c r="B6" s="111" t="s">
        <v>3433</v>
      </c>
      <c r="C6" s="112" t="s">
        <v>3434</v>
      </c>
      <c r="D6" s="112" t="s">
        <v>3435</v>
      </c>
      <c r="E6" s="112" t="s">
        <v>3436</v>
      </c>
    </row>
    <row r="7" spans="2:5" ht="16.5" thickBot="1">
      <c r="B7" s="111" t="s">
        <v>3437</v>
      </c>
      <c r="C7" s="112" t="s">
        <v>3438</v>
      </c>
      <c r="D7" s="112" t="s">
        <v>3439</v>
      </c>
      <c r="E7" s="112" t="s">
        <v>3440</v>
      </c>
    </row>
    <row r="8" spans="2:5" ht="16.5" thickBot="1">
      <c r="B8" s="111" t="s">
        <v>3441</v>
      </c>
      <c r="C8" s="112" t="s">
        <v>3442</v>
      </c>
      <c r="D8" s="112" t="s">
        <v>3443</v>
      </c>
      <c r="E8" s="113" t="s">
        <v>3444</v>
      </c>
    </row>
    <row r="9" spans="2:5" ht="16.5" thickBot="1">
      <c r="B9" s="111" t="s">
        <v>3445</v>
      </c>
      <c r="C9" s="112" t="s">
        <v>3446</v>
      </c>
      <c r="D9" s="112" t="s">
        <v>3447</v>
      </c>
      <c r="E9" s="112" t="s">
        <v>3448</v>
      </c>
    </row>
    <row r="10" ht="15">
      <c r="B10" s="114"/>
    </row>
    <row r="11" ht="15">
      <c r="B11" s="115"/>
    </row>
    <row r="12" ht="15">
      <c r="B12" s="115"/>
    </row>
    <row r="13" ht="15">
      <c r="B13" s="114"/>
    </row>
  </sheetData>
  <sheetProtection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32"/>
  <sheetViews>
    <sheetView zoomScale="70" zoomScaleNormal="70" zoomScalePageLayoutView="0" workbookViewId="0" topLeftCell="A1">
      <selection activeCell="G3" sqref="G3:G7"/>
    </sheetView>
  </sheetViews>
  <sheetFormatPr defaultColWidth="9.00390625" defaultRowHeight="15"/>
  <cols>
    <col min="1" max="1" width="9.00390625" style="1" customWidth="1"/>
    <col min="2" max="2" width="10.57421875" style="1" bestFit="1" customWidth="1"/>
    <col min="3" max="3" width="23.421875" style="1" bestFit="1" customWidth="1"/>
    <col min="4" max="4" width="9.421875" style="1" bestFit="1" customWidth="1"/>
    <col min="5" max="5" width="11.57421875" style="1" bestFit="1" customWidth="1"/>
    <col min="6" max="6" width="48.140625" style="1" bestFit="1" customWidth="1"/>
    <col min="7" max="7" width="26.57421875" style="1" bestFit="1" customWidth="1"/>
    <col min="8" max="8" width="9.421875" style="1" customWidth="1"/>
    <col min="9" max="16384" width="9.00390625" style="1" customWidth="1"/>
  </cols>
  <sheetData>
    <row r="1" ht="15.75" thickBot="1"/>
    <row r="2" spans="2:8" ht="16.5" thickBot="1">
      <c r="B2" s="109" t="s">
        <v>514</v>
      </c>
      <c r="C2" s="110" t="s">
        <v>3451</v>
      </c>
      <c r="D2" s="110" t="s">
        <v>3452</v>
      </c>
      <c r="E2" s="110" t="s">
        <v>3453</v>
      </c>
      <c r="F2" s="110" t="s">
        <v>3454</v>
      </c>
      <c r="G2" s="110" t="s">
        <v>3455</v>
      </c>
      <c r="H2" s="110" t="s">
        <v>3414</v>
      </c>
    </row>
    <row r="3" spans="2:8" ht="16.5" thickBot="1">
      <c r="B3" s="242" t="s">
        <v>3456</v>
      </c>
      <c r="C3" s="242" t="s">
        <v>3457</v>
      </c>
      <c r="D3" s="112" t="s">
        <v>367</v>
      </c>
      <c r="E3" s="112" t="s">
        <v>3458</v>
      </c>
      <c r="F3" s="112" t="s">
        <v>2125</v>
      </c>
      <c r="G3" s="245" t="s">
        <v>3459</v>
      </c>
      <c r="H3" s="242" t="s">
        <v>3518</v>
      </c>
    </row>
    <row r="4" spans="2:8" ht="16.5" thickBot="1">
      <c r="B4" s="243"/>
      <c r="C4" s="243"/>
      <c r="D4" s="112" t="s">
        <v>3460</v>
      </c>
      <c r="E4" s="112" t="s">
        <v>3458</v>
      </c>
      <c r="F4" s="112" t="s">
        <v>2125</v>
      </c>
      <c r="G4" s="246"/>
      <c r="H4" s="243"/>
    </row>
    <row r="5" spans="2:8" ht="16.5" thickBot="1">
      <c r="B5" s="243"/>
      <c r="C5" s="243"/>
      <c r="D5" s="112" t="s">
        <v>3461</v>
      </c>
      <c r="E5" s="112" t="s">
        <v>3458</v>
      </c>
      <c r="F5" s="112" t="s">
        <v>3462</v>
      </c>
      <c r="G5" s="246"/>
      <c r="H5" s="243"/>
    </row>
    <row r="6" spans="2:8" ht="16.5" thickBot="1">
      <c r="B6" s="243"/>
      <c r="C6" s="243"/>
      <c r="D6" s="116" t="s">
        <v>3463</v>
      </c>
      <c r="E6" s="116" t="s">
        <v>3464</v>
      </c>
      <c r="F6" s="116" t="s">
        <v>3465</v>
      </c>
      <c r="G6" s="246"/>
      <c r="H6" s="243"/>
    </row>
    <row r="7" spans="2:8" ht="16.5" thickBot="1">
      <c r="B7" s="244"/>
      <c r="C7" s="244"/>
      <c r="D7" s="112" t="s">
        <v>3466</v>
      </c>
      <c r="E7" s="112" t="s">
        <v>3464</v>
      </c>
      <c r="F7" s="112" t="s">
        <v>3465</v>
      </c>
      <c r="G7" s="247"/>
      <c r="H7" s="244"/>
    </row>
    <row r="8" spans="2:8" ht="16.5" thickBot="1">
      <c r="B8" s="242" t="s">
        <v>3467</v>
      </c>
      <c r="C8" s="117" t="s">
        <v>3468</v>
      </c>
      <c r="D8" s="112" t="s">
        <v>367</v>
      </c>
      <c r="E8" s="112" t="s">
        <v>58</v>
      </c>
      <c r="F8" s="112" t="s">
        <v>3469</v>
      </c>
      <c r="G8" s="245" t="s">
        <v>3470</v>
      </c>
      <c r="H8" s="242" t="s">
        <v>3516</v>
      </c>
    </row>
    <row r="9" spans="2:8" ht="16.5" thickBot="1">
      <c r="B9" s="243"/>
      <c r="C9" s="117" t="s">
        <v>3453</v>
      </c>
      <c r="D9" s="112" t="s">
        <v>3460</v>
      </c>
      <c r="E9" s="112" t="s">
        <v>58</v>
      </c>
      <c r="F9" s="112" t="s">
        <v>3469</v>
      </c>
      <c r="G9" s="246"/>
      <c r="H9" s="243"/>
    </row>
    <row r="10" spans="2:8" ht="16.5" thickBot="1">
      <c r="B10" s="243"/>
      <c r="C10" s="118"/>
      <c r="D10" s="112" t="s">
        <v>3461</v>
      </c>
      <c r="E10" s="112" t="s">
        <v>3458</v>
      </c>
      <c r="F10" s="112" t="s">
        <v>3469</v>
      </c>
      <c r="G10" s="246"/>
      <c r="H10" s="243"/>
    </row>
    <row r="11" spans="2:8" ht="16.5" thickBot="1">
      <c r="B11" s="243"/>
      <c r="C11" s="118"/>
      <c r="D11" s="116" t="s">
        <v>3463</v>
      </c>
      <c r="E11" s="116" t="s">
        <v>58</v>
      </c>
      <c r="F11" s="116" t="s">
        <v>3469</v>
      </c>
      <c r="G11" s="246"/>
      <c r="H11" s="243"/>
    </row>
    <row r="12" spans="2:8" ht="16.5" thickBot="1">
      <c r="B12" s="244"/>
      <c r="C12" s="119"/>
      <c r="D12" s="112" t="s">
        <v>3466</v>
      </c>
      <c r="E12" s="112" t="s">
        <v>58</v>
      </c>
      <c r="F12" s="112" t="s">
        <v>3469</v>
      </c>
      <c r="G12" s="247"/>
      <c r="H12" s="244"/>
    </row>
    <row r="13" spans="2:8" ht="16.5" thickBot="1">
      <c r="B13" s="242" t="s">
        <v>3471</v>
      </c>
      <c r="C13" s="117" t="s">
        <v>3472</v>
      </c>
      <c r="D13" s="112" t="s">
        <v>367</v>
      </c>
      <c r="E13" s="112" t="s">
        <v>3474</v>
      </c>
      <c r="F13" s="112" t="s">
        <v>3475</v>
      </c>
      <c r="G13" s="245" t="s">
        <v>3476</v>
      </c>
      <c r="H13" s="242" t="s">
        <v>3520</v>
      </c>
    </row>
    <row r="14" spans="2:8" ht="16.5" thickBot="1">
      <c r="B14" s="243"/>
      <c r="C14" s="117" t="s">
        <v>3473</v>
      </c>
      <c r="D14" s="112" t="s">
        <v>3460</v>
      </c>
      <c r="E14" s="112" t="s">
        <v>3458</v>
      </c>
      <c r="F14" s="112" t="s">
        <v>2125</v>
      </c>
      <c r="G14" s="246"/>
      <c r="H14" s="243"/>
    </row>
    <row r="15" spans="2:8" ht="16.5" thickBot="1">
      <c r="B15" s="243"/>
      <c r="C15" s="118"/>
      <c r="D15" s="112" t="s">
        <v>3461</v>
      </c>
      <c r="E15" s="112" t="s">
        <v>3458</v>
      </c>
      <c r="F15" s="112" t="s">
        <v>3477</v>
      </c>
      <c r="G15" s="246"/>
      <c r="H15" s="243"/>
    </row>
    <row r="16" spans="2:8" ht="16.5" thickBot="1">
      <c r="B16" s="243"/>
      <c r="C16" s="118"/>
      <c r="D16" s="112" t="s">
        <v>3463</v>
      </c>
      <c r="E16" s="112" t="s">
        <v>3478</v>
      </c>
      <c r="F16" s="112" t="s">
        <v>3479</v>
      </c>
      <c r="G16" s="246"/>
      <c r="H16" s="243"/>
    </row>
    <row r="17" spans="2:8" ht="16.5" thickBot="1">
      <c r="B17" s="244"/>
      <c r="C17" s="119"/>
      <c r="D17" s="116" t="s">
        <v>3466</v>
      </c>
      <c r="E17" s="116" t="s">
        <v>594</v>
      </c>
      <c r="F17" s="116" t="s">
        <v>3480</v>
      </c>
      <c r="G17" s="247"/>
      <c r="H17" s="244"/>
    </row>
    <row r="18" spans="2:8" ht="16.5" thickBot="1">
      <c r="B18" s="242" t="s">
        <v>3481</v>
      </c>
      <c r="C18" s="117" t="s">
        <v>3482</v>
      </c>
      <c r="D18" s="112" t="s">
        <v>367</v>
      </c>
      <c r="E18" s="112" t="s">
        <v>634</v>
      </c>
      <c r="F18" s="112" t="s">
        <v>3483</v>
      </c>
      <c r="G18" s="245" t="s">
        <v>3484</v>
      </c>
      <c r="H18" s="242" t="s">
        <v>3518</v>
      </c>
    </row>
    <row r="19" spans="2:8" ht="16.5" thickBot="1">
      <c r="B19" s="243"/>
      <c r="C19" s="117" t="s">
        <v>3473</v>
      </c>
      <c r="D19" s="112" t="s">
        <v>3460</v>
      </c>
      <c r="E19" s="112" t="s">
        <v>634</v>
      </c>
      <c r="F19" s="112" t="s">
        <v>3485</v>
      </c>
      <c r="G19" s="246"/>
      <c r="H19" s="243"/>
    </row>
    <row r="20" spans="2:8" ht="16.5" thickBot="1">
      <c r="B20" s="243"/>
      <c r="C20" s="118"/>
      <c r="D20" s="112" t="s">
        <v>3461</v>
      </c>
      <c r="E20" s="112" t="s">
        <v>3458</v>
      </c>
      <c r="F20" s="112" t="s">
        <v>3486</v>
      </c>
      <c r="G20" s="246"/>
      <c r="H20" s="243"/>
    </row>
    <row r="21" spans="2:8" ht="16.5" thickBot="1">
      <c r="B21" s="243"/>
      <c r="C21" s="118"/>
      <c r="D21" s="112" t="s">
        <v>3463</v>
      </c>
      <c r="E21" s="112" t="s">
        <v>3487</v>
      </c>
      <c r="F21" s="112" t="s">
        <v>3488</v>
      </c>
      <c r="G21" s="246"/>
      <c r="H21" s="243"/>
    </row>
    <row r="22" spans="2:8" ht="16.5" thickBot="1">
      <c r="B22" s="244"/>
      <c r="C22" s="119"/>
      <c r="D22" s="116" t="s">
        <v>3466</v>
      </c>
      <c r="E22" s="116" t="s">
        <v>634</v>
      </c>
      <c r="F22" s="116" t="s">
        <v>3483</v>
      </c>
      <c r="G22" s="247"/>
      <c r="H22" s="244"/>
    </row>
    <row r="23" spans="2:8" ht="16.5" thickBot="1">
      <c r="B23" s="242" t="s">
        <v>3489</v>
      </c>
      <c r="C23" s="242" t="s">
        <v>3490</v>
      </c>
      <c r="D23" s="112" t="s">
        <v>367</v>
      </c>
      <c r="E23" s="112" t="s">
        <v>3491</v>
      </c>
      <c r="F23" s="112" t="s">
        <v>3492</v>
      </c>
      <c r="G23" s="245" t="s">
        <v>3493</v>
      </c>
      <c r="H23" s="242" t="s">
        <v>3520</v>
      </c>
    </row>
    <row r="24" spans="2:8" ht="16.5" thickBot="1">
      <c r="B24" s="243"/>
      <c r="C24" s="243"/>
      <c r="D24" s="112" t="s">
        <v>3460</v>
      </c>
      <c r="E24" s="112" t="s">
        <v>3491</v>
      </c>
      <c r="F24" s="112" t="s">
        <v>3494</v>
      </c>
      <c r="G24" s="246"/>
      <c r="H24" s="243"/>
    </row>
    <row r="25" spans="2:8" ht="16.5" thickBot="1">
      <c r="B25" s="243"/>
      <c r="C25" s="243"/>
      <c r="D25" s="112" t="s">
        <v>3461</v>
      </c>
      <c r="E25" s="112" t="s">
        <v>3458</v>
      </c>
      <c r="F25" s="112" t="s">
        <v>3486</v>
      </c>
      <c r="G25" s="246"/>
      <c r="H25" s="243"/>
    </row>
    <row r="26" spans="2:8" ht="16.5" thickBot="1">
      <c r="B26" s="243"/>
      <c r="C26" s="243"/>
      <c r="D26" s="112" t="s">
        <v>3463</v>
      </c>
      <c r="E26" s="112" t="s">
        <v>3491</v>
      </c>
      <c r="F26" s="112" t="s">
        <v>3495</v>
      </c>
      <c r="G26" s="246"/>
      <c r="H26" s="243"/>
    </row>
    <row r="27" spans="2:8" ht="16.5" thickBot="1">
      <c r="B27" s="244"/>
      <c r="C27" s="244"/>
      <c r="D27" s="116" t="s">
        <v>3466</v>
      </c>
      <c r="E27" s="116" t="s">
        <v>1097</v>
      </c>
      <c r="F27" s="116" t="s">
        <v>3496</v>
      </c>
      <c r="G27" s="247"/>
      <c r="H27" s="244"/>
    </row>
    <row r="28" spans="2:8" ht="16.5" thickBot="1">
      <c r="B28" s="242" t="s">
        <v>3497</v>
      </c>
      <c r="C28" s="242" t="s">
        <v>3490</v>
      </c>
      <c r="D28" s="112" t="s">
        <v>367</v>
      </c>
      <c r="E28" s="112" t="s">
        <v>3458</v>
      </c>
      <c r="F28" s="112" t="s">
        <v>2125</v>
      </c>
      <c r="G28" s="245" t="s">
        <v>3498</v>
      </c>
      <c r="H28" s="242" t="s">
        <v>3519</v>
      </c>
    </row>
    <row r="29" spans="2:8" ht="16.5" thickBot="1">
      <c r="B29" s="243"/>
      <c r="C29" s="243"/>
      <c r="D29" s="112" t="s">
        <v>3460</v>
      </c>
      <c r="E29" s="112" t="s">
        <v>3458</v>
      </c>
      <c r="F29" s="112" t="s">
        <v>2125</v>
      </c>
      <c r="G29" s="246"/>
      <c r="H29" s="243"/>
    </row>
    <row r="30" spans="2:8" ht="16.5" thickBot="1">
      <c r="B30" s="243"/>
      <c r="C30" s="243"/>
      <c r="D30" s="112" t="s">
        <v>3461</v>
      </c>
      <c r="E30" s="112" t="s">
        <v>3458</v>
      </c>
      <c r="F30" s="112" t="s">
        <v>3499</v>
      </c>
      <c r="G30" s="246"/>
      <c r="H30" s="243"/>
    </row>
    <row r="31" spans="2:8" ht="16.5" thickBot="1">
      <c r="B31" s="243"/>
      <c r="C31" s="243"/>
      <c r="D31" s="116" t="s">
        <v>3463</v>
      </c>
      <c r="E31" s="116" t="s">
        <v>655</v>
      </c>
      <c r="F31" s="116" t="s">
        <v>3500</v>
      </c>
      <c r="G31" s="246"/>
      <c r="H31" s="243"/>
    </row>
    <row r="32" spans="2:8" ht="16.5" thickBot="1">
      <c r="B32" s="244"/>
      <c r="C32" s="244"/>
      <c r="D32" s="112" t="s">
        <v>3466</v>
      </c>
      <c r="E32" s="112" t="s">
        <v>655</v>
      </c>
      <c r="F32" s="112" t="s">
        <v>3500</v>
      </c>
      <c r="G32" s="247"/>
      <c r="H32" s="244"/>
    </row>
  </sheetData>
  <sheetProtection sheet="1"/>
  <mergeCells count="21">
    <mergeCell ref="B3:B7"/>
    <mergeCell ref="C3:C7"/>
    <mergeCell ref="G3:G7"/>
    <mergeCell ref="H3:H7"/>
    <mergeCell ref="B8:B12"/>
    <mergeCell ref="G8:G12"/>
    <mergeCell ref="H8:H12"/>
    <mergeCell ref="B13:B17"/>
    <mergeCell ref="G13:G17"/>
    <mergeCell ref="H13:H17"/>
    <mergeCell ref="B18:B22"/>
    <mergeCell ref="G18:G22"/>
    <mergeCell ref="H18:H22"/>
    <mergeCell ref="B23:B27"/>
    <mergeCell ref="C23:C27"/>
    <mergeCell ref="G23:G27"/>
    <mergeCell ref="H23:H27"/>
    <mergeCell ref="B28:B32"/>
    <mergeCell ref="C28:C32"/>
    <mergeCell ref="G28:G32"/>
    <mergeCell ref="H28:H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F1562"/>
  <sheetViews>
    <sheetView zoomScale="85" zoomScaleNormal="85" zoomScalePageLayoutView="0" workbookViewId="0" topLeftCell="A1">
      <selection activeCell="A1" sqref="A1"/>
    </sheetView>
  </sheetViews>
  <sheetFormatPr defaultColWidth="8.57421875" defaultRowHeight="15"/>
  <cols>
    <col min="1" max="1" width="8.57421875" style="10" customWidth="1"/>
    <col min="2" max="2" width="11.57421875" style="10" bestFit="1" customWidth="1"/>
    <col min="3" max="3" width="27.00390625" style="10" customWidth="1"/>
    <col min="4" max="4" width="83.57421875" style="10" customWidth="1"/>
    <col min="5" max="5" width="39.57421875" style="10" customWidth="1"/>
    <col min="6" max="6" width="16.140625" style="10" bestFit="1" customWidth="1"/>
    <col min="7" max="16384" width="8.57421875" style="10" customWidth="1"/>
  </cols>
  <sheetData>
    <row r="2" spans="2:6" ht="15">
      <c r="B2" s="103" t="s">
        <v>514</v>
      </c>
      <c r="C2" s="103" t="s">
        <v>338</v>
      </c>
      <c r="D2" s="103" t="s">
        <v>584</v>
      </c>
      <c r="E2" s="103" t="s">
        <v>1524</v>
      </c>
      <c r="F2" s="108" t="s">
        <v>3414</v>
      </c>
    </row>
    <row r="3" spans="2:6" ht="15" customHeight="1">
      <c r="B3" s="101" t="s">
        <v>585</v>
      </c>
      <c r="C3" s="101" t="s">
        <v>586</v>
      </c>
      <c r="D3" s="101" t="s">
        <v>587</v>
      </c>
      <c r="E3" s="101" t="s">
        <v>588</v>
      </c>
      <c r="F3" s="30" t="s">
        <v>3516</v>
      </c>
    </row>
    <row r="4" spans="2:6" ht="15" customHeight="1">
      <c r="B4" s="101" t="s">
        <v>589</v>
      </c>
      <c r="C4" s="101" t="s">
        <v>57</v>
      </c>
      <c r="D4" s="101" t="s">
        <v>590</v>
      </c>
      <c r="E4" s="101" t="s">
        <v>58</v>
      </c>
      <c r="F4" s="30" t="s">
        <v>3516</v>
      </c>
    </row>
    <row r="5" spans="2:6" ht="15" customHeight="1">
      <c r="B5" s="101" t="s">
        <v>591</v>
      </c>
      <c r="C5" s="101" t="s">
        <v>592</v>
      </c>
      <c r="D5" s="101" t="s">
        <v>593</v>
      </c>
      <c r="E5" s="101" t="s">
        <v>594</v>
      </c>
      <c r="F5" s="30" t="s">
        <v>3520</v>
      </c>
    </row>
    <row r="6" spans="2:6" ht="15" customHeight="1">
      <c r="B6" s="101" t="s">
        <v>595</v>
      </c>
      <c r="C6" s="101" t="s">
        <v>187</v>
      </c>
      <c r="D6" s="101" t="s">
        <v>188</v>
      </c>
      <c r="E6" s="101" t="s">
        <v>189</v>
      </c>
      <c r="F6" s="30" t="s">
        <v>3517</v>
      </c>
    </row>
    <row r="7" spans="2:6" ht="15" customHeight="1">
      <c r="B7" s="101" t="s">
        <v>596</v>
      </c>
      <c r="C7" s="101" t="s">
        <v>592</v>
      </c>
      <c r="D7" s="101" t="s">
        <v>8</v>
      </c>
      <c r="E7" s="101" t="s">
        <v>9</v>
      </c>
      <c r="F7" s="30" t="s">
        <v>3519</v>
      </c>
    </row>
    <row r="8" spans="2:6" ht="15" customHeight="1">
      <c r="B8" s="101" t="s">
        <v>597</v>
      </c>
      <c r="C8" s="101" t="s">
        <v>155</v>
      </c>
      <c r="D8" s="101" t="s">
        <v>156</v>
      </c>
      <c r="E8" s="101" t="s">
        <v>157</v>
      </c>
      <c r="F8" s="30" t="s">
        <v>3516</v>
      </c>
    </row>
    <row r="9" spans="2:6" ht="15" customHeight="1">
      <c r="B9" s="101" t="s">
        <v>598</v>
      </c>
      <c r="C9" s="101" t="s">
        <v>599</v>
      </c>
      <c r="D9" s="101" t="s">
        <v>600</v>
      </c>
      <c r="E9" s="101" t="s">
        <v>139</v>
      </c>
      <c r="F9" s="30" t="s">
        <v>3517</v>
      </c>
    </row>
    <row r="10" spans="2:6" ht="15" customHeight="1">
      <c r="B10" s="101" t="s">
        <v>601</v>
      </c>
      <c r="C10" s="101" t="s">
        <v>592</v>
      </c>
      <c r="D10" s="101" t="s">
        <v>209</v>
      </c>
      <c r="E10" s="101" t="s">
        <v>210</v>
      </c>
      <c r="F10" s="30" t="s">
        <v>3519</v>
      </c>
    </row>
    <row r="11" spans="2:6" ht="15" customHeight="1">
      <c r="B11" s="101" t="s">
        <v>602</v>
      </c>
      <c r="C11" s="101" t="s">
        <v>592</v>
      </c>
      <c r="D11" s="101" t="s">
        <v>603</v>
      </c>
      <c r="E11" s="101" t="s">
        <v>604</v>
      </c>
      <c r="F11" s="30" t="s">
        <v>3519</v>
      </c>
    </row>
    <row r="12" spans="2:6" ht="15" customHeight="1">
      <c r="B12" s="101" t="s">
        <v>515</v>
      </c>
      <c r="C12" s="101" t="s">
        <v>605</v>
      </c>
      <c r="D12" s="101" t="s">
        <v>606</v>
      </c>
      <c r="E12" s="101" t="s">
        <v>607</v>
      </c>
      <c r="F12" s="30" t="s">
        <v>3516</v>
      </c>
    </row>
    <row r="13" spans="2:6" ht="15" customHeight="1">
      <c r="B13" s="101" t="s">
        <v>608</v>
      </c>
      <c r="C13" s="101" t="s">
        <v>609</v>
      </c>
      <c r="D13" s="101" t="s">
        <v>610</v>
      </c>
      <c r="E13" s="101" t="s">
        <v>611</v>
      </c>
      <c r="F13" s="30" t="s">
        <v>3516</v>
      </c>
    </row>
    <row r="14" spans="2:6" ht="15" customHeight="1">
      <c r="B14" s="101" t="s">
        <v>612</v>
      </c>
      <c r="C14" s="101" t="s">
        <v>613</v>
      </c>
      <c r="D14" s="101" t="s">
        <v>614</v>
      </c>
      <c r="E14" s="101" t="s">
        <v>615</v>
      </c>
      <c r="F14" s="30" t="s">
        <v>3517</v>
      </c>
    </row>
    <row r="15" spans="2:6" ht="15" customHeight="1">
      <c r="B15" s="101" t="s">
        <v>616</v>
      </c>
      <c r="C15" s="101" t="s">
        <v>617</v>
      </c>
      <c r="D15" s="101" t="s">
        <v>320</v>
      </c>
      <c r="E15" s="101" t="s">
        <v>321</v>
      </c>
      <c r="F15" s="30" t="s">
        <v>3517</v>
      </c>
    </row>
    <row r="16" spans="2:6" ht="15">
      <c r="B16" s="101" t="s">
        <v>618</v>
      </c>
      <c r="C16" s="101" t="s">
        <v>619</v>
      </c>
      <c r="D16" s="101" t="s">
        <v>620</v>
      </c>
      <c r="E16" s="120" t="s">
        <v>621</v>
      </c>
      <c r="F16" s="30" t="s">
        <v>3516</v>
      </c>
    </row>
    <row r="17" spans="2:6" ht="15" customHeight="1">
      <c r="B17" s="101" t="s">
        <v>622</v>
      </c>
      <c r="C17" s="101" t="s">
        <v>623</v>
      </c>
      <c r="D17" s="101" t="s">
        <v>624</v>
      </c>
      <c r="E17" s="101" t="s">
        <v>625</v>
      </c>
      <c r="F17" s="30" t="s">
        <v>3517</v>
      </c>
    </row>
    <row r="18" spans="2:6" ht="15" customHeight="1">
      <c r="B18" s="101" t="s">
        <v>626</v>
      </c>
      <c r="C18" s="101" t="s">
        <v>627</v>
      </c>
      <c r="D18" s="101" t="s">
        <v>628</v>
      </c>
      <c r="E18" s="101" t="s">
        <v>629</v>
      </c>
      <c r="F18" s="30" t="s">
        <v>3516</v>
      </c>
    </row>
    <row r="19" spans="2:6" ht="15" customHeight="1">
      <c r="B19" s="101" t="s">
        <v>630</v>
      </c>
      <c r="C19" s="101" t="s">
        <v>266</v>
      </c>
      <c r="D19" s="101" t="s">
        <v>267</v>
      </c>
      <c r="E19" s="101" t="s">
        <v>268</v>
      </c>
      <c r="F19" s="30" t="s">
        <v>3516</v>
      </c>
    </row>
    <row r="20" spans="2:6" ht="15" customHeight="1">
      <c r="B20" s="101" t="s">
        <v>631</v>
      </c>
      <c r="C20" s="101" t="s">
        <v>632</v>
      </c>
      <c r="D20" s="101" t="s">
        <v>633</v>
      </c>
      <c r="E20" s="101" t="s">
        <v>634</v>
      </c>
      <c r="F20" s="30" t="s">
        <v>3518</v>
      </c>
    </row>
    <row r="21" spans="2:6" ht="15" customHeight="1">
      <c r="B21" s="101" t="s">
        <v>635</v>
      </c>
      <c r="C21" s="101" t="s">
        <v>235</v>
      </c>
      <c r="D21" s="101" t="s">
        <v>236</v>
      </c>
      <c r="E21" s="101" t="s">
        <v>237</v>
      </c>
      <c r="F21" s="30" t="s">
        <v>3517</v>
      </c>
    </row>
    <row r="22" spans="2:6" ht="15" customHeight="1">
      <c r="B22" s="101" t="s">
        <v>636</v>
      </c>
      <c r="C22" s="101" t="s">
        <v>637</v>
      </c>
      <c r="D22" s="101" t="s">
        <v>638</v>
      </c>
      <c r="E22" s="101" t="s">
        <v>639</v>
      </c>
      <c r="F22" s="30" t="s">
        <v>3517</v>
      </c>
    </row>
    <row r="23" spans="2:6" ht="15" customHeight="1">
      <c r="B23" s="101" t="s">
        <v>640</v>
      </c>
      <c r="C23" s="101" t="s">
        <v>641</v>
      </c>
      <c r="D23" s="101" t="s">
        <v>642</v>
      </c>
      <c r="E23" s="101" t="s">
        <v>643</v>
      </c>
      <c r="F23" s="30" t="s">
        <v>3519</v>
      </c>
    </row>
    <row r="24" spans="2:6" ht="15" customHeight="1">
      <c r="B24" s="101" t="s">
        <v>517</v>
      </c>
      <c r="C24" s="101" t="s">
        <v>644</v>
      </c>
      <c r="D24" s="101" t="s">
        <v>645</v>
      </c>
      <c r="E24" s="101" t="s">
        <v>646</v>
      </c>
      <c r="F24" s="30" t="s">
        <v>3519</v>
      </c>
    </row>
    <row r="25" spans="2:6" ht="15" customHeight="1">
      <c r="B25" s="101" t="s">
        <v>519</v>
      </c>
      <c r="C25" s="101" t="s">
        <v>647</v>
      </c>
      <c r="D25" s="101" t="s">
        <v>648</v>
      </c>
      <c r="E25" s="101" t="s">
        <v>646</v>
      </c>
      <c r="F25" s="30" t="s">
        <v>3519</v>
      </c>
    </row>
    <row r="26" spans="2:6" ht="15" customHeight="1">
      <c r="B26" s="101" t="s">
        <v>649</v>
      </c>
      <c r="C26" s="101" t="s">
        <v>650</v>
      </c>
      <c r="D26" s="101" t="s">
        <v>651</v>
      </c>
      <c r="E26" s="101" t="s">
        <v>652</v>
      </c>
      <c r="F26" s="30" t="s">
        <v>3517</v>
      </c>
    </row>
    <row r="27" spans="2:6" ht="15" customHeight="1">
      <c r="B27" s="101" t="s">
        <v>653</v>
      </c>
      <c r="C27" s="101" t="s">
        <v>592</v>
      </c>
      <c r="D27" s="101" t="s">
        <v>654</v>
      </c>
      <c r="E27" s="101" t="s">
        <v>655</v>
      </c>
      <c r="F27" s="30" t="s">
        <v>3521</v>
      </c>
    </row>
    <row r="28" spans="2:6" ht="15" customHeight="1">
      <c r="B28" s="101" t="s">
        <v>656</v>
      </c>
      <c r="C28" s="101" t="s">
        <v>657</v>
      </c>
      <c r="D28" s="101" t="s">
        <v>658</v>
      </c>
      <c r="E28" s="101" t="s">
        <v>659</v>
      </c>
      <c r="F28" s="30" t="s">
        <v>3521</v>
      </c>
    </row>
    <row r="29" spans="2:6" ht="15" customHeight="1">
      <c r="B29" s="101" t="s">
        <v>660</v>
      </c>
      <c r="C29" s="101" t="s">
        <v>661</v>
      </c>
      <c r="D29" s="101" t="s">
        <v>662</v>
      </c>
      <c r="E29" s="101" t="s">
        <v>30</v>
      </c>
      <c r="F29" s="30" t="s">
        <v>3517</v>
      </c>
    </row>
    <row r="30" spans="2:6" ht="15" customHeight="1">
      <c r="B30" s="101" t="s">
        <v>663</v>
      </c>
      <c r="C30" s="101" t="s">
        <v>664</v>
      </c>
      <c r="D30" s="101" t="s">
        <v>665</v>
      </c>
      <c r="E30" s="101" t="s">
        <v>30</v>
      </c>
      <c r="F30" s="30" t="s">
        <v>3517</v>
      </c>
    </row>
    <row r="31" spans="2:6" ht="15" customHeight="1">
      <c r="B31" s="101" t="s">
        <v>666</v>
      </c>
      <c r="C31" s="101" t="s">
        <v>667</v>
      </c>
      <c r="D31" s="101" t="s">
        <v>668</v>
      </c>
      <c r="E31" s="101" t="s">
        <v>669</v>
      </c>
      <c r="F31" s="30" t="s">
        <v>3516</v>
      </c>
    </row>
    <row r="32" spans="2:6" ht="15" customHeight="1">
      <c r="B32" s="101" t="s">
        <v>670</v>
      </c>
      <c r="C32" s="101" t="s">
        <v>671</v>
      </c>
      <c r="D32" s="101" t="s">
        <v>672</v>
      </c>
      <c r="E32" s="101" t="s">
        <v>673</v>
      </c>
      <c r="F32" s="30" t="s">
        <v>3516</v>
      </c>
    </row>
    <row r="33" spans="2:6" ht="15" customHeight="1">
      <c r="B33" s="101" t="s">
        <v>520</v>
      </c>
      <c r="C33" s="101" t="s">
        <v>674</v>
      </c>
      <c r="D33" s="101" t="s">
        <v>675</v>
      </c>
      <c r="E33" s="101" t="s">
        <v>607</v>
      </c>
      <c r="F33" s="30" t="s">
        <v>3519</v>
      </c>
    </row>
    <row r="34" spans="2:6" ht="15" customHeight="1">
      <c r="B34" s="101" t="s">
        <v>521</v>
      </c>
      <c r="C34" s="101" t="s">
        <v>676</v>
      </c>
      <c r="D34" s="101" t="s">
        <v>677</v>
      </c>
      <c r="E34" s="101" t="s">
        <v>678</v>
      </c>
      <c r="F34" s="30" t="s">
        <v>3518</v>
      </c>
    </row>
    <row r="35" spans="2:6" ht="15" customHeight="1">
      <c r="B35" s="101" t="s">
        <v>679</v>
      </c>
      <c r="C35" s="101" t="s">
        <v>51</v>
      </c>
      <c r="D35" s="101" t="s">
        <v>680</v>
      </c>
      <c r="E35" s="101" t="s">
        <v>52</v>
      </c>
      <c r="F35" s="30" t="s">
        <v>3517</v>
      </c>
    </row>
    <row r="36" spans="2:6" ht="15" customHeight="1">
      <c r="B36" s="101" t="s">
        <v>681</v>
      </c>
      <c r="C36" s="101" t="s">
        <v>682</v>
      </c>
      <c r="D36" s="101" t="s">
        <v>6</v>
      </c>
      <c r="E36" s="101" t="s">
        <v>7</v>
      </c>
      <c r="F36" s="30" t="s">
        <v>3516</v>
      </c>
    </row>
    <row r="37" spans="2:6" ht="15" customHeight="1">
      <c r="B37" s="101" t="s">
        <v>683</v>
      </c>
      <c r="C37" s="101" t="s">
        <v>160</v>
      </c>
      <c r="D37" s="101" t="s">
        <v>684</v>
      </c>
      <c r="E37" s="101" t="s">
        <v>161</v>
      </c>
      <c r="F37" s="30" t="s">
        <v>3517</v>
      </c>
    </row>
    <row r="38" spans="2:6" ht="15" customHeight="1">
      <c r="B38" s="101" t="s">
        <v>685</v>
      </c>
      <c r="C38" s="101" t="s">
        <v>333</v>
      </c>
      <c r="D38" s="101" t="s">
        <v>334</v>
      </c>
      <c r="E38" s="101" t="s">
        <v>335</v>
      </c>
      <c r="F38" s="30" t="s">
        <v>3517</v>
      </c>
    </row>
    <row r="39" spans="2:6" ht="15">
      <c r="B39" s="101" t="s">
        <v>686</v>
      </c>
      <c r="C39" s="101" t="s">
        <v>687</v>
      </c>
      <c r="D39" s="101" t="s">
        <v>688</v>
      </c>
      <c r="E39" s="120" t="s">
        <v>328</v>
      </c>
      <c r="F39" s="30" t="s">
        <v>3517</v>
      </c>
    </row>
    <row r="40" spans="2:6" ht="15" customHeight="1">
      <c r="B40" s="101" t="s">
        <v>689</v>
      </c>
      <c r="C40" s="101" t="s">
        <v>331</v>
      </c>
      <c r="D40" s="101" t="s">
        <v>690</v>
      </c>
      <c r="E40" s="101" t="s">
        <v>691</v>
      </c>
      <c r="F40" s="30" t="s">
        <v>3517</v>
      </c>
    </row>
    <row r="41" spans="2:6" ht="15">
      <c r="B41" s="101" t="s">
        <v>692</v>
      </c>
      <c r="C41" s="101" t="s">
        <v>693</v>
      </c>
      <c r="D41" s="101" t="s">
        <v>694</v>
      </c>
      <c r="E41" s="120" t="s">
        <v>695</v>
      </c>
      <c r="F41" s="30" t="s">
        <v>3517</v>
      </c>
    </row>
    <row r="42" spans="2:6" ht="15" customHeight="1">
      <c r="B42" s="101" t="s">
        <v>696</v>
      </c>
      <c r="C42" s="101" t="s">
        <v>122</v>
      </c>
      <c r="D42" s="101" t="s">
        <v>123</v>
      </c>
      <c r="E42" s="101" t="s">
        <v>124</v>
      </c>
      <c r="F42" s="30" t="s">
        <v>3516</v>
      </c>
    </row>
    <row r="43" spans="2:6" ht="15" customHeight="1">
      <c r="B43" s="101" t="s">
        <v>697</v>
      </c>
      <c r="C43" s="101" t="s">
        <v>592</v>
      </c>
      <c r="D43" s="101" t="s">
        <v>698</v>
      </c>
      <c r="E43" s="101" t="s">
        <v>210</v>
      </c>
      <c r="F43" s="30" t="s">
        <v>3518</v>
      </c>
    </row>
    <row r="44" spans="2:6" ht="15" customHeight="1">
      <c r="B44" s="101" t="s">
        <v>699</v>
      </c>
      <c r="C44" s="101" t="s">
        <v>700</v>
      </c>
      <c r="D44" s="101" t="s">
        <v>701</v>
      </c>
      <c r="E44" s="101" t="s">
        <v>212</v>
      </c>
      <c r="F44" s="30" t="s">
        <v>3517</v>
      </c>
    </row>
    <row r="45" spans="2:6" ht="15" customHeight="1">
      <c r="B45" s="101" t="s">
        <v>522</v>
      </c>
      <c r="C45" s="101" t="s">
        <v>644</v>
      </c>
      <c r="D45" s="101" t="s">
        <v>702</v>
      </c>
      <c r="E45" s="101" t="s">
        <v>703</v>
      </c>
      <c r="F45" s="30" t="s">
        <v>3518</v>
      </c>
    </row>
    <row r="46" spans="2:6" ht="15" customHeight="1">
      <c r="B46" s="101" t="s">
        <v>704</v>
      </c>
      <c r="C46" s="101" t="s">
        <v>705</v>
      </c>
      <c r="D46" s="101" t="s">
        <v>706</v>
      </c>
      <c r="E46" s="101" t="s">
        <v>707</v>
      </c>
      <c r="F46" s="30" t="s">
        <v>3517</v>
      </c>
    </row>
    <row r="47" spans="2:6" ht="15" customHeight="1">
      <c r="B47" s="101" t="s">
        <v>708</v>
      </c>
      <c r="C47" s="101" t="s">
        <v>709</v>
      </c>
      <c r="D47" s="101" t="s">
        <v>710</v>
      </c>
      <c r="E47" s="101" t="s">
        <v>327</v>
      </c>
      <c r="F47" s="30" t="s">
        <v>3517</v>
      </c>
    </row>
    <row r="48" spans="2:6" ht="15" customHeight="1">
      <c r="B48" s="101" t="s">
        <v>711</v>
      </c>
      <c r="C48" s="101" t="s">
        <v>712</v>
      </c>
      <c r="D48" s="101" t="s">
        <v>713</v>
      </c>
      <c r="E48" s="101" t="s">
        <v>714</v>
      </c>
      <c r="F48" s="30" t="s">
        <v>3517</v>
      </c>
    </row>
    <row r="49" spans="2:6" ht="15" customHeight="1">
      <c r="B49" s="101" t="s">
        <v>715</v>
      </c>
      <c r="C49" s="101" t="s">
        <v>269</v>
      </c>
      <c r="D49" s="101" t="s">
        <v>716</v>
      </c>
      <c r="E49" s="101" t="s">
        <v>271</v>
      </c>
      <c r="F49" s="30" t="s">
        <v>3518</v>
      </c>
    </row>
    <row r="50" spans="2:6" ht="15" customHeight="1">
      <c r="B50" s="101" t="s">
        <v>717</v>
      </c>
      <c r="C50" s="101" t="s">
        <v>53</v>
      </c>
      <c r="D50" s="101" t="s">
        <v>54</v>
      </c>
      <c r="E50" s="101" t="s">
        <v>55</v>
      </c>
      <c r="F50" s="30" t="s">
        <v>3517</v>
      </c>
    </row>
    <row r="51" spans="2:6" ht="15" customHeight="1">
      <c r="B51" s="101" t="s">
        <v>718</v>
      </c>
      <c r="C51" s="101" t="s">
        <v>719</v>
      </c>
      <c r="D51" s="101" t="s">
        <v>720</v>
      </c>
      <c r="E51" s="101" t="s">
        <v>721</v>
      </c>
      <c r="F51" s="30" t="s">
        <v>3517</v>
      </c>
    </row>
    <row r="52" spans="2:6" ht="15" customHeight="1">
      <c r="B52" s="101" t="s">
        <v>722</v>
      </c>
      <c r="C52" s="101" t="s">
        <v>329</v>
      </c>
      <c r="D52" s="101" t="s">
        <v>723</v>
      </c>
      <c r="E52" s="101" t="s">
        <v>330</v>
      </c>
      <c r="F52" s="30" t="s">
        <v>3516</v>
      </c>
    </row>
    <row r="53" spans="2:6" ht="15" customHeight="1">
      <c r="B53" s="101" t="s">
        <v>524</v>
      </c>
      <c r="C53" s="101" t="s">
        <v>724</v>
      </c>
      <c r="D53" s="101" t="s">
        <v>725</v>
      </c>
      <c r="E53" s="101" t="s">
        <v>646</v>
      </c>
      <c r="F53" s="30" t="s">
        <v>3517</v>
      </c>
    </row>
    <row r="54" spans="2:6" ht="15" customHeight="1">
      <c r="B54" s="101" t="s">
        <v>525</v>
      </c>
      <c r="C54" s="101" t="s">
        <v>726</v>
      </c>
      <c r="D54" s="101" t="s">
        <v>727</v>
      </c>
      <c r="E54" s="101" t="s">
        <v>646</v>
      </c>
      <c r="F54" s="30" t="s">
        <v>3517</v>
      </c>
    </row>
    <row r="55" spans="2:6" ht="15">
      <c r="B55" s="101" t="s">
        <v>728</v>
      </c>
      <c r="C55" s="101" t="s">
        <v>729</v>
      </c>
      <c r="D55" s="101" t="s">
        <v>730</v>
      </c>
      <c r="E55" s="120" t="s">
        <v>643</v>
      </c>
      <c r="F55" s="30" t="s">
        <v>3517</v>
      </c>
    </row>
    <row r="56" spans="2:6" ht="15" customHeight="1">
      <c r="B56" s="101" t="s">
        <v>731</v>
      </c>
      <c r="C56" s="101" t="s">
        <v>732</v>
      </c>
      <c r="D56" s="101" t="s">
        <v>733</v>
      </c>
      <c r="E56" s="101" t="s">
        <v>734</v>
      </c>
      <c r="F56" s="30" t="s">
        <v>3517</v>
      </c>
    </row>
    <row r="57" spans="2:6" ht="15" customHeight="1">
      <c r="B57" s="101" t="s">
        <v>735</v>
      </c>
      <c r="C57" s="101" t="s">
        <v>736</v>
      </c>
      <c r="D57" s="101" t="s">
        <v>275</v>
      </c>
      <c r="E57" s="101" t="s">
        <v>276</v>
      </c>
      <c r="F57" s="30" t="s">
        <v>3516</v>
      </c>
    </row>
    <row r="58" spans="2:6" ht="15" customHeight="1">
      <c r="B58" s="101" t="s">
        <v>737</v>
      </c>
      <c r="C58" s="101" t="s">
        <v>197</v>
      </c>
      <c r="D58" s="101" t="s">
        <v>198</v>
      </c>
      <c r="E58" s="101" t="s">
        <v>199</v>
      </c>
      <c r="F58" s="30" t="s">
        <v>3516</v>
      </c>
    </row>
    <row r="59" spans="2:6" ht="15" customHeight="1">
      <c r="B59" s="101" t="s">
        <v>738</v>
      </c>
      <c r="C59" s="101" t="s">
        <v>739</v>
      </c>
      <c r="D59" s="101" t="s">
        <v>740</v>
      </c>
      <c r="E59" s="101" t="s">
        <v>741</v>
      </c>
      <c r="F59" s="30" t="s">
        <v>3516</v>
      </c>
    </row>
    <row r="60" spans="2:6" ht="15" customHeight="1">
      <c r="B60" s="101" t="s">
        <v>742</v>
      </c>
      <c r="C60" s="101" t="s">
        <v>743</v>
      </c>
      <c r="D60" s="101" t="s">
        <v>720</v>
      </c>
      <c r="E60" s="101" t="s">
        <v>744</v>
      </c>
      <c r="F60" s="30" t="s">
        <v>3517</v>
      </c>
    </row>
    <row r="61" spans="2:6" ht="15" customHeight="1">
      <c r="B61" s="101" t="s">
        <v>745</v>
      </c>
      <c r="C61" s="101" t="s">
        <v>746</v>
      </c>
      <c r="D61" s="101" t="s">
        <v>747</v>
      </c>
      <c r="E61" s="101" t="s">
        <v>643</v>
      </c>
      <c r="F61" s="30" t="s">
        <v>3517</v>
      </c>
    </row>
    <row r="62" spans="2:6" ht="15" customHeight="1">
      <c r="B62" s="101" t="s">
        <v>526</v>
      </c>
      <c r="C62" s="101" t="s">
        <v>748</v>
      </c>
      <c r="D62" s="101" t="s">
        <v>749</v>
      </c>
      <c r="E62" s="101" t="s">
        <v>703</v>
      </c>
      <c r="F62" s="30" t="s">
        <v>3517</v>
      </c>
    </row>
    <row r="63" spans="2:6" ht="15" customHeight="1">
      <c r="B63" s="101" t="s">
        <v>750</v>
      </c>
      <c r="C63" s="101" t="s">
        <v>751</v>
      </c>
      <c r="D63" s="101" t="s">
        <v>752</v>
      </c>
      <c r="E63" s="101" t="s">
        <v>753</v>
      </c>
      <c r="F63" s="30" t="s">
        <v>3518</v>
      </c>
    </row>
    <row r="64" spans="2:6" ht="15" customHeight="1">
      <c r="B64" s="101" t="s">
        <v>527</v>
      </c>
      <c r="C64" s="101" t="s">
        <v>754</v>
      </c>
      <c r="D64" s="101" t="s">
        <v>755</v>
      </c>
      <c r="E64" s="101" t="s">
        <v>646</v>
      </c>
      <c r="F64" s="30" t="s">
        <v>3518</v>
      </c>
    </row>
    <row r="65" spans="2:6" ht="15" customHeight="1">
      <c r="B65" s="101" t="s">
        <v>528</v>
      </c>
      <c r="C65" s="101" t="s">
        <v>754</v>
      </c>
      <c r="D65" s="101" t="s">
        <v>756</v>
      </c>
      <c r="E65" s="101" t="s">
        <v>646</v>
      </c>
      <c r="F65" s="30" t="s">
        <v>3518</v>
      </c>
    </row>
    <row r="66" spans="2:6" ht="15" customHeight="1">
      <c r="B66" s="101" t="s">
        <v>757</v>
      </c>
      <c r="C66" s="101" t="s">
        <v>96</v>
      </c>
      <c r="D66" s="101" t="s">
        <v>97</v>
      </c>
      <c r="E66" s="101" t="s">
        <v>98</v>
      </c>
      <c r="F66" s="30" t="s">
        <v>3516</v>
      </c>
    </row>
    <row r="67" spans="2:6" ht="15" customHeight="1">
      <c r="B67" s="101" t="s">
        <v>758</v>
      </c>
      <c r="C67" s="101" t="s">
        <v>759</v>
      </c>
      <c r="D67" s="101" t="s">
        <v>120</v>
      </c>
      <c r="E67" s="101" t="s">
        <v>121</v>
      </c>
      <c r="F67" s="30" t="s">
        <v>3521</v>
      </c>
    </row>
    <row r="68" spans="2:6" ht="15" customHeight="1">
      <c r="B68" s="101" t="s">
        <v>760</v>
      </c>
      <c r="C68" s="101" t="s">
        <v>761</v>
      </c>
      <c r="D68" s="101" t="s">
        <v>762</v>
      </c>
      <c r="E68" s="101" t="s">
        <v>763</v>
      </c>
      <c r="F68" s="30" t="s">
        <v>3517</v>
      </c>
    </row>
    <row r="69" spans="2:6" ht="15" customHeight="1">
      <c r="B69" s="101" t="s">
        <v>764</v>
      </c>
      <c r="C69" s="101" t="s">
        <v>765</v>
      </c>
      <c r="D69" s="101" t="s">
        <v>766</v>
      </c>
      <c r="E69" s="101" t="s">
        <v>767</v>
      </c>
      <c r="F69" s="30" t="s">
        <v>3518</v>
      </c>
    </row>
    <row r="70" spans="2:6" ht="15">
      <c r="B70" s="101" t="s">
        <v>768</v>
      </c>
      <c r="C70" s="101" t="s">
        <v>769</v>
      </c>
      <c r="D70" s="101" t="s">
        <v>770</v>
      </c>
      <c r="E70" s="120" t="s">
        <v>771</v>
      </c>
      <c r="F70" s="30" t="s">
        <v>3517</v>
      </c>
    </row>
    <row r="71" spans="2:6" ht="15" customHeight="1">
      <c r="B71" s="101" t="s">
        <v>772</v>
      </c>
      <c r="C71" s="101" t="s">
        <v>773</v>
      </c>
      <c r="D71" s="101" t="s">
        <v>774</v>
      </c>
      <c r="E71" s="101" t="s">
        <v>775</v>
      </c>
      <c r="F71" s="30" t="s">
        <v>3518</v>
      </c>
    </row>
    <row r="72" spans="2:6" ht="15" customHeight="1">
      <c r="B72" s="101" t="s">
        <v>776</v>
      </c>
      <c r="C72" s="101" t="s">
        <v>777</v>
      </c>
      <c r="D72" s="101" t="s">
        <v>778</v>
      </c>
      <c r="E72" s="101" t="s">
        <v>779</v>
      </c>
      <c r="F72" s="30" t="s">
        <v>3516</v>
      </c>
    </row>
    <row r="73" spans="2:6" ht="15" customHeight="1">
      <c r="B73" s="101" t="s">
        <v>780</v>
      </c>
      <c r="C73" s="101" t="s">
        <v>781</v>
      </c>
      <c r="D73" s="101" t="s">
        <v>782</v>
      </c>
      <c r="E73" s="101" t="s">
        <v>643</v>
      </c>
      <c r="F73" s="30" t="s">
        <v>3516</v>
      </c>
    </row>
    <row r="74" spans="2:6" ht="15" customHeight="1">
      <c r="B74" s="101" t="s">
        <v>783</v>
      </c>
      <c r="C74" s="101" t="s">
        <v>784</v>
      </c>
      <c r="D74" s="101" t="s">
        <v>785</v>
      </c>
      <c r="E74" s="101" t="s">
        <v>643</v>
      </c>
      <c r="F74" s="30" t="s">
        <v>3517</v>
      </c>
    </row>
    <row r="75" spans="2:6" ht="15" customHeight="1">
      <c r="B75" s="101" t="s">
        <v>786</v>
      </c>
      <c r="C75" s="101" t="s">
        <v>787</v>
      </c>
      <c r="D75" s="101" t="s">
        <v>788</v>
      </c>
      <c r="E75" s="101" t="s">
        <v>789</v>
      </c>
      <c r="F75" s="30" t="s">
        <v>3516</v>
      </c>
    </row>
    <row r="76" spans="2:6" ht="15" customHeight="1">
      <c r="B76" s="101" t="s">
        <v>790</v>
      </c>
      <c r="C76" s="101" t="s">
        <v>791</v>
      </c>
      <c r="D76" s="101" t="s">
        <v>792</v>
      </c>
      <c r="E76" s="101" t="s">
        <v>793</v>
      </c>
      <c r="F76" s="30" t="s">
        <v>3519</v>
      </c>
    </row>
    <row r="77" spans="2:6" ht="15" customHeight="1">
      <c r="B77" s="101" t="s">
        <v>794</v>
      </c>
      <c r="C77" s="101" t="s">
        <v>272</v>
      </c>
      <c r="D77" s="101" t="s">
        <v>273</v>
      </c>
      <c r="E77" s="101" t="s">
        <v>274</v>
      </c>
      <c r="F77" s="30" t="s">
        <v>3517</v>
      </c>
    </row>
    <row r="78" spans="2:6" ht="15" customHeight="1">
      <c r="B78" s="101" t="s">
        <v>795</v>
      </c>
      <c r="C78" s="101" t="s">
        <v>49</v>
      </c>
      <c r="D78" s="101" t="s">
        <v>796</v>
      </c>
      <c r="E78" s="101" t="s">
        <v>50</v>
      </c>
      <c r="F78" s="30" t="s">
        <v>3516</v>
      </c>
    </row>
    <row r="79" spans="2:6" ht="15" customHeight="1">
      <c r="B79" s="101" t="s">
        <v>797</v>
      </c>
      <c r="C79" s="101" t="s">
        <v>798</v>
      </c>
      <c r="D79" s="101" t="s">
        <v>799</v>
      </c>
      <c r="E79" s="101" t="s">
        <v>44</v>
      </c>
      <c r="F79" s="30" t="s">
        <v>3518</v>
      </c>
    </row>
    <row r="80" spans="2:6" ht="15" customHeight="1">
      <c r="B80" s="101" t="s">
        <v>800</v>
      </c>
      <c r="C80" s="101" t="s">
        <v>20</v>
      </c>
      <c r="D80" s="101" t="s">
        <v>21</v>
      </c>
      <c r="E80" s="101" t="s">
        <v>22</v>
      </c>
      <c r="F80" s="30" t="s">
        <v>3517</v>
      </c>
    </row>
    <row r="81" spans="2:6" ht="15" customHeight="1">
      <c r="B81" s="101" t="s">
        <v>801</v>
      </c>
      <c r="C81" s="101" t="s">
        <v>111</v>
      </c>
      <c r="D81" s="101" t="s">
        <v>802</v>
      </c>
      <c r="E81" s="101" t="s">
        <v>112</v>
      </c>
      <c r="F81" s="30" t="s">
        <v>3517</v>
      </c>
    </row>
    <row r="82" spans="2:6" ht="15" customHeight="1">
      <c r="B82" s="101" t="s">
        <v>803</v>
      </c>
      <c r="C82" s="101" t="s">
        <v>804</v>
      </c>
      <c r="D82" s="101" t="s">
        <v>805</v>
      </c>
      <c r="E82" s="101" t="s">
        <v>110</v>
      </c>
      <c r="F82" s="30" t="s">
        <v>3517</v>
      </c>
    </row>
    <row r="83" spans="2:6" ht="15" customHeight="1">
      <c r="B83" s="101" t="s">
        <v>806</v>
      </c>
      <c r="C83" s="101" t="s">
        <v>807</v>
      </c>
      <c r="D83" s="101" t="s">
        <v>808</v>
      </c>
      <c r="E83" s="101" t="s">
        <v>109</v>
      </c>
      <c r="F83" s="30" t="s">
        <v>3517</v>
      </c>
    </row>
    <row r="84" spans="2:6" ht="15" customHeight="1">
      <c r="B84" s="101" t="s">
        <v>809</v>
      </c>
      <c r="C84" s="101" t="s">
        <v>303</v>
      </c>
      <c r="D84" s="101" t="s">
        <v>810</v>
      </c>
      <c r="E84" s="101" t="s">
        <v>304</v>
      </c>
      <c r="F84" s="30" t="s">
        <v>3520</v>
      </c>
    </row>
    <row r="85" spans="2:6" ht="15" customHeight="1">
      <c r="B85" s="101" t="s">
        <v>811</v>
      </c>
      <c r="C85" s="101" t="s">
        <v>85</v>
      </c>
      <c r="D85" s="101" t="s">
        <v>812</v>
      </c>
      <c r="E85" s="101" t="s">
        <v>86</v>
      </c>
      <c r="F85" s="30" t="s">
        <v>3517</v>
      </c>
    </row>
    <row r="86" spans="2:6" ht="15" customHeight="1">
      <c r="B86" s="101" t="s">
        <v>813</v>
      </c>
      <c r="C86" s="101" t="s">
        <v>207</v>
      </c>
      <c r="D86" s="101" t="s">
        <v>814</v>
      </c>
      <c r="E86" s="101" t="s">
        <v>109</v>
      </c>
      <c r="F86" s="30" t="s">
        <v>3516</v>
      </c>
    </row>
    <row r="87" spans="2:6" ht="15" customHeight="1">
      <c r="B87" s="101" t="s">
        <v>815</v>
      </c>
      <c r="C87" s="101" t="s">
        <v>108</v>
      </c>
      <c r="D87" s="101" t="s">
        <v>816</v>
      </c>
      <c r="E87" s="101" t="s">
        <v>109</v>
      </c>
      <c r="F87" s="30" t="s">
        <v>3516</v>
      </c>
    </row>
    <row r="88" spans="2:6" ht="15" customHeight="1">
      <c r="B88" s="101" t="s">
        <v>817</v>
      </c>
      <c r="C88" s="101" t="s">
        <v>818</v>
      </c>
      <c r="D88" s="101" t="s">
        <v>819</v>
      </c>
      <c r="E88" s="101" t="s">
        <v>146</v>
      </c>
      <c r="F88" s="30" t="s">
        <v>3517</v>
      </c>
    </row>
    <row r="89" spans="2:6" ht="15" customHeight="1">
      <c r="B89" s="101" t="s">
        <v>820</v>
      </c>
      <c r="C89" s="101" t="s">
        <v>821</v>
      </c>
      <c r="D89" s="101" t="s">
        <v>145</v>
      </c>
      <c r="E89" s="101" t="s">
        <v>146</v>
      </c>
      <c r="F89" s="30" t="s">
        <v>3517</v>
      </c>
    </row>
    <row r="90" spans="2:6" ht="15" customHeight="1">
      <c r="B90" s="101" t="s">
        <v>822</v>
      </c>
      <c r="C90" s="101" t="s">
        <v>75</v>
      </c>
      <c r="D90" s="101" t="s">
        <v>76</v>
      </c>
      <c r="E90" s="101" t="s">
        <v>77</v>
      </c>
      <c r="F90" s="30" t="s">
        <v>3516</v>
      </c>
    </row>
    <row r="91" spans="2:6" ht="15" customHeight="1">
      <c r="B91" s="101" t="s">
        <v>823</v>
      </c>
      <c r="C91" s="101" t="s">
        <v>592</v>
      </c>
      <c r="D91" s="101" t="s">
        <v>824</v>
      </c>
      <c r="E91" s="101" t="s">
        <v>825</v>
      </c>
      <c r="F91" s="30" t="s">
        <v>3518</v>
      </c>
    </row>
    <row r="92" spans="2:6" ht="15" customHeight="1">
      <c r="B92" s="101" t="s">
        <v>826</v>
      </c>
      <c r="C92" s="101" t="s">
        <v>827</v>
      </c>
      <c r="D92" s="101" t="s">
        <v>824</v>
      </c>
      <c r="E92" s="101" t="s">
        <v>825</v>
      </c>
      <c r="F92" s="30" t="s">
        <v>3518</v>
      </c>
    </row>
    <row r="93" spans="2:6" ht="15" customHeight="1">
      <c r="B93" s="101" t="s">
        <v>828</v>
      </c>
      <c r="C93" s="101" t="s">
        <v>592</v>
      </c>
      <c r="D93" s="101" t="s">
        <v>824</v>
      </c>
      <c r="E93" s="101" t="s">
        <v>825</v>
      </c>
      <c r="F93" s="30" t="s">
        <v>3518</v>
      </c>
    </row>
    <row r="94" spans="2:6" ht="15" customHeight="1">
      <c r="B94" s="101" t="s">
        <v>829</v>
      </c>
      <c r="C94" s="101" t="s">
        <v>830</v>
      </c>
      <c r="D94" s="101" t="s">
        <v>831</v>
      </c>
      <c r="E94" s="101" t="s">
        <v>832</v>
      </c>
      <c r="F94" s="30" t="s">
        <v>3516</v>
      </c>
    </row>
    <row r="95" spans="2:6" ht="15" customHeight="1">
      <c r="B95" s="101" t="s">
        <v>833</v>
      </c>
      <c r="C95" s="101" t="s">
        <v>834</v>
      </c>
      <c r="D95" s="101" t="s">
        <v>835</v>
      </c>
      <c r="E95" s="101" t="s">
        <v>707</v>
      </c>
      <c r="F95" s="30" t="s">
        <v>3517</v>
      </c>
    </row>
    <row r="96" spans="2:6" ht="15" customHeight="1">
      <c r="B96" s="101" t="s">
        <v>529</v>
      </c>
      <c r="C96" s="101" t="s">
        <v>754</v>
      </c>
      <c r="D96" s="101" t="s">
        <v>702</v>
      </c>
      <c r="E96" s="101" t="s">
        <v>703</v>
      </c>
      <c r="F96" s="30" t="s">
        <v>3518</v>
      </c>
    </row>
    <row r="97" spans="2:6" ht="15" customHeight="1">
      <c r="B97" s="101" t="s">
        <v>836</v>
      </c>
      <c r="C97" s="101" t="s">
        <v>754</v>
      </c>
      <c r="D97" s="101" t="s">
        <v>837</v>
      </c>
      <c r="E97" s="101" t="s">
        <v>643</v>
      </c>
      <c r="F97" s="30" t="s">
        <v>3518</v>
      </c>
    </row>
    <row r="98" spans="2:6" ht="15" customHeight="1">
      <c r="B98" s="101" t="s">
        <v>838</v>
      </c>
      <c r="C98" s="101" t="s">
        <v>839</v>
      </c>
      <c r="D98" s="101" t="s">
        <v>840</v>
      </c>
      <c r="E98" s="101" t="s">
        <v>841</v>
      </c>
      <c r="F98" s="30" t="s">
        <v>3516</v>
      </c>
    </row>
    <row r="99" spans="2:6" ht="15" customHeight="1">
      <c r="B99" s="101" t="s">
        <v>530</v>
      </c>
      <c r="C99" s="101" t="s">
        <v>754</v>
      </c>
      <c r="D99" s="101" t="s">
        <v>842</v>
      </c>
      <c r="E99" s="101" t="s">
        <v>703</v>
      </c>
      <c r="F99" s="30" t="s">
        <v>3517</v>
      </c>
    </row>
    <row r="100" spans="2:6" ht="15" customHeight="1">
      <c r="B100" s="101" t="s">
        <v>843</v>
      </c>
      <c r="C100" s="101" t="s">
        <v>592</v>
      </c>
      <c r="D100" s="101" t="s">
        <v>844</v>
      </c>
      <c r="E100" s="101" t="s">
        <v>845</v>
      </c>
      <c r="F100" s="30" t="s">
        <v>3518</v>
      </c>
    </row>
    <row r="101" spans="2:6" ht="15" customHeight="1">
      <c r="B101" s="101" t="s">
        <v>846</v>
      </c>
      <c r="C101" s="101" t="s">
        <v>78</v>
      </c>
      <c r="D101" s="101" t="s">
        <v>847</v>
      </c>
      <c r="E101" s="101" t="s">
        <v>79</v>
      </c>
      <c r="F101" s="30" t="s">
        <v>3516</v>
      </c>
    </row>
    <row r="102" spans="2:6" ht="15" customHeight="1">
      <c r="B102" s="101" t="s">
        <v>848</v>
      </c>
      <c r="C102" s="101" t="s">
        <v>300</v>
      </c>
      <c r="D102" s="101" t="s">
        <v>301</v>
      </c>
      <c r="E102" s="101" t="s">
        <v>302</v>
      </c>
      <c r="F102" s="30" t="s">
        <v>3516</v>
      </c>
    </row>
    <row r="103" spans="2:6" ht="15" customHeight="1">
      <c r="B103" s="101" t="s">
        <v>849</v>
      </c>
      <c r="C103" s="101" t="s">
        <v>103</v>
      </c>
      <c r="D103" s="101" t="s">
        <v>850</v>
      </c>
      <c r="E103" s="101" t="s">
        <v>104</v>
      </c>
      <c r="F103" s="30" t="s">
        <v>3517</v>
      </c>
    </row>
    <row r="104" spans="2:6" ht="15" customHeight="1">
      <c r="B104" s="101" t="s">
        <v>531</v>
      </c>
      <c r="C104" s="101" t="s">
        <v>592</v>
      </c>
      <c r="D104" s="101" t="s">
        <v>606</v>
      </c>
      <c r="E104" s="101" t="s">
        <v>607</v>
      </c>
      <c r="F104" s="30" t="s">
        <v>3519</v>
      </c>
    </row>
    <row r="105" spans="2:6" ht="15" customHeight="1">
      <c r="B105" s="101" t="s">
        <v>532</v>
      </c>
      <c r="C105" s="101" t="s">
        <v>754</v>
      </c>
      <c r="D105" s="101" t="s">
        <v>851</v>
      </c>
      <c r="E105" s="101" t="s">
        <v>852</v>
      </c>
      <c r="F105" s="30" t="s">
        <v>3518</v>
      </c>
    </row>
    <row r="106" spans="2:6" ht="15" customHeight="1">
      <c r="B106" s="101" t="s">
        <v>853</v>
      </c>
      <c r="C106" s="101" t="s">
        <v>854</v>
      </c>
      <c r="D106" s="101" t="s">
        <v>720</v>
      </c>
      <c r="E106" s="101" t="s">
        <v>744</v>
      </c>
      <c r="F106" s="30" t="s">
        <v>3517</v>
      </c>
    </row>
    <row r="107" spans="2:6" ht="15" customHeight="1">
      <c r="B107" s="101" t="s">
        <v>855</v>
      </c>
      <c r="C107" s="101" t="s">
        <v>592</v>
      </c>
      <c r="D107" s="101" t="s">
        <v>856</v>
      </c>
      <c r="E107" s="101" t="s">
        <v>857</v>
      </c>
      <c r="F107" s="30" t="s">
        <v>3519</v>
      </c>
    </row>
    <row r="108" spans="2:6" ht="15" customHeight="1">
      <c r="B108" s="101" t="s">
        <v>858</v>
      </c>
      <c r="C108" s="101" t="s">
        <v>859</v>
      </c>
      <c r="D108" s="101" t="s">
        <v>860</v>
      </c>
      <c r="E108" s="101" t="s">
        <v>857</v>
      </c>
      <c r="F108" s="30" t="s">
        <v>3516</v>
      </c>
    </row>
    <row r="109" spans="2:6" ht="15" customHeight="1">
      <c r="B109" s="101" t="s">
        <v>861</v>
      </c>
      <c r="C109" s="101" t="s">
        <v>862</v>
      </c>
      <c r="D109" s="101" t="s">
        <v>863</v>
      </c>
      <c r="E109" s="101" t="s">
        <v>864</v>
      </c>
      <c r="F109" s="30" t="s">
        <v>3517</v>
      </c>
    </row>
    <row r="110" spans="2:6" ht="15" customHeight="1">
      <c r="B110" s="101" t="s">
        <v>865</v>
      </c>
      <c r="C110" s="101" t="s">
        <v>261</v>
      </c>
      <c r="D110" s="101" t="s">
        <v>262</v>
      </c>
      <c r="E110" s="101" t="s">
        <v>263</v>
      </c>
      <c r="F110" s="30" t="s">
        <v>3517</v>
      </c>
    </row>
    <row r="111" spans="2:6" ht="15" customHeight="1">
      <c r="B111" s="101" t="s">
        <v>866</v>
      </c>
      <c r="C111" s="101" t="s">
        <v>867</v>
      </c>
      <c r="D111" s="101" t="s">
        <v>39</v>
      </c>
      <c r="E111" s="101" t="s">
        <v>40</v>
      </c>
      <c r="F111" s="30" t="s">
        <v>3516</v>
      </c>
    </row>
    <row r="112" spans="2:6" ht="15" customHeight="1">
      <c r="B112" s="101" t="s">
        <v>868</v>
      </c>
      <c r="C112" s="101" t="s">
        <v>869</v>
      </c>
      <c r="D112" s="101" t="s">
        <v>870</v>
      </c>
      <c r="E112" s="101" t="s">
        <v>871</v>
      </c>
      <c r="F112" s="30" t="s">
        <v>3519</v>
      </c>
    </row>
    <row r="113" spans="2:6" ht="15" customHeight="1">
      <c r="B113" s="101" t="s">
        <v>872</v>
      </c>
      <c r="C113" s="101" t="s">
        <v>754</v>
      </c>
      <c r="D113" s="101" t="s">
        <v>873</v>
      </c>
      <c r="E113" s="101" t="s">
        <v>643</v>
      </c>
      <c r="F113" s="30" t="s">
        <v>3518</v>
      </c>
    </row>
    <row r="114" spans="2:6" ht="15" customHeight="1">
      <c r="B114" s="101" t="s">
        <v>874</v>
      </c>
      <c r="C114" s="101" t="s">
        <v>592</v>
      </c>
      <c r="D114" s="101" t="s">
        <v>875</v>
      </c>
      <c r="E114" s="101" t="s">
        <v>643</v>
      </c>
      <c r="F114" s="30" t="s">
        <v>3518</v>
      </c>
    </row>
    <row r="115" spans="2:6" ht="15" customHeight="1">
      <c r="B115" s="101" t="s">
        <v>876</v>
      </c>
      <c r="C115" s="101" t="s">
        <v>754</v>
      </c>
      <c r="D115" s="101" t="s">
        <v>877</v>
      </c>
      <c r="E115" s="101" t="s">
        <v>643</v>
      </c>
      <c r="F115" s="30" t="s">
        <v>3518</v>
      </c>
    </row>
    <row r="116" spans="2:6" ht="15" customHeight="1">
      <c r="B116" s="101" t="s">
        <v>878</v>
      </c>
      <c r="C116" s="101" t="s">
        <v>879</v>
      </c>
      <c r="D116" s="101" t="s">
        <v>880</v>
      </c>
      <c r="E116" s="101" t="s">
        <v>639</v>
      </c>
      <c r="F116" s="30" t="s">
        <v>3517</v>
      </c>
    </row>
    <row r="117" spans="2:6" ht="15" customHeight="1">
      <c r="B117" s="101" t="s">
        <v>881</v>
      </c>
      <c r="C117" s="101" t="s">
        <v>69</v>
      </c>
      <c r="D117" s="101" t="s">
        <v>882</v>
      </c>
      <c r="E117" s="101" t="s">
        <v>883</v>
      </c>
      <c r="F117" s="30" t="s">
        <v>3519</v>
      </c>
    </row>
    <row r="118" spans="2:6" ht="15" customHeight="1">
      <c r="B118" s="101" t="s">
        <v>884</v>
      </c>
      <c r="C118" s="101" t="s">
        <v>885</v>
      </c>
      <c r="D118" s="101" t="s">
        <v>233</v>
      </c>
      <c r="E118" s="101" t="s">
        <v>234</v>
      </c>
      <c r="F118" s="30" t="s">
        <v>3517</v>
      </c>
    </row>
    <row r="119" spans="2:6" ht="15" customHeight="1">
      <c r="B119" s="101" t="s">
        <v>886</v>
      </c>
      <c r="C119" s="101" t="s">
        <v>887</v>
      </c>
      <c r="D119" s="101" t="s">
        <v>888</v>
      </c>
      <c r="E119" s="101" t="s">
        <v>889</v>
      </c>
      <c r="F119" s="30" t="s">
        <v>3516</v>
      </c>
    </row>
    <row r="120" spans="2:6" ht="15" customHeight="1">
      <c r="B120" s="101" t="s">
        <v>890</v>
      </c>
      <c r="C120" s="101" t="s">
        <v>99</v>
      </c>
      <c r="D120" s="101" t="s">
        <v>891</v>
      </c>
      <c r="E120" s="101" t="s">
        <v>100</v>
      </c>
      <c r="F120" s="30" t="s">
        <v>3516</v>
      </c>
    </row>
    <row r="121" spans="2:6" ht="15" customHeight="1">
      <c r="B121" s="101" t="s">
        <v>892</v>
      </c>
      <c r="C121" s="101" t="s">
        <v>246</v>
      </c>
      <c r="D121" s="101" t="s">
        <v>893</v>
      </c>
      <c r="E121" s="101" t="s">
        <v>247</v>
      </c>
      <c r="F121" s="30" t="s">
        <v>3516</v>
      </c>
    </row>
    <row r="122" spans="2:6" ht="15" customHeight="1">
      <c r="B122" s="101" t="s">
        <v>894</v>
      </c>
      <c r="C122" s="101" t="s">
        <v>10</v>
      </c>
      <c r="D122" s="101" t="s">
        <v>11</v>
      </c>
      <c r="E122" s="101" t="s">
        <v>12</v>
      </c>
      <c r="F122" s="30" t="s">
        <v>3516</v>
      </c>
    </row>
    <row r="123" spans="2:6" ht="15" customHeight="1">
      <c r="B123" s="101" t="s">
        <v>895</v>
      </c>
      <c r="C123" s="101" t="s">
        <v>282</v>
      </c>
      <c r="D123" s="101" t="s">
        <v>283</v>
      </c>
      <c r="E123" s="101" t="s">
        <v>284</v>
      </c>
      <c r="F123" s="30" t="s">
        <v>3516</v>
      </c>
    </row>
    <row r="124" spans="2:6" ht="15" customHeight="1">
      <c r="B124" s="101" t="s">
        <v>896</v>
      </c>
      <c r="C124" s="101" t="s">
        <v>592</v>
      </c>
      <c r="D124" s="101" t="s">
        <v>897</v>
      </c>
      <c r="E124" s="101" t="s">
        <v>898</v>
      </c>
      <c r="F124" s="30" t="s">
        <v>3519</v>
      </c>
    </row>
    <row r="125" spans="2:6" ht="15" customHeight="1">
      <c r="B125" s="101" t="s">
        <v>899</v>
      </c>
      <c r="C125" s="101" t="s">
        <v>900</v>
      </c>
      <c r="D125" s="101" t="s">
        <v>177</v>
      </c>
      <c r="E125" s="101" t="s">
        <v>178</v>
      </c>
      <c r="F125" s="30" t="s">
        <v>3516</v>
      </c>
    </row>
    <row r="126" spans="2:6" ht="15" customHeight="1">
      <c r="B126" s="101" t="s">
        <v>901</v>
      </c>
      <c r="C126" s="101" t="s">
        <v>295</v>
      </c>
      <c r="D126" s="101" t="s">
        <v>902</v>
      </c>
      <c r="E126" s="101" t="s">
        <v>898</v>
      </c>
      <c r="F126" s="30" t="s">
        <v>3519</v>
      </c>
    </row>
    <row r="127" spans="2:6" ht="15" customHeight="1">
      <c r="B127" s="101" t="s">
        <v>903</v>
      </c>
      <c r="C127" s="101" t="s">
        <v>180</v>
      </c>
      <c r="D127" s="101" t="s">
        <v>181</v>
      </c>
      <c r="E127" s="101" t="s">
        <v>182</v>
      </c>
      <c r="F127" s="30" t="s">
        <v>3516</v>
      </c>
    </row>
    <row r="128" spans="2:6" ht="15" customHeight="1">
      <c r="B128" s="101" t="s">
        <v>904</v>
      </c>
      <c r="C128" s="101" t="s">
        <v>905</v>
      </c>
      <c r="D128" s="101" t="s">
        <v>179</v>
      </c>
      <c r="E128" s="101" t="s">
        <v>906</v>
      </c>
      <c r="F128" s="30" t="s">
        <v>3517</v>
      </c>
    </row>
    <row r="129" spans="2:6" ht="15" customHeight="1">
      <c r="B129" s="101" t="s">
        <v>907</v>
      </c>
      <c r="C129" s="101" t="s">
        <v>908</v>
      </c>
      <c r="D129" s="101" t="s">
        <v>909</v>
      </c>
      <c r="E129" s="101" t="s">
        <v>910</v>
      </c>
      <c r="F129" s="30" t="s">
        <v>3517</v>
      </c>
    </row>
    <row r="130" spans="2:6" ht="15" customHeight="1">
      <c r="B130" s="101" t="s">
        <v>911</v>
      </c>
      <c r="C130" s="101" t="s">
        <v>912</v>
      </c>
      <c r="D130" s="101" t="s">
        <v>913</v>
      </c>
      <c r="E130" s="101" t="s">
        <v>15</v>
      </c>
      <c r="F130" s="30" t="s">
        <v>3517</v>
      </c>
    </row>
    <row r="131" spans="2:6" ht="15" customHeight="1">
      <c r="B131" s="101" t="s">
        <v>914</v>
      </c>
      <c r="C131" s="101" t="s">
        <v>915</v>
      </c>
      <c r="D131" s="101" t="s">
        <v>916</v>
      </c>
      <c r="E131" s="101" t="s">
        <v>594</v>
      </c>
      <c r="F131" s="30" t="s">
        <v>3517</v>
      </c>
    </row>
    <row r="132" spans="2:6" ht="15">
      <c r="B132" s="101" t="s">
        <v>917</v>
      </c>
      <c r="C132" s="101" t="s">
        <v>918</v>
      </c>
      <c r="D132" s="101" t="s">
        <v>919</v>
      </c>
      <c r="E132" s="120" t="s">
        <v>920</v>
      </c>
      <c r="F132" s="30" t="s">
        <v>3516</v>
      </c>
    </row>
    <row r="133" spans="2:6" ht="15" customHeight="1">
      <c r="B133" s="101" t="s">
        <v>921</v>
      </c>
      <c r="C133" s="101" t="s">
        <v>922</v>
      </c>
      <c r="D133" s="101" t="s">
        <v>923</v>
      </c>
      <c r="E133" s="101" t="s">
        <v>643</v>
      </c>
      <c r="F133" s="30" t="s">
        <v>3518</v>
      </c>
    </row>
    <row r="134" spans="2:6" ht="15" customHeight="1">
      <c r="B134" s="101" t="s">
        <v>924</v>
      </c>
      <c r="C134" s="101" t="s">
        <v>925</v>
      </c>
      <c r="D134" s="101" t="s">
        <v>926</v>
      </c>
      <c r="E134" s="101" t="s">
        <v>45</v>
      </c>
      <c r="F134" s="30" t="s">
        <v>3516</v>
      </c>
    </row>
    <row r="135" spans="2:6" ht="15" customHeight="1">
      <c r="B135" s="101" t="s">
        <v>927</v>
      </c>
      <c r="C135" s="101" t="s">
        <v>928</v>
      </c>
      <c r="D135" s="101" t="s">
        <v>87</v>
      </c>
      <c r="E135" s="101" t="s">
        <v>88</v>
      </c>
      <c r="F135" s="30" t="s">
        <v>3516</v>
      </c>
    </row>
    <row r="136" spans="2:6" ht="15" customHeight="1">
      <c r="B136" s="101" t="s">
        <v>929</v>
      </c>
      <c r="C136" s="101" t="s">
        <v>930</v>
      </c>
      <c r="D136" s="101" t="s">
        <v>280</v>
      </c>
      <c r="E136" s="101" t="s">
        <v>281</v>
      </c>
      <c r="F136" s="30" t="s">
        <v>3517</v>
      </c>
    </row>
    <row r="137" spans="2:6" ht="15" customHeight="1">
      <c r="B137" s="101" t="s">
        <v>931</v>
      </c>
      <c r="C137" s="101" t="s">
        <v>111</v>
      </c>
      <c r="D137" s="101" t="s">
        <v>932</v>
      </c>
      <c r="E137" s="101" t="s">
        <v>112</v>
      </c>
      <c r="F137" s="30" t="s">
        <v>3517</v>
      </c>
    </row>
    <row r="138" spans="2:6" ht="15" customHeight="1">
      <c r="B138" s="101" t="s">
        <v>933</v>
      </c>
      <c r="C138" s="101" t="s">
        <v>592</v>
      </c>
      <c r="D138" s="101" t="s">
        <v>934</v>
      </c>
      <c r="E138" s="101" t="s">
        <v>112</v>
      </c>
      <c r="F138" s="30" t="s">
        <v>3519</v>
      </c>
    </row>
    <row r="139" spans="2:6" ht="15">
      <c r="B139" s="101" t="s">
        <v>935</v>
      </c>
      <c r="C139" s="101" t="s">
        <v>117</v>
      </c>
      <c r="D139" s="101" t="s">
        <v>118</v>
      </c>
      <c r="E139" s="101" t="s">
        <v>119</v>
      </c>
      <c r="F139" s="30" t="s">
        <v>3516</v>
      </c>
    </row>
    <row r="140" spans="2:6" ht="15">
      <c r="B140" s="101" t="s">
        <v>936</v>
      </c>
      <c r="C140" s="101" t="s">
        <v>937</v>
      </c>
      <c r="D140" s="101" t="s">
        <v>938</v>
      </c>
      <c r="E140" s="101" t="s">
        <v>116</v>
      </c>
      <c r="F140" s="30" t="s">
        <v>3516</v>
      </c>
    </row>
    <row r="141" spans="2:6" ht="15" customHeight="1">
      <c r="B141" s="101" t="s">
        <v>939</v>
      </c>
      <c r="C141" s="101" t="s">
        <v>255</v>
      </c>
      <c r="D141" s="101" t="s">
        <v>256</v>
      </c>
      <c r="E141" s="101" t="s">
        <v>257</v>
      </c>
      <c r="F141" s="30" t="s">
        <v>3516</v>
      </c>
    </row>
    <row r="142" spans="2:6" ht="15">
      <c r="B142" s="101" t="s">
        <v>940</v>
      </c>
      <c r="C142" s="101" t="s">
        <v>265</v>
      </c>
      <c r="D142" s="101" t="s">
        <v>941</v>
      </c>
      <c r="E142" s="101" t="s">
        <v>223</v>
      </c>
      <c r="F142" s="30" t="s">
        <v>3517</v>
      </c>
    </row>
    <row r="143" spans="2:6" ht="15">
      <c r="B143" s="101" t="s">
        <v>942</v>
      </c>
      <c r="C143" s="101" t="s">
        <v>254</v>
      </c>
      <c r="D143" s="101" t="s">
        <v>222</v>
      </c>
      <c r="E143" s="101" t="s">
        <v>223</v>
      </c>
      <c r="F143" s="30" t="s">
        <v>3517</v>
      </c>
    </row>
    <row r="144" spans="2:6" ht="15" customHeight="1">
      <c r="B144" s="101" t="s">
        <v>943</v>
      </c>
      <c r="C144" s="101" t="s">
        <v>944</v>
      </c>
      <c r="D144" s="101" t="s">
        <v>185</v>
      </c>
      <c r="E144" s="101" t="s">
        <v>186</v>
      </c>
      <c r="F144" s="30" t="s">
        <v>3516</v>
      </c>
    </row>
    <row r="145" spans="2:6" ht="15">
      <c r="B145" s="101" t="s">
        <v>945</v>
      </c>
      <c r="C145" s="101" t="s">
        <v>946</v>
      </c>
      <c r="D145" s="101" t="s">
        <v>947</v>
      </c>
      <c r="E145" s="101" t="s">
        <v>948</v>
      </c>
      <c r="F145" s="30" t="s">
        <v>3516</v>
      </c>
    </row>
    <row r="146" spans="2:6" ht="15" customHeight="1">
      <c r="B146" s="101" t="s">
        <v>949</v>
      </c>
      <c r="C146" s="101" t="s">
        <v>950</v>
      </c>
      <c r="D146" s="101" t="s">
        <v>951</v>
      </c>
      <c r="E146" s="101" t="s">
        <v>594</v>
      </c>
      <c r="F146" s="30" t="s">
        <v>3517</v>
      </c>
    </row>
    <row r="147" spans="2:6" ht="15" customHeight="1">
      <c r="B147" s="101" t="s">
        <v>952</v>
      </c>
      <c r="C147" s="101" t="s">
        <v>953</v>
      </c>
      <c r="D147" s="101" t="s">
        <v>954</v>
      </c>
      <c r="E147" s="101" t="s">
        <v>592</v>
      </c>
      <c r="F147" s="30" t="s">
        <v>3519</v>
      </c>
    </row>
    <row r="148" spans="2:6" ht="15" customHeight="1">
      <c r="B148" s="101" t="s">
        <v>955</v>
      </c>
      <c r="C148" s="101" t="s">
        <v>318</v>
      </c>
      <c r="D148" s="101" t="s">
        <v>956</v>
      </c>
      <c r="E148" s="101" t="s">
        <v>319</v>
      </c>
      <c r="F148" s="30" t="s">
        <v>3517</v>
      </c>
    </row>
    <row r="149" spans="2:6" ht="15" customHeight="1">
      <c r="B149" s="101" t="s">
        <v>957</v>
      </c>
      <c r="C149" s="101" t="s">
        <v>958</v>
      </c>
      <c r="D149" s="101" t="s">
        <v>959</v>
      </c>
      <c r="E149" s="101" t="s">
        <v>960</v>
      </c>
      <c r="F149" s="30" t="s">
        <v>3517</v>
      </c>
    </row>
    <row r="150" spans="2:6" ht="15" customHeight="1">
      <c r="B150" s="101" t="s">
        <v>538</v>
      </c>
      <c r="C150" s="101" t="s">
        <v>961</v>
      </c>
      <c r="D150" s="101" t="s">
        <v>962</v>
      </c>
      <c r="E150" s="101" t="s">
        <v>646</v>
      </c>
      <c r="F150" s="30" t="s">
        <v>3517</v>
      </c>
    </row>
    <row r="151" spans="2:6" ht="15" customHeight="1">
      <c r="B151" s="101" t="s">
        <v>963</v>
      </c>
      <c r="C151" s="101" t="s">
        <v>592</v>
      </c>
      <c r="D151" s="101" t="s">
        <v>964</v>
      </c>
      <c r="E151" s="101" t="s">
        <v>56</v>
      </c>
      <c r="F151" s="30" t="s">
        <v>3519</v>
      </c>
    </row>
    <row r="152" spans="2:6" ht="15" customHeight="1">
      <c r="B152" s="101" t="s">
        <v>965</v>
      </c>
      <c r="C152" s="101" t="s">
        <v>592</v>
      </c>
      <c r="D152" s="101" t="s">
        <v>966</v>
      </c>
      <c r="E152" s="101" t="s">
        <v>194</v>
      </c>
      <c r="F152" s="30" t="s">
        <v>3518</v>
      </c>
    </row>
    <row r="153" spans="2:6" ht="15">
      <c r="B153" s="101" t="s">
        <v>967</v>
      </c>
      <c r="C153" s="101" t="s">
        <v>968</v>
      </c>
      <c r="D153" s="101" t="s">
        <v>969</v>
      </c>
      <c r="E153" s="120" t="s">
        <v>970</v>
      </c>
      <c r="F153" s="30" t="s">
        <v>3516</v>
      </c>
    </row>
    <row r="154" spans="2:6" ht="15" customHeight="1">
      <c r="B154" s="101" t="s">
        <v>971</v>
      </c>
      <c r="C154" s="101" t="s">
        <v>972</v>
      </c>
      <c r="D154" s="101" t="s">
        <v>973</v>
      </c>
      <c r="E154" s="101" t="s">
        <v>974</v>
      </c>
      <c r="F154" s="30" t="s">
        <v>3517</v>
      </c>
    </row>
    <row r="155" spans="2:6" ht="15" customHeight="1">
      <c r="B155" s="101" t="s">
        <v>975</v>
      </c>
      <c r="C155" s="101" t="s">
        <v>174</v>
      </c>
      <c r="D155" s="101" t="s">
        <v>175</v>
      </c>
      <c r="E155" s="101" t="s">
        <v>176</v>
      </c>
      <c r="F155" s="30" t="s">
        <v>3516</v>
      </c>
    </row>
    <row r="156" spans="2:6" ht="15" customHeight="1">
      <c r="B156" s="101" t="s">
        <v>976</v>
      </c>
      <c r="C156" s="101" t="s">
        <v>592</v>
      </c>
      <c r="D156" s="101" t="s">
        <v>16</v>
      </c>
      <c r="E156" s="101" t="s">
        <v>17</v>
      </c>
      <c r="F156" s="30" t="s">
        <v>3516</v>
      </c>
    </row>
    <row r="157" spans="2:6" ht="15" customHeight="1">
      <c r="B157" s="101" t="s">
        <v>977</v>
      </c>
      <c r="C157" s="101" t="s">
        <v>978</v>
      </c>
      <c r="D157" s="101" t="s">
        <v>979</v>
      </c>
      <c r="E157" s="101" t="s">
        <v>980</v>
      </c>
      <c r="F157" s="30" t="s">
        <v>3516</v>
      </c>
    </row>
    <row r="158" spans="2:6" ht="15" customHeight="1">
      <c r="B158" s="101" t="s">
        <v>981</v>
      </c>
      <c r="C158" s="101" t="s">
        <v>982</v>
      </c>
      <c r="D158" s="101" t="s">
        <v>983</v>
      </c>
      <c r="E158" s="101" t="s">
        <v>984</v>
      </c>
      <c r="F158" s="30" t="s">
        <v>3516</v>
      </c>
    </row>
    <row r="159" spans="2:6" ht="15" customHeight="1">
      <c r="B159" s="101" t="s">
        <v>985</v>
      </c>
      <c r="C159" s="101" t="s">
        <v>248</v>
      </c>
      <c r="D159" s="101" t="s">
        <v>249</v>
      </c>
      <c r="E159" s="101" t="s">
        <v>250</v>
      </c>
      <c r="F159" s="30" t="s">
        <v>3517</v>
      </c>
    </row>
    <row r="160" spans="2:6" ht="15" customHeight="1">
      <c r="B160" s="101" t="s">
        <v>986</v>
      </c>
      <c r="C160" s="101" t="s">
        <v>987</v>
      </c>
      <c r="D160" s="101" t="s">
        <v>322</v>
      </c>
      <c r="E160" s="101" t="s">
        <v>323</v>
      </c>
      <c r="F160" s="30" t="s">
        <v>3516</v>
      </c>
    </row>
    <row r="161" spans="2:6" ht="15" customHeight="1">
      <c r="B161" s="101" t="s">
        <v>988</v>
      </c>
      <c r="C161" s="101" t="s">
        <v>158</v>
      </c>
      <c r="D161" s="101" t="s">
        <v>989</v>
      </c>
      <c r="E161" s="101" t="s">
        <v>159</v>
      </c>
      <c r="F161" s="30" t="s">
        <v>3516</v>
      </c>
    </row>
    <row r="162" spans="2:6" ht="15" customHeight="1">
      <c r="B162" s="101" t="s">
        <v>990</v>
      </c>
      <c r="C162" s="101" t="s">
        <v>991</v>
      </c>
      <c r="D162" s="101" t="s">
        <v>312</v>
      </c>
      <c r="E162" s="101" t="s">
        <v>313</v>
      </c>
      <c r="F162" s="30" t="s">
        <v>3517</v>
      </c>
    </row>
    <row r="163" spans="2:6" ht="15" customHeight="1">
      <c r="B163" s="101" t="s">
        <v>992</v>
      </c>
      <c r="C163" s="101" t="s">
        <v>991</v>
      </c>
      <c r="D163" s="101" t="s">
        <v>312</v>
      </c>
      <c r="E163" s="101" t="s">
        <v>313</v>
      </c>
      <c r="F163" s="30" t="s">
        <v>3517</v>
      </c>
    </row>
    <row r="164" spans="2:6" ht="15" customHeight="1">
      <c r="B164" s="101" t="s">
        <v>993</v>
      </c>
      <c r="C164" s="101" t="s">
        <v>991</v>
      </c>
      <c r="D164" s="101" t="s">
        <v>312</v>
      </c>
      <c r="E164" s="101" t="s">
        <v>313</v>
      </c>
      <c r="F164" s="30" t="s">
        <v>3517</v>
      </c>
    </row>
    <row r="165" spans="2:6" ht="15" customHeight="1">
      <c r="B165" s="101" t="s">
        <v>994</v>
      </c>
      <c r="C165" s="101" t="s">
        <v>213</v>
      </c>
      <c r="D165" s="101" t="s">
        <v>995</v>
      </c>
      <c r="E165" s="101" t="s">
        <v>996</v>
      </c>
      <c r="F165" s="30" t="s">
        <v>3518</v>
      </c>
    </row>
    <row r="166" spans="2:6" ht="15" customHeight="1">
      <c r="B166" s="101" t="s">
        <v>997</v>
      </c>
      <c r="C166" s="101" t="s">
        <v>142</v>
      </c>
      <c r="D166" s="101" t="s">
        <v>143</v>
      </c>
      <c r="E166" s="101" t="s">
        <v>144</v>
      </c>
      <c r="F166" s="30" t="s">
        <v>3517</v>
      </c>
    </row>
    <row r="167" spans="2:6" ht="15" customHeight="1">
      <c r="B167" s="101" t="s">
        <v>998</v>
      </c>
      <c r="C167" s="101" t="s">
        <v>171</v>
      </c>
      <c r="D167" s="101" t="s">
        <v>172</v>
      </c>
      <c r="E167" s="101" t="s">
        <v>173</v>
      </c>
      <c r="F167" s="30" t="s">
        <v>3516</v>
      </c>
    </row>
    <row r="168" spans="2:6" ht="15" customHeight="1">
      <c r="B168" s="101" t="s">
        <v>999</v>
      </c>
      <c r="C168" s="101" t="s">
        <v>1000</v>
      </c>
      <c r="D168" s="101" t="s">
        <v>1001</v>
      </c>
      <c r="E168" s="101" t="s">
        <v>592</v>
      </c>
      <c r="F168" s="30" t="s">
        <v>3519</v>
      </c>
    </row>
    <row r="169" spans="2:6" ht="15" customHeight="1">
      <c r="B169" s="101" t="s">
        <v>1002</v>
      </c>
      <c r="C169" s="101" t="s">
        <v>700</v>
      </c>
      <c r="D169" s="101" t="s">
        <v>1003</v>
      </c>
      <c r="E169" s="101" t="s">
        <v>212</v>
      </c>
      <c r="F169" s="30" t="s">
        <v>3517</v>
      </c>
    </row>
    <row r="170" spans="2:6" ht="15" customHeight="1">
      <c r="B170" s="101" t="s">
        <v>1004</v>
      </c>
      <c r="C170" s="101" t="s">
        <v>140</v>
      </c>
      <c r="D170" s="101" t="s">
        <v>1005</v>
      </c>
      <c r="E170" s="101" t="s">
        <v>141</v>
      </c>
      <c r="F170" s="30" t="s">
        <v>3516</v>
      </c>
    </row>
    <row r="171" spans="2:6" ht="15">
      <c r="B171" s="101" t="s">
        <v>1006</v>
      </c>
      <c r="C171" s="101" t="s">
        <v>258</v>
      </c>
      <c r="D171" s="101" t="s">
        <v>259</v>
      </c>
      <c r="E171" s="120" t="s">
        <v>260</v>
      </c>
      <c r="F171" s="30" t="s">
        <v>3517</v>
      </c>
    </row>
    <row r="172" spans="2:6" ht="15">
      <c r="B172" s="101" t="s">
        <v>1007</v>
      </c>
      <c r="C172" s="101" t="s">
        <v>1008</v>
      </c>
      <c r="D172" s="101" t="s">
        <v>1009</v>
      </c>
      <c r="E172" s="120" t="s">
        <v>1010</v>
      </c>
      <c r="F172" s="30" t="s">
        <v>3516</v>
      </c>
    </row>
    <row r="173" spans="2:6" ht="15" customHeight="1">
      <c r="B173" s="101" t="s">
        <v>1011</v>
      </c>
      <c r="C173" s="101" t="s">
        <v>41</v>
      </c>
      <c r="D173" s="101" t="s">
        <v>1012</v>
      </c>
      <c r="E173" s="101" t="s">
        <v>42</v>
      </c>
      <c r="F173" s="30" t="s">
        <v>3516</v>
      </c>
    </row>
    <row r="174" spans="2:6" ht="15" customHeight="1">
      <c r="B174" s="101" t="s">
        <v>1013</v>
      </c>
      <c r="C174" s="101" t="s">
        <v>1014</v>
      </c>
      <c r="D174" s="101" t="s">
        <v>1015</v>
      </c>
      <c r="E174" s="101" t="s">
        <v>1016</v>
      </c>
      <c r="F174" s="30" t="s">
        <v>3516</v>
      </c>
    </row>
    <row r="175" spans="2:6" ht="15" customHeight="1">
      <c r="B175" s="101" t="s">
        <v>543</v>
      </c>
      <c r="C175" s="101" t="s">
        <v>953</v>
      </c>
      <c r="D175" s="101" t="s">
        <v>954</v>
      </c>
      <c r="E175" s="101" t="s">
        <v>1017</v>
      </c>
      <c r="F175" s="30" t="s">
        <v>3518</v>
      </c>
    </row>
    <row r="176" spans="2:6" ht="15" customHeight="1">
      <c r="B176" s="101" t="s">
        <v>1018</v>
      </c>
      <c r="C176" s="101" t="s">
        <v>592</v>
      </c>
      <c r="D176" s="101" t="s">
        <v>1019</v>
      </c>
      <c r="E176" s="101" t="s">
        <v>1020</v>
      </c>
      <c r="F176" s="30" t="s">
        <v>3521</v>
      </c>
    </row>
    <row r="177" spans="2:6" ht="15" customHeight="1">
      <c r="B177" s="101" t="s">
        <v>1021</v>
      </c>
      <c r="C177" s="101" t="s">
        <v>1022</v>
      </c>
      <c r="D177" s="101" t="s">
        <v>132</v>
      </c>
      <c r="E177" s="101" t="s">
        <v>133</v>
      </c>
      <c r="F177" s="30" t="s">
        <v>3516</v>
      </c>
    </row>
    <row r="178" spans="2:6" ht="15" customHeight="1">
      <c r="B178" s="101" t="s">
        <v>1023</v>
      </c>
      <c r="C178" s="101" t="s">
        <v>1024</v>
      </c>
      <c r="D178" s="101" t="s">
        <v>156</v>
      </c>
      <c r="E178" s="101" t="s">
        <v>157</v>
      </c>
      <c r="F178" s="30" t="s">
        <v>3516</v>
      </c>
    </row>
    <row r="179" spans="2:6" ht="15" customHeight="1">
      <c r="B179" s="101" t="s">
        <v>1025</v>
      </c>
      <c r="C179" s="101" t="s">
        <v>592</v>
      </c>
      <c r="D179" s="101" t="s">
        <v>1026</v>
      </c>
      <c r="E179" s="101" t="s">
        <v>1027</v>
      </c>
      <c r="F179" s="30" t="s">
        <v>3518</v>
      </c>
    </row>
    <row r="180" spans="2:6" ht="15" customHeight="1">
      <c r="B180" s="101" t="s">
        <v>1028</v>
      </c>
      <c r="C180" s="101" t="s">
        <v>310</v>
      </c>
      <c r="D180" s="101" t="s">
        <v>1029</v>
      </c>
      <c r="E180" s="101" t="s">
        <v>311</v>
      </c>
      <c r="F180" s="30" t="s">
        <v>3516</v>
      </c>
    </row>
    <row r="181" spans="2:6" ht="15" customHeight="1">
      <c r="B181" s="101" t="s">
        <v>1030</v>
      </c>
      <c r="C181" s="101" t="s">
        <v>1031</v>
      </c>
      <c r="D181" s="101" t="s">
        <v>1032</v>
      </c>
      <c r="E181" s="101" t="s">
        <v>193</v>
      </c>
      <c r="F181" s="30" t="s">
        <v>3517</v>
      </c>
    </row>
    <row r="182" spans="2:6" ht="15" customHeight="1">
      <c r="B182" s="101" t="s">
        <v>1033</v>
      </c>
      <c r="C182" s="101" t="s">
        <v>1034</v>
      </c>
      <c r="D182" s="101" t="s">
        <v>224</v>
      </c>
      <c r="E182" s="101" t="s">
        <v>225</v>
      </c>
      <c r="F182" s="30" t="s">
        <v>3518</v>
      </c>
    </row>
    <row r="183" spans="2:6" ht="15" customHeight="1">
      <c r="B183" s="101" t="s">
        <v>573</v>
      </c>
      <c r="C183" s="101" t="s">
        <v>953</v>
      </c>
      <c r="D183" s="101" t="s">
        <v>1035</v>
      </c>
      <c r="E183" s="101" t="s">
        <v>592</v>
      </c>
      <c r="F183" s="30" t="s">
        <v>3519</v>
      </c>
    </row>
    <row r="184" spans="2:6" ht="15" customHeight="1">
      <c r="B184" s="101" t="s">
        <v>1036</v>
      </c>
      <c r="C184" s="101" t="s">
        <v>1037</v>
      </c>
      <c r="D184" s="101" t="s">
        <v>1038</v>
      </c>
      <c r="E184" s="101" t="s">
        <v>1039</v>
      </c>
      <c r="F184" s="30" t="s">
        <v>3517</v>
      </c>
    </row>
    <row r="185" spans="2:6" ht="15" customHeight="1">
      <c r="B185" s="101" t="s">
        <v>1040</v>
      </c>
      <c r="C185" s="101" t="s">
        <v>1041</v>
      </c>
      <c r="D185" s="101" t="s">
        <v>1042</v>
      </c>
      <c r="E185" s="101" t="s">
        <v>1043</v>
      </c>
      <c r="F185" s="30" t="s">
        <v>3516</v>
      </c>
    </row>
    <row r="186" spans="2:6" ht="15" customHeight="1">
      <c r="B186" s="101" t="s">
        <v>1044</v>
      </c>
      <c r="C186" s="101" t="s">
        <v>1045</v>
      </c>
      <c r="D186" s="101" t="s">
        <v>1046</v>
      </c>
      <c r="E186" s="101" t="s">
        <v>1047</v>
      </c>
      <c r="F186" s="30" t="s">
        <v>3518</v>
      </c>
    </row>
    <row r="187" spans="2:6" ht="15" customHeight="1">
      <c r="B187" s="101" t="s">
        <v>1048</v>
      </c>
      <c r="C187" s="101" t="s">
        <v>1049</v>
      </c>
      <c r="D187" s="101" t="s">
        <v>1050</v>
      </c>
      <c r="E187" s="101" t="s">
        <v>1051</v>
      </c>
      <c r="F187" s="30" t="s">
        <v>3516</v>
      </c>
    </row>
    <row r="188" spans="2:6" ht="15" customHeight="1">
      <c r="B188" s="101" t="s">
        <v>1052</v>
      </c>
      <c r="C188" s="101" t="s">
        <v>1053</v>
      </c>
      <c r="D188" s="101" t="s">
        <v>1054</v>
      </c>
      <c r="E188" s="101" t="s">
        <v>1055</v>
      </c>
      <c r="F188" s="30" t="s">
        <v>3518</v>
      </c>
    </row>
    <row r="189" spans="2:6" ht="15" customHeight="1">
      <c r="B189" s="101" t="s">
        <v>1056</v>
      </c>
      <c r="C189" s="101" t="s">
        <v>34</v>
      </c>
      <c r="D189" s="101" t="s">
        <v>1057</v>
      </c>
      <c r="E189" s="101" t="s">
        <v>35</v>
      </c>
      <c r="F189" s="30" t="s">
        <v>3516</v>
      </c>
    </row>
    <row r="190" spans="2:6" ht="15" customHeight="1">
      <c r="B190" s="101" t="s">
        <v>1058</v>
      </c>
      <c r="C190" s="101" t="s">
        <v>1059</v>
      </c>
      <c r="D190" s="101" t="s">
        <v>1060</v>
      </c>
      <c r="E190" s="101" t="s">
        <v>1061</v>
      </c>
      <c r="F190" s="30" t="s">
        <v>3519</v>
      </c>
    </row>
    <row r="191" spans="2:6" ht="15" customHeight="1">
      <c r="B191" s="101" t="s">
        <v>1062</v>
      </c>
      <c r="C191" s="101" t="s">
        <v>1063</v>
      </c>
      <c r="D191" s="101" t="s">
        <v>1064</v>
      </c>
      <c r="E191" s="101" t="s">
        <v>1065</v>
      </c>
      <c r="F191" s="30" t="s">
        <v>3517</v>
      </c>
    </row>
    <row r="192" spans="2:6" ht="15" customHeight="1">
      <c r="B192" s="101" t="s">
        <v>1066</v>
      </c>
      <c r="C192" s="101" t="s">
        <v>1067</v>
      </c>
      <c r="D192" s="101" t="s">
        <v>1068</v>
      </c>
      <c r="E192" s="101" t="s">
        <v>1069</v>
      </c>
      <c r="F192" s="30" t="s">
        <v>3517</v>
      </c>
    </row>
    <row r="193" spans="2:6" ht="15" customHeight="1">
      <c r="B193" s="101" t="s">
        <v>1070</v>
      </c>
      <c r="C193" s="101" t="s">
        <v>1071</v>
      </c>
      <c r="D193" s="101" t="s">
        <v>59</v>
      </c>
      <c r="E193" s="101" t="s">
        <v>60</v>
      </c>
      <c r="F193" s="30" t="s">
        <v>3516</v>
      </c>
    </row>
    <row r="194" spans="2:6" ht="15" customHeight="1">
      <c r="B194" s="101" t="s">
        <v>1072</v>
      </c>
      <c r="C194" s="101" t="s">
        <v>592</v>
      </c>
      <c r="D194" s="101" t="s">
        <v>1073</v>
      </c>
      <c r="E194" s="101" t="s">
        <v>203</v>
      </c>
      <c r="F194" s="30" t="s">
        <v>3521</v>
      </c>
    </row>
    <row r="195" spans="2:6" ht="15" customHeight="1">
      <c r="B195" s="101" t="s">
        <v>1074</v>
      </c>
      <c r="C195" s="101" t="s">
        <v>1075</v>
      </c>
      <c r="D195" s="101" t="s">
        <v>1076</v>
      </c>
      <c r="E195" s="101" t="s">
        <v>84</v>
      </c>
      <c r="F195" s="30" t="s">
        <v>3517</v>
      </c>
    </row>
    <row r="196" spans="2:6" ht="15" customHeight="1">
      <c r="B196" s="101" t="s">
        <v>1077</v>
      </c>
      <c r="C196" s="101" t="s">
        <v>1078</v>
      </c>
      <c r="D196" s="101" t="s">
        <v>1079</v>
      </c>
      <c r="E196" s="101" t="s">
        <v>84</v>
      </c>
      <c r="F196" s="30" t="s">
        <v>3517</v>
      </c>
    </row>
    <row r="197" spans="2:6" ht="15" customHeight="1">
      <c r="B197" s="101" t="s">
        <v>1080</v>
      </c>
      <c r="C197" s="101" t="s">
        <v>1081</v>
      </c>
      <c r="D197" s="101" t="s">
        <v>83</v>
      </c>
      <c r="E197" s="101" t="s">
        <v>84</v>
      </c>
      <c r="F197" s="30" t="s">
        <v>3517</v>
      </c>
    </row>
    <row r="198" spans="2:6" ht="15" customHeight="1">
      <c r="B198" s="101" t="s">
        <v>1082</v>
      </c>
      <c r="C198" s="101" t="s">
        <v>839</v>
      </c>
      <c r="D198" s="101" t="s">
        <v>840</v>
      </c>
      <c r="E198" s="101" t="s">
        <v>841</v>
      </c>
      <c r="F198" s="30" t="s">
        <v>3516</v>
      </c>
    </row>
    <row r="199" spans="2:6" ht="15" customHeight="1">
      <c r="B199" s="101" t="s">
        <v>544</v>
      </c>
      <c r="C199" s="101" t="s">
        <v>1083</v>
      </c>
      <c r="D199" s="101" t="s">
        <v>1084</v>
      </c>
      <c r="E199" s="101" t="s">
        <v>703</v>
      </c>
      <c r="F199" s="30" t="s">
        <v>3517</v>
      </c>
    </row>
    <row r="200" spans="2:6" ht="15" customHeight="1">
      <c r="B200" s="101" t="s">
        <v>1085</v>
      </c>
      <c r="C200" s="101" t="s">
        <v>1086</v>
      </c>
      <c r="D200" s="101" t="s">
        <v>837</v>
      </c>
      <c r="E200" s="101" t="s">
        <v>643</v>
      </c>
      <c r="F200" s="30" t="s">
        <v>3518</v>
      </c>
    </row>
    <row r="201" spans="2:6" ht="15" customHeight="1">
      <c r="B201" s="101" t="s">
        <v>1087</v>
      </c>
      <c r="C201" s="101" t="s">
        <v>1088</v>
      </c>
      <c r="D201" s="101" t="s">
        <v>1089</v>
      </c>
      <c r="E201" s="101" t="s">
        <v>604</v>
      </c>
      <c r="F201" s="30" t="s">
        <v>3516</v>
      </c>
    </row>
    <row r="202" spans="2:6" ht="15" customHeight="1">
      <c r="B202" s="101" t="s">
        <v>1090</v>
      </c>
      <c r="C202" s="101" t="s">
        <v>1091</v>
      </c>
      <c r="D202" s="101" t="s">
        <v>1092</v>
      </c>
      <c r="E202" s="101" t="s">
        <v>1093</v>
      </c>
      <c r="F202" s="30" t="s">
        <v>3516</v>
      </c>
    </row>
    <row r="203" spans="2:6" ht="15" customHeight="1">
      <c r="B203" s="101" t="s">
        <v>1094</v>
      </c>
      <c r="C203" s="101" t="s">
        <v>1095</v>
      </c>
      <c r="D203" s="101" t="s">
        <v>1096</v>
      </c>
      <c r="E203" s="101" t="s">
        <v>1097</v>
      </c>
      <c r="F203" s="30" t="s">
        <v>3516</v>
      </c>
    </row>
    <row r="204" spans="2:6" ht="15" customHeight="1">
      <c r="B204" s="101" t="s">
        <v>1098</v>
      </c>
      <c r="C204" s="101" t="s">
        <v>1099</v>
      </c>
      <c r="D204" s="101" t="s">
        <v>1100</v>
      </c>
      <c r="E204" s="101" t="s">
        <v>1097</v>
      </c>
      <c r="F204" s="30" t="s">
        <v>3516</v>
      </c>
    </row>
    <row r="205" spans="2:6" ht="15" customHeight="1">
      <c r="B205" s="101" t="s">
        <v>1101</v>
      </c>
      <c r="C205" s="101" t="s">
        <v>592</v>
      </c>
      <c r="D205" s="101" t="s">
        <v>875</v>
      </c>
      <c r="E205" s="101" t="s">
        <v>643</v>
      </c>
      <c r="F205" s="30" t="s">
        <v>3518</v>
      </c>
    </row>
    <row r="206" spans="2:6" ht="15" customHeight="1">
      <c r="B206" s="101" t="s">
        <v>1102</v>
      </c>
      <c r="C206" s="101" t="s">
        <v>592</v>
      </c>
      <c r="D206" s="101" t="s">
        <v>873</v>
      </c>
      <c r="E206" s="101" t="s">
        <v>643</v>
      </c>
      <c r="F206" s="30" t="s">
        <v>3518</v>
      </c>
    </row>
    <row r="207" spans="2:6" ht="15" customHeight="1">
      <c r="B207" s="101" t="s">
        <v>1103</v>
      </c>
      <c r="C207" s="101" t="s">
        <v>200</v>
      </c>
      <c r="D207" s="101" t="s">
        <v>201</v>
      </c>
      <c r="E207" s="101" t="s">
        <v>202</v>
      </c>
      <c r="F207" s="30" t="s">
        <v>3517</v>
      </c>
    </row>
    <row r="208" spans="2:6" ht="15" customHeight="1">
      <c r="B208" s="101" t="s">
        <v>1104</v>
      </c>
      <c r="C208" s="101" t="s">
        <v>1105</v>
      </c>
      <c r="D208" s="101" t="s">
        <v>1106</v>
      </c>
      <c r="E208" s="101" t="s">
        <v>1107</v>
      </c>
      <c r="F208" s="30" t="s">
        <v>3516</v>
      </c>
    </row>
    <row r="209" spans="2:6" ht="15" customHeight="1">
      <c r="B209" s="101" t="s">
        <v>1108</v>
      </c>
      <c r="C209" s="101" t="s">
        <v>1109</v>
      </c>
      <c r="D209" s="101" t="s">
        <v>1110</v>
      </c>
      <c r="E209" s="101" t="s">
        <v>1111</v>
      </c>
      <c r="F209" s="30" t="s">
        <v>3517</v>
      </c>
    </row>
    <row r="210" spans="2:6" ht="15" customHeight="1">
      <c r="B210" s="101" t="s">
        <v>1112</v>
      </c>
      <c r="C210" s="101" t="s">
        <v>1113</v>
      </c>
      <c r="D210" s="101" t="s">
        <v>1114</v>
      </c>
      <c r="E210" s="101" t="s">
        <v>1115</v>
      </c>
      <c r="F210" s="30" t="s">
        <v>3516</v>
      </c>
    </row>
    <row r="211" spans="2:6" ht="15">
      <c r="B211" s="101" t="s">
        <v>1116</v>
      </c>
      <c r="C211" s="101" t="s">
        <v>1117</v>
      </c>
      <c r="D211" s="101" t="s">
        <v>1118</v>
      </c>
      <c r="E211" s="120" t="s">
        <v>1119</v>
      </c>
      <c r="F211" s="30" t="s">
        <v>3516</v>
      </c>
    </row>
    <row r="212" spans="2:6" ht="15" customHeight="1">
      <c r="B212" s="101" t="s">
        <v>1120</v>
      </c>
      <c r="C212" s="101" t="s">
        <v>1121</v>
      </c>
      <c r="D212" s="101" t="s">
        <v>1122</v>
      </c>
      <c r="E212" s="101" t="s">
        <v>1123</v>
      </c>
      <c r="F212" s="30" t="s">
        <v>3518</v>
      </c>
    </row>
    <row r="213" spans="2:6" ht="15" customHeight="1">
      <c r="B213" s="101" t="s">
        <v>1124</v>
      </c>
      <c r="C213" s="101" t="s">
        <v>1125</v>
      </c>
      <c r="D213" s="101" t="s">
        <v>1126</v>
      </c>
      <c r="E213" s="101" t="s">
        <v>1127</v>
      </c>
      <c r="F213" s="30" t="s">
        <v>3518</v>
      </c>
    </row>
    <row r="214" spans="2:6" ht="15" customHeight="1">
      <c r="B214" s="101" t="s">
        <v>576</v>
      </c>
      <c r="C214" s="101" t="s">
        <v>592</v>
      </c>
      <c r="D214" s="101" t="s">
        <v>1128</v>
      </c>
      <c r="E214" s="101" t="s">
        <v>592</v>
      </c>
      <c r="F214" s="30" t="s">
        <v>3519</v>
      </c>
    </row>
    <row r="215" spans="2:6" ht="15" customHeight="1">
      <c r="B215" s="101" t="s">
        <v>1129</v>
      </c>
      <c r="C215" s="101" t="s">
        <v>1130</v>
      </c>
      <c r="D215" s="101" t="s">
        <v>1131</v>
      </c>
      <c r="E215" s="101" t="s">
        <v>229</v>
      </c>
      <c r="F215" s="30" t="s">
        <v>3517</v>
      </c>
    </row>
    <row r="216" spans="2:6" ht="15" customHeight="1">
      <c r="B216" s="101" t="s">
        <v>1132</v>
      </c>
      <c r="C216" s="101" t="s">
        <v>183</v>
      </c>
      <c r="D216" s="101" t="s">
        <v>1133</v>
      </c>
      <c r="E216" s="101" t="s">
        <v>184</v>
      </c>
      <c r="F216" s="30" t="s">
        <v>3516</v>
      </c>
    </row>
    <row r="217" spans="2:6" ht="15" customHeight="1">
      <c r="B217" s="101" t="s">
        <v>1134</v>
      </c>
      <c r="C217" s="101" t="s">
        <v>1135</v>
      </c>
      <c r="D217" s="101" t="s">
        <v>1136</v>
      </c>
      <c r="E217" s="101" t="s">
        <v>1137</v>
      </c>
      <c r="F217" s="30" t="s">
        <v>3517</v>
      </c>
    </row>
    <row r="218" spans="2:6" ht="15" customHeight="1">
      <c r="B218" s="101" t="s">
        <v>1138</v>
      </c>
      <c r="C218" s="101" t="s">
        <v>1139</v>
      </c>
      <c r="D218" s="101" t="s">
        <v>1140</v>
      </c>
      <c r="E218" s="101" t="s">
        <v>1141</v>
      </c>
      <c r="F218" s="30" t="s">
        <v>3516</v>
      </c>
    </row>
    <row r="219" spans="2:6" ht="15" customHeight="1">
      <c r="B219" s="101" t="s">
        <v>1142</v>
      </c>
      <c r="C219" s="101" t="s">
        <v>1143</v>
      </c>
      <c r="D219" s="101" t="s">
        <v>1144</v>
      </c>
      <c r="E219" s="101" t="s">
        <v>1145</v>
      </c>
      <c r="F219" s="30" t="s">
        <v>3517</v>
      </c>
    </row>
    <row r="220" spans="2:6" ht="15" customHeight="1">
      <c r="B220" s="101" t="s">
        <v>1146</v>
      </c>
      <c r="C220" s="101" t="s">
        <v>592</v>
      </c>
      <c r="D220" s="101" t="s">
        <v>1140</v>
      </c>
      <c r="E220" s="101" t="s">
        <v>1141</v>
      </c>
      <c r="F220" s="30" t="s">
        <v>3519</v>
      </c>
    </row>
    <row r="221" spans="2:6" ht="15" customHeight="1">
      <c r="B221" s="101" t="s">
        <v>1147</v>
      </c>
      <c r="C221" s="101" t="s">
        <v>1148</v>
      </c>
      <c r="D221" s="101" t="s">
        <v>1149</v>
      </c>
      <c r="E221" s="101" t="s">
        <v>1150</v>
      </c>
      <c r="F221" s="30" t="s">
        <v>3521</v>
      </c>
    </row>
    <row r="222" spans="2:6" ht="15" customHeight="1">
      <c r="B222" s="101" t="s">
        <v>1151</v>
      </c>
      <c r="C222" s="101" t="s">
        <v>1152</v>
      </c>
      <c r="D222" s="101" t="s">
        <v>1153</v>
      </c>
      <c r="E222" s="101" t="s">
        <v>1154</v>
      </c>
      <c r="F222" s="30" t="s">
        <v>3519</v>
      </c>
    </row>
    <row r="223" spans="2:6" ht="15">
      <c r="B223" s="101" t="s">
        <v>1155</v>
      </c>
      <c r="C223" s="101" t="s">
        <v>1156</v>
      </c>
      <c r="D223" s="101" t="s">
        <v>1157</v>
      </c>
      <c r="E223" s="120" t="s">
        <v>194</v>
      </c>
      <c r="F223" s="30" t="s">
        <v>3516</v>
      </c>
    </row>
    <row r="224" spans="2:6" ht="15" customHeight="1">
      <c r="B224" s="101" t="s">
        <v>1158</v>
      </c>
      <c r="C224" s="101" t="s">
        <v>1159</v>
      </c>
      <c r="D224" s="101" t="s">
        <v>1160</v>
      </c>
      <c r="E224" s="101" t="s">
        <v>194</v>
      </c>
      <c r="F224" s="30" t="s">
        <v>3516</v>
      </c>
    </row>
    <row r="225" spans="2:6" ht="15">
      <c r="B225" s="101" t="s">
        <v>1161</v>
      </c>
      <c r="C225" s="101" t="s">
        <v>1162</v>
      </c>
      <c r="D225" s="101" t="s">
        <v>1163</v>
      </c>
      <c r="E225" s="120" t="s">
        <v>920</v>
      </c>
      <c r="F225" s="30" t="s">
        <v>3516</v>
      </c>
    </row>
    <row r="226" spans="2:6" ht="15" customHeight="1">
      <c r="B226" s="101" t="s">
        <v>1164</v>
      </c>
      <c r="C226" s="101" t="s">
        <v>592</v>
      </c>
      <c r="D226" s="101" t="s">
        <v>1165</v>
      </c>
      <c r="E226" s="101" t="s">
        <v>1166</v>
      </c>
      <c r="F226" s="30" t="s">
        <v>3521</v>
      </c>
    </row>
    <row r="227" spans="2:6" ht="15" customHeight="1">
      <c r="B227" s="101" t="s">
        <v>1167</v>
      </c>
      <c r="C227" s="101" t="s">
        <v>592</v>
      </c>
      <c r="D227" s="101" t="s">
        <v>1168</v>
      </c>
      <c r="E227" s="101" t="s">
        <v>1169</v>
      </c>
      <c r="F227" s="30" t="s">
        <v>3518</v>
      </c>
    </row>
    <row r="228" spans="2:6" ht="15" customHeight="1">
      <c r="B228" s="101" t="s">
        <v>1170</v>
      </c>
      <c r="C228" s="101" t="s">
        <v>1171</v>
      </c>
      <c r="D228" s="101" t="s">
        <v>1172</v>
      </c>
      <c r="E228" s="101" t="s">
        <v>1173</v>
      </c>
      <c r="F228" s="30" t="s">
        <v>3517</v>
      </c>
    </row>
    <row r="229" spans="2:6" ht="15" customHeight="1">
      <c r="B229" s="101" t="s">
        <v>1174</v>
      </c>
      <c r="C229" s="101" t="s">
        <v>950</v>
      </c>
      <c r="D229" s="101" t="s">
        <v>951</v>
      </c>
      <c r="E229" s="101" t="s">
        <v>594</v>
      </c>
      <c r="F229" s="30" t="s">
        <v>3517</v>
      </c>
    </row>
    <row r="230" spans="2:6" ht="15" customHeight="1">
      <c r="B230" s="101" t="s">
        <v>1175</v>
      </c>
      <c r="C230" s="101" t="s">
        <v>592</v>
      </c>
      <c r="D230" s="101" t="s">
        <v>149</v>
      </c>
      <c r="E230" s="101" t="s">
        <v>150</v>
      </c>
      <c r="F230" s="30" t="s">
        <v>3521</v>
      </c>
    </row>
    <row r="231" spans="2:6" ht="15" customHeight="1">
      <c r="B231" s="101" t="s">
        <v>1176</v>
      </c>
      <c r="C231" s="101" t="s">
        <v>1177</v>
      </c>
      <c r="D231" s="101" t="s">
        <v>1178</v>
      </c>
      <c r="E231" s="101" t="s">
        <v>1179</v>
      </c>
      <c r="F231" s="30" t="s">
        <v>3516</v>
      </c>
    </row>
    <row r="232" spans="2:6" ht="15" customHeight="1">
      <c r="B232" s="101" t="s">
        <v>545</v>
      </c>
      <c r="C232" s="101" t="s">
        <v>676</v>
      </c>
      <c r="D232" s="101" t="s">
        <v>1180</v>
      </c>
      <c r="E232" s="101" t="s">
        <v>607</v>
      </c>
      <c r="F232" s="30" t="s">
        <v>3519</v>
      </c>
    </row>
    <row r="233" spans="2:6" ht="15" customHeight="1">
      <c r="B233" s="101" t="s">
        <v>546</v>
      </c>
      <c r="C233" s="101" t="s">
        <v>1181</v>
      </c>
      <c r="D233" s="101" t="s">
        <v>1182</v>
      </c>
      <c r="E233" s="101" t="s">
        <v>678</v>
      </c>
      <c r="F233" s="30" t="s">
        <v>3518</v>
      </c>
    </row>
    <row r="234" spans="2:6" ht="15" customHeight="1">
      <c r="B234" s="101" t="s">
        <v>1183</v>
      </c>
      <c r="C234" s="101" t="s">
        <v>219</v>
      </c>
      <c r="D234" s="101" t="s">
        <v>220</v>
      </c>
      <c r="E234" s="101" t="s">
        <v>221</v>
      </c>
      <c r="F234" s="30" t="s">
        <v>3516</v>
      </c>
    </row>
    <row r="235" spans="2:6" ht="15" customHeight="1">
      <c r="B235" s="101" t="s">
        <v>1184</v>
      </c>
      <c r="C235" s="101" t="s">
        <v>1185</v>
      </c>
      <c r="D235" s="101" t="s">
        <v>165</v>
      </c>
      <c r="E235" s="101" t="s">
        <v>166</v>
      </c>
      <c r="F235" s="30" t="s">
        <v>3517</v>
      </c>
    </row>
    <row r="236" spans="2:6" ht="15" customHeight="1">
      <c r="B236" s="101" t="s">
        <v>1186</v>
      </c>
      <c r="C236" s="101" t="s">
        <v>67</v>
      </c>
      <c r="D236" s="101" t="s">
        <v>1187</v>
      </c>
      <c r="E236" s="101" t="s">
        <v>1188</v>
      </c>
      <c r="F236" s="30" t="s">
        <v>3517</v>
      </c>
    </row>
    <row r="237" spans="2:6" ht="15" customHeight="1">
      <c r="B237" s="101" t="s">
        <v>1189</v>
      </c>
      <c r="C237" s="101" t="s">
        <v>36</v>
      </c>
      <c r="D237" s="101" t="s">
        <v>37</v>
      </c>
      <c r="E237" s="101" t="s">
        <v>38</v>
      </c>
      <c r="F237" s="30" t="s">
        <v>3517</v>
      </c>
    </row>
    <row r="238" spans="2:6" ht="15" customHeight="1">
      <c r="B238" s="101" t="s">
        <v>1190</v>
      </c>
      <c r="C238" s="101" t="s">
        <v>90</v>
      </c>
      <c r="D238" s="101" t="s">
        <v>91</v>
      </c>
      <c r="E238" s="101" t="s">
        <v>92</v>
      </c>
      <c r="F238" s="30" t="s">
        <v>3516</v>
      </c>
    </row>
    <row r="239" spans="2:6" ht="15" customHeight="1">
      <c r="B239" s="101" t="s">
        <v>1191</v>
      </c>
      <c r="C239" s="101" t="s">
        <v>305</v>
      </c>
      <c r="D239" s="101" t="s">
        <v>306</v>
      </c>
      <c r="E239" s="101" t="s">
        <v>68</v>
      </c>
      <c r="F239" s="30" t="s">
        <v>3517</v>
      </c>
    </row>
    <row r="240" spans="2:6" ht="15" customHeight="1">
      <c r="B240" s="101" t="s">
        <v>1192</v>
      </c>
      <c r="C240" s="101" t="s">
        <v>134</v>
      </c>
      <c r="D240" s="101" t="s">
        <v>135</v>
      </c>
      <c r="E240" s="101" t="s">
        <v>136</v>
      </c>
      <c r="F240" s="30" t="s">
        <v>3516</v>
      </c>
    </row>
    <row r="241" spans="2:6" ht="15" customHeight="1">
      <c r="B241" s="101" t="s">
        <v>1193</v>
      </c>
      <c r="C241" s="101" t="s">
        <v>62</v>
      </c>
      <c r="D241" s="101" t="s">
        <v>63</v>
      </c>
      <c r="E241" s="101" t="s">
        <v>64</v>
      </c>
      <c r="F241" s="30" t="s">
        <v>3516</v>
      </c>
    </row>
    <row r="242" spans="2:6" ht="15" customHeight="1">
      <c r="B242" s="101" t="s">
        <v>1194</v>
      </c>
      <c r="C242" s="101" t="s">
        <v>277</v>
      </c>
      <c r="D242" s="101" t="s">
        <v>278</v>
      </c>
      <c r="E242" s="101" t="s">
        <v>279</v>
      </c>
      <c r="F242" s="30" t="s">
        <v>3516</v>
      </c>
    </row>
    <row r="243" spans="2:6" ht="15" customHeight="1">
      <c r="B243" s="101" t="s">
        <v>1195</v>
      </c>
      <c r="C243" s="101" t="s">
        <v>1196</v>
      </c>
      <c r="D243" s="101" t="s">
        <v>217</v>
      </c>
      <c r="E243" s="101" t="s">
        <v>218</v>
      </c>
      <c r="F243" s="30" t="s">
        <v>3516</v>
      </c>
    </row>
    <row r="244" spans="2:6" ht="15" customHeight="1">
      <c r="B244" s="101" t="s">
        <v>1197</v>
      </c>
      <c r="C244" s="101" t="s">
        <v>314</v>
      </c>
      <c r="D244" s="101" t="s">
        <v>315</v>
      </c>
      <c r="E244" s="101" t="s">
        <v>316</v>
      </c>
      <c r="F244" s="30" t="s">
        <v>3516</v>
      </c>
    </row>
    <row r="245" spans="2:6" ht="15" customHeight="1">
      <c r="B245" s="101" t="s">
        <v>1198</v>
      </c>
      <c r="C245" s="101" t="s">
        <v>1199</v>
      </c>
      <c r="D245" s="101" t="s">
        <v>1200</v>
      </c>
      <c r="E245" s="101" t="s">
        <v>1201</v>
      </c>
      <c r="F245" s="30" t="s">
        <v>3517</v>
      </c>
    </row>
    <row r="246" spans="2:6" ht="15" customHeight="1">
      <c r="B246" s="101" t="s">
        <v>1202</v>
      </c>
      <c r="C246" s="101" t="s">
        <v>592</v>
      </c>
      <c r="D246" s="101" t="s">
        <v>1203</v>
      </c>
      <c r="E246" s="101" t="s">
        <v>1204</v>
      </c>
      <c r="F246" s="30" t="s">
        <v>3521</v>
      </c>
    </row>
    <row r="247" spans="2:6" ht="15" customHeight="1">
      <c r="B247" s="101" t="s">
        <v>1205</v>
      </c>
      <c r="C247" s="101" t="s">
        <v>1206</v>
      </c>
      <c r="D247" s="101" t="s">
        <v>1207</v>
      </c>
      <c r="E247" s="101" t="s">
        <v>1208</v>
      </c>
      <c r="F247" s="30" t="s">
        <v>3516</v>
      </c>
    </row>
    <row r="248" spans="2:6" ht="15">
      <c r="B248" s="101" t="s">
        <v>1209</v>
      </c>
      <c r="C248" s="101" t="s">
        <v>73</v>
      </c>
      <c r="D248" s="101" t="s">
        <v>1210</v>
      </c>
      <c r="E248" s="120" t="s">
        <v>74</v>
      </c>
      <c r="F248" s="30" t="s">
        <v>3516</v>
      </c>
    </row>
    <row r="249" spans="2:6" ht="15" customHeight="1">
      <c r="B249" s="101" t="s">
        <v>1211</v>
      </c>
      <c r="C249" s="101" t="s">
        <v>592</v>
      </c>
      <c r="D249" s="101" t="s">
        <v>1212</v>
      </c>
      <c r="E249" s="101" t="s">
        <v>1213</v>
      </c>
      <c r="F249" s="30" t="s">
        <v>3517</v>
      </c>
    </row>
    <row r="250" spans="2:6" ht="15" customHeight="1">
      <c r="B250" s="101" t="s">
        <v>547</v>
      </c>
      <c r="C250" s="101" t="s">
        <v>1181</v>
      </c>
      <c r="D250" s="101" t="s">
        <v>1214</v>
      </c>
      <c r="E250" s="101" t="s">
        <v>607</v>
      </c>
      <c r="F250" s="30" t="s">
        <v>3519</v>
      </c>
    </row>
    <row r="251" spans="2:6" ht="15" customHeight="1">
      <c r="B251" s="101" t="s">
        <v>548</v>
      </c>
      <c r="C251" s="101" t="s">
        <v>1181</v>
      </c>
      <c r="D251" s="101" t="s">
        <v>677</v>
      </c>
      <c r="E251" s="101" t="s">
        <v>1215</v>
      </c>
      <c r="F251" s="30" t="s">
        <v>3518</v>
      </c>
    </row>
    <row r="252" spans="2:6" ht="15" customHeight="1">
      <c r="B252" s="101" t="s">
        <v>1216</v>
      </c>
      <c r="C252" s="101" t="s">
        <v>93</v>
      </c>
      <c r="D252" s="101" t="s">
        <v>94</v>
      </c>
      <c r="E252" s="101" t="s">
        <v>95</v>
      </c>
      <c r="F252" s="30" t="s">
        <v>3516</v>
      </c>
    </row>
    <row r="253" spans="2:6" ht="15" customHeight="1">
      <c r="B253" s="101" t="s">
        <v>1217</v>
      </c>
      <c r="C253" s="101" t="s">
        <v>1218</v>
      </c>
      <c r="D253" s="101" t="s">
        <v>1219</v>
      </c>
      <c r="E253" s="101" t="s">
        <v>168</v>
      </c>
      <c r="F253" s="30" t="s">
        <v>3517</v>
      </c>
    </row>
    <row r="254" spans="2:6" ht="15" customHeight="1">
      <c r="B254" s="101" t="s">
        <v>1220</v>
      </c>
      <c r="C254" s="101" t="s">
        <v>592</v>
      </c>
      <c r="D254" s="101" t="s">
        <v>1221</v>
      </c>
      <c r="E254" s="101" t="s">
        <v>592</v>
      </c>
      <c r="F254" s="30" t="s">
        <v>3522</v>
      </c>
    </row>
    <row r="255" spans="2:6" ht="15" customHeight="1">
      <c r="B255" s="101" t="s">
        <v>1222</v>
      </c>
      <c r="C255" s="101" t="s">
        <v>1223</v>
      </c>
      <c r="D255" s="101" t="s">
        <v>1224</v>
      </c>
      <c r="E255" s="101" t="s">
        <v>592</v>
      </c>
      <c r="F255" s="30" t="s">
        <v>3522</v>
      </c>
    </row>
    <row r="256" spans="2:6" ht="15" customHeight="1">
      <c r="B256" s="101" t="s">
        <v>1225</v>
      </c>
      <c r="C256" s="101" t="s">
        <v>1226</v>
      </c>
      <c r="D256" s="101" t="s">
        <v>1227</v>
      </c>
      <c r="E256" s="101" t="s">
        <v>871</v>
      </c>
      <c r="F256" s="30" t="s">
        <v>3518</v>
      </c>
    </row>
    <row r="257" spans="2:6" ht="15" customHeight="1">
      <c r="B257" s="101" t="s">
        <v>1228</v>
      </c>
      <c r="C257" s="101" t="s">
        <v>211</v>
      </c>
      <c r="D257" s="101" t="s">
        <v>1229</v>
      </c>
      <c r="E257" s="101" t="s">
        <v>1230</v>
      </c>
      <c r="F257" s="30" t="s">
        <v>3518</v>
      </c>
    </row>
    <row r="258" spans="2:6" ht="15" customHeight="1">
      <c r="B258" s="101" t="s">
        <v>1231</v>
      </c>
      <c r="C258" s="101" t="s">
        <v>592</v>
      </c>
      <c r="D258" s="101" t="s">
        <v>230</v>
      </c>
      <c r="E258" s="101" t="s">
        <v>231</v>
      </c>
      <c r="F258" s="30" t="s">
        <v>3519</v>
      </c>
    </row>
    <row r="259" spans="2:6" ht="15" customHeight="1">
      <c r="B259" s="101" t="s">
        <v>549</v>
      </c>
      <c r="C259" s="101" t="s">
        <v>238</v>
      </c>
      <c r="D259" s="101" t="s">
        <v>1232</v>
      </c>
      <c r="E259" s="101" t="s">
        <v>1233</v>
      </c>
      <c r="F259" s="30" t="s">
        <v>3518</v>
      </c>
    </row>
    <row r="260" spans="2:6" ht="15" customHeight="1">
      <c r="B260" s="101" t="s">
        <v>551</v>
      </c>
      <c r="C260" s="101" t="s">
        <v>239</v>
      </c>
      <c r="D260" s="101" t="s">
        <v>1234</v>
      </c>
      <c r="E260" s="101" t="s">
        <v>1233</v>
      </c>
      <c r="F260" s="30" t="s">
        <v>3516</v>
      </c>
    </row>
    <row r="261" spans="2:6" ht="15" customHeight="1">
      <c r="B261" s="101" t="s">
        <v>552</v>
      </c>
      <c r="C261" s="101" t="s">
        <v>240</v>
      </c>
      <c r="D261" s="101" t="s">
        <v>1235</v>
      </c>
      <c r="E261" s="101" t="s">
        <v>1233</v>
      </c>
      <c r="F261" s="30" t="s">
        <v>3518</v>
      </c>
    </row>
    <row r="262" spans="2:6" ht="15" customHeight="1">
      <c r="B262" s="101" t="s">
        <v>553</v>
      </c>
      <c r="C262" s="101" t="s">
        <v>241</v>
      </c>
      <c r="D262" s="101" t="s">
        <v>1236</v>
      </c>
      <c r="E262" s="101" t="s">
        <v>1233</v>
      </c>
      <c r="F262" s="30" t="s">
        <v>3516</v>
      </c>
    </row>
    <row r="263" spans="2:6" ht="15" customHeight="1">
      <c r="B263" s="101" t="s">
        <v>554</v>
      </c>
      <c r="C263" s="101" t="s">
        <v>242</v>
      </c>
      <c r="D263" s="101" t="s">
        <v>1237</v>
      </c>
      <c r="E263" s="101" t="s">
        <v>1233</v>
      </c>
      <c r="F263" s="30" t="s">
        <v>3518</v>
      </c>
    </row>
    <row r="264" spans="2:6" ht="15" customHeight="1">
      <c r="B264" s="101" t="s">
        <v>555</v>
      </c>
      <c r="C264" s="101" t="s">
        <v>243</v>
      </c>
      <c r="D264" s="101" t="s">
        <v>1238</v>
      </c>
      <c r="E264" s="101" t="s">
        <v>1233</v>
      </c>
      <c r="F264" s="30" t="s">
        <v>3518</v>
      </c>
    </row>
    <row r="265" spans="2:6" ht="15" customHeight="1">
      <c r="B265" s="101" t="s">
        <v>556</v>
      </c>
      <c r="C265" s="101" t="s">
        <v>169</v>
      </c>
      <c r="D265" s="101" t="s">
        <v>1239</v>
      </c>
      <c r="E265" s="101" t="s">
        <v>1233</v>
      </c>
      <c r="F265" s="30" t="s">
        <v>3518</v>
      </c>
    </row>
    <row r="266" spans="2:6" ht="15" customHeight="1">
      <c r="B266" s="101" t="s">
        <v>557</v>
      </c>
      <c r="C266" s="101" t="s">
        <v>264</v>
      </c>
      <c r="D266" s="101" t="s">
        <v>1240</v>
      </c>
      <c r="E266" s="101" t="s">
        <v>1241</v>
      </c>
      <c r="F266" s="30" t="s">
        <v>3518</v>
      </c>
    </row>
    <row r="267" spans="2:6" ht="15" customHeight="1">
      <c r="B267" s="101" t="s">
        <v>1242</v>
      </c>
      <c r="C267" s="101" t="s">
        <v>126</v>
      </c>
      <c r="D267" s="101" t="s">
        <v>127</v>
      </c>
      <c r="E267" s="101" t="s">
        <v>128</v>
      </c>
      <c r="F267" s="30" t="s">
        <v>3516</v>
      </c>
    </row>
    <row r="268" spans="2:6" ht="15" customHeight="1">
      <c r="B268" s="101" t="s">
        <v>1243</v>
      </c>
      <c r="C268" s="101" t="s">
        <v>1244</v>
      </c>
      <c r="D268" s="101" t="s">
        <v>1245</v>
      </c>
      <c r="E268" s="101" t="s">
        <v>1246</v>
      </c>
      <c r="F268" s="30" t="s">
        <v>3519</v>
      </c>
    </row>
    <row r="269" spans="2:6" ht="15" customHeight="1">
      <c r="B269" s="101" t="s">
        <v>1247</v>
      </c>
      <c r="C269" s="101" t="s">
        <v>26</v>
      </c>
      <c r="D269" s="101" t="s">
        <v>27</v>
      </c>
      <c r="E269" s="101" t="s">
        <v>28</v>
      </c>
      <c r="F269" s="30" t="s">
        <v>3517</v>
      </c>
    </row>
    <row r="270" spans="2:6" ht="15" customHeight="1">
      <c r="B270" s="101" t="s">
        <v>1248</v>
      </c>
      <c r="C270" s="101" t="s">
        <v>326</v>
      </c>
      <c r="D270" s="101" t="s">
        <v>1249</v>
      </c>
      <c r="E270" s="101" t="s">
        <v>1250</v>
      </c>
      <c r="F270" s="30" t="s">
        <v>3519</v>
      </c>
    </row>
    <row r="271" spans="2:6" ht="15" customHeight="1">
      <c r="B271" s="101" t="s">
        <v>1251</v>
      </c>
      <c r="C271" s="101" t="s">
        <v>1252</v>
      </c>
      <c r="D271" s="101" t="s">
        <v>1253</v>
      </c>
      <c r="E271" s="101" t="s">
        <v>125</v>
      </c>
      <c r="F271" s="30" t="s">
        <v>3516</v>
      </c>
    </row>
    <row r="272" spans="2:6" ht="15" customHeight="1">
      <c r="B272" s="101" t="s">
        <v>1254</v>
      </c>
      <c r="C272" s="101" t="s">
        <v>137</v>
      </c>
      <c r="D272" s="101" t="s">
        <v>138</v>
      </c>
      <c r="E272" s="101" t="s">
        <v>139</v>
      </c>
      <c r="F272" s="30" t="s">
        <v>3517</v>
      </c>
    </row>
    <row r="273" spans="2:6" ht="15" customHeight="1">
      <c r="B273" s="101" t="s">
        <v>1255</v>
      </c>
      <c r="C273" s="101" t="s">
        <v>592</v>
      </c>
      <c r="D273" s="101" t="s">
        <v>1256</v>
      </c>
      <c r="E273" s="101" t="s">
        <v>139</v>
      </c>
      <c r="F273" s="30" t="s">
        <v>3519</v>
      </c>
    </row>
    <row r="274" spans="2:6" ht="15" customHeight="1">
      <c r="B274" s="101" t="s">
        <v>1257</v>
      </c>
      <c r="C274" s="101" t="s">
        <v>101</v>
      </c>
      <c r="D274" s="101" t="s">
        <v>102</v>
      </c>
      <c r="E274" s="101" t="s">
        <v>1258</v>
      </c>
      <c r="F274" s="30" t="s">
        <v>3517</v>
      </c>
    </row>
    <row r="275" spans="2:6" ht="15" customHeight="1">
      <c r="B275" s="101" t="s">
        <v>1259</v>
      </c>
      <c r="C275" s="101" t="s">
        <v>1260</v>
      </c>
      <c r="D275" s="101" t="s">
        <v>18</v>
      </c>
      <c r="E275" s="101" t="s">
        <v>19</v>
      </c>
      <c r="F275" s="30" t="s">
        <v>3516</v>
      </c>
    </row>
    <row r="276" spans="2:6" ht="15" customHeight="1">
      <c r="B276" s="101" t="s">
        <v>1261</v>
      </c>
      <c r="C276" s="101" t="s">
        <v>1262</v>
      </c>
      <c r="D276" s="101" t="s">
        <v>1263</v>
      </c>
      <c r="E276" s="101" t="s">
        <v>1264</v>
      </c>
      <c r="F276" s="30" t="s">
        <v>3517</v>
      </c>
    </row>
    <row r="277" spans="2:6" ht="15" customHeight="1">
      <c r="B277" s="101" t="s">
        <v>1265</v>
      </c>
      <c r="C277" s="101" t="s">
        <v>1266</v>
      </c>
      <c r="D277" s="101" t="s">
        <v>1267</v>
      </c>
      <c r="E277" s="101" t="s">
        <v>43</v>
      </c>
      <c r="F277" s="30" t="s">
        <v>3516</v>
      </c>
    </row>
    <row r="278" spans="2:6" ht="15" customHeight="1">
      <c r="B278" s="101" t="s">
        <v>1268</v>
      </c>
      <c r="C278" s="101" t="s">
        <v>1269</v>
      </c>
      <c r="D278" s="101" t="s">
        <v>1270</v>
      </c>
      <c r="E278" s="101" t="s">
        <v>1271</v>
      </c>
      <c r="F278" s="30" t="s">
        <v>3516</v>
      </c>
    </row>
    <row r="279" spans="2:6" ht="15" customHeight="1">
      <c r="B279" s="101" t="s">
        <v>1272</v>
      </c>
      <c r="C279" s="101" t="s">
        <v>113</v>
      </c>
      <c r="D279" s="101" t="s">
        <v>114</v>
      </c>
      <c r="E279" s="101" t="s">
        <v>115</v>
      </c>
      <c r="F279" s="30" t="s">
        <v>3516</v>
      </c>
    </row>
    <row r="280" spans="2:6" ht="15" customHeight="1">
      <c r="B280" s="101" t="s">
        <v>1273</v>
      </c>
      <c r="C280" s="101" t="s">
        <v>1274</v>
      </c>
      <c r="D280" s="101" t="s">
        <v>1275</v>
      </c>
      <c r="E280" s="101" t="s">
        <v>1276</v>
      </c>
      <c r="F280" s="30" t="s">
        <v>3518</v>
      </c>
    </row>
    <row r="281" spans="2:6" ht="15" customHeight="1">
      <c r="B281" s="101" t="s">
        <v>577</v>
      </c>
      <c r="C281" s="101" t="s">
        <v>1277</v>
      </c>
      <c r="D281" s="101" t="s">
        <v>1035</v>
      </c>
      <c r="E281" s="101" t="s">
        <v>592</v>
      </c>
      <c r="F281" s="30" t="s">
        <v>3519</v>
      </c>
    </row>
    <row r="282" spans="2:6" ht="15" customHeight="1">
      <c r="B282" s="101" t="s">
        <v>1278</v>
      </c>
      <c r="C282" s="101" t="s">
        <v>1279</v>
      </c>
      <c r="D282" s="101" t="s">
        <v>1280</v>
      </c>
      <c r="E282" s="101" t="s">
        <v>1281</v>
      </c>
      <c r="F282" s="30" t="s">
        <v>3516</v>
      </c>
    </row>
    <row r="283" spans="2:6" ht="15">
      <c r="B283" s="101" t="s">
        <v>1282</v>
      </c>
      <c r="C283" s="101" t="s">
        <v>80</v>
      </c>
      <c r="D283" s="101" t="s">
        <v>81</v>
      </c>
      <c r="E283" s="120" t="s">
        <v>82</v>
      </c>
      <c r="F283" s="30" t="s">
        <v>3517</v>
      </c>
    </row>
    <row r="284" spans="2:6" ht="15" customHeight="1">
      <c r="B284" s="101" t="s">
        <v>1283</v>
      </c>
      <c r="C284" s="101" t="s">
        <v>592</v>
      </c>
      <c r="D284" s="101" t="s">
        <v>1284</v>
      </c>
      <c r="E284" s="101" t="s">
        <v>1285</v>
      </c>
      <c r="F284" s="30" t="s">
        <v>3521</v>
      </c>
    </row>
    <row r="285" spans="2:6" ht="15" customHeight="1">
      <c r="B285" s="101" t="s">
        <v>1286</v>
      </c>
      <c r="C285" s="101" t="s">
        <v>1287</v>
      </c>
      <c r="D285" s="101" t="s">
        <v>1288</v>
      </c>
      <c r="E285" s="101" t="s">
        <v>1027</v>
      </c>
      <c r="F285" s="30" t="s">
        <v>3517</v>
      </c>
    </row>
    <row r="286" spans="2:6" ht="15" customHeight="1">
      <c r="B286" s="101" t="s">
        <v>1289</v>
      </c>
      <c r="C286" s="101" t="s">
        <v>1290</v>
      </c>
      <c r="D286" s="101" t="s">
        <v>89</v>
      </c>
      <c r="E286" s="101" t="s">
        <v>33</v>
      </c>
      <c r="F286" s="30" t="s">
        <v>3518</v>
      </c>
    </row>
    <row r="287" spans="2:6" ht="15" customHeight="1">
      <c r="B287" s="101" t="s">
        <v>1291</v>
      </c>
      <c r="C287" s="101" t="s">
        <v>1292</v>
      </c>
      <c r="D287" s="101" t="s">
        <v>1293</v>
      </c>
      <c r="E287" s="101" t="s">
        <v>212</v>
      </c>
      <c r="F287" s="30" t="s">
        <v>3516</v>
      </c>
    </row>
    <row r="288" spans="2:6" ht="15" customHeight="1">
      <c r="B288" s="101" t="s">
        <v>1294</v>
      </c>
      <c r="C288" s="101" t="s">
        <v>153</v>
      </c>
      <c r="D288" s="101" t="s">
        <v>1295</v>
      </c>
      <c r="E288" s="101" t="s">
        <v>154</v>
      </c>
      <c r="F288" s="30" t="s">
        <v>3517</v>
      </c>
    </row>
    <row r="289" spans="2:6" ht="15" customHeight="1">
      <c r="B289" s="101" t="s">
        <v>1296</v>
      </c>
      <c r="C289" s="101" t="s">
        <v>1297</v>
      </c>
      <c r="D289" s="101" t="s">
        <v>151</v>
      </c>
      <c r="E289" s="101" t="s">
        <v>152</v>
      </c>
      <c r="F289" s="30" t="s">
        <v>3516</v>
      </c>
    </row>
    <row r="290" spans="2:6" ht="15" customHeight="1">
      <c r="B290" s="101" t="s">
        <v>1298</v>
      </c>
      <c r="C290" s="101" t="s">
        <v>232</v>
      </c>
      <c r="D290" s="101" t="s">
        <v>1299</v>
      </c>
      <c r="E290" s="101" t="s">
        <v>1300</v>
      </c>
      <c r="F290" s="30" t="s">
        <v>3519</v>
      </c>
    </row>
    <row r="291" spans="2:6" ht="15" customHeight="1">
      <c r="B291" s="101" t="s">
        <v>1301</v>
      </c>
      <c r="C291" s="101" t="s">
        <v>1171</v>
      </c>
      <c r="D291" s="101" t="s">
        <v>1172</v>
      </c>
      <c r="E291" s="101" t="s">
        <v>1173</v>
      </c>
      <c r="F291" s="30" t="s">
        <v>3517</v>
      </c>
    </row>
    <row r="292" spans="2:6" ht="15" customHeight="1">
      <c r="B292" s="101" t="s">
        <v>579</v>
      </c>
      <c r="C292" s="101" t="s">
        <v>953</v>
      </c>
      <c r="D292" s="101" t="s">
        <v>1302</v>
      </c>
      <c r="E292" s="101" t="s">
        <v>1303</v>
      </c>
      <c r="F292" s="30" t="s">
        <v>3518</v>
      </c>
    </row>
    <row r="293" spans="2:6" ht="15" customHeight="1">
      <c r="B293" s="101" t="s">
        <v>1304</v>
      </c>
      <c r="C293" s="101" t="s">
        <v>1177</v>
      </c>
      <c r="D293" s="101" t="s">
        <v>1178</v>
      </c>
      <c r="E293" s="101" t="s">
        <v>1179</v>
      </c>
      <c r="F293" s="30" t="s">
        <v>3516</v>
      </c>
    </row>
    <row r="294" spans="2:6" ht="15" customHeight="1">
      <c r="B294" s="101" t="s">
        <v>1305</v>
      </c>
      <c r="C294" s="101" t="s">
        <v>204</v>
      </c>
      <c r="D294" s="101" t="s">
        <v>205</v>
      </c>
      <c r="E294" s="101" t="s">
        <v>206</v>
      </c>
      <c r="F294" s="30" t="s">
        <v>3516</v>
      </c>
    </row>
    <row r="295" spans="2:6" ht="15" customHeight="1">
      <c r="B295" s="101" t="s">
        <v>1306</v>
      </c>
      <c r="C295" s="101" t="s">
        <v>162</v>
      </c>
      <c r="D295" s="101" t="s">
        <v>1307</v>
      </c>
      <c r="E295" s="101" t="s">
        <v>163</v>
      </c>
      <c r="F295" s="30" t="s">
        <v>3516</v>
      </c>
    </row>
    <row r="296" spans="2:6" ht="15">
      <c r="B296" s="101" t="s">
        <v>1308</v>
      </c>
      <c r="C296" s="101" t="s">
        <v>1309</v>
      </c>
      <c r="D296" s="101" t="s">
        <v>31</v>
      </c>
      <c r="E296" s="120" t="s">
        <v>32</v>
      </c>
      <c r="F296" s="30" t="s">
        <v>3517</v>
      </c>
    </row>
    <row r="297" spans="2:6" ht="15">
      <c r="B297" s="101" t="s">
        <v>1310</v>
      </c>
      <c r="C297" s="101" t="s">
        <v>1311</v>
      </c>
      <c r="D297" s="101" t="s">
        <v>31</v>
      </c>
      <c r="E297" s="120" t="s">
        <v>32</v>
      </c>
      <c r="F297" s="30" t="s">
        <v>3517</v>
      </c>
    </row>
    <row r="298" spans="2:6" ht="15" customHeight="1">
      <c r="B298" s="101" t="s">
        <v>1312</v>
      </c>
      <c r="C298" s="101" t="s">
        <v>1313</v>
      </c>
      <c r="D298" s="101" t="s">
        <v>1314</v>
      </c>
      <c r="E298" s="101" t="s">
        <v>1315</v>
      </c>
      <c r="F298" s="30" t="s">
        <v>3517</v>
      </c>
    </row>
    <row r="299" spans="2:6" ht="15" customHeight="1">
      <c r="B299" s="101" t="s">
        <v>559</v>
      </c>
      <c r="C299" s="101" t="s">
        <v>1316</v>
      </c>
      <c r="D299" s="101" t="s">
        <v>1317</v>
      </c>
      <c r="E299" s="101" t="s">
        <v>852</v>
      </c>
      <c r="F299" s="30" t="s">
        <v>3517</v>
      </c>
    </row>
    <row r="300" spans="2:6" ht="15" customHeight="1">
      <c r="B300" s="101" t="s">
        <v>1318</v>
      </c>
      <c r="C300" s="101" t="s">
        <v>1319</v>
      </c>
      <c r="D300" s="101" t="s">
        <v>1320</v>
      </c>
      <c r="E300" s="101" t="s">
        <v>1321</v>
      </c>
      <c r="F300" s="30" t="s">
        <v>3517</v>
      </c>
    </row>
    <row r="301" spans="2:6" ht="15" customHeight="1">
      <c r="B301" s="101" t="s">
        <v>1322</v>
      </c>
      <c r="C301" s="101" t="s">
        <v>1323</v>
      </c>
      <c r="D301" s="101" t="s">
        <v>1324</v>
      </c>
      <c r="E301" s="101" t="s">
        <v>1325</v>
      </c>
      <c r="F301" s="30" t="s">
        <v>3517</v>
      </c>
    </row>
    <row r="302" spans="2:6" ht="15" customHeight="1">
      <c r="B302" s="101" t="s">
        <v>1326</v>
      </c>
      <c r="C302" s="101" t="s">
        <v>1327</v>
      </c>
      <c r="D302" s="101" t="s">
        <v>1328</v>
      </c>
      <c r="E302" s="101" t="s">
        <v>1329</v>
      </c>
      <c r="F302" s="30" t="s">
        <v>3518</v>
      </c>
    </row>
    <row r="303" spans="2:6" ht="15" customHeight="1">
      <c r="B303" s="101" t="s">
        <v>1330</v>
      </c>
      <c r="C303" s="101" t="s">
        <v>70</v>
      </c>
      <c r="D303" s="101" t="s">
        <v>71</v>
      </c>
      <c r="E303" s="101" t="s">
        <v>72</v>
      </c>
      <c r="F303" s="30" t="s">
        <v>3516</v>
      </c>
    </row>
    <row r="304" spans="2:6" ht="15">
      <c r="B304" s="101" t="s">
        <v>1331</v>
      </c>
      <c r="C304" s="101" t="s">
        <v>298</v>
      </c>
      <c r="D304" s="101" t="s">
        <v>1332</v>
      </c>
      <c r="E304" s="101" t="s">
        <v>299</v>
      </c>
      <c r="F304" s="30" t="s">
        <v>3516</v>
      </c>
    </row>
    <row r="305" spans="2:6" ht="15" customHeight="1">
      <c r="B305" s="101" t="s">
        <v>1333</v>
      </c>
      <c r="C305" s="101" t="s">
        <v>1334</v>
      </c>
      <c r="D305" s="101" t="s">
        <v>167</v>
      </c>
      <c r="E305" s="101" t="s">
        <v>168</v>
      </c>
      <c r="F305" s="30" t="s">
        <v>3518</v>
      </c>
    </row>
    <row r="306" spans="2:6" ht="15" customHeight="1">
      <c r="B306" s="101" t="s">
        <v>1335</v>
      </c>
      <c r="C306" s="101" t="s">
        <v>1336</v>
      </c>
      <c r="D306" s="101" t="s">
        <v>1320</v>
      </c>
      <c r="E306" s="101" t="s">
        <v>1321</v>
      </c>
      <c r="F306" s="30" t="s">
        <v>3517</v>
      </c>
    </row>
    <row r="307" spans="2:6" ht="15" customHeight="1">
      <c r="B307" s="101" t="s">
        <v>1337</v>
      </c>
      <c r="C307" s="101" t="s">
        <v>285</v>
      </c>
      <c r="D307" s="101" t="s">
        <v>1338</v>
      </c>
      <c r="E307" s="101" t="s">
        <v>286</v>
      </c>
      <c r="F307" s="30" t="s">
        <v>3516</v>
      </c>
    </row>
    <row r="308" spans="2:6" ht="15" customHeight="1">
      <c r="B308" s="101" t="s">
        <v>1339</v>
      </c>
      <c r="C308" s="101" t="s">
        <v>287</v>
      </c>
      <c r="D308" s="101" t="s">
        <v>1340</v>
      </c>
      <c r="E308" s="101" t="s">
        <v>286</v>
      </c>
      <c r="F308" s="30" t="s">
        <v>3516</v>
      </c>
    </row>
    <row r="309" spans="2:6" ht="15" customHeight="1">
      <c r="B309" s="101" t="s">
        <v>1341</v>
      </c>
      <c r="C309" s="101" t="s">
        <v>1342</v>
      </c>
      <c r="D309" s="101" t="s">
        <v>1343</v>
      </c>
      <c r="E309" s="101" t="s">
        <v>1344</v>
      </c>
      <c r="F309" s="30" t="s">
        <v>3516</v>
      </c>
    </row>
    <row r="310" spans="2:6" ht="15">
      <c r="B310" s="101" t="s">
        <v>1345</v>
      </c>
      <c r="C310" s="101" t="s">
        <v>1346</v>
      </c>
      <c r="D310" s="101" t="s">
        <v>1347</v>
      </c>
      <c r="E310" s="120" t="s">
        <v>61</v>
      </c>
      <c r="F310" s="30" t="s">
        <v>3516</v>
      </c>
    </row>
    <row r="311" spans="2:6" ht="15" customHeight="1">
      <c r="B311" s="101" t="s">
        <v>1348</v>
      </c>
      <c r="C311" s="101" t="s">
        <v>288</v>
      </c>
      <c r="D311" s="101" t="s">
        <v>289</v>
      </c>
      <c r="E311" s="101" t="s">
        <v>290</v>
      </c>
      <c r="F311" s="30" t="s">
        <v>3516</v>
      </c>
    </row>
    <row r="312" spans="2:6" ht="15" customHeight="1">
      <c r="B312" s="101" t="s">
        <v>1349</v>
      </c>
      <c r="C312" s="101" t="s">
        <v>1350</v>
      </c>
      <c r="D312" s="101" t="s">
        <v>291</v>
      </c>
      <c r="E312" s="101" t="s">
        <v>292</v>
      </c>
      <c r="F312" s="30" t="s">
        <v>3517</v>
      </c>
    </row>
    <row r="313" spans="2:6" ht="15" customHeight="1">
      <c r="B313" s="101" t="s">
        <v>1351</v>
      </c>
      <c r="C313" s="101" t="s">
        <v>293</v>
      </c>
      <c r="D313" s="101" t="s">
        <v>294</v>
      </c>
      <c r="E313" s="101" t="s">
        <v>292</v>
      </c>
      <c r="F313" s="30" t="s">
        <v>3517</v>
      </c>
    </row>
    <row r="314" spans="2:6" ht="15" customHeight="1">
      <c r="B314" s="101" t="s">
        <v>1352</v>
      </c>
      <c r="C314" s="101" t="s">
        <v>80</v>
      </c>
      <c r="D314" s="101" t="s">
        <v>81</v>
      </c>
      <c r="E314" s="101" t="s">
        <v>82</v>
      </c>
      <c r="F314" s="30" t="s">
        <v>3517</v>
      </c>
    </row>
    <row r="315" spans="2:6" ht="15" customHeight="1">
      <c r="B315" s="101" t="s">
        <v>1353</v>
      </c>
      <c r="C315" s="101" t="s">
        <v>1354</v>
      </c>
      <c r="D315" s="101" t="s">
        <v>1355</v>
      </c>
      <c r="E315" s="101" t="s">
        <v>1356</v>
      </c>
      <c r="F315" s="30" t="s">
        <v>3516</v>
      </c>
    </row>
    <row r="316" spans="2:6" ht="15" customHeight="1">
      <c r="B316" s="101" t="s">
        <v>560</v>
      </c>
      <c r="C316" s="101" t="s">
        <v>1181</v>
      </c>
      <c r="D316" s="101" t="s">
        <v>1182</v>
      </c>
      <c r="E316" s="101" t="s">
        <v>678</v>
      </c>
      <c r="F316" s="30" t="s">
        <v>3518</v>
      </c>
    </row>
    <row r="317" spans="2:6" ht="15">
      <c r="B317" s="101" t="s">
        <v>562</v>
      </c>
      <c r="C317" s="101" t="s">
        <v>1181</v>
      </c>
      <c r="D317" s="101" t="s">
        <v>1182</v>
      </c>
      <c r="E317" s="120" t="s">
        <v>678</v>
      </c>
      <c r="F317" s="30" t="s">
        <v>3518</v>
      </c>
    </row>
    <row r="318" spans="2:6" ht="15" customHeight="1">
      <c r="B318" s="101" t="s">
        <v>1357</v>
      </c>
      <c r="C318" s="101" t="s">
        <v>1358</v>
      </c>
      <c r="D318" s="101" t="s">
        <v>1359</v>
      </c>
      <c r="E318" s="101" t="s">
        <v>148</v>
      </c>
      <c r="F318" s="30" t="s">
        <v>3516</v>
      </c>
    </row>
    <row r="319" spans="2:6" ht="15" customHeight="1">
      <c r="B319" s="101" t="s">
        <v>581</v>
      </c>
      <c r="C319" s="101" t="s">
        <v>1360</v>
      </c>
      <c r="D319" s="101" t="s">
        <v>1361</v>
      </c>
      <c r="E319" s="101" t="s">
        <v>592</v>
      </c>
      <c r="F319" s="30" t="s">
        <v>3519</v>
      </c>
    </row>
    <row r="320" spans="2:6" ht="15" customHeight="1">
      <c r="B320" s="101" t="s">
        <v>1362</v>
      </c>
      <c r="C320" s="101" t="s">
        <v>1354</v>
      </c>
      <c r="D320" s="101" t="s">
        <v>1355</v>
      </c>
      <c r="E320" s="101" t="s">
        <v>1356</v>
      </c>
      <c r="F320" s="30" t="s">
        <v>3516</v>
      </c>
    </row>
    <row r="321" spans="2:6" ht="15" customHeight="1">
      <c r="B321" s="101" t="s">
        <v>1363</v>
      </c>
      <c r="C321" s="101" t="s">
        <v>1364</v>
      </c>
      <c r="D321" s="101" t="s">
        <v>1365</v>
      </c>
      <c r="E321" s="101" t="s">
        <v>1366</v>
      </c>
      <c r="F321" s="30" t="s">
        <v>3516</v>
      </c>
    </row>
    <row r="322" spans="2:6" ht="15" customHeight="1">
      <c r="B322" s="101" t="s">
        <v>1367</v>
      </c>
      <c r="C322" s="101" t="s">
        <v>1368</v>
      </c>
      <c r="D322" s="101" t="s">
        <v>733</v>
      </c>
      <c r="E322" s="101" t="s">
        <v>734</v>
      </c>
      <c r="F322" s="30" t="s">
        <v>3517</v>
      </c>
    </row>
    <row r="323" spans="2:6" ht="15" customHeight="1">
      <c r="B323" s="101" t="s">
        <v>563</v>
      </c>
      <c r="C323" s="101" t="s">
        <v>164</v>
      </c>
      <c r="D323" s="101" t="s">
        <v>1369</v>
      </c>
      <c r="E323" s="101" t="s">
        <v>1370</v>
      </c>
      <c r="F323" s="30" t="s">
        <v>3519</v>
      </c>
    </row>
    <row r="324" spans="2:6" ht="15" customHeight="1">
      <c r="B324" s="101" t="s">
        <v>1371</v>
      </c>
      <c r="C324" s="101" t="s">
        <v>1372</v>
      </c>
      <c r="D324" s="101" t="s">
        <v>81</v>
      </c>
      <c r="E324" s="101" t="s">
        <v>82</v>
      </c>
      <c r="F324" s="30" t="s">
        <v>3517</v>
      </c>
    </row>
    <row r="325" spans="2:6" ht="15" customHeight="1">
      <c r="B325" s="101" t="s">
        <v>1373</v>
      </c>
      <c r="C325" s="101" t="s">
        <v>592</v>
      </c>
      <c r="D325" s="101" t="s">
        <v>1374</v>
      </c>
      <c r="E325" s="101" t="s">
        <v>1375</v>
      </c>
      <c r="F325" s="30" t="s">
        <v>3518</v>
      </c>
    </row>
    <row r="326" spans="2:6" ht="15" customHeight="1">
      <c r="B326" s="101" t="s">
        <v>1376</v>
      </c>
      <c r="C326" s="101" t="s">
        <v>1377</v>
      </c>
      <c r="D326" s="101" t="s">
        <v>105</v>
      </c>
      <c r="E326" s="101" t="s">
        <v>106</v>
      </c>
      <c r="F326" s="30" t="s">
        <v>3516</v>
      </c>
    </row>
    <row r="327" spans="2:6" ht="15" customHeight="1">
      <c r="B327" s="101" t="s">
        <v>1378</v>
      </c>
      <c r="C327" s="101" t="s">
        <v>1379</v>
      </c>
      <c r="D327" s="101" t="s">
        <v>1380</v>
      </c>
      <c r="E327" s="101" t="s">
        <v>1381</v>
      </c>
      <c r="F327" s="30" t="s">
        <v>3518</v>
      </c>
    </row>
    <row r="328" spans="2:6" ht="15" customHeight="1">
      <c r="B328" s="101" t="s">
        <v>565</v>
      </c>
      <c r="C328" s="101" t="s">
        <v>1382</v>
      </c>
      <c r="D328" s="101" t="s">
        <v>1383</v>
      </c>
      <c r="E328" s="101" t="s">
        <v>852</v>
      </c>
      <c r="F328" s="30" t="s">
        <v>3517</v>
      </c>
    </row>
    <row r="329" spans="2:6" ht="15" customHeight="1">
      <c r="B329" s="101" t="s">
        <v>1384</v>
      </c>
      <c r="C329" s="101" t="s">
        <v>1385</v>
      </c>
      <c r="D329" s="101" t="s">
        <v>1386</v>
      </c>
      <c r="E329" s="101" t="s">
        <v>1387</v>
      </c>
      <c r="F329" s="30" t="s">
        <v>3519</v>
      </c>
    </row>
    <row r="330" spans="2:6" ht="15" customHeight="1">
      <c r="B330" s="101" t="s">
        <v>1388</v>
      </c>
      <c r="C330" s="101" t="s">
        <v>1389</v>
      </c>
      <c r="D330" s="101" t="s">
        <v>1390</v>
      </c>
      <c r="E330" s="101" t="s">
        <v>1391</v>
      </c>
      <c r="F330" s="30" t="s">
        <v>3517</v>
      </c>
    </row>
    <row r="331" spans="2:6" ht="15" customHeight="1">
      <c r="B331" s="101" t="s">
        <v>1392</v>
      </c>
      <c r="C331" s="101" t="s">
        <v>244</v>
      </c>
      <c r="D331" s="101" t="s">
        <v>1393</v>
      </c>
      <c r="E331" s="101" t="s">
        <v>245</v>
      </c>
      <c r="F331" s="30" t="s">
        <v>3518</v>
      </c>
    </row>
    <row r="332" spans="2:6" ht="15" customHeight="1">
      <c r="B332" s="101" t="s">
        <v>1394</v>
      </c>
      <c r="C332" s="101" t="s">
        <v>592</v>
      </c>
      <c r="D332" s="101" t="s">
        <v>844</v>
      </c>
      <c r="E332" s="101"/>
      <c r="F332" s="30" t="s">
        <v>3518</v>
      </c>
    </row>
    <row r="333" spans="2:6" ht="15" customHeight="1">
      <c r="B333" s="101" t="s">
        <v>1395</v>
      </c>
      <c r="C333" s="101" t="s">
        <v>46</v>
      </c>
      <c r="D333" s="101" t="s">
        <v>47</v>
      </c>
      <c r="E333" s="101" t="s">
        <v>48</v>
      </c>
      <c r="F333" s="30" t="s">
        <v>3516</v>
      </c>
    </row>
    <row r="334" spans="2:6" ht="15" customHeight="1">
      <c r="B334" s="101" t="s">
        <v>566</v>
      </c>
      <c r="C334" s="101" t="s">
        <v>1396</v>
      </c>
      <c r="D334" s="101" t="s">
        <v>13</v>
      </c>
      <c r="E334" s="101" t="s">
        <v>1397</v>
      </c>
      <c r="F334" s="30" t="s">
        <v>3519</v>
      </c>
    </row>
    <row r="335" spans="2:6" ht="15" customHeight="1">
      <c r="B335" s="101" t="s">
        <v>1398</v>
      </c>
      <c r="C335" s="101" t="s">
        <v>1399</v>
      </c>
      <c r="D335" s="101" t="s">
        <v>132</v>
      </c>
      <c r="E335" s="101" t="s">
        <v>133</v>
      </c>
      <c r="F335" s="30" t="s">
        <v>3516</v>
      </c>
    </row>
    <row r="336" spans="2:6" ht="15" customHeight="1">
      <c r="B336" s="101" t="s">
        <v>1400</v>
      </c>
      <c r="C336" s="101" t="s">
        <v>1401</v>
      </c>
      <c r="D336" s="101" t="s">
        <v>1402</v>
      </c>
      <c r="E336" s="101" t="s">
        <v>324</v>
      </c>
      <c r="F336" s="30" t="s">
        <v>3516</v>
      </c>
    </row>
    <row r="337" spans="2:6" ht="15" customHeight="1">
      <c r="B337" s="101" t="s">
        <v>1403</v>
      </c>
      <c r="C337" s="101" t="s">
        <v>1404</v>
      </c>
      <c r="D337" s="101" t="s">
        <v>1405</v>
      </c>
      <c r="E337" s="101" t="s">
        <v>1406</v>
      </c>
      <c r="F337" s="30" t="s">
        <v>3516</v>
      </c>
    </row>
    <row r="338" spans="2:6" ht="15" customHeight="1">
      <c r="B338" s="101" t="s">
        <v>1407</v>
      </c>
      <c r="C338" s="101" t="s">
        <v>1408</v>
      </c>
      <c r="D338" s="101" t="s">
        <v>1409</v>
      </c>
      <c r="E338" s="101" t="s">
        <v>1410</v>
      </c>
      <c r="F338" s="30" t="s">
        <v>3517</v>
      </c>
    </row>
    <row r="339" spans="2:6" ht="15" customHeight="1">
      <c r="B339" s="101" t="s">
        <v>1411</v>
      </c>
      <c r="C339" s="101" t="s">
        <v>65</v>
      </c>
      <c r="D339" s="101" t="s">
        <v>66</v>
      </c>
      <c r="E339" s="101" t="s">
        <v>14</v>
      </c>
      <c r="F339" s="30" t="s">
        <v>3517</v>
      </c>
    </row>
    <row r="340" spans="2:6" ht="15" customHeight="1">
      <c r="B340" s="101" t="s">
        <v>1412</v>
      </c>
      <c r="C340" s="101" t="s">
        <v>592</v>
      </c>
      <c r="D340" s="101" t="s">
        <v>296</v>
      </c>
      <c r="E340" s="101" t="s">
        <v>297</v>
      </c>
      <c r="F340" s="30" t="s">
        <v>3518</v>
      </c>
    </row>
    <row r="341" spans="2:6" ht="15" customHeight="1">
      <c r="B341" s="101" t="s">
        <v>1413</v>
      </c>
      <c r="C341" s="101" t="s">
        <v>307</v>
      </c>
      <c r="D341" s="101" t="s">
        <v>308</v>
      </c>
      <c r="E341" s="101" t="s">
        <v>309</v>
      </c>
      <c r="F341" s="30" t="s">
        <v>3517</v>
      </c>
    </row>
    <row r="342" spans="2:6" ht="15" customHeight="1">
      <c r="B342" s="101" t="s">
        <v>1414</v>
      </c>
      <c r="C342" s="101" t="s">
        <v>1415</v>
      </c>
      <c r="D342" s="101" t="s">
        <v>1416</v>
      </c>
      <c r="E342" s="101" t="s">
        <v>147</v>
      </c>
      <c r="F342" s="30" t="s">
        <v>3517</v>
      </c>
    </row>
    <row r="343" spans="2:6" ht="15" customHeight="1">
      <c r="B343" s="101" t="s">
        <v>1417</v>
      </c>
      <c r="C343" s="101" t="s">
        <v>1418</v>
      </c>
      <c r="D343" s="101" t="s">
        <v>1419</v>
      </c>
      <c r="E343" s="101" t="s">
        <v>121</v>
      </c>
      <c r="F343" s="30" t="s">
        <v>3519</v>
      </c>
    </row>
    <row r="344" spans="2:6" ht="15" customHeight="1">
      <c r="B344" s="101" t="s">
        <v>1420</v>
      </c>
      <c r="C344" s="101" t="s">
        <v>1421</v>
      </c>
      <c r="D344" s="101" t="s">
        <v>195</v>
      </c>
      <c r="E344" s="101" t="s">
        <v>196</v>
      </c>
      <c r="F344" s="30" t="s">
        <v>3517</v>
      </c>
    </row>
    <row r="345" spans="2:6" ht="15" customHeight="1">
      <c r="B345" s="101" t="s">
        <v>1422</v>
      </c>
      <c r="C345" s="101" t="s">
        <v>1423</v>
      </c>
      <c r="D345" s="101" t="s">
        <v>1424</v>
      </c>
      <c r="E345" s="101" t="s">
        <v>721</v>
      </c>
      <c r="F345" s="30" t="s">
        <v>3517</v>
      </c>
    </row>
    <row r="346" spans="2:6" ht="15" customHeight="1">
      <c r="B346" s="101" t="s">
        <v>567</v>
      </c>
      <c r="C346" s="101" t="s">
        <v>1425</v>
      </c>
      <c r="D346" s="101" t="s">
        <v>702</v>
      </c>
      <c r="E346" s="101" t="s">
        <v>703</v>
      </c>
      <c r="F346" s="30" t="s">
        <v>3518</v>
      </c>
    </row>
    <row r="347" spans="2:6" ht="15" customHeight="1">
      <c r="B347" s="101" t="s">
        <v>1426</v>
      </c>
      <c r="C347" s="101" t="s">
        <v>1427</v>
      </c>
      <c r="D347" s="101" t="s">
        <v>1428</v>
      </c>
      <c r="E347" s="101" t="s">
        <v>1429</v>
      </c>
      <c r="F347" s="30" t="s">
        <v>3518</v>
      </c>
    </row>
    <row r="348" spans="2:6" ht="15">
      <c r="B348" s="101" t="s">
        <v>1430</v>
      </c>
      <c r="C348" s="101" t="s">
        <v>226</v>
      </c>
      <c r="D348" s="101" t="s">
        <v>227</v>
      </c>
      <c r="E348" s="120" t="s">
        <v>228</v>
      </c>
      <c r="F348" s="30" t="s">
        <v>3517</v>
      </c>
    </row>
    <row r="349" spans="2:6" ht="15" customHeight="1">
      <c r="B349" s="101" t="s">
        <v>1431</v>
      </c>
      <c r="C349" s="101" t="s">
        <v>1432</v>
      </c>
      <c r="D349" s="101" t="s">
        <v>1433</v>
      </c>
      <c r="E349" s="101" t="s">
        <v>1434</v>
      </c>
      <c r="F349" s="30" t="s">
        <v>3517</v>
      </c>
    </row>
    <row r="350" spans="2:6" ht="15" customHeight="1">
      <c r="B350" s="101" t="s">
        <v>1435</v>
      </c>
      <c r="C350" s="101" t="s">
        <v>1436</v>
      </c>
      <c r="D350" s="101" t="s">
        <v>1437</v>
      </c>
      <c r="E350" s="101" t="s">
        <v>1438</v>
      </c>
      <c r="F350" s="30" t="s">
        <v>3518</v>
      </c>
    </row>
    <row r="351" spans="2:6" ht="15" customHeight="1">
      <c r="B351" s="101" t="s">
        <v>1439</v>
      </c>
      <c r="C351" s="101" t="s">
        <v>1440</v>
      </c>
      <c r="D351" s="101" t="s">
        <v>1441</v>
      </c>
      <c r="E351" s="101" t="s">
        <v>1442</v>
      </c>
      <c r="F351" s="30" t="s">
        <v>3518</v>
      </c>
    </row>
    <row r="352" spans="2:6" ht="15" customHeight="1">
      <c r="B352" s="101" t="s">
        <v>1443</v>
      </c>
      <c r="C352" s="101" t="s">
        <v>754</v>
      </c>
      <c r="D352" s="101" t="s">
        <v>1444</v>
      </c>
      <c r="E352" s="101" t="s">
        <v>643</v>
      </c>
      <c r="F352" s="30" t="s">
        <v>3518</v>
      </c>
    </row>
    <row r="353" spans="2:6" ht="15" customHeight="1">
      <c r="B353" s="101" t="s">
        <v>1445</v>
      </c>
      <c r="C353" s="101" t="s">
        <v>754</v>
      </c>
      <c r="D353" s="101" t="s">
        <v>1446</v>
      </c>
      <c r="E353" s="101" t="s">
        <v>643</v>
      </c>
      <c r="F353" s="30" t="s">
        <v>3518</v>
      </c>
    </row>
    <row r="354" spans="2:6" ht="15" customHeight="1">
      <c r="B354" s="101" t="s">
        <v>568</v>
      </c>
      <c r="C354" s="101" t="s">
        <v>1447</v>
      </c>
      <c r="D354" s="101" t="s">
        <v>1448</v>
      </c>
      <c r="E354" s="101" t="s">
        <v>1449</v>
      </c>
      <c r="F354" s="30" t="s">
        <v>3518</v>
      </c>
    </row>
    <row r="355" spans="2:6" ht="15" customHeight="1">
      <c r="B355" s="101" t="s">
        <v>1450</v>
      </c>
      <c r="C355" s="101" t="s">
        <v>190</v>
      </c>
      <c r="D355" s="101" t="s">
        <v>191</v>
      </c>
      <c r="E355" s="101" t="s">
        <v>192</v>
      </c>
      <c r="F355" s="30" t="s">
        <v>3516</v>
      </c>
    </row>
    <row r="356" spans="2:6" ht="15" customHeight="1">
      <c r="B356" s="101" t="s">
        <v>1451</v>
      </c>
      <c r="C356" s="101" t="s">
        <v>592</v>
      </c>
      <c r="D356" s="101" t="s">
        <v>87</v>
      </c>
      <c r="E356" s="101" t="s">
        <v>88</v>
      </c>
      <c r="F356" s="30" t="s">
        <v>3518</v>
      </c>
    </row>
    <row r="357" spans="2:6" ht="15" customHeight="1">
      <c r="B357" s="101" t="s">
        <v>1452</v>
      </c>
      <c r="C357" s="101" t="s">
        <v>1453</v>
      </c>
      <c r="D357" s="101" t="s">
        <v>1454</v>
      </c>
      <c r="E357" s="101" t="s">
        <v>734</v>
      </c>
      <c r="F357" s="30" t="s">
        <v>3517</v>
      </c>
    </row>
    <row r="358" spans="2:6" ht="15" customHeight="1">
      <c r="B358" s="101" t="s">
        <v>1455</v>
      </c>
      <c r="C358" s="101" t="s">
        <v>1456</v>
      </c>
      <c r="D358" s="101" t="s">
        <v>1457</v>
      </c>
      <c r="E358" s="101" t="s">
        <v>1458</v>
      </c>
      <c r="F358" s="30" t="s">
        <v>3517</v>
      </c>
    </row>
    <row r="359" spans="2:6" ht="15" customHeight="1">
      <c r="B359" s="101" t="s">
        <v>1459</v>
      </c>
      <c r="C359" s="101" t="s">
        <v>23</v>
      </c>
      <c r="D359" s="101" t="s">
        <v>24</v>
      </c>
      <c r="E359" s="101" t="s">
        <v>25</v>
      </c>
      <c r="F359" s="30" t="s">
        <v>3517</v>
      </c>
    </row>
    <row r="360" spans="2:6" ht="15" customHeight="1">
      <c r="B360" s="101" t="s">
        <v>1460</v>
      </c>
      <c r="C360" s="101" t="s">
        <v>251</v>
      </c>
      <c r="D360" s="101" t="s">
        <v>252</v>
      </c>
      <c r="E360" s="101" t="s">
        <v>253</v>
      </c>
      <c r="F360" s="30" t="s">
        <v>3516</v>
      </c>
    </row>
    <row r="361" spans="2:6" ht="15" customHeight="1">
      <c r="B361" s="101" t="s">
        <v>1461</v>
      </c>
      <c r="C361" s="101" t="s">
        <v>208</v>
      </c>
      <c r="D361" s="101" t="s">
        <v>698</v>
      </c>
      <c r="E361" s="101" t="s">
        <v>210</v>
      </c>
      <c r="F361" s="30" t="s">
        <v>3516</v>
      </c>
    </row>
    <row r="362" spans="2:6" ht="15" customHeight="1">
      <c r="B362" s="101" t="s">
        <v>1462</v>
      </c>
      <c r="C362" s="101" t="s">
        <v>129</v>
      </c>
      <c r="D362" s="101" t="s">
        <v>130</v>
      </c>
      <c r="E362" s="101" t="s">
        <v>131</v>
      </c>
      <c r="F362" s="30" t="s">
        <v>3517</v>
      </c>
    </row>
    <row r="363" spans="2:6" ht="15" customHeight="1">
      <c r="B363" s="101" t="s">
        <v>1463</v>
      </c>
      <c r="C363" s="101" t="s">
        <v>1464</v>
      </c>
      <c r="D363" s="101" t="s">
        <v>1465</v>
      </c>
      <c r="E363" s="101" t="s">
        <v>1466</v>
      </c>
      <c r="F363" s="30" t="s">
        <v>3518</v>
      </c>
    </row>
    <row r="364" spans="2:6" ht="15" customHeight="1">
      <c r="B364" s="101" t="s">
        <v>1467</v>
      </c>
      <c r="C364" s="101" t="s">
        <v>1468</v>
      </c>
      <c r="D364" s="101" t="s">
        <v>1469</v>
      </c>
      <c r="E364" s="101" t="s">
        <v>1470</v>
      </c>
      <c r="F364" s="30" t="s">
        <v>3516</v>
      </c>
    </row>
    <row r="365" spans="2:6" ht="15" customHeight="1">
      <c r="B365" s="101" t="s">
        <v>1471</v>
      </c>
      <c r="C365" s="101" t="s">
        <v>1472</v>
      </c>
      <c r="D365" s="101" t="s">
        <v>1473</v>
      </c>
      <c r="E365" s="101" t="s">
        <v>121</v>
      </c>
      <c r="F365" s="30" t="s">
        <v>3518</v>
      </c>
    </row>
    <row r="366" spans="2:6" ht="15" customHeight="1">
      <c r="B366" s="101" t="s">
        <v>1474</v>
      </c>
      <c r="C366" s="101" t="s">
        <v>1475</v>
      </c>
      <c r="D366" s="101" t="s">
        <v>1476</v>
      </c>
      <c r="E366" s="101" t="s">
        <v>1477</v>
      </c>
      <c r="F366" s="30" t="s">
        <v>3517</v>
      </c>
    </row>
    <row r="367" spans="2:6" ht="15" customHeight="1">
      <c r="B367" s="101" t="s">
        <v>1478</v>
      </c>
      <c r="C367" s="101" t="s">
        <v>1479</v>
      </c>
      <c r="D367" s="101" t="s">
        <v>1480</v>
      </c>
      <c r="E367" s="101" t="s">
        <v>1481</v>
      </c>
      <c r="F367" s="30" t="s">
        <v>3516</v>
      </c>
    </row>
    <row r="368" spans="2:6" ht="15" customHeight="1">
      <c r="B368" s="101" t="s">
        <v>1482</v>
      </c>
      <c r="C368" s="101" t="s">
        <v>1483</v>
      </c>
      <c r="D368" s="101" t="s">
        <v>1484</v>
      </c>
      <c r="E368" s="101" t="s">
        <v>228</v>
      </c>
      <c r="F368" s="30" t="s">
        <v>3518</v>
      </c>
    </row>
    <row r="369" spans="2:6" ht="15" customHeight="1">
      <c r="B369" s="101" t="s">
        <v>1485</v>
      </c>
      <c r="C369" s="101" t="s">
        <v>1486</v>
      </c>
      <c r="D369" s="101" t="s">
        <v>227</v>
      </c>
      <c r="E369" s="101" t="s">
        <v>228</v>
      </c>
      <c r="F369" s="30" t="s">
        <v>3518</v>
      </c>
    </row>
    <row r="370" spans="2:6" ht="15" customHeight="1">
      <c r="B370" s="101" t="s">
        <v>570</v>
      </c>
      <c r="C370" s="101" t="s">
        <v>1447</v>
      </c>
      <c r="D370" s="101" t="s">
        <v>1448</v>
      </c>
      <c r="E370" s="101" t="s">
        <v>1449</v>
      </c>
      <c r="F370" s="30" t="s">
        <v>3518</v>
      </c>
    </row>
    <row r="371" spans="2:6" ht="15" customHeight="1">
      <c r="B371" s="101" t="s">
        <v>1487</v>
      </c>
      <c r="C371" s="101" t="s">
        <v>1488</v>
      </c>
      <c r="D371" s="101" t="s">
        <v>1489</v>
      </c>
      <c r="E371" s="101" t="s">
        <v>1490</v>
      </c>
      <c r="F371" s="30" t="s">
        <v>3518</v>
      </c>
    </row>
    <row r="372" spans="2:6" ht="15" customHeight="1">
      <c r="B372" s="101" t="s">
        <v>1491</v>
      </c>
      <c r="C372" s="101" t="s">
        <v>1492</v>
      </c>
      <c r="D372" s="101" t="s">
        <v>733</v>
      </c>
      <c r="E372" s="101" t="s">
        <v>734</v>
      </c>
      <c r="F372" s="30" t="s">
        <v>3517</v>
      </c>
    </row>
    <row r="373" spans="2:6" ht="15" customHeight="1">
      <c r="B373" s="101" t="s">
        <v>571</v>
      </c>
      <c r="C373" s="101" t="s">
        <v>754</v>
      </c>
      <c r="D373" s="101" t="s">
        <v>1493</v>
      </c>
      <c r="E373" s="101" t="s">
        <v>646</v>
      </c>
      <c r="F373" s="30" t="s">
        <v>3518</v>
      </c>
    </row>
    <row r="374" spans="2:6" ht="15" customHeight="1">
      <c r="B374" s="101" t="s">
        <v>572</v>
      </c>
      <c r="C374" s="101" t="s">
        <v>754</v>
      </c>
      <c r="D374" s="101" t="s">
        <v>1494</v>
      </c>
      <c r="E374" s="101" t="s">
        <v>646</v>
      </c>
      <c r="F374" s="30" t="s">
        <v>3518</v>
      </c>
    </row>
    <row r="375" spans="2:6" ht="15" customHeight="1">
      <c r="B375" s="101" t="s">
        <v>1495</v>
      </c>
      <c r="C375" s="101" t="s">
        <v>754</v>
      </c>
      <c r="D375" s="101" t="s">
        <v>1496</v>
      </c>
      <c r="E375" s="101" t="s">
        <v>643</v>
      </c>
      <c r="F375" s="30" t="s">
        <v>3518</v>
      </c>
    </row>
    <row r="376" spans="2:6" ht="15" customHeight="1">
      <c r="B376" s="101" t="s">
        <v>1497</v>
      </c>
      <c r="C376" s="101" t="s">
        <v>1498</v>
      </c>
      <c r="D376" s="101" t="s">
        <v>1499</v>
      </c>
      <c r="E376" s="101" t="s">
        <v>1500</v>
      </c>
      <c r="F376" s="30" t="s">
        <v>3517</v>
      </c>
    </row>
    <row r="377" spans="2:6" ht="15" customHeight="1">
      <c r="B377" s="101" t="s">
        <v>583</v>
      </c>
      <c r="C377" s="101" t="s">
        <v>1501</v>
      </c>
      <c r="D377" s="101" t="s">
        <v>1502</v>
      </c>
      <c r="E377" s="101" t="s">
        <v>1503</v>
      </c>
      <c r="F377" s="30" t="s">
        <v>3518</v>
      </c>
    </row>
    <row r="378" spans="2:6" ht="15" customHeight="1">
      <c r="B378" s="101" t="s">
        <v>1504</v>
      </c>
      <c r="C378" s="101" t="s">
        <v>1505</v>
      </c>
      <c r="D378" s="101" t="s">
        <v>1506</v>
      </c>
      <c r="E378" s="101" t="s">
        <v>1507</v>
      </c>
      <c r="F378" s="30" t="s">
        <v>3521</v>
      </c>
    </row>
    <row r="379" spans="2:6" ht="15" customHeight="1">
      <c r="B379" s="101" t="s">
        <v>1508</v>
      </c>
      <c r="C379" s="101" t="s">
        <v>1509</v>
      </c>
      <c r="D379" s="101" t="s">
        <v>1510</v>
      </c>
      <c r="E379" s="101" t="s">
        <v>1511</v>
      </c>
      <c r="F379" s="30" t="s">
        <v>3518</v>
      </c>
    </row>
    <row r="380" spans="2:6" ht="15" customHeight="1">
      <c r="B380" s="101" t="s">
        <v>1512</v>
      </c>
      <c r="C380" s="101" t="s">
        <v>1509</v>
      </c>
      <c r="D380" s="101" t="s">
        <v>1510</v>
      </c>
      <c r="E380" s="101" t="s">
        <v>1511</v>
      </c>
      <c r="F380" s="30" t="s">
        <v>3518</v>
      </c>
    </row>
    <row r="381" spans="2:6" ht="15" customHeight="1">
      <c r="B381" s="101" t="s">
        <v>1513</v>
      </c>
      <c r="C381" s="101" t="s">
        <v>1514</v>
      </c>
      <c r="D381" s="101" t="s">
        <v>1515</v>
      </c>
      <c r="E381" s="101" t="s">
        <v>1507</v>
      </c>
      <c r="F381" s="30" t="s">
        <v>3516</v>
      </c>
    </row>
    <row r="382" spans="2:6" ht="15" customHeight="1">
      <c r="B382" s="101" t="s">
        <v>1516</v>
      </c>
      <c r="C382" s="101" t="s">
        <v>1517</v>
      </c>
      <c r="D382" s="101" t="s">
        <v>1518</v>
      </c>
      <c r="E382" s="101" t="s">
        <v>29</v>
      </c>
      <c r="F382" s="30" t="s">
        <v>3517</v>
      </c>
    </row>
    <row r="383" spans="2:6" ht="15" customHeight="1">
      <c r="B383" s="101" t="s">
        <v>1519</v>
      </c>
      <c r="C383" s="101" t="s">
        <v>214</v>
      </c>
      <c r="D383" s="101" t="s">
        <v>1520</v>
      </c>
      <c r="E383" s="101" t="s">
        <v>215</v>
      </c>
      <c r="F383" s="30" t="s">
        <v>3517</v>
      </c>
    </row>
    <row r="384" spans="2:6" ht="15" customHeight="1">
      <c r="B384" s="101" t="s">
        <v>1521</v>
      </c>
      <c r="C384" s="101" t="s">
        <v>1522</v>
      </c>
      <c r="D384" s="101" t="s">
        <v>1523</v>
      </c>
      <c r="E384" s="101" t="s">
        <v>170</v>
      </c>
      <c r="F384" s="30" t="s">
        <v>3517</v>
      </c>
    </row>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 r="E409" s="121"/>
    </row>
    <row r="410" ht="15" customHeight="1"/>
    <row r="411" ht="15" customHeight="1"/>
    <row r="412" ht="15" customHeight="1">
      <c r="E412" s="121"/>
    </row>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 r="E436" s="121"/>
    </row>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 r="E454" s="121"/>
    </row>
    <row r="455" ht="15" customHeight="1"/>
    <row r="456" ht="15" customHeight="1"/>
    <row r="457" ht="15" customHeight="1"/>
    <row r="458" ht="15" customHeight="1"/>
    <row r="459" ht="15" customHeight="1"/>
    <row r="460" ht="15" customHeight="1"/>
    <row r="461" ht="15" customHeight="1"/>
    <row r="462" ht="15" customHeight="1"/>
    <row r="463" ht="15" customHeight="1"/>
    <row r="464" ht="15">
      <c r="E464" s="121"/>
    </row>
    <row r="465" ht="15" customHeight="1"/>
    <row r="466" ht="15" customHeight="1"/>
    <row r="467" ht="15" customHeight="1"/>
    <row r="468" ht="15">
      <c r="E468" s="121"/>
    </row>
    <row r="469" ht="15" customHeight="1"/>
    <row r="470" ht="15">
      <c r="E470" s="121"/>
    </row>
    <row r="471" ht="15">
      <c r="E471" s="121"/>
    </row>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 r="E486" s="121"/>
    </row>
    <row r="487" ht="15" customHeight="1"/>
    <row r="488" ht="15" customHeight="1"/>
    <row r="489" ht="15" customHeight="1"/>
    <row r="490" ht="15" customHeight="1"/>
    <row r="491" ht="15" customHeight="1"/>
    <row r="492" ht="15" customHeight="1"/>
    <row r="493" ht="15">
      <c r="E493" s="121"/>
    </row>
    <row r="494" ht="15">
      <c r="E494" s="121"/>
    </row>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 r="E516" s="121"/>
    </row>
    <row r="517" ht="15" customHeight="1"/>
    <row r="518" ht="15" customHeight="1"/>
    <row r="519" ht="15">
      <c r="E519" s="121"/>
    </row>
    <row r="520" ht="15" customHeight="1"/>
    <row r="521" ht="15" customHeight="1"/>
    <row r="522" ht="15">
      <c r="E522" s="121"/>
    </row>
    <row r="523" ht="15" customHeight="1"/>
    <row r="524" ht="15">
      <c r="E524" s="121"/>
    </row>
    <row r="525" ht="15">
      <c r="E525" s="121"/>
    </row>
    <row r="526" ht="15">
      <c r="E526" s="121"/>
    </row>
    <row r="527" ht="15" customHeight="1"/>
    <row r="528" ht="15" customHeight="1"/>
    <row r="529" ht="15">
      <c r="E529" s="121"/>
    </row>
    <row r="530" ht="15">
      <c r="E530" s="121"/>
    </row>
    <row r="531" ht="15" customHeight="1"/>
    <row r="532" ht="15" customHeight="1"/>
    <row r="533" ht="15" customHeight="1"/>
    <row r="534" ht="15" customHeight="1"/>
    <row r="535" ht="15">
      <c r="E535" s="121"/>
    </row>
    <row r="536" ht="15" customHeight="1"/>
    <row r="537" ht="15" customHeight="1"/>
    <row r="538" ht="15">
      <c r="E538" s="121"/>
    </row>
    <row r="539" ht="15">
      <c r="E539" s="121"/>
    </row>
    <row r="540" ht="15">
      <c r="E540" s="121"/>
    </row>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 r="E559" s="121"/>
    </row>
    <row r="560" ht="15" customHeight="1"/>
    <row r="561" ht="15" customHeight="1"/>
    <row r="562" ht="15" customHeight="1"/>
    <row r="563" ht="15">
      <c r="E563" s="121"/>
    </row>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 r="E586" s="121"/>
    </row>
    <row r="587" ht="15" customHeight="1"/>
    <row r="588" ht="15" customHeight="1"/>
    <row r="589" ht="15" customHeight="1"/>
    <row r="590" ht="15" customHeight="1"/>
    <row r="591" ht="15" customHeight="1"/>
    <row r="592" ht="15">
      <c r="E592" s="121"/>
    </row>
    <row r="593" ht="15" customHeight="1"/>
    <row r="594" ht="15" customHeight="1"/>
    <row r="595" ht="15" customHeight="1"/>
    <row r="596" ht="15" customHeight="1"/>
    <row r="597" ht="15" customHeight="1"/>
    <row r="598" ht="15" customHeight="1"/>
    <row r="599" ht="15">
      <c r="E599" s="121"/>
    </row>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 r="E635" s="121"/>
    </row>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 r="E668" s="121"/>
    </row>
    <row r="669" ht="15" customHeight="1"/>
    <row r="670" ht="15" customHeight="1"/>
    <row r="671" ht="15" customHeight="1"/>
    <row r="672" ht="15" customHeight="1"/>
    <row r="673" ht="15">
      <c r="E673" s="121"/>
    </row>
    <row r="674" ht="15" customHeight="1"/>
    <row r="675" ht="15">
      <c r="E675" s="121"/>
    </row>
    <row r="676" ht="15">
      <c r="E676" s="121"/>
    </row>
    <row r="677" ht="15" customHeight="1"/>
    <row r="678" ht="15">
      <c r="E678" s="121"/>
    </row>
    <row r="679" ht="15" customHeight="1"/>
    <row r="680" ht="15" customHeight="1"/>
    <row r="681" ht="15" customHeight="1"/>
    <row r="682" ht="15" customHeight="1"/>
    <row r="683" ht="15" customHeight="1"/>
    <row r="684" ht="15">
      <c r="E684" s="121"/>
    </row>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 r="E695" s="121"/>
    </row>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 r="E709" s="121"/>
    </row>
    <row r="710" ht="15" customHeight="1"/>
    <row r="711" ht="15" customHeight="1"/>
    <row r="712" ht="15" customHeight="1"/>
    <row r="713" ht="15" customHeight="1"/>
    <row r="714" ht="15" customHeight="1"/>
    <row r="715" ht="15">
      <c r="E715" s="121"/>
    </row>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 r="E748" s="121"/>
    </row>
    <row r="749" ht="15">
      <c r="E749" s="121"/>
    </row>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 r="E760" s="121"/>
    </row>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 r="E777" s="121"/>
    </row>
    <row r="778" ht="15" customHeight="1"/>
    <row r="779" ht="15" customHeight="1"/>
    <row r="780"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 r="E805" s="121"/>
    </row>
    <row r="806" ht="15">
      <c r="E806" s="121"/>
    </row>
    <row r="807" ht="15" customHeight="1"/>
    <row r="808" ht="15">
      <c r="E808" s="121"/>
    </row>
    <row r="809" ht="15" customHeight="1"/>
    <row r="810" ht="15" customHeight="1"/>
    <row r="811" ht="15" customHeight="1"/>
    <row r="812" ht="15" customHeight="1"/>
    <row r="813" ht="15" customHeight="1"/>
    <row r="814" ht="15" customHeight="1"/>
    <row r="815" ht="15" customHeight="1"/>
    <row r="816" ht="15" customHeight="1"/>
    <row r="817"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 r="E878" s="121"/>
    </row>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 r="E924" s="121"/>
    </row>
    <row r="925" ht="15" customHeight="1"/>
    <row r="926" ht="15" customHeight="1"/>
    <row r="927" ht="15">
      <c r="E927" s="121"/>
    </row>
    <row r="928" ht="15" customHeight="1"/>
    <row r="929" ht="15" customHeight="1"/>
    <row r="930" ht="15">
      <c r="E930" s="121"/>
    </row>
    <row r="931" ht="15" customHeight="1"/>
    <row r="932" ht="15" customHeight="1"/>
    <row r="933" ht="15" customHeight="1"/>
    <row r="934" ht="15">
      <c r="E934" s="121"/>
    </row>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 r="E970" s="121"/>
    </row>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 r="E1003" s="121"/>
    </row>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 r="E1025" s="121"/>
    </row>
    <row r="1026" ht="15" customHeight="1"/>
    <row r="1027" ht="15">
      <c r="E1027" s="121"/>
    </row>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 r="E1047" s="121"/>
    </row>
    <row r="1048" ht="15" customHeight="1"/>
    <row r="1049" ht="15" customHeight="1"/>
    <row r="1050" ht="15" customHeight="1"/>
    <row r="1051" ht="15" customHeight="1"/>
    <row r="1052" ht="15" customHeight="1"/>
    <row r="1053" ht="15" customHeight="1"/>
    <row r="1054" ht="15" customHeight="1"/>
    <row r="1056" ht="15" customHeight="1"/>
    <row r="1057" ht="15" customHeight="1"/>
    <row r="1059" ht="15" customHeight="1"/>
    <row r="1060" ht="15" customHeight="1"/>
    <row r="1061" ht="15" customHeight="1"/>
    <row r="1062" ht="15" customHeight="1"/>
    <row r="1063" ht="15">
      <c r="E1063" s="121"/>
    </row>
    <row r="1064" ht="15" customHeight="1"/>
    <row r="1065" ht="15" customHeight="1"/>
    <row r="1066" ht="15" customHeight="1"/>
    <row r="1067" ht="15" customHeight="1"/>
    <row r="1068" ht="15">
      <c r="E1068" s="121"/>
    </row>
    <row r="1069" ht="15" customHeight="1"/>
    <row r="1070" ht="15" customHeight="1"/>
    <row r="1071" ht="15" customHeight="1"/>
    <row r="1072" ht="15" customHeight="1"/>
    <row r="1073" ht="15" customHeight="1"/>
    <row r="1074" ht="15" customHeight="1"/>
    <row r="1075" ht="15" customHeight="1"/>
    <row r="1076" ht="15">
      <c r="E1076" s="121"/>
    </row>
    <row r="1077" ht="15">
      <c r="E1077" s="121"/>
    </row>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 r="E1115" s="121"/>
    </row>
    <row r="1116" ht="15">
      <c r="E1116" s="121"/>
    </row>
    <row r="1117" ht="15" customHeight="1"/>
    <row r="1118" ht="15" customHeight="1"/>
    <row r="1119" ht="15" customHeight="1"/>
    <row r="1120" ht="15" customHeight="1"/>
    <row r="1121"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 r="E1148" s="121"/>
    </row>
    <row r="1149" ht="15">
      <c r="E1149" s="121"/>
    </row>
    <row r="1150" ht="15" customHeight="1"/>
    <row r="1151" ht="15">
      <c r="E1151" s="121"/>
    </row>
    <row r="1152" ht="15" customHeight="1"/>
    <row r="1153" ht="15" customHeight="1"/>
    <row r="1154" ht="15">
      <c r="E1154" s="121"/>
    </row>
    <row r="1155" ht="15">
      <c r="E1155" s="121"/>
    </row>
    <row r="1156" ht="15">
      <c r="E1156" s="121"/>
    </row>
    <row r="1157" ht="15" customHeight="1"/>
    <row r="1158" ht="15" customHeight="1"/>
    <row r="1159" ht="15" customHeight="1"/>
    <row r="1160" ht="15">
      <c r="E1160" s="121"/>
    </row>
    <row r="1161" ht="15">
      <c r="E1161" s="121"/>
    </row>
    <row r="1162" ht="15" customHeight="1"/>
    <row r="1163" ht="15" customHeight="1"/>
    <row r="1164" ht="15" customHeight="1"/>
    <row r="1165" ht="15" customHeight="1"/>
    <row r="1166" ht="15">
      <c r="E1166" s="121"/>
    </row>
    <row r="1167" ht="15">
      <c r="E1167" s="121"/>
    </row>
    <row r="1168" ht="15" customHeight="1"/>
    <row r="1169" ht="15">
      <c r="E1169" s="121"/>
    </row>
    <row r="1170" ht="15">
      <c r="E1170" s="121"/>
    </row>
    <row r="1171" ht="15">
      <c r="E1171" s="121"/>
    </row>
    <row r="1172" ht="15" customHeight="1"/>
    <row r="1173" ht="15" customHeight="1"/>
    <row r="1174" ht="15" customHeight="1"/>
    <row r="1175" ht="15" customHeight="1"/>
    <row r="1176" ht="15" customHeight="1"/>
    <row r="1177" ht="15" customHeight="1"/>
    <row r="1178" ht="15">
      <c r="E1178" s="121"/>
    </row>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 r="E1193" s="121"/>
    </row>
    <row r="1194" ht="15" customHeight="1"/>
    <row r="1195" ht="15" customHeight="1"/>
    <row r="1196" ht="15" customHeight="1"/>
    <row r="1197" ht="15" customHeight="1"/>
    <row r="1198"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 r="E1212" s="121"/>
    </row>
    <row r="1213" ht="15" customHeight="1"/>
    <row r="1214" ht="15" customHeight="1"/>
    <row r="1215" ht="15" customHeight="1"/>
    <row r="1216" ht="15" customHeight="1"/>
    <row r="1217" ht="15" customHeight="1"/>
    <row r="1218" ht="15" customHeight="1"/>
    <row r="1219" ht="15" customHeight="1"/>
    <row r="1220" ht="15" customHeight="1"/>
    <row r="1221" ht="15" customHeight="1">
      <c r="E1221" s="121"/>
    </row>
    <row r="1222" ht="15" customHeight="1"/>
    <row r="1223" ht="15" customHeight="1"/>
    <row r="1224" ht="15" customHeight="1"/>
    <row r="1225" ht="15" customHeight="1"/>
    <row r="1226" ht="15">
      <c r="E1226" s="121"/>
    </row>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 r="E1238" s="121"/>
    </row>
    <row r="1239" ht="15" customHeight="1"/>
    <row r="1240" ht="15" customHeight="1"/>
    <row r="1241" ht="15" customHeight="1"/>
    <row r="1242" ht="15">
      <c r="E1242" s="121"/>
    </row>
    <row r="1243" ht="15" customHeight="1"/>
    <row r="1244" ht="15" customHeight="1"/>
    <row r="1245" ht="15" customHeight="1"/>
    <row r="1246" ht="15" customHeight="1"/>
    <row r="1248" ht="15" customHeight="1"/>
    <row r="1249" ht="15" customHeight="1"/>
    <row r="1250" ht="15" customHeight="1"/>
    <row r="1251" ht="15" customHeight="1"/>
    <row r="1252" ht="15" customHeight="1"/>
    <row r="1253" ht="15" customHeight="1"/>
    <row r="1255"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 r="E1275" s="121"/>
    </row>
    <row r="1276" ht="15" customHeight="1"/>
    <row r="1277" ht="15">
      <c r="E1277" s="121"/>
    </row>
    <row r="1278" ht="15" customHeight="1"/>
    <row r="1279" ht="15" customHeight="1"/>
    <row r="1280" ht="15" customHeight="1"/>
    <row r="1281" ht="15" customHeight="1"/>
    <row r="1282" ht="15" customHeight="1"/>
    <row r="1283" ht="15" customHeight="1"/>
    <row r="1284" ht="15" customHeight="1"/>
    <row r="1285" ht="15" customHeight="1"/>
    <row r="1286" ht="15" customHeight="1"/>
    <row r="1287" ht="15">
      <c r="E1287" s="121"/>
    </row>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 r="E1316" s="121"/>
    </row>
    <row r="1317" ht="15">
      <c r="E1317" s="121"/>
    </row>
    <row r="1318" ht="15">
      <c r="E1318" s="121"/>
    </row>
    <row r="1319" ht="15" customHeight="1"/>
    <row r="1320" ht="15" customHeight="1"/>
    <row r="1321" ht="15" customHeight="1"/>
    <row r="1322" ht="15" customHeight="1"/>
    <row r="1323" ht="15" customHeight="1"/>
    <row r="1324" ht="15" customHeight="1"/>
    <row r="1325" ht="15" customHeight="1"/>
    <row r="1326" ht="15">
      <c r="E1326" s="121"/>
    </row>
    <row r="1327" ht="15">
      <c r="E1327" s="121"/>
    </row>
    <row r="1328" ht="15">
      <c r="E1328" s="121"/>
    </row>
    <row r="1329" ht="15" customHeight="1"/>
    <row r="1330" ht="15" customHeight="1"/>
    <row r="1331" ht="15">
      <c r="E1331" s="121"/>
    </row>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 r="E1348" s="121"/>
    </row>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 r="E1367" s="121"/>
    </row>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 r="E1405" s="121"/>
    </row>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 r="E1431" s="121"/>
    </row>
    <row r="1432" ht="15">
      <c r="E1432" s="121"/>
    </row>
    <row r="1433" ht="15" customHeight="1"/>
    <row r="1434" ht="15" customHeight="1"/>
    <row r="1435" ht="15" customHeight="1"/>
    <row r="1436" ht="15">
      <c r="E1436" s="121"/>
    </row>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 r="E1450" s="121"/>
    </row>
    <row r="1451" ht="15" customHeight="1"/>
    <row r="1452" ht="15">
      <c r="E1452" s="121"/>
    </row>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 r="E1474" s="121"/>
    </row>
    <row r="1475" ht="15" customHeight="1"/>
    <row r="1476" ht="15">
      <c r="E1476" s="121"/>
    </row>
    <row r="1477" ht="15" customHeight="1">
      <c r="E1477" s="121"/>
    </row>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90" ht="15" customHeight="1"/>
    <row r="1491" ht="15" customHeight="1"/>
    <row r="1492" ht="15">
      <c r="E1492" s="121"/>
    </row>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 r="E1524" s="121"/>
    </row>
    <row r="1526" ht="15" customHeight="1"/>
    <row r="1527" ht="15" customHeight="1"/>
    <row r="1528" ht="15" customHeight="1"/>
    <row r="1529" ht="15" customHeight="1"/>
    <row r="1530" ht="15" customHeight="1"/>
    <row r="1531" ht="15" customHeight="1"/>
    <row r="1532" ht="15" customHeight="1"/>
    <row r="1533" ht="15">
      <c r="E1533" s="121"/>
    </row>
    <row r="1534" ht="15">
      <c r="E1534" s="121"/>
    </row>
    <row r="1535" ht="15">
      <c r="E1535" s="121"/>
    </row>
    <row r="1536" ht="15" customHeight="1"/>
    <row r="1537" ht="15">
      <c r="E1537" s="121"/>
    </row>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 r="E1562" s="121"/>
    </row>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sheetData>
  <sheetProtection sheet="1"/>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B2:E211"/>
  <sheetViews>
    <sheetView zoomScalePageLayoutView="0" workbookViewId="0" topLeftCell="A1">
      <selection activeCell="A1" sqref="A1"/>
    </sheetView>
  </sheetViews>
  <sheetFormatPr defaultColWidth="8.57421875" defaultRowHeight="15"/>
  <cols>
    <col min="1" max="1" width="8.57421875" style="10" customWidth="1"/>
    <col min="2" max="2" width="35.140625" style="122" bestFit="1" customWidth="1"/>
    <col min="3" max="3" width="63.8515625" style="122" bestFit="1" customWidth="1"/>
    <col min="4" max="4" width="17.421875" style="122" bestFit="1" customWidth="1"/>
    <col min="5" max="5" width="140.140625" style="122" bestFit="1" customWidth="1"/>
    <col min="6" max="16384" width="8.57421875" style="10" customWidth="1"/>
  </cols>
  <sheetData>
    <row r="2" spans="2:3" ht="15">
      <c r="B2" s="123" t="s">
        <v>339</v>
      </c>
      <c r="C2" s="123" t="s">
        <v>336</v>
      </c>
    </row>
    <row r="3" spans="2:5" ht="15">
      <c r="B3" s="124" t="s">
        <v>515</v>
      </c>
      <c r="C3" s="124" t="s">
        <v>516</v>
      </c>
      <c r="D3" s="125"/>
      <c r="E3" s="125"/>
    </row>
    <row r="4" spans="2:5" ht="15">
      <c r="B4" s="124" t="s">
        <v>517</v>
      </c>
      <c r="C4" s="124" t="s">
        <v>518</v>
      </c>
      <c r="D4" s="125"/>
      <c r="E4" s="125"/>
    </row>
    <row r="5" spans="2:5" ht="15">
      <c r="B5" s="124" t="s">
        <v>519</v>
      </c>
      <c r="C5" s="124" t="s">
        <v>518</v>
      </c>
      <c r="D5" s="125"/>
      <c r="E5" s="125"/>
    </row>
    <row r="6" spans="2:5" ht="15">
      <c r="B6" s="124" t="s">
        <v>520</v>
      </c>
      <c r="C6" s="124" t="s">
        <v>516</v>
      </c>
      <c r="D6" s="125"/>
      <c r="E6" s="125"/>
    </row>
    <row r="7" spans="2:5" ht="15">
      <c r="B7" s="124" t="s">
        <v>521</v>
      </c>
      <c r="C7" s="124" t="s">
        <v>516</v>
      </c>
      <c r="D7" s="125"/>
      <c r="E7" s="125"/>
    </row>
    <row r="8" spans="2:5" ht="15">
      <c r="B8" s="124" t="s">
        <v>522</v>
      </c>
      <c r="C8" s="124" t="s">
        <v>523</v>
      </c>
      <c r="D8" s="125"/>
      <c r="E8" s="125"/>
    </row>
    <row r="9" spans="2:5" ht="15">
      <c r="B9" s="124" t="s">
        <v>524</v>
      </c>
      <c r="C9" s="124" t="s">
        <v>518</v>
      </c>
      <c r="D9" s="125"/>
      <c r="E9" s="125"/>
    </row>
    <row r="10" spans="2:5" ht="15">
      <c r="B10" s="124" t="s">
        <v>525</v>
      </c>
      <c r="C10" s="124" t="s">
        <v>518</v>
      </c>
      <c r="D10" s="125"/>
      <c r="E10" s="125"/>
    </row>
    <row r="11" spans="2:5" ht="15">
      <c r="B11" s="124" t="s">
        <v>526</v>
      </c>
      <c r="C11" s="124" t="s">
        <v>523</v>
      </c>
      <c r="D11" s="125"/>
      <c r="E11" s="125"/>
    </row>
    <row r="12" spans="2:5" ht="15">
      <c r="B12" s="124" t="s">
        <v>527</v>
      </c>
      <c r="C12" s="124" t="s">
        <v>518</v>
      </c>
      <c r="D12" s="125"/>
      <c r="E12" s="125"/>
    </row>
    <row r="13" spans="2:5" ht="15">
      <c r="B13" s="124" t="s">
        <v>528</v>
      </c>
      <c r="C13" s="124" t="s">
        <v>518</v>
      </c>
      <c r="D13" s="125"/>
      <c r="E13" s="125"/>
    </row>
    <row r="14" spans="2:5" ht="15">
      <c r="B14" s="124" t="s">
        <v>529</v>
      </c>
      <c r="C14" s="124" t="s">
        <v>523</v>
      </c>
      <c r="D14" s="125"/>
      <c r="E14" s="125"/>
    </row>
    <row r="15" spans="2:5" ht="15">
      <c r="B15" s="124" t="s">
        <v>530</v>
      </c>
      <c r="C15" s="124" t="s">
        <v>523</v>
      </c>
      <c r="D15" s="125"/>
      <c r="E15" s="125"/>
    </row>
    <row r="16" spans="2:5" ht="15">
      <c r="B16" s="124" t="s">
        <v>531</v>
      </c>
      <c r="C16" s="124" t="s">
        <v>516</v>
      </c>
      <c r="D16" s="125"/>
      <c r="E16" s="125"/>
    </row>
    <row r="17" spans="2:5" ht="15">
      <c r="B17" s="124" t="s">
        <v>532</v>
      </c>
      <c r="C17" s="124" t="s">
        <v>533</v>
      </c>
      <c r="D17" s="125"/>
      <c r="E17" s="125"/>
    </row>
    <row r="18" spans="2:5" ht="15">
      <c r="B18" s="124" t="s">
        <v>534</v>
      </c>
      <c r="C18" s="124" t="s">
        <v>535</v>
      </c>
      <c r="D18" s="125"/>
      <c r="E18" s="125"/>
    </row>
    <row r="19" spans="2:5" ht="15">
      <c r="B19" s="124" t="s">
        <v>536</v>
      </c>
      <c r="C19" s="124" t="s">
        <v>537</v>
      </c>
      <c r="D19" s="125"/>
      <c r="E19" s="125"/>
    </row>
    <row r="20" spans="2:5" ht="15">
      <c r="B20" s="124" t="s">
        <v>538</v>
      </c>
      <c r="C20" s="124" t="s">
        <v>518</v>
      </c>
      <c r="D20" s="125"/>
      <c r="E20" s="125"/>
    </row>
    <row r="21" spans="2:5" ht="15">
      <c r="B21" s="124" t="s">
        <v>539</v>
      </c>
      <c r="C21" s="124" t="s">
        <v>540</v>
      </c>
      <c r="D21" s="125"/>
      <c r="E21" s="125"/>
    </row>
    <row r="22" spans="2:5" ht="15">
      <c r="B22" s="124" t="s">
        <v>541</v>
      </c>
      <c r="C22" s="124" t="s">
        <v>542</v>
      </c>
      <c r="D22" s="125"/>
      <c r="E22" s="125"/>
    </row>
    <row r="23" spans="2:5" ht="15">
      <c r="B23" s="124" t="s">
        <v>543</v>
      </c>
      <c r="C23" s="124" t="s">
        <v>537</v>
      </c>
      <c r="D23" s="125"/>
      <c r="E23" s="125"/>
    </row>
    <row r="24" spans="2:5" ht="15">
      <c r="B24" s="124" t="s">
        <v>573</v>
      </c>
      <c r="C24" s="124" t="s">
        <v>574</v>
      </c>
      <c r="D24" s="125"/>
      <c r="E24" s="125"/>
    </row>
    <row r="25" spans="2:5" ht="15">
      <c r="B25" s="124" t="s">
        <v>544</v>
      </c>
      <c r="C25" s="124" t="s">
        <v>523</v>
      </c>
      <c r="D25" s="125"/>
      <c r="E25" s="125"/>
    </row>
    <row r="26" spans="2:5" ht="15">
      <c r="B26" s="124" t="s">
        <v>576</v>
      </c>
      <c r="C26" s="124" t="s">
        <v>575</v>
      </c>
      <c r="D26" s="125"/>
      <c r="E26" s="125"/>
    </row>
    <row r="27" spans="2:5" ht="15">
      <c r="B27" s="124" t="s">
        <v>545</v>
      </c>
      <c r="C27" s="124" t="s">
        <v>516</v>
      </c>
      <c r="D27" s="125"/>
      <c r="E27" s="125"/>
    </row>
    <row r="28" spans="2:5" ht="15">
      <c r="B28" s="124" t="s">
        <v>546</v>
      </c>
      <c r="C28" s="124" t="s">
        <v>516</v>
      </c>
      <c r="D28" s="125"/>
      <c r="E28" s="125"/>
    </row>
    <row r="29" spans="2:5" ht="15">
      <c r="B29" s="124" t="s">
        <v>547</v>
      </c>
      <c r="C29" s="124" t="s">
        <v>516</v>
      </c>
      <c r="D29" s="125"/>
      <c r="E29" s="125"/>
    </row>
    <row r="30" spans="2:5" ht="15">
      <c r="B30" s="124" t="s">
        <v>548</v>
      </c>
      <c r="C30" s="124" t="s">
        <v>516</v>
      </c>
      <c r="D30" s="125"/>
      <c r="E30" s="125"/>
    </row>
    <row r="31" spans="2:5" ht="15">
      <c r="B31" s="124" t="s">
        <v>549</v>
      </c>
      <c r="C31" s="124" t="s">
        <v>550</v>
      </c>
      <c r="D31" s="125"/>
      <c r="E31" s="125"/>
    </row>
    <row r="32" spans="2:5" ht="15">
      <c r="B32" s="124" t="s">
        <v>551</v>
      </c>
      <c r="C32" s="124" t="s">
        <v>550</v>
      </c>
      <c r="D32" s="125"/>
      <c r="E32" s="125"/>
    </row>
    <row r="33" spans="2:5" ht="15">
      <c r="B33" s="124" t="s">
        <v>552</v>
      </c>
      <c r="C33" s="124" t="s">
        <v>550</v>
      </c>
      <c r="D33" s="125"/>
      <c r="E33" s="125"/>
    </row>
    <row r="34" spans="2:5" ht="15">
      <c r="B34" s="124" t="s">
        <v>553</v>
      </c>
      <c r="C34" s="124" t="s">
        <v>550</v>
      </c>
      <c r="D34" s="125"/>
      <c r="E34" s="125"/>
    </row>
    <row r="35" spans="2:5" ht="15">
      <c r="B35" s="124" t="s">
        <v>554</v>
      </c>
      <c r="C35" s="124" t="s">
        <v>550</v>
      </c>
      <c r="D35" s="125"/>
      <c r="E35" s="125"/>
    </row>
    <row r="36" spans="2:5" ht="15">
      <c r="B36" s="124" t="s">
        <v>555</v>
      </c>
      <c r="C36" s="124" t="s">
        <v>550</v>
      </c>
      <c r="D36" s="125"/>
      <c r="E36" s="125"/>
    </row>
    <row r="37" spans="2:5" ht="15">
      <c r="B37" s="124" t="s">
        <v>556</v>
      </c>
      <c r="C37" s="124" t="s">
        <v>550</v>
      </c>
      <c r="D37" s="125"/>
      <c r="E37" s="125"/>
    </row>
    <row r="38" spans="2:5" ht="15">
      <c r="B38" s="124" t="s">
        <v>557</v>
      </c>
      <c r="C38" s="124" t="s">
        <v>558</v>
      </c>
      <c r="D38" s="125"/>
      <c r="E38" s="125"/>
    </row>
    <row r="39" spans="2:5" ht="15">
      <c r="B39" s="124" t="s">
        <v>577</v>
      </c>
      <c r="C39" s="124" t="s">
        <v>578</v>
      </c>
      <c r="D39" s="125"/>
      <c r="E39" s="125"/>
    </row>
    <row r="40" spans="2:5" ht="15">
      <c r="B40" s="124" t="s">
        <v>579</v>
      </c>
      <c r="C40" s="124" t="s">
        <v>580</v>
      </c>
      <c r="D40" s="125"/>
      <c r="E40" s="125"/>
    </row>
    <row r="41" spans="2:5" ht="15">
      <c r="B41" s="124" t="s">
        <v>559</v>
      </c>
      <c r="C41" s="124" t="s">
        <v>533</v>
      </c>
      <c r="D41" s="125"/>
      <c r="E41" s="125"/>
    </row>
    <row r="42" spans="2:5" ht="15">
      <c r="B42" s="124" t="s">
        <v>560</v>
      </c>
      <c r="C42" s="124" t="s">
        <v>516</v>
      </c>
      <c r="D42" s="125"/>
      <c r="E42" s="125"/>
    </row>
    <row r="43" spans="2:5" ht="15">
      <c r="B43" s="124" t="s">
        <v>560</v>
      </c>
      <c r="C43" s="124" t="s">
        <v>561</v>
      </c>
      <c r="D43" s="125"/>
      <c r="E43" s="125"/>
    </row>
    <row r="44" spans="2:5" ht="15">
      <c r="B44" s="124" t="s">
        <v>562</v>
      </c>
      <c r="C44" s="124" t="s">
        <v>516</v>
      </c>
      <c r="D44" s="125"/>
      <c r="E44" s="125"/>
    </row>
    <row r="45" spans="2:5" ht="15">
      <c r="B45" s="124" t="s">
        <v>581</v>
      </c>
      <c r="C45" s="124" t="s">
        <v>582</v>
      </c>
      <c r="D45" s="125"/>
      <c r="E45" s="125"/>
    </row>
    <row r="46" spans="2:5" ht="15">
      <c r="B46" s="124" t="s">
        <v>563</v>
      </c>
      <c r="C46" s="124" t="s">
        <v>564</v>
      </c>
      <c r="D46" s="125"/>
      <c r="E46" s="125"/>
    </row>
    <row r="47" spans="2:5" ht="15">
      <c r="B47" s="124" t="s">
        <v>565</v>
      </c>
      <c r="C47" s="124" t="s">
        <v>533</v>
      </c>
      <c r="D47" s="125"/>
      <c r="E47" s="125"/>
    </row>
    <row r="48" spans="2:5" ht="15">
      <c r="B48" s="124" t="s">
        <v>566</v>
      </c>
      <c r="C48" s="124" t="s">
        <v>558</v>
      </c>
      <c r="D48" s="125"/>
      <c r="E48" s="125"/>
    </row>
    <row r="49" spans="2:5" ht="15">
      <c r="B49" s="124" t="s">
        <v>567</v>
      </c>
      <c r="C49" s="124" t="s">
        <v>523</v>
      </c>
      <c r="D49" s="125"/>
      <c r="E49" s="125"/>
    </row>
    <row r="50" spans="2:5" ht="15">
      <c r="B50" s="124" t="s">
        <v>568</v>
      </c>
      <c r="C50" s="124" t="s">
        <v>569</v>
      </c>
      <c r="D50" s="125"/>
      <c r="E50" s="125"/>
    </row>
    <row r="51" spans="2:5" ht="15">
      <c r="B51" s="124" t="s">
        <v>570</v>
      </c>
      <c r="C51" s="124" t="s">
        <v>569</v>
      </c>
      <c r="D51" s="125"/>
      <c r="E51" s="125"/>
    </row>
    <row r="52" spans="2:5" ht="15">
      <c r="B52" s="124" t="s">
        <v>571</v>
      </c>
      <c r="C52" s="124" t="s">
        <v>518</v>
      </c>
      <c r="D52" s="125"/>
      <c r="E52" s="125"/>
    </row>
    <row r="53" spans="2:5" ht="15">
      <c r="B53" s="124" t="s">
        <v>572</v>
      </c>
      <c r="C53" s="124" t="s">
        <v>518</v>
      </c>
      <c r="D53" s="125"/>
      <c r="E53" s="125"/>
    </row>
    <row r="54" spans="2:5" ht="15">
      <c r="B54" s="124" t="s">
        <v>583</v>
      </c>
      <c r="C54" s="124" t="s">
        <v>337</v>
      </c>
      <c r="D54" s="125"/>
      <c r="E54" s="125"/>
    </row>
    <row r="55" spans="2:5" ht="15">
      <c r="B55" s="124" t="s">
        <v>3501</v>
      </c>
      <c r="C55" s="124" t="s">
        <v>3502</v>
      </c>
      <c r="D55" s="125"/>
      <c r="E55" s="125"/>
    </row>
    <row r="56" spans="2:5" ht="15">
      <c r="B56" s="125"/>
      <c r="C56" s="125"/>
      <c r="D56" s="125"/>
      <c r="E56" s="125"/>
    </row>
    <row r="57" spans="2:5" ht="15">
      <c r="B57" s="125"/>
      <c r="C57" s="125"/>
      <c r="D57" s="125"/>
      <c r="E57" s="125"/>
    </row>
    <row r="58" spans="2:5" ht="15">
      <c r="B58" s="125"/>
      <c r="C58" s="125"/>
      <c r="D58" s="125"/>
      <c r="E58" s="125"/>
    </row>
    <row r="59" spans="2:5" ht="15">
      <c r="B59" s="125"/>
      <c r="C59" s="125"/>
      <c r="D59" s="125"/>
      <c r="E59" s="125"/>
    </row>
    <row r="60" spans="2:5" ht="15">
      <c r="B60" s="125"/>
      <c r="C60" s="125"/>
      <c r="D60" s="125"/>
      <c r="E60" s="125"/>
    </row>
    <row r="61" spans="2:5" ht="15">
      <c r="B61" s="125"/>
      <c r="C61" s="125"/>
      <c r="D61" s="125"/>
      <c r="E61" s="125"/>
    </row>
    <row r="62" spans="2:5" ht="15">
      <c r="B62" s="125"/>
      <c r="C62" s="125"/>
      <c r="D62" s="125"/>
      <c r="E62" s="125"/>
    </row>
    <row r="63" spans="2:5" ht="15">
      <c r="B63" s="125"/>
      <c r="C63" s="125"/>
      <c r="D63" s="125"/>
      <c r="E63" s="125"/>
    </row>
    <row r="64" spans="2:5" ht="15">
      <c r="B64" s="125"/>
      <c r="C64" s="125"/>
      <c r="D64" s="125"/>
      <c r="E64" s="125"/>
    </row>
    <row r="65" spans="2:5" ht="15">
      <c r="B65" s="125"/>
      <c r="C65" s="125"/>
      <c r="D65" s="125"/>
      <c r="E65" s="125"/>
    </row>
    <row r="66" spans="2:5" ht="15">
      <c r="B66" s="125"/>
      <c r="C66" s="125"/>
      <c r="D66" s="125"/>
      <c r="E66" s="125"/>
    </row>
    <row r="67" spans="2:5" ht="15">
      <c r="B67" s="125"/>
      <c r="C67" s="125"/>
      <c r="D67" s="125"/>
      <c r="E67" s="125"/>
    </row>
    <row r="68" spans="2:5" ht="15">
      <c r="B68" s="125"/>
      <c r="C68" s="125"/>
      <c r="D68" s="125"/>
      <c r="E68" s="125"/>
    </row>
    <row r="69" spans="2:5" ht="15">
      <c r="B69" s="125"/>
      <c r="C69" s="125"/>
      <c r="D69" s="125"/>
      <c r="E69" s="125"/>
    </row>
    <row r="70" spans="2:5" ht="15">
      <c r="B70" s="125"/>
      <c r="C70" s="125"/>
      <c r="D70" s="125"/>
      <c r="E70" s="125"/>
    </row>
    <row r="71" spans="2:5" ht="15">
      <c r="B71" s="125"/>
      <c r="C71" s="125"/>
      <c r="D71" s="125"/>
      <c r="E71" s="125"/>
    </row>
    <row r="72" spans="2:5" ht="15">
      <c r="B72" s="125"/>
      <c r="C72" s="125"/>
      <c r="D72" s="125"/>
      <c r="E72" s="125"/>
    </row>
    <row r="73" spans="2:5" ht="15">
      <c r="B73" s="125"/>
      <c r="C73" s="125"/>
      <c r="D73" s="125"/>
      <c r="E73" s="125"/>
    </row>
    <row r="74" spans="2:5" ht="15">
      <c r="B74" s="125"/>
      <c r="C74" s="125"/>
      <c r="D74" s="125"/>
      <c r="E74" s="125"/>
    </row>
    <row r="75" spans="2:5" ht="15">
      <c r="B75" s="125"/>
      <c r="C75" s="125"/>
      <c r="D75" s="125"/>
      <c r="E75" s="125"/>
    </row>
    <row r="76" spans="2:5" ht="15">
      <c r="B76" s="125"/>
      <c r="C76" s="125"/>
      <c r="D76" s="125"/>
      <c r="E76" s="125"/>
    </row>
    <row r="77" spans="2:5" ht="15">
      <c r="B77" s="125"/>
      <c r="C77" s="125"/>
      <c r="D77" s="125"/>
      <c r="E77" s="125"/>
    </row>
    <row r="78" spans="2:5" ht="15">
      <c r="B78" s="125"/>
      <c r="C78" s="125"/>
      <c r="D78" s="125"/>
      <c r="E78" s="125"/>
    </row>
    <row r="79" spans="2:5" ht="15">
      <c r="B79" s="125"/>
      <c r="C79" s="125"/>
      <c r="D79" s="125"/>
      <c r="E79" s="125"/>
    </row>
    <row r="80" spans="2:5" ht="15">
      <c r="B80" s="125"/>
      <c r="C80" s="125"/>
      <c r="D80" s="125"/>
      <c r="E80" s="125"/>
    </row>
    <row r="81" spans="2:5" ht="15">
      <c r="B81" s="125"/>
      <c r="C81" s="125"/>
      <c r="D81" s="125"/>
      <c r="E81" s="125"/>
    </row>
    <row r="82" spans="2:5" ht="15">
      <c r="B82" s="125"/>
      <c r="C82" s="125"/>
      <c r="D82" s="125"/>
      <c r="E82" s="125"/>
    </row>
    <row r="83" spans="2:5" ht="15">
      <c r="B83" s="125"/>
      <c r="C83" s="125"/>
      <c r="D83" s="125"/>
      <c r="E83" s="125"/>
    </row>
    <row r="84" spans="2:5" ht="15">
      <c r="B84" s="125"/>
      <c r="C84" s="125"/>
      <c r="D84" s="125"/>
      <c r="E84" s="125"/>
    </row>
    <row r="85" spans="2:5" ht="15">
      <c r="B85" s="125"/>
      <c r="C85" s="125"/>
      <c r="D85" s="125"/>
      <c r="E85" s="125"/>
    </row>
    <row r="86" spans="2:5" ht="15">
      <c r="B86" s="125"/>
      <c r="C86" s="125"/>
      <c r="D86" s="125"/>
      <c r="E86" s="125"/>
    </row>
    <row r="87" spans="2:5" ht="15">
      <c r="B87" s="125"/>
      <c r="C87" s="125"/>
      <c r="D87" s="125"/>
      <c r="E87" s="125"/>
    </row>
    <row r="88" spans="2:5" ht="15">
      <c r="B88" s="125"/>
      <c r="C88" s="125"/>
      <c r="D88" s="125"/>
      <c r="E88" s="125"/>
    </row>
    <row r="89" spans="2:5" ht="15">
      <c r="B89" s="125"/>
      <c r="C89" s="125"/>
      <c r="D89" s="125"/>
      <c r="E89" s="125"/>
    </row>
    <row r="90" spans="2:5" ht="15">
      <c r="B90" s="125"/>
      <c r="C90" s="125"/>
      <c r="D90" s="125"/>
      <c r="E90" s="125"/>
    </row>
    <row r="91" spans="2:5" ht="15">
      <c r="B91" s="125"/>
      <c r="C91" s="125"/>
      <c r="D91" s="125"/>
      <c r="E91" s="125"/>
    </row>
    <row r="92" spans="2:5" ht="15">
      <c r="B92" s="125"/>
      <c r="C92" s="125"/>
      <c r="D92" s="125"/>
      <c r="E92" s="125"/>
    </row>
    <row r="93" spans="2:5" ht="15">
      <c r="B93" s="125"/>
      <c r="C93" s="125"/>
      <c r="D93" s="125"/>
      <c r="E93" s="125"/>
    </row>
    <row r="94" spans="2:5" ht="15">
      <c r="B94" s="125"/>
      <c r="C94" s="125"/>
      <c r="D94" s="125"/>
      <c r="E94" s="125"/>
    </row>
    <row r="95" spans="2:5" ht="15">
      <c r="B95" s="125"/>
      <c r="C95" s="125"/>
      <c r="D95" s="125"/>
      <c r="E95" s="125"/>
    </row>
    <row r="96" spans="2:5" ht="15">
      <c r="B96" s="125"/>
      <c r="C96" s="125"/>
      <c r="D96" s="125"/>
      <c r="E96" s="125"/>
    </row>
    <row r="97" spans="2:5" ht="15">
      <c r="B97" s="125"/>
      <c r="C97" s="125"/>
      <c r="D97" s="125"/>
      <c r="E97" s="125"/>
    </row>
    <row r="98" spans="2:5" ht="15">
      <c r="B98" s="125"/>
      <c r="C98" s="125"/>
      <c r="D98" s="125"/>
      <c r="E98" s="125"/>
    </row>
    <row r="99" spans="2:5" ht="15">
      <c r="B99" s="125"/>
      <c r="C99" s="125"/>
      <c r="D99" s="125"/>
      <c r="E99" s="125"/>
    </row>
    <row r="100" spans="2:5" ht="15">
      <c r="B100" s="125"/>
      <c r="C100" s="125"/>
      <c r="D100" s="125"/>
      <c r="E100" s="125"/>
    </row>
    <row r="101" spans="2:5" ht="15">
      <c r="B101" s="125"/>
      <c r="C101" s="125"/>
      <c r="D101" s="125"/>
      <c r="E101" s="125"/>
    </row>
    <row r="102" spans="2:5" ht="15">
      <c r="B102" s="125"/>
      <c r="C102" s="125"/>
      <c r="D102" s="125"/>
      <c r="E102" s="125"/>
    </row>
    <row r="103" spans="2:5" ht="15">
      <c r="B103" s="125"/>
      <c r="C103" s="125"/>
      <c r="D103" s="125"/>
      <c r="E103" s="125"/>
    </row>
    <row r="104" spans="2:5" ht="15">
      <c r="B104" s="125"/>
      <c r="C104" s="125"/>
      <c r="D104" s="125"/>
      <c r="E104" s="125"/>
    </row>
    <row r="105" spans="2:5" ht="15">
      <c r="B105" s="125"/>
      <c r="C105" s="125"/>
      <c r="D105" s="125"/>
      <c r="E105" s="125"/>
    </row>
    <row r="106" spans="2:5" ht="15">
      <c r="B106" s="125"/>
      <c r="C106" s="125"/>
      <c r="D106" s="125"/>
      <c r="E106" s="125"/>
    </row>
    <row r="107" spans="2:5" ht="15">
      <c r="B107" s="125"/>
      <c r="C107" s="125"/>
      <c r="D107" s="125"/>
      <c r="E107" s="125"/>
    </row>
    <row r="108" spans="2:5" ht="15">
      <c r="B108" s="125"/>
      <c r="C108" s="125"/>
      <c r="D108" s="125"/>
      <c r="E108" s="125"/>
    </row>
    <row r="109" spans="2:5" ht="15">
      <c r="B109" s="125"/>
      <c r="C109" s="125"/>
      <c r="D109" s="125"/>
      <c r="E109" s="125"/>
    </row>
    <row r="110" spans="2:5" ht="15">
      <c r="B110" s="125"/>
      <c r="C110" s="125"/>
      <c r="D110" s="125"/>
      <c r="E110" s="125"/>
    </row>
    <row r="111" spans="2:5" ht="15">
      <c r="B111" s="125"/>
      <c r="C111" s="125"/>
      <c r="D111" s="125"/>
      <c r="E111" s="125"/>
    </row>
    <row r="112" spans="2:5" ht="15">
      <c r="B112" s="125"/>
      <c r="C112" s="125"/>
      <c r="D112" s="125"/>
      <c r="E112" s="125"/>
    </row>
    <row r="113" spans="2:5" ht="15">
      <c r="B113" s="125"/>
      <c r="C113" s="125"/>
      <c r="D113" s="125"/>
      <c r="E113" s="125"/>
    </row>
    <row r="114" spans="2:5" ht="15">
      <c r="B114" s="125"/>
      <c r="C114" s="125"/>
      <c r="D114" s="125"/>
      <c r="E114" s="125"/>
    </row>
    <row r="115" spans="2:5" ht="15">
      <c r="B115" s="125"/>
      <c r="C115" s="125"/>
      <c r="D115" s="125"/>
      <c r="E115" s="125"/>
    </row>
    <row r="116" spans="2:5" ht="15">
      <c r="B116" s="125"/>
      <c r="C116" s="125"/>
      <c r="D116" s="125"/>
      <c r="E116" s="125"/>
    </row>
    <row r="117" spans="2:5" ht="15">
      <c r="B117" s="125"/>
      <c r="C117" s="125"/>
      <c r="D117" s="125"/>
      <c r="E117" s="125"/>
    </row>
    <row r="118" spans="2:5" ht="15">
      <c r="B118" s="125"/>
      <c r="C118" s="125"/>
      <c r="D118" s="125"/>
      <c r="E118" s="125"/>
    </row>
    <row r="119" spans="2:5" ht="15">
      <c r="B119" s="125"/>
      <c r="C119" s="125"/>
      <c r="D119" s="125"/>
      <c r="E119" s="125"/>
    </row>
    <row r="120" spans="2:5" ht="15">
      <c r="B120" s="125"/>
      <c r="C120" s="125"/>
      <c r="D120" s="125"/>
      <c r="E120" s="125"/>
    </row>
    <row r="121" spans="2:5" ht="15">
      <c r="B121" s="125"/>
      <c r="C121" s="125"/>
      <c r="D121" s="125"/>
      <c r="E121" s="125"/>
    </row>
    <row r="122" spans="2:5" ht="15">
      <c r="B122" s="125"/>
      <c r="C122" s="125"/>
      <c r="D122" s="125"/>
      <c r="E122" s="125"/>
    </row>
    <row r="123" spans="2:5" ht="15">
      <c r="B123" s="125"/>
      <c r="C123" s="125"/>
      <c r="D123" s="125"/>
      <c r="E123" s="125"/>
    </row>
    <row r="124" spans="2:5" ht="15">
      <c r="B124" s="125"/>
      <c r="C124" s="125"/>
      <c r="D124" s="125"/>
      <c r="E124" s="125"/>
    </row>
    <row r="125" spans="2:5" ht="15">
      <c r="B125" s="125"/>
      <c r="C125" s="125"/>
      <c r="D125" s="125"/>
      <c r="E125" s="125"/>
    </row>
    <row r="126" spans="2:5" ht="15">
      <c r="B126" s="125"/>
      <c r="C126" s="125"/>
      <c r="D126" s="125"/>
      <c r="E126" s="125"/>
    </row>
    <row r="127" spans="2:5" ht="15">
      <c r="B127" s="125"/>
      <c r="C127" s="125"/>
      <c r="D127" s="125"/>
      <c r="E127" s="125"/>
    </row>
    <row r="128" spans="2:5" ht="15">
      <c r="B128" s="125"/>
      <c r="C128" s="125"/>
      <c r="D128" s="125"/>
      <c r="E128" s="125"/>
    </row>
    <row r="129" spans="2:5" ht="15">
      <c r="B129" s="125"/>
      <c r="C129" s="125"/>
      <c r="D129" s="125"/>
      <c r="E129" s="125"/>
    </row>
    <row r="130" spans="2:5" ht="15">
      <c r="B130" s="125"/>
      <c r="C130" s="125"/>
      <c r="D130" s="125"/>
      <c r="E130" s="125"/>
    </row>
    <row r="131" spans="2:5" ht="15">
      <c r="B131" s="125"/>
      <c r="C131" s="125"/>
      <c r="D131" s="125"/>
      <c r="E131" s="125"/>
    </row>
    <row r="132" spans="2:5" ht="15">
      <c r="B132" s="125"/>
      <c r="C132" s="125"/>
      <c r="D132" s="125"/>
      <c r="E132" s="125"/>
    </row>
    <row r="133" spans="2:5" ht="15">
      <c r="B133" s="125"/>
      <c r="C133" s="125"/>
      <c r="D133" s="125"/>
      <c r="E133" s="125"/>
    </row>
    <row r="134" spans="2:5" ht="15">
      <c r="B134" s="125"/>
      <c r="C134" s="125"/>
      <c r="D134" s="125"/>
      <c r="E134" s="125"/>
    </row>
    <row r="135" spans="2:5" ht="15">
      <c r="B135" s="125"/>
      <c r="C135" s="125"/>
      <c r="D135" s="125"/>
      <c r="E135" s="125"/>
    </row>
    <row r="136" spans="2:5" ht="15">
      <c r="B136" s="125"/>
      <c r="C136" s="125"/>
      <c r="D136" s="125"/>
      <c r="E136" s="125"/>
    </row>
    <row r="137" spans="2:5" ht="15">
      <c r="B137" s="125"/>
      <c r="C137" s="125"/>
      <c r="D137" s="125"/>
      <c r="E137" s="125"/>
    </row>
    <row r="138" spans="2:5" ht="15">
      <c r="B138" s="125"/>
      <c r="C138" s="125"/>
      <c r="D138" s="125"/>
      <c r="E138" s="125"/>
    </row>
    <row r="139" spans="2:5" ht="15">
      <c r="B139" s="125"/>
      <c r="C139" s="125"/>
      <c r="D139" s="125"/>
      <c r="E139" s="125"/>
    </row>
    <row r="140" spans="2:5" ht="15">
      <c r="B140" s="125"/>
      <c r="C140" s="125"/>
      <c r="D140" s="125"/>
      <c r="E140" s="125"/>
    </row>
    <row r="141" spans="2:5" ht="15">
      <c r="B141" s="125"/>
      <c r="C141" s="125"/>
      <c r="D141" s="125"/>
      <c r="E141" s="125"/>
    </row>
    <row r="142" spans="2:5" ht="15">
      <c r="B142" s="125"/>
      <c r="C142" s="125"/>
      <c r="D142" s="125"/>
      <c r="E142" s="125"/>
    </row>
    <row r="143" spans="2:5" ht="15">
      <c r="B143" s="125"/>
      <c r="C143" s="125"/>
      <c r="D143" s="125"/>
      <c r="E143" s="125"/>
    </row>
    <row r="144" spans="2:5" ht="15">
      <c r="B144" s="125"/>
      <c r="C144" s="125"/>
      <c r="D144" s="125"/>
      <c r="E144" s="125"/>
    </row>
    <row r="145" spans="2:5" ht="15">
      <c r="B145" s="125"/>
      <c r="C145" s="125"/>
      <c r="D145" s="125"/>
      <c r="E145" s="125"/>
    </row>
    <row r="146" spans="2:5" ht="15">
      <c r="B146" s="125"/>
      <c r="C146" s="125"/>
      <c r="D146" s="125"/>
      <c r="E146" s="125"/>
    </row>
    <row r="147" spans="2:5" ht="15">
      <c r="B147" s="125"/>
      <c r="C147" s="125"/>
      <c r="D147" s="125"/>
      <c r="E147" s="125"/>
    </row>
    <row r="148" spans="2:5" ht="15">
      <c r="B148" s="125"/>
      <c r="C148" s="125"/>
      <c r="D148" s="125"/>
      <c r="E148" s="125"/>
    </row>
    <row r="149" spans="2:5" ht="15">
      <c r="B149" s="125"/>
      <c r="C149" s="125"/>
      <c r="D149" s="125"/>
      <c r="E149" s="125"/>
    </row>
    <row r="150" spans="2:5" ht="15">
      <c r="B150" s="125"/>
      <c r="C150" s="125"/>
      <c r="D150" s="125"/>
      <c r="E150" s="125"/>
    </row>
    <row r="151" spans="2:5" ht="15">
      <c r="B151" s="125"/>
      <c r="C151" s="125"/>
      <c r="D151" s="125"/>
      <c r="E151" s="125"/>
    </row>
    <row r="152" spans="2:5" ht="15">
      <c r="B152" s="125"/>
      <c r="C152" s="125"/>
      <c r="D152" s="125"/>
      <c r="E152" s="125"/>
    </row>
    <row r="153" spans="2:5" ht="15">
      <c r="B153" s="125"/>
      <c r="C153" s="125"/>
      <c r="D153" s="125"/>
      <c r="E153" s="125"/>
    </row>
    <row r="154" spans="2:5" ht="15">
      <c r="B154" s="125"/>
      <c r="C154" s="125"/>
      <c r="D154" s="125"/>
      <c r="E154" s="125"/>
    </row>
    <row r="155" spans="2:5" ht="15">
      <c r="B155" s="125"/>
      <c r="C155" s="125"/>
      <c r="D155" s="125"/>
      <c r="E155" s="125"/>
    </row>
    <row r="156" spans="2:5" ht="15">
      <c r="B156" s="125"/>
      <c r="C156" s="125"/>
      <c r="D156" s="125"/>
      <c r="E156" s="125"/>
    </row>
    <row r="157" spans="2:5" ht="15">
      <c r="B157" s="125"/>
      <c r="C157" s="125"/>
      <c r="D157" s="125"/>
      <c r="E157" s="125"/>
    </row>
    <row r="158" spans="2:5" ht="15">
      <c r="B158" s="125"/>
      <c r="C158" s="125"/>
      <c r="D158" s="125"/>
      <c r="E158" s="125"/>
    </row>
    <row r="159" spans="2:5" ht="15">
      <c r="B159" s="125"/>
      <c r="C159" s="125"/>
      <c r="D159" s="125"/>
      <c r="E159" s="125"/>
    </row>
    <row r="160" spans="2:5" ht="15">
      <c r="B160" s="125"/>
      <c r="C160" s="125"/>
      <c r="D160" s="125"/>
      <c r="E160" s="125"/>
    </row>
    <row r="161" spans="2:5" ht="15">
      <c r="B161" s="125"/>
      <c r="C161" s="125"/>
      <c r="D161" s="125"/>
      <c r="E161" s="125"/>
    </row>
    <row r="162" spans="2:5" ht="15">
      <c r="B162" s="125"/>
      <c r="C162" s="125"/>
      <c r="D162" s="125"/>
      <c r="E162" s="125"/>
    </row>
    <row r="163" spans="2:5" ht="15">
      <c r="B163" s="125"/>
      <c r="C163" s="125"/>
      <c r="D163" s="125"/>
      <c r="E163" s="125"/>
    </row>
    <row r="164" spans="2:5" ht="15">
      <c r="B164" s="125"/>
      <c r="C164" s="125"/>
      <c r="D164" s="125"/>
      <c r="E164" s="125"/>
    </row>
    <row r="165" spans="2:5" ht="15">
      <c r="B165" s="125"/>
      <c r="C165" s="125"/>
      <c r="D165" s="125"/>
      <c r="E165" s="125"/>
    </row>
    <row r="166" spans="2:5" ht="15">
      <c r="B166" s="125"/>
      <c r="C166" s="125"/>
      <c r="D166" s="125"/>
      <c r="E166" s="125"/>
    </row>
    <row r="167" spans="2:5" ht="15">
      <c r="B167" s="125"/>
      <c r="C167" s="125"/>
      <c r="D167" s="125"/>
      <c r="E167" s="125"/>
    </row>
    <row r="168" spans="2:5" ht="15">
      <c r="B168" s="125"/>
      <c r="C168" s="125"/>
      <c r="D168" s="125"/>
      <c r="E168" s="125"/>
    </row>
    <row r="169" spans="2:5" ht="15">
      <c r="B169" s="125"/>
      <c r="C169" s="125"/>
      <c r="D169" s="125"/>
      <c r="E169" s="125"/>
    </row>
    <row r="170" spans="2:5" ht="15">
      <c r="B170" s="125"/>
      <c r="C170" s="125"/>
      <c r="D170" s="125"/>
      <c r="E170" s="125"/>
    </row>
    <row r="171" spans="2:5" ht="15">
      <c r="B171" s="125"/>
      <c r="C171" s="125"/>
      <c r="D171" s="125"/>
      <c r="E171" s="125"/>
    </row>
    <row r="172" spans="2:5" ht="15">
      <c r="B172" s="125"/>
      <c r="C172" s="125"/>
      <c r="D172" s="125"/>
      <c r="E172" s="125"/>
    </row>
    <row r="173" spans="2:5" ht="15">
      <c r="B173" s="125"/>
      <c r="C173" s="125"/>
      <c r="D173" s="125"/>
      <c r="E173" s="125"/>
    </row>
    <row r="174" spans="2:5" ht="15">
      <c r="B174" s="125"/>
      <c r="C174" s="125"/>
      <c r="D174" s="125"/>
      <c r="E174" s="125"/>
    </row>
    <row r="175" spans="2:5" ht="15">
      <c r="B175" s="125"/>
      <c r="C175" s="125"/>
      <c r="D175" s="125"/>
      <c r="E175" s="125"/>
    </row>
    <row r="176" spans="2:5" ht="15">
      <c r="B176" s="125"/>
      <c r="C176" s="125"/>
      <c r="D176" s="125"/>
      <c r="E176" s="126"/>
    </row>
    <row r="177" spans="2:5" ht="15">
      <c r="B177" s="125"/>
      <c r="C177" s="125"/>
      <c r="D177" s="125"/>
      <c r="E177" s="125"/>
    </row>
    <row r="178" spans="2:5" ht="15">
      <c r="B178" s="125"/>
      <c r="C178" s="125"/>
      <c r="D178" s="125"/>
      <c r="E178" s="125"/>
    </row>
    <row r="179" spans="2:5" ht="15">
      <c r="B179" s="125"/>
      <c r="C179" s="125"/>
      <c r="D179" s="125"/>
      <c r="E179" s="125"/>
    </row>
    <row r="180" spans="2:5" ht="15">
      <c r="B180" s="125"/>
      <c r="C180" s="125"/>
      <c r="D180" s="125"/>
      <c r="E180" s="125"/>
    </row>
    <row r="181" spans="2:5" ht="15">
      <c r="B181" s="125"/>
      <c r="C181" s="125"/>
      <c r="D181" s="125"/>
      <c r="E181" s="125"/>
    </row>
    <row r="182" spans="2:5" ht="15">
      <c r="B182" s="125"/>
      <c r="C182" s="125"/>
      <c r="D182" s="125"/>
      <c r="E182" s="125"/>
    </row>
    <row r="183" spans="2:5" ht="15">
      <c r="B183" s="125"/>
      <c r="C183" s="125"/>
      <c r="D183" s="125"/>
      <c r="E183" s="125"/>
    </row>
    <row r="184" spans="2:5" ht="15">
      <c r="B184" s="125"/>
      <c r="C184" s="125"/>
      <c r="D184" s="125"/>
      <c r="E184" s="125"/>
    </row>
    <row r="185" spans="2:5" ht="15">
      <c r="B185" s="125"/>
      <c r="C185" s="125"/>
      <c r="D185" s="125"/>
      <c r="E185" s="125"/>
    </row>
    <row r="186" spans="2:5" ht="15">
      <c r="B186" s="125"/>
      <c r="C186" s="125"/>
      <c r="D186" s="125"/>
      <c r="E186" s="125"/>
    </row>
    <row r="187" spans="2:5" ht="15">
      <c r="B187" s="125"/>
      <c r="C187" s="125"/>
      <c r="D187" s="125"/>
      <c r="E187" s="125"/>
    </row>
    <row r="188" spans="2:5" ht="15">
      <c r="B188" s="125"/>
      <c r="C188" s="125"/>
      <c r="D188" s="125"/>
      <c r="E188" s="125"/>
    </row>
    <row r="189" spans="2:5" ht="15">
      <c r="B189" s="125"/>
      <c r="C189" s="125"/>
      <c r="D189" s="125"/>
      <c r="E189" s="125"/>
    </row>
    <row r="190" spans="2:5" ht="15">
      <c r="B190" s="125"/>
      <c r="C190" s="125"/>
      <c r="D190" s="125"/>
      <c r="E190" s="125"/>
    </row>
    <row r="191" spans="2:5" ht="15">
      <c r="B191" s="125"/>
      <c r="C191" s="125"/>
      <c r="D191" s="125"/>
      <c r="E191" s="125"/>
    </row>
    <row r="192" spans="2:5" ht="15">
      <c r="B192" s="125"/>
      <c r="C192" s="125"/>
      <c r="D192" s="125"/>
      <c r="E192" s="125"/>
    </row>
    <row r="193" spans="2:5" ht="15">
      <c r="B193" s="125"/>
      <c r="C193" s="125"/>
      <c r="D193" s="125"/>
      <c r="E193" s="125"/>
    </row>
    <row r="194" spans="2:5" ht="15">
      <c r="B194" s="125"/>
      <c r="C194" s="125"/>
      <c r="D194" s="125"/>
      <c r="E194" s="125"/>
    </row>
    <row r="195" spans="2:5" ht="15">
      <c r="B195" s="125"/>
      <c r="C195" s="125"/>
      <c r="D195" s="125"/>
      <c r="E195" s="125"/>
    </row>
    <row r="196" spans="2:5" ht="15">
      <c r="B196" s="125"/>
      <c r="C196" s="125"/>
      <c r="D196" s="125"/>
      <c r="E196" s="125"/>
    </row>
    <row r="197" spans="2:5" ht="15">
      <c r="B197" s="125"/>
      <c r="C197" s="125"/>
      <c r="D197" s="125"/>
      <c r="E197" s="125"/>
    </row>
    <row r="198" spans="2:5" ht="15">
      <c r="B198" s="125"/>
      <c r="C198" s="125"/>
      <c r="D198" s="125"/>
      <c r="E198" s="125"/>
    </row>
    <row r="199" spans="2:5" ht="15">
      <c r="B199" s="125"/>
      <c r="C199" s="125"/>
      <c r="D199" s="125"/>
      <c r="E199" s="125"/>
    </row>
    <row r="200" spans="2:5" ht="15">
      <c r="B200" s="125"/>
      <c r="C200" s="125"/>
      <c r="D200" s="125"/>
      <c r="E200" s="125"/>
    </row>
    <row r="201" spans="2:5" ht="15">
      <c r="B201" s="125"/>
      <c r="C201" s="125"/>
      <c r="D201" s="125"/>
      <c r="E201" s="125"/>
    </row>
    <row r="202" spans="2:5" ht="15">
      <c r="B202" s="125"/>
      <c r="C202" s="125"/>
      <c r="D202" s="125"/>
      <c r="E202" s="125"/>
    </row>
    <row r="203" spans="2:5" ht="15">
      <c r="B203" s="125"/>
      <c r="C203" s="125"/>
      <c r="D203" s="125"/>
      <c r="E203" s="125"/>
    </row>
    <row r="204" spans="2:5" ht="15">
      <c r="B204" s="125"/>
      <c r="C204" s="125"/>
      <c r="D204" s="125"/>
      <c r="E204" s="125"/>
    </row>
    <row r="205" spans="2:5" ht="15">
      <c r="B205" s="125"/>
      <c r="C205" s="125"/>
      <c r="D205" s="125"/>
      <c r="E205" s="125"/>
    </row>
    <row r="206" spans="2:5" ht="15">
      <c r="B206" s="125"/>
      <c r="C206" s="125"/>
      <c r="D206" s="125"/>
      <c r="E206" s="125"/>
    </row>
    <row r="207" spans="2:5" ht="15">
      <c r="B207" s="125"/>
      <c r="C207" s="125"/>
      <c r="D207" s="125"/>
      <c r="E207" s="125"/>
    </row>
    <row r="208" spans="2:5" ht="15">
      <c r="B208" s="125"/>
      <c r="C208" s="125"/>
      <c r="D208" s="125"/>
      <c r="E208" s="125"/>
    </row>
    <row r="209" spans="2:5" ht="15">
      <c r="B209" s="125"/>
      <c r="C209" s="125"/>
      <c r="D209" s="125"/>
      <c r="E209" s="125"/>
    </row>
    <row r="210" spans="2:5" ht="15">
      <c r="B210" s="125"/>
      <c r="C210" s="125"/>
      <c r="D210" s="125"/>
      <c r="E210" s="125"/>
    </row>
    <row r="211" spans="2:5" ht="15">
      <c r="B211" s="125"/>
      <c r="C211" s="125"/>
      <c r="D211" s="125"/>
      <c r="E211" s="125"/>
    </row>
  </sheetData>
  <sheetProtection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AA62"/>
  <sheetViews>
    <sheetView zoomScale="85" zoomScaleNormal="85" zoomScalePageLayoutView="0" workbookViewId="0" topLeftCell="A1">
      <selection activeCell="X16" sqref="X16"/>
    </sheetView>
  </sheetViews>
  <sheetFormatPr defaultColWidth="9.140625" defaultRowHeight="15"/>
  <cols>
    <col min="1" max="1" width="9.140625" style="39" customWidth="1"/>
    <col min="2" max="2" width="16.57421875" style="39" bestFit="1" customWidth="1"/>
    <col min="3" max="3" width="43.28125" style="39" bestFit="1" customWidth="1"/>
    <col min="4" max="4" width="38.00390625" style="39" customWidth="1"/>
    <col min="5" max="5" width="24.421875" style="39" customWidth="1"/>
    <col min="6" max="6" width="11.421875" style="39" bestFit="1" customWidth="1"/>
    <col min="7" max="7" width="13.421875" style="39" bestFit="1" customWidth="1"/>
    <col min="8" max="8" width="17.8515625" style="88" bestFit="1" customWidth="1"/>
    <col min="9" max="9" width="18.57421875" style="88" customWidth="1"/>
    <col min="10" max="10" width="14.00390625" style="39" bestFit="1" customWidth="1"/>
    <col min="11" max="12" width="12.421875" style="39" bestFit="1" customWidth="1"/>
    <col min="13" max="13" width="9.140625" style="39" customWidth="1"/>
    <col min="14" max="14" width="14.8515625" style="39" bestFit="1" customWidth="1"/>
    <col min="15" max="16" width="12.140625" style="39" bestFit="1" customWidth="1"/>
    <col min="17" max="17" width="14.00390625" style="39" bestFit="1" customWidth="1"/>
    <col min="18" max="20" width="9.140625" style="39" customWidth="1"/>
    <col min="21" max="21" width="8.57421875" style="39" customWidth="1"/>
    <col min="22" max="22" width="9.140625" style="39" customWidth="1"/>
    <col min="23" max="23" width="12.8515625" style="39" bestFit="1" customWidth="1"/>
    <col min="24" max="24" width="9.140625" style="39" customWidth="1"/>
    <col min="25" max="25" width="10.57421875" style="39" bestFit="1" customWidth="1"/>
    <col min="26" max="26" width="7.140625" style="39" bestFit="1" customWidth="1"/>
    <col min="27" max="27" width="12.140625" style="39" bestFit="1" customWidth="1"/>
    <col min="28" max="28" width="13.00390625" style="39" customWidth="1"/>
    <col min="29" max="16384" width="9.140625" style="39" customWidth="1"/>
  </cols>
  <sheetData>
    <row r="2" spans="2:14" ht="15.75" thickBot="1">
      <c r="B2" s="97" t="s">
        <v>2344</v>
      </c>
      <c r="N2" s="98" t="s">
        <v>2345</v>
      </c>
    </row>
    <row r="3" spans="2:17" ht="15">
      <c r="B3" s="256" t="s">
        <v>2346</v>
      </c>
      <c r="C3" s="248" t="s">
        <v>2347</v>
      </c>
      <c r="D3" s="248" t="s">
        <v>2348</v>
      </c>
      <c r="E3" s="248" t="s">
        <v>2349</v>
      </c>
      <c r="F3" s="248" t="s">
        <v>2350</v>
      </c>
      <c r="G3" s="248" t="s">
        <v>2351</v>
      </c>
      <c r="H3" s="248" t="s">
        <v>2352</v>
      </c>
      <c r="I3" s="248"/>
      <c r="J3" s="24" t="s">
        <v>2353</v>
      </c>
      <c r="K3" s="25" t="s">
        <v>2354</v>
      </c>
      <c r="L3" s="164" t="s">
        <v>3670</v>
      </c>
      <c r="N3" s="248" t="s">
        <v>2353</v>
      </c>
      <c r="O3" s="248"/>
      <c r="P3" s="248" t="s">
        <v>2355</v>
      </c>
      <c r="Q3" s="249"/>
    </row>
    <row r="4" spans="2:17" ht="15.75" thickBot="1">
      <c r="B4" s="257"/>
      <c r="C4" s="258"/>
      <c r="D4" s="258"/>
      <c r="E4" s="258"/>
      <c r="F4" s="258"/>
      <c r="G4" s="258"/>
      <c r="H4" s="84" t="s">
        <v>2356</v>
      </c>
      <c r="I4" s="84" t="s">
        <v>2357</v>
      </c>
      <c r="J4" s="84" t="s">
        <v>2358</v>
      </c>
      <c r="K4" s="99" t="s">
        <v>2359</v>
      </c>
      <c r="L4" s="165" t="s">
        <v>2359</v>
      </c>
      <c r="N4" s="162" t="s">
        <v>2360</v>
      </c>
      <c r="O4" s="162" t="s">
        <v>2360</v>
      </c>
      <c r="P4" s="162" t="s">
        <v>2361</v>
      </c>
      <c r="Q4" s="165" t="s">
        <v>2358</v>
      </c>
    </row>
    <row r="5" spans="2:20" ht="15">
      <c r="B5" s="250" t="s">
        <v>2362</v>
      </c>
      <c r="C5" s="89" t="s">
        <v>2363</v>
      </c>
      <c r="D5" s="89" t="s">
        <v>1976</v>
      </c>
      <c r="E5" s="46" t="s">
        <v>2364</v>
      </c>
      <c r="F5" s="89" t="s">
        <v>2365</v>
      </c>
      <c r="G5" s="89" t="s">
        <v>2366</v>
      </c>
      <c r="H5" s="161">
        <v>0.15629429233718936</v>
      </c>
      <c r="I5" s="163">
        <v>0.009065068955556973</v>
      </c>
      <c r="J5" s="252">
        <v>0.05799999999999994</v>
      </c>
      <c r="K5" s="163">
        <v>376.3639</v>
      </c>
      <c r="L5" s="163">
        <v>376.3639</v>
      </c>
      <c r="N5" s="179">
        <v>0.058823529411764705</v>
      </c>
      <c r="O5" s="254">
        <v>1</v>
      </c>
      <c r="P5" s="179">
        <v>0.0034117647058823494</v>
      </c>
      <c r="Q5" s="254">
        <v>0.05799999999999995</v>
      </c>
      <c r="S5" s="87" t="s">
        <v>3410</v>
      </c>
      <c r="T5" s="39" t="s">
        <v>3412</v>
      </c>
    </row>
    <row r="6" spans="2:20" ht="15">
      <c r="B6" s="251"/>
      <c r="C6" s="70" t="s">
        <v>2367</v>
      </c>
      <c r="D6" s="70" t="s">
        <v>2368</v>
      </c>
      <c r="E6" s="34" t="s">
        <v>2369</v>
      </c>
      <c r="F6" s="70" t="s">
        <v>2370</v>
      </c>
      <c r="G6" s="70" t="s">
        <v>2366</v>
      </c>
      <c r="H6" s="160">
        <v>0.12890178284829268</v>
      </c>
      <c r="I6" s="159">
        <v>0.007476303405200968</v>
      </c>
      <c r="J6" s="253"/>
      <c r="K6" s="159">
        <v>456.3438</v>
      </c>
      <c r="L6" s="159">
        <v>456.3438</v>
      </c>
      <c r="N6" s="190">
        <v>0.058823529411764705</v>
      </c>
      <c r="O6" s="255"/>
      <c r="P6" s="179">
        <v>0.0034117647058823494</v>
      </c>
      <c r="Q6" s="255"/>
      <c r="S6" s="87" t="s">
        <v>3411</v>
      </c>
      <c r="T6" s="39" t="s">
        <v>3413</v>
      </c>
    </row>
    <row r="7" spans="2:17" ht="15">
      <c r="B7" s="251"/>
      <c r="C7" s="70" t="s">
        <v>2367</v>
      </c>
      <c r="D7" s="70" t="s">
        <v>2041</v>
      </c>
      <c r="E7" s="34" t="s">
        <v>2371</v>
      </c>
      <c r="F7" s="70" t="s">
        <v>2372</v>
      </c>
      <c r="G7" s="70" t="s">
        <v>2366</v>
      </c>
      <c r="H7" s="160">
        <v>0.07488199589633183</v>
      </c>
      <c r="I7" s="159">
        <v>0.004343155761987242</v>
      </c>
      <c r="J7" s="253"/>
      <c r="K7" s="159">
        <v>785.5497</v>
      </c>
      <c r="L7" s="159">
        <v>785.5497</v>
      </c>
      <c r="N7" s="190">
        <v>0.058823529411764705</v>
      </c>
      <c r="O7" s="255"/>
      <c r="P7" s="179">
        <v>0.0034117647058823494</v>
      </c>
      <c r="Q7" s="255"/>
    </row>
    <row r="8" spans="2:17" ht="15">
      <c r="B8" s="251"/>
      <c r="C8" s="70" t="s">
        <v>2367</v>
      </c>
      <c r="D8" s="70" t="s">
        <v>2373</v>
      </c>
      <c r="E8" s="34" t="s">
        <v>2374</v>
      </c>
      <c r="F8" s="70" t="s">
        <v>2375</v>
      </c>
      <c r="G8" s="70" t="s">
        <v>2366</v>
      </c>
      <c r="H8" s="160">
        <v>0.07663962996792548</v>
      </c>
      <c r="I8" s="159">
        <v>0.004445098538139673</v>
      </c>
      <c r="J8" s="253"/>
      <c r="K8" s="159">
        <v>767.5341</v>
      </c>
      <c r="L8" s="159">
        <v>767.5341</v>
      </c>
      <c r="N8" s="190">
        <v>0.05882352941176471</v>
      </c>
      <c r="O8" s="255"/>
      <c r="P8" s="179">
        <v>0.0034117647058823494</v>
      </c>
      <c r="Q8" s="255"/>
    </row>
    <row r="9" spans="2:17" ht="15">
      <c r="B9" s="251"/>
      <c r="C9" s="70" t="s">
        <v>2367</v>
      </c>
      <c r="D9" s="70" t="s">
        <v>2376</v>
      </c>
      <c r="E9" s="34" t="s">
        <v>2377</v>
      </c>
      <c r="F9" s="70" t="s">
        <v>2378</v>
      </c>
      <c r="G9" s="70" t="s">
        <v>2366</v>
      </c>
      <c r="H9" s="160">
        <v>0.13830599060780613</v>
      </c>
      <c r="I9" s="159">
        <v>0.008021747455252748</v>
      </c>
      <c r="J9" s="253"/>
      <c r="K9" s="159">
        <v>425.3144</v>
      </c>
      <c r="L9" s="159">
        <v>425.3144</v>
      </c>
      <c r="N9" s="190">
        <v>0.0588235294117647</v>
      </c>
      <c r="O9" s="255"/>
      <c r="P9" s="179">
        <v>0.0034117647058823494</v>
      </c>
      <c r="Q9" s="255"/>
    </row>
    <row r="10" spans="2:27" ht="15">
      <c r="B10" s="251"/>
      <c r="C10" s="70" t="s">
        <v>2367</v>
      </c>
      <c r="D10" s="70" t="s">
        <v>2379</v>
      </c>
      <c r="E10" s="34" t="s">
        <v>2380</v>
      </c>
      <c r="F10" s="70" t="s">
        <v>2381</v>
      </c>
      <c r="G10" s="70" t="s">
        <v>2366</v>
      </c>
      <c r="H10" s="160">
        <v>0.14763556185178575</v>
      </c>
      <c r="I10" s="159">
        <v>0.008562862587403564</v>
      </c>
      <c r="J10" s="253"/>
      <c r="K10" s="159">
        <v>398.4374</v>
      </c>
      <c r="L10" s="159">
        <v>398.4374</v>
      </c>
      <c r="N10" s="190">
        <v>0.058823529411764705</v>
      </c>
      <c r="O10" s="255"/>
      <c r="P10" s="179">
        <v>0.0034117647058823494</v>
      </c>
      <c r="Q10" s="255"/>
      <c r="AA10" s="100"/>
    </row>
    <row r="11" spans="2:17" ht="15">
      <c r="B11" s="251"/>
      <c r="C11" s="70" t="s">
        <v>2367</v>
      </c>
      <c r="D11" s="70" t="s">
        <v>2382</v>
      </c>
      <c r="E11" s="34" t="s">
        <v>2383</v>
      </c>
      <c r="F11" s="70" t="s">
        <v>2384</v>
      </c>
      <c r="G11" s="70" t="s">
        <v>2366</v>
      </c>
      <c r="H11" s="160">
        <v>0.07902002962571539</v>
      </c>
      <c r="I11" s="159">
        <v>0.004583161718291488</v>
      </c>
      <c r="J11" s="253"/>
      <c r="K11" s="159">
        <v>744.4129</v>
      </c>
      <c r="L11" s="159">
        <v>744.4129</v>
      </c>
      <c r="N11" s="190">
        <v>0.05882352941176471</v>
      </c>
      <c r="O11" s="255"/>
      <c r="P11" s="179">
        <v>0.0034117647058823494</v>
      </c>
      <c r="Q11" s="255"/>
    </row>
    <row r="12" spans="2:17" ht="15">
      <c r="B12" s="251"/>
      <c r="C12" s="70" t="s">
        <v>2367</v>
      </c>
      <c r="D12" s="70" t="s">
        <v>2385</v>
      </c>
      <c r="E12" s="34" t="s">
        <v>2386</v>
      </c>
      <c r="F12" s="70" t="s">
        <v>2387</v>
      </c>
      <c r="G12" s="70" t="s">
        <v>2366</v>
      </c>
      <c r="H12" s="160">
        <v>0.08853192031666805</v>
      </c>
      <c r="I12" s="159">
        <v>0.005134851378366742</v>
      </c>
      <c r="J12" s="253"/>
      <c r="K12" s="159">
        <v>664.433</v>
      </c>
      <c r="L12" s="159">
        <v>664.433</v>
      </c>
      <c r="N12" s="190">
        <v>0.058823529411764705</v>
      </c>
      <c r="O12" s="255"/>
      <c r="P12" s="179">
        <v>0.0034117647058823494</v>
      </c>
      <c r="Q12" s="255"/>
    </row>
    <row r="13" spans="2:17" ht="15">
      <c r="B13" s="251"/>
      <c r="C13" s="70" t="s">
        <v>2367</v>
      </c>
      <c r="D13" s="70" t="s">
        <v>2038</v>
      </c>
      <c r="E13" s="34" t="s">
        <v>2388</v>
      </c>
      <c r="F13" s="70" t="s">
        <v>2389</v>
      </c>
      <c r="G13" s="70" t="s">
        <v>2366</v>
      </c>
      <c r="H13" s="160">
        <v>0.23801520264983275</v>
      </c>
      <c r="I13" s="159">
        <v>0.013804881753690285</v>
      </c>
      <c r="J13" s="253"/>
      <c r="K13" s="159">
        <v>247.1419</v>
      </c>
      <c r="L13" s="159">
        <v>247.1419</v>
      </c>
      <c r="N13" s="190">
        <v>0.0588235294117647</v>
      </c>
      <c r="O13" s="255"/>
      <c r="P13" s="179">
        <v>0.0034117647058823494</v>
      </c>
      <c r="Q13" s="255"/>
    </row>
    <row r="14" spans="2:17" ht="15">
      <c r="B14" s="251"/>
      <c r="C14" s="70" t="s">
        <v>2367</v>
      </c>
      <c r="D14" s="70" t="s">
        <v>2042</v>
      </c>
      <c r="E14" s="34" t="s">
        <v>2390</v>
      </c>
      <c r="F14" s="70" t="s">
        <v>2391</v>
      </c>
      <c r="G14" s="70" t="s">
        <v>2366</v>
      </c>
      <c r="H14" s="160">
        <v>0.13206033509200724</v>
      </c>
      <c r="I14" s="159">
        <v>0.007659499435336411</v>
      </c>
      <c r="J14" s="253"/>
      <c r="K14" s="159">
        <v>445.4292</v>
      </c>
      <c r="L14" s="159">
        <v>445.4292</v>
      </c>
      <c r="N14" s="190">
        <v>0.05882352941176471</v>
      </c>
      <c r="O14" s="255"/>
      <c r="P14" s="179">
        <v>0.0034117647058823494</v>
      </c>
      <c r="Q14" s="255"/>
    </row>
    <row r="15" spans="2:17" ht="15">
      <c r="B15" s="251"/>
      <c r="C15" s="70" t="s">
        <v>2367</v>
      </c>
      <c r="D15" s="70" t="s">
        <v>2392</v>
      </c>
      <c r="E15" s="34" t="s">
        <v>2393</v>
      </c>
      <c r="F15" s="70" t="s">
        <v>2394</v>
      </c>
      <c r="G15" s="70" t="s">
        <v>2366</v>
      </c>
      <c r="H15" s="160">
        <v>0.12802870137185057</v>
      </c>
      <c r="I15" s="159">
        <v>0.007425664679567326</v>
      </c>
      <c r="J15" s="253"/>
      <c r="K15" s="159">
        <v>459.4558</v>
      </c>
      <c r="L15" s="159">
        <v>459.4558</v>
      </c>
      <c r="N15" s="190">
        <v>0.058823529411764705</v>
      </c>
      <c r="O15" s="255"/>
      <c r="P15" s="179">
        <v>0.0034117647058823494</v>
      </c>
      <c r="Q15" s="255"/>
    </row>
    <row r="16" spans="2:17" ht="15">
      <c r="B16" s="251"/>
      <c r="C16" s="70" t="s">
        <v>2367</v>
      </c>
      <c r="D16" s="70" t="s">
        <v>2395</v>
      </c>
      <c r="E16" s="34" t="s">
        <v>2396</v>
      </c>
      <c r="F16" s="70" t="s">
        <v>2397</v>
      </c>
      <c r="G16" s="70" t="s">
        <v>2366</v>
      </c>
      <c r="H16" s="160">
        <v>0.12424724650396514</v>
      </c>
      <c r="I16" s="159">
        <v>0.007206340297229971</v>
      </c>
      <c r="J16" s="253"/>
      <c r="K16" s="159">
        <v>473.4393</v>
      </c>
      <c r="L16" s="159">
        <v>473.4393</v>
      </c>
      <c r="N16" s="190">
        <v>0.058823529411764705</v>
      </c>
      <c r="O16" s="255"/>
      <c r="P16" s="179">
        <v>0.0034117647058823494</v>
      </c>
      <c r="Q16" s="255"/>
    </row>
    <row r="17" spans="2:17" ht="15">
      <c r="B17" s="251"/>
      <c r="C17" s="70" t="s">
        <v>2398</v>
      </c>
      <c r="D17" s="70" t="s">
        <v>2399</v>
      </c>
      <c r="E17" s="34" t="s">
        <v>2400</v>
      </c>
      <c r="F17" s="70" t="s">
        <v>2401</v>
      </c>
      <c r="G17" s="70" t="s">
        <v>2366</v>
      </c>
      <c r="H17" s="160">
        <v>0.24077354569046414</v>
      </c>
      <c r="I17" s="159">
        <v>0.013964865650046905</v>
      </c>
      <c r="J17" s="253"/>
      <c r="K17" s="159">
        <v>244.3106</v>
      </c>
      <c r="L17" s="159">
        <v>244.3106</v>
      </c>
      <c r="N17" s="190">
        <v>0.058823529411764705</v>
      </c>
      <c r="O17" s="255"/>
      <c r="P17" s="179">
        <v>0.0034117647058823494</v>
      </c>
      <c r="Q17" s="255"/>
    </row>
    <row r="18" spans="2:17" ht="15">
      <c r="B18" s="251"/>
      <c r="C18" s="70" t="s">
        <v>3685</v>
      </c>
      <c r="D18" s="70" t="s">
        <v>2402</v>
      </c>
      <c r="E18" s="34" t="s">
        <v>2403</v>
      </c>
      <c r="F18" s="70" t="s">
        <v>2404</v>
      </c>
      <c r="G18" s="70" t="s">
        <v>2366</v>
      </c>
      <c r="H18" s="160">
        <v>0.5756960582724155</v>
      </c>
      <c r="I18" s="159">
        <v>0.03339037137980007</v>
      </c>
      <c r="J18" s="253"/>
      <c r="K18" s="159">
        <v>102.1781</v>
      </c>
      <c r="L18" s="159">
        <v>102.1781</v>
      </c>
      <c r="N18" s="190">
        <v>0.058823529411764705</v>
      </c>
      <c r="O18" s="255"/>
      <c r="P18" s="179">
        <v>0.0034117647058823494</v>
      </c>
      <c r="Q18" s="255"/>
    </row>
    <row r="19" spans="2:17" ht="15">
      <c r="B19" s="251"/>
      <c r="C19" s="70" t="s">
        <v>3685</v>
      </c>
      <c r="D19" s="70" t="s">
        <v>2040</v>
      </c>
      <c r="E19" s="34" t="s">
        <v>2405</v>
      </c>
      <c r="F19" s="70" t="s">
        <v>2406</v>
      </c>
      <c r="G19" s="70" t="s">
        <v>2366</v>
      </c>
      <c r="H19" s="160">
        <v>0.6673003795938209</v>
      </c>
      <c r="I19" s="159">
        <v>0.03870342201644157</v>
      </c>
      <c r="J19" s="253"/>
      <c r="K19" s="159">
        <v>88.1515</v>
      </c>
      <c r="L19" s="159">
        <v>88.1515</v>
      </c>
      <c r="N19" s="190">
        <v>0.058823529411764705</v>
      </c>
      <c r="O19" s="255"/>
      <c r="P19" s="179">
        <v>0.0034117647058823494</v>
      </c>
      <c r="Q19" s="255"/>
    </row>
    <row r="20" spans="2:17" ht="15">
      <c r="B20" s="251"/>
      <c r="C20" s="70" t="s">
        <v>3685</v>
      </c>
      <c r="D20" s="70" t="s">
        <v>2039</v>
      </c>
      <c r="E20" s="34" t="s">
        <v>2407</v>
      </c>
      <c r="F20" s="70" t="s">
        <v>2408</v>
      </c>
      <c r="G20" s="70" t="s">
        <v>2366</v>
      </c>
      <c r="H20" s="160">
        <v>0.40499270142403127</v>
      </c>
      <c r="I20" s="159">
        <v>0.02348957668259379</v>
      </c>
      <c r="J20" s="253"/>
      <c r="K20" s="159">
        <v>145.2459</v>
      </c>
      <c r="L20" s="159">
        <v>145.2459</v>
      </c>
      <c r="N20" s="190">
        <v>0.058823529411764705</v>
      </c>
      <c r="O20" s="255"/>
      <c r="P20" s="179">
        <v>0.0034117647058823494</v>
      </c>
      <c r="Q20" s="255"/>
    </row>
    <row r="21" spans="2:17" ht="15">
      <c r="B21" s="251"/>
      <c r="C21" s="70" t="s">
        <v>3685</v>
      </c>
      <c r="D21" s="70" t="s">
        <v>2409</v>
      </c>
      <c r="E21" s="34" t="s">
        <v>2410</v>
      </c>
      <c r="F21" s="70" t="s">
        <v>2411</v>
      </c>
      <c r="G21" s="70" t="s">
        <v>2366</v>
      </c>
      <c r="H21" s="160">
        <v>0.29071597938405075</v>
      </c>
      <c r="I21" s="159">
        <v>0.016861526804274926</v>
      </c>
      <c r="J21" s="253"/>
      <c r="K21" s="159">
        <v>202.3402</v>
      </c>
      <c r="L21" s="159">
        <v>202.3402</v>
      </c>
      <c r="N21" s="190">
        <v>0.05882352941176471</v>
      </c>
      <c r="O21" s="255"/>
      <c r="P21" s="179">
        <v>0.0034117647058823494</v>
      </c>
      <c r="Q21" s="255"/>
    </row>
    <row r="22" spans="2:17" ht="45">
      <c r="B22" s="251" t="s">
        <v>2034</v>
      </c>
      <c r="C22" s="259" t="s">
        <v>341</v>
      </c>
      <c r="D22" s="71" t="s">
        <v>2412</v>
      </c>
      <c r="E22" s="71" t="s">
        <v>2413</v>
      </c>
      <c r="F22" s="70" t="s">
        <v>2414</v>
      </c>
      <c r="G22" s="70" t="s">
        <v>2366</v>
      </c>
      <c r="H22" s="160">
        <v>0.33178224759149744</v>
      </c>
      <c r="I22" s="159">
        <v>0.08626338437378933</v>
      </c>
      <c r="J22" s="253">
        <v>0.26</v>
      </c>
      <c r="K22" s="189">
        <v>2825.1891</v>
      </c>
      <c r="L22" s="189">
        <v>2825.1891</v>
      </c>
      <c r="N22" s="190">
        <v>0.9373475894689998</v>
      </c>
      <c r="O22" s="260">
        <v>0.9999999999999999</v>
      </c>
      <c r="P22" s="190">
        <v>0.24371037326193992</v>
      </c>
      <c r="Q22" s="260">
        <v>0.25999999999999995</v>
      </c>
    </row>
    <row r="23" spans="2:27" ht="15">
      <c r="B23" s="251"/>
      <c r="C23" s="250"/>
      <c r="D23" s="70" t="s">
        <v>2415</v>
      </c>
      <c r="E23" s="34"/>
      <c r="F23" s="70" t="s">
        <v>2416</v>
      </c>
      <c r="G23" s="70" t="s">
        <v>2366</v>
      </c>
      <c r="H23" s="160">
        <v>0.30592908544151054</v>
      </c>
      <c r="I23" s="159">
        <v>0.07954156221479275</v>
      </c>
      <c r="J23" s="253"/>
      <c r="K23" s="189">
        <v>204.79389999999998</v>
      </c>
      <c r="L23" s="189">
        <v>204.79389999999998</v>
      </c>
      <c r="N23" s="190">
        <v>0.06265241053100015</v>
      </c>
      <c r="O23" s="254"/>
      <c r="P23" s="190">
        <v>0.016289626738060045</v>
      </c>
      <c r="Q23" s="254"/>
      <c r="AA23" s="100"/>
    </row>
    <row r="24" spans="2:17" ht="15">
      <c r="B24" s="251" t="s">
        <v>2417</v>
      </c>
      <c r="C24" s="251" t="s">
        <v>2418</v>
      </c>
      <c r="D24" s="70" t="s">
        <v>2035</v>
      </c>
      <c r="E24" s="34" t="s">
        <v>2419</v>
      </c>
      <c r="F24" s="70" t="s">
        <v>2420</v>
      </c>
      <c r="G24" s="70" t="s">
        <v>2366</v>
      </c>
      <c r="H24" s="160">
        <v>0.806582142753625</v>
      </c>
      <c r="I24" s="159">
        <v>0.03254096152978152</v>
      </c>
      <c r="J24" s="261">
        <v>0.04034426229508199</v>
      </c>
      <c r="K24" s="159">
        <v>329.2058</v>
      </c>
      <c r="L24" s="159">
        <v>329.2058</v>
      </c>
      <c r="N24" s="190">
        <v>0.26553151957092136</v>
      </c>
      <c r="O24" s="255">
        <v>0.9999996911226094</v>
      </c>
      <c r="P24" s="190">
        <v>0.010712673273180949</v>
      </c>
      <c r="Q24" s="255">
        <v>0.04034424983365152</v>
      </c>
    </row>
    <row r="25" spans="2:17" ht="15">
      <c r="B25" s="251"/>
      <c r="C25" s="251"/>
      <c r="D25" s="70" t="s">
        <v>2036</v>
      </c>
      <c r="E25" s="34" t="s">
        <v>2421</v>
      </c>
      <c r="F25" s="70" t="s">
        <v>2422</v>
      </c>
      <c r="G25" s="70" t="s">
        <v>2366</v>
      </c>
      <c r="H25" s="160">
        <v>0.650080366460519</v>
      </c>
      <c r="I25" s="159">
        <v>0.026227012817366203</v>
      </c>
      <c r="J25" s="262"/>
      <c r="K25" s="159">
        <v>305.1811</v>
      </c>
      <c r="L25" s="159">
        <v>483.1563</v>
      </c>
      <c r="N25" s="190">
        <v>0.1983922413248243</v>
      </c>
      <c r="O25" s="255"/>
      <c r="P25" s="190">
        <v>0.008003988621317917</v>
      </c>
      <c r="Q25" s="255"/>
    </row>
    <row r="26" spans="2:17" ht="15">
      <c r="B26" s="251"/>
      <c r="C26" s="251"/>
      <c r="D26" s="70" t="s">
        <v>2037</v>
      </c>
      <c r="E26" s="34" t="s">
        <v>2423</v>
      </c>
      <c r="F26" s="70" t="s">
        <v>2424</v>
      </c>
      <c r="G26" s="70" t="s">
        <v>2366</v>
      </c>
      <c r="H26" s="160">
        <v>0.931857809359338</v>
      </c>
      <c r="I26" s="159">
        <v>0.037595115882513644</v>
      </c>
      <c r="J26" s="262"/>
      <c r="K26" s="159">
        <v>345.2052</v>
      </c>
      <c r="L26" s="159">
        <v>523.1804</v>
      </c>
      <c r="N26" s="190">
        <v>0.3216821614514521</v>
      </c>
      <c r="O26" s="255"/>
      <c r="P26" s="190">
        <v>0.012978029497246298</v>
      </c>
      <c r="Q26" s="255"/>
    </row>
    <row r="27" spans="2:17" ht="15">
      <c r="B27" s="251"/>
      <c r="C27" s="251"/>
      <c r="D27" s="70" t="s">
        <v>2425</v>
      </c>
      <c r="E27" s="34" t="s">
        <v>2426</v>
      </c>
      <c r="F27" s="70" t="s">
        <v>2427</v>
      </c>
      <c r="G27" s="70" t="s">
        <v>2366</v>
      </c>
      <c r="H27" s="160">
        <v>0.700253584005964</v>
      </c>
      <c r="I27" s="159">
        <v>0.028251214266207844</v>
      </c>
      <c r="J27" s="252"/>
      <c r="K27" s="159">
        <v>306.1659</v>
      </c>
      <c r="L27" s="159">
        <v>484.1411</v>
      </c>
      <c r="N27" s="190">
        <v>0.2143937687754116</v>
      </c>
      <c r="O27" s="255"/>
      <c r="P27" s="190">
        <v>0.008649558441906364</v>
      </c>
      <c r="Q27" s="255"/>
    </row>
    <row r="28" spans="2:17" ht="15">
      <c r="B28" s="251" t="s">
        <v>2428</v>
      </c>
      <c r="C28" s="251"/>
      <c r="D28" s="70" t="s">
        <v>2429</v>
      </c>
      <c r="E28" s="34" t="s">
        <v>2430</v>
      </c>
      <c r="F28" s="70" t="s">
        <v>2431</v>
      </c>
      <c r="G28" s="70" t="s">
        <v>2366</v>
      </c>
      <c r="H28" s="160">
        <v>0.976968168800117</v>
      </c>
      <c r="I28" s="159">
        <v>0.008472396086807579</v>
      </c>
      <c r="J28" s="261">
        <v>0.00867213114754099</v>
      </c>
      <c r="K28" s="159">
        <v>313.20640000000003</v>
      </c>
      <c r="L28" s="159">
        <v>491.1816</v>
      </c>
      <c r="N28" s="190">
        <v>0.305992683064477</v>
      </c>
      <c r="O28" s="255">
        <v>0.9999996762946401</v>
      </c>
      <c r="P28" s="190">
        <v>0.0026536086777230895</v>
      </c>
      <c r="Q28" s="255">
        <v>0.008672128340325656</v>
      </c>
    </row>
    <row r="29" spans="2:17" ht="15">
      <c r="B29" s="251"/>
      <c r="C29" s="251"/>
      <c r="D29" s="70" t="s">
        <v>2432</v>
      </c>
      <c r="E29" s="34" t="s">
        <v>2433</v>
      </c>
      <c r="F29" s="70" t="s">
        <v>2434</v>
      </c>
      <c r="G29" s="70" t="s">
        <v>2366</v>
      </c>
      <c r="H29" s="160">
        <v>0.640924273437908</v>
      </c>
      <c r="I29" s="159">
        <v>0.005558179354895961</v>
      </c>
      <c r="J29" s="262"/>
      <c r="K29" s="159">
        <v>289.18170000000003</v>
      </c>
      <c r="L29" s="159">
        <v>467.1569</v>
      </c>
      <c r="N29" s="190">
        <v>0.1853435709640391</v>
      </c>
      <c r="O29" s="255"/>
      <c r="P29" s="190">
        <v>0.0016073237547537173</v>
      </c>
      <c r="Q29" s="255"/>
    </row>
    <row r="30" spans="2:17" ht="15">
      <c r="B30" s="251"/>
      <c r="C30" s="251"/>
      <c r="D30" s="70" t="s">
        <v>2435</v>
      </c>
      <c r="E30" s="34" t="s">
        <v>2419</v>
      </c>
      <c r="F30" s="70" t="s">
        <v>2436</v>
      </c>
      <c r="G30" s="70" t="s">
        <v>2366</v>
      </c>
      <c r="H30" s="160">
        <v>0.64470340169338</v>
      </c>
      <c r="I30" s="159">
        <v>0.0055909524507507915</v>
      </c>
      <c r="J30" s="262"/>
      <c r="K30" s="159">
        <v>329.2058</v>
      </c>
      <c r="L30" s="159">
        <v>507.181</v>
      </c>
      <c r="N30" s="190">
        <v>0.21224009911719055</v>
      </c>
      <c r="O30" s="255"/>
      <c r="P30" s="190">
        <v>0.001840573974311375</v>
      </c>
      <c r="Q30" s="255"/>
    </row>
    <row r="31" spans="2:17" ht="15">
      <c r="B31" s="251"/>
      <c r="C31" s="251"/>
      <c r="D31" s="70" t="s">
        <v>2437</v>
      </c>
      <c r="E31" s="34" t="s">
        <v>2438</v>
      </c>
      <c r="F31" s="70" t="s">
        <v>2439</v>
      </c>
      <c r="G31" s="70" t="s">
        <v>2366</v>
      </c>
      <c r="H31" s="160">
        <v>0.974457747887554</v>
      </c>
      <c r="I31" s="159">
        <v>0.008450625387418302</v>
      </c>
      <c r="J31" s="252"/>
      <c r="K31" s="159">
        <v>304.1931</v>
      </c>
      <c r="L31" s="159">
        <v>482.1683</v>
      </c>
      <c r="N31" s="190">
        <v>0.29642332314893355</v>
      </c>
      <c r="O31" s="255"/>
      <c r="P31" s="190">
        <v>0.0025706219335374747</v>
      </c>
      <c r="Q31" s="255"/>
    </row>
    <row r="32" spans="2:17" ht="15">
      <c r="B32" s="263" t="s">
        <v>2440</v>
      </c>
      <c r="C32" s="263" t="s">
        <v>2029</v>
      </c>
      <c r="D32" s="70" t="s">
        <v>2441</v>
      </c>
      <c r="E32" s="34" t="s">
        <v>2442</v>
      </c>
      <c r="F32" s="70" t="s">
        <v>2443</v>
      </c>
      <c r="G32" s="70" t="s">
        <v>2366</v>
      </c>
      <c r="H32" s="160">
        <v>0.17915261547392228</v>
      </c>
      <c r="I32" s="159">
        <v>0.0054039477454429045</v>
      </c>
      <c r="J32" s="253">
        <v>0.0302</v>
      </c>
      <c r="K32" s="159">
        <v>92.0938</v>
      </c>
      <c r="L32" s="159">
        <v>92.0938</v>
      </c>
      <c r="N32" s="190">
        <v>0.016498845138932305</v>
      </c>
      <c r="O32" s="260">
        <v>1</v>
      </c>
      <c r="P32" s="190">
        <v>0.0004976700828792698</v>
      </c>
      <c r="Q32" s="260">
        <v>0.030163934426229534</v>
      </c>
    </row>
    <row r="33" spans="2:17" ht="15">
      <c r="B33" s="263"/>
      <c r="C33" s="263"/>
      <c r="D33" s="70" t="s">
        <v>2444</v>
      </c>
      <c r="E33" s="34" t="s">
        <v>2445</v>
      </c>
      <c r="F33" s="70" t="s">
        <v>2446</v>
      </c>
      <c r="G33" s="70" t="s">
        <v>2366</v>
      </c>
      <c r="H33" s="160">
        <v>1.0749156928435337</v>
      </c>
      <c r="I33" s="159">
        <v>0.032423686472657434</v>
      </c>
      <c r="J33" s="253"/>
      <c r="K33" s="159">
        <v>184.1507</v>
      </c>
      <c r="L33" s="159">
        <v>184.1507</v>
      </c>
      <c r="N33" s="190">
        <v>0.19794647727812173</v>
      </c>
      <c r="O33" s="264"/>
      <c r="P33" s="190">
        <v>0.005970844560520398</v>
      </c>
      <c r="Q33" s="264"/>
    </row>
    <row r="34" spans="2:17" ht="15">
      <c r="B34" s="263"/>
      <c r="C34" s="263"/>
      <c r="D34" s="70" t="s">
        <v>2033</v>
      </c>
      <c r="E34" s="34" t="s">
        <v>2447</v>
      </c>
      <c r="F34" s="70" t="s">
        <v>2448</v>
      </c>
      <c r="G34" s="70" t="s">
        <v>2366</v>
      </c>
      <c r="H34" s="160">
        <v>0.35830523094784456</v>
      </c>
      <c r="I34" s="159">
        <v>0.010807895490885809</v>
      </c>
      <c r="J34" s="253"/>
      <c r="K34" s="189">
        <v>282.34130278000003</v>
      </c>
      <c r="L34" s="189">
        <v>282.34130278000003</v>
      </c>
      <c r="N34" s="190">
        <v>0.10116436569870323</v>
      </c>
      <c r="O34" s="264"/>
      <c r="P34" s="190">
        <v>0.0030515152932067873</v>
      </c>
      <c r="Q34" s="264"/>
    </row>
    <row r="35" spans="2:17" ht="15">
      <c r="B35" s="263"/>
      <c r="C35" s="263"/>
      <c r="D35" s="70" t="s">
        <v>2449</v>
      </c>
      <c r="E35" s="34" t="s">
        <v>2450</v>
      </c>
      <c r="F35" s="70" t="s">
        <v>2451</v>
      </c>
      <c r="G35" s="70" t="s">
        <v>2366</v>
      </c>
      <c r="H35" s="160">
        <v>1.6123735392653005</v>
      </c>
      <c r="I35" s="159">
        <v>0.048635529708986144</v>
      </c>
      <c r="J35" s="253"/>
      <c r="K35" s="159">
        <v>221.2078</v>
      </c>
      <c r="L35" s="159">
        <v>221.2078</v>
      </c>
      <c r="N35" s="190">
        <v>0.3566696033990907</v>
      </c>
      <c r="O35" s="264"/>
      <c r="P35" s="190">
        <v>0.010758558528759465</v>
      </c>
      <c r="Q35" s="264"/>
    </row>
    <row r="36" spans="2:17" ht="15">
      <c r="B36" s="263"/>
      <c r="C36" s="263"/>
      <c r="D36" s="70" t="s">
        <v>2452</v>
      </c>
      <c r="E36" s="34" t="s">
        <v>2453</v>
      </c>
      <c r="F36" s="70" t="s">
        <v>2454</v>
      </c>
      <c r="G36" s="70" t="s">
        <v>2366</v>
      </c>
      <c r="H36" s="160">
        <v>0.7166104618956891</v>
      </c>
      <c r="I36" s="159">
        <v>0.021615790981771618</v>
      </c>
      <c r="J36" s="253"/>
      <c r="K36" s="159">
        <v>232.1257</v>
      </c>
      <c r="L36" s="159">
        <v>232.1257</v>
      </c>
      <c r="N36" s="190">
        <v>0.16634370509486016</v>
      </c>
      <c r="O36" s="264"/>
      <c r="P36" s="190">
        <v>0.005017580612697424</v>
      </c>
      <c r="Q36" s="264"/>
    </row>
    <row r="37" spans="2:17" ht="15">
      <c r="B37" s="263"/>
      <c r="C37" s="263"/>
      <c r="D37" s="70" t="s">
        <v>2455</v>
      </c>
      <c r="E37" s="34" t="s">
        <v>2456</v>
      </c>
      <c r="F37" s="70" t="s">
        <v>2457</v>
      </c>
      <c r="G37" s="70" t="s">
        <v>2366</v>
      </c>
      <c r="H37" s="160">
        <v>0.8957630773696115</v>
      </c>
      <c r="I37" s="159">
        <v>0.027019738727214526</v>
      </c>
      <c r="J37" s="253"/>
      <c r="K37" s="159">
        <v>180.1559</v>
      </c>
      <c r="L37" s="159">
        <v>180.1559</v>
      </c>
      <c r="N37" s="190">
        <v>0.161377003390292</v>
      </c>
      <c r="O37" s="254"/>
      <c r="P37" s="190">
        <v>0.004867765348166188</v>
      </c>
      <c r="Q37" s="254"/>
    </row>
    <row r="38" spans="2:17" ht="15">
      <c r="B38" s="251" t="s">
        <v>2458</v>
      </c>
      <c r="C38" s="251" t="s">
        <v>2030</v>
      </c>
      <c r="D38" s="70" t="s">
        <v>2459</v>
      </c>
      <c r="E38" s="34" t="s">
        <v>2460</v>
      </c>
      <c r="F38" s="70" t="s">
        <v>2461</v>
      </c>
      <c r="G38" s="70" t="s">
        <v>2366</v>
      </c>
      <c r="H38" s="160">
        <v>0.3011924002901384</v>
      </c>
      <c r="I38" s="159">
        <v>0.003861187820112925</v>
      </c>
      <c r="J38" s="253">
        <v>0.0128</v>
      </c>
      <c r="K38" s="189">
        <v>888.9201055600001</v>
      </c>
      <c r="L38" s="189">
        <v>888.9201055600001</v>
      </c>
      <c r="N38" s="190">
        <v>0.2677359802597796</v>
      </c>
      <c r="O38" s="260">
        <v>0.9999999999999998</v>
      </c>
      <c r="P38" s="190">
        <v>0.003432287484641768</v>
      </c>
      <c r="Q38" s="260">
        <v>0.01281967213114755</v>
      </c>
    </row>
    <row r="39" spans="2:17" ht="15">
      <c r="B39" s="251"/>
      <c r="C39" s="251"/>
      <c r="D39" s="70" t="s">
        <v>2031</v>
      </c>
      <c r="E39" s="34" t="s">
        <v>2462</v>
      </c>
      <c r="F39" s="70" t="s">
        <v>2463</v>
      </c>
      <c r="G39" s="70" t="s">
        <v>2366</v>
      </c>
      <c r="H39" s="160">
        <v>0.42246458786570573</v>
      </c>
      <c r="I39" s="159">
        <v>0.005415857503458724</v>
      </c>
      <c r="J39" s="253"/>
      <c r="K39" s="189">
        <v>1345.3025111200002</v>
      </c>
      <c r="L39" s="189">
        <v>1345.3025111200002</v>
      </c>
      <c r="N39" s="190">
        <v>0.5683426709150099</v>
      </c>
      <c r="O39" s="264"/>
      <c r="P39" s="190">
        <v>0.007285966699271116</v>
      </c>
      <c r="Q39" s="264"/>
    </row>
    <row r="40" spans="2:17" ht="15">
      <c r="B40" s="251"/>
      <c r="C40" s="251"/>
      <c r="D40" s="70" t="s">
        <v>2032</v>
      </c>
      <c r="E40" s="34" t="s">
        <v>2464</v>
      </c>
      <c r="F40" s="70" t="s">
        <v>2465</v>
      </c>
      <c r="G40" s="70" t="s">
        <v>2366</v>
      </c>
      <c r="H40" s="160">
        <v>0.18787248730969028</v>
      </c>
      <c r="I40" s="159">
        <v>0.0024084636897734085</v>
      </c>
      <c r="J40" s="253"/>
      <c r="K40" s="189">
        <v>718.6980055600002</v>
      </c>
      <c r="L40" s="189">
        <v>718.6980055600002</v>
      </c>
      <c r="N40" s="190">
        <v>0.13502358192907085</v>
      </c>
      <c r="O40" s="264"/>
      <c r="P40" s="190">
        <v>0.0017309580503038278</v>
      </c>
      <c r="Q40" s="264"/>
    </row>
    <row r="41" spans="2:17" ht="15">
      <c r="B41" s="251"/>
      <c r="C41" s="251"/>
      <c r="D41" s="70" t="s">
        <v>2466</v>
      </c>
      <c r="E41" s="34" t="s">
        <v>2467</v>
      </c>
      <c r="F41" s="70" t="s">
        <v>2468</v>
      </c>
      <c r="G41" s="70" t="s">
        <v>2366</v>
      </c>
      <c r="H41" s="160">
        <v>0.03976137297559583</v>
      </c>
      <c r="I41" s="159">
        <v>0.0005097277650314093</v>
      </c>
      <c r="J41" s="253"/>
      <c r="K41" s="189">
        <v>726.7799055600001</v>
      </c>
      <c r="L41" s="189">
        <v>726.7799055600001</v>
      </c>
      <c r="N41" s="190">
        <v>0.028897766896139477</v>
      </c>
      <c r="O41" s="254"/>
      <c r="P41" s="190">
        <v>0.0003704598969308375</v>
      </c>
      <c r="Q41" s="254"/>
    </row>
    <row r="42" spans="2:17" ht="15">
      <c r="B42" s="263" t="s">
        <v>2469</v>
      </c>
      <c r="C42" s="263" t="s">
        <v>2418</v>
      </c>
      <c r="D42" s="70" t="s">
        <v>1989</v>
      </c>
      <c r="E42" s="34" t="s">
        <v>2470</v>
      </c>
      <c r="F42" s="70" t="s">
        <v>2471</v>
      </c>
      <c r="G42" s="70" t="s">
        <v>2366</v>
      </c>
      <c r="H42" s="160">
        <v>0.58595735148577</v>
      </c>
      <c r="I42" s="159">
        <v>0.3457148373766043</v>
      </c>
      <c r="J42" s="253">
        <v>0.59</v>
      </c>
      <c r="K42" s="159">
        <v>57.051399999999994</v>
      </c>
      <c r="L42" s="159">
        <v>75.0666</v>
      </c>
      <c r="N42" s="190">
        <v>0.03342968724255525</v>
      </c>
      <c r="O42" s="260">
        <v>1.000000890049709</v>
      </c>
      <c r="P42" s="190">
        <v>0.0197235154731076</v>
      </c>
      <c r="Q42" s="260">
        <v>0.5900005251293282</v>
      </c>
    </row>
    <row r="43" spans="2:17" ht="15">
      <c r="B43" s="263"/>
      <c r="C43" s="263"/>
      <c r="D43" s="70" t="s">
        <v>2004</v>
      </c>
      <c r="E43" s="34" t="s">
        <v>2472</v>
      </c>
      <c r="F43" s="70" t="s">
        <v>2473</v>
      </c>
      <c r="G43" s="70" t="s">
        <v>2366</v>
      </c>
      <c r="H43" s="160">
        <v>0.65100497724302</v>
      </c>
      <c r="I43" s="159">
        <v>0.3840929365733818</v>
      </c>
      <c r="J43" s="253"/>
      <c r="K43" s="159">
        <v>71.078</v>
      </c>
      <c r="L43" s="159">
        <v>89.0932</v>
      </c>
      <c r="N43" s="190">
        <v>0.04627213177247937</v>
      </c>
      <c r="O43" s="264"/>
      <c r="P43" s="190">
        <v>0.02730055774576283</v>
      </c>
      <c r="Q43" s="264"/>
    </row>
    <row r="44" spans="2:17" ht="15">
      <c r="B44" s="263"/>
      <c r="C44" s="263"/>
      <c r="D44" s="70" t="s">
        <v>2005</v>
      </c>
      <c r="E44" s="34" t="s">
        <v>2474</v>
      </c>
      <c r="F44" s="70" t="s">
        <v>2475</v>
      </c>
      <c r="G44" s="70" t="s">
        <v>2366</v>
      </c>
      <c r="H44" s="160">
        <v>0.36561720534198</v>
      </c>
      <c r="I44" s="159">
        <v>0.2157141511517682</v>
      </c>
      <c r="J44" s="253"/>
      <c r="K44" s="159">
        <v>156.1858</v>
      </c>
      <c r="L44" s="159">
        <v>174.201</v>
      </c>
      <c r="N44" s="190">
        <v>0.05710421571010142</v>
      </c>
      <c r="O44" s="264"/>
      <c r="P44" s="190">
        <v>0.03369148726895984</v>
      </c>
      <c r="Q44" s="264"/>
    </row>
    <row r="45" spans="2:17" ht="15">
      <c r="B45" s="263"/>
      <c r="C45" s="263"/>
      <c r="D45" s="70" t="s">
        <v>2006</v>
      </c>
      <c r="E45" s="34" t="s">
        <v>2476</v>
      </c>
      <c r="F45" s="70" t="s">
        <v>2477</v>
      </c>
      <c r="G45" s="70" t="s">
        <v>2366</v>
      </c>
      <c r="H45" s="160">
        <v>0.39308041565937</v>
      </c>
      <c r="I45" s="159">
        <v>0.2319174452390283</v>
      </c>
      <c r="J45" s="253"/>
      <c r="K45" s="159">
        <v>114.1027</v>
      </c>
      <c r="L45" s="159">
        <v>132.1179</v>
      </c>
      <c r="N45" s="190">
        <v>0.0448515367438564</v>
      </c>
      <c r="O45" s="264"/>
      <c r="P45" s="190">
        <v>0.026462406678875273</v>
      </c>
      <c r="Q45" s="264"/>
    </row>
    <row r="46" spans="2:17" ht="15">
      <c r="B46" s="263"/>
      <c r="C46" s="263"/>
      <c r="D46" s="70" t="s">
        <v>2478</v>
      </c>
      <c r="E46" s="34" t="s">
        <v>2479</v>
      </c>
      <c r="F46" s="70" t="s">
        <v>2480</v>
      </c>
      <c r="G46" s="70" t="s">
        <v>2366</v>
      </c>
      <c r="H46" s="160">
        <v>0.489156332941323</v>
      </c>
      <c r="I46" s="159">
        <v>0.2886022364353806</v>
      </c>
      <c r="J46" s="253"/>
      <c r="K46" s="159">
        <v>115.0875</v>
      </c>
      <c r="L46" s="159">
        <v>133.1027</v>
      </c>
      <c r="N46" s="190">
        <v>0.05629577946738451</v>
      </c>
      <c r="O46" s="264"/>
      <c r="P46" s="190">
        <v>0.03321450988575686</v>
      </c>
      <c r="Q46" s="264"/>
    </row>
    <row r="47" spans="2:17" ht="15">
      <c r="B47" s="263"/>
      <c r="C47" s="263"/>
      <c r="D47" s="70" t="s">
        <v>2007</v>
      </c>
      <c r="E47" s="34" t="s">
        <v>2481</v>
      </c>
      <c r="F47" s="70" t="s">
        <v>2482</v>
      </c>
      <c r="G47" s="70" t="s">
        <v>2366</v>
      </c>
      <c r="H47" s="160">
        <v>0.054020044056643</v>
      </c>
      <c r="I47" s="159">
        <v>0.03187182599341937</v>
      </c>
      <c r="J47" s="253"/>
      <c r="K47" s="159">
        <v>103.143</v>
      </c>
      <c r="L47" s="159">
        <v>121.1582</v>
      </c>
      <c r="N47" s="190">
        <v>0.005571789404134328</v>
      </c>
      <c r="O47" s="264"/>
      <c r="P47" s="190">
        <v>0.0032873557484392538</v>
      </c>
      <c r="Q47" s="264"/>
    </row>
    <row r="48" spans="2:17" ht="15">
      <c r="B48" s="263"/>
      <c r="C48" s="263"/>
      <c r="D48" s="70" t="s">
        <v>2483</v>
      </c>
      <c r="E48" s="34" t="s">
        <v>2484</v>
      </c>
      <c r="F48" s="70" t="s">
        <v>2485</v>
      </c>
      <c r="G48" s="70" t="s">
        <v>2366</v>
      </c>
      <c r="H48" s="160">
        <v>0.645536505221628</v>
      </c>
      <c r="I48" s="159">
        <v>0.3808665380807605</v>
      </c>
      <c r="J48" s="253"/>
      <c r="K48" s="159">
        <v>129.1141</v>
      </c>
      <c r="L48" s="159">
        <v>147.1293</v>
      </c>
      <c r="N48" s="190">
        <v>0.0833478648888358</v>
      </c>
      <c r="O48" s="264"/>
      <c r="P48" s="190">
        <v>0.04917524028441312</v>
      </c>
      <c r="Q48" s="264"/>
    </row>
    <row r="49" spans="2:17" ht="15">
      <c r="B49" s="263"/>
      <c r="C49" s="263"/>
      <c r="D49" s="70" t="s">
        <v>2008</v>
      </c>
      <c r="E49" s="34" t="s">
        <v>2486</v>
      </c>
      <c r="F49" s="70" t="s">
        <v>2487</v>
      </c>
      <c r="G49" s="70" t="s">
        <v>2366</v>
      </c>
      <c r="H49" s="160">
        <v>0.36208233668727</v>
      </c>
      <c r="I49" s="159">
        <v>0.21362857864548931</v>
      </c>
      <c r="J49" s="253"/>
      <c r="K49" s="30">
        <v>128.1293</v>
      </c>
      <c r="L49" s="30">
        <v>146.1445</v>
      </c>
      <c r="N49" s="190">
        <v>0.046393356342104224</v>
      </c>
      <c r="O49" s="264"/>
      <c r="P49" s="190">
        <v>0.027372080241841495</v>
      </c>
      <c r="Q49" s="264"/>
    </row>
    <row r="50" spans="2:17" ht="15">
      <c r="B50" s="263"/>
      <c r="C50" s="263"/>
      <c r="D50" s="70" t="s">
        <v>2009</v>
      </c>
      <c r="E50" s="34" t="s">
        <v>2488</v>
      </c>
      <c r="F50" s="70" t="s">
        <v>2489</v>
      </c>
      <c r="G50" s="70" t="s">
        <v>2366</v>
      </c>
      <c r="H50" s="160">
        <v>0.17162240506921</v>
      </c>
      <c r="I50" s="159">
        <v>0.1012572189908339</v>
      </c>
      <c r="J50" s="253"/>
      <c r="K50" s="159">
        <v>137.1394</v>
      </c>
      <c r="L50" s="159">
        <v>155.1546</v>
      </c>
      <c r="N50" s="190">
        <v>0.023536193657748415</v>
      </c>
      <c r="O50" s="264"/>
      <c r="P50" s="190">
        <v>0.013886354258071564</v>
      </c>
      <c r="Q50" s="264"/>
    </row>
    <row r="51" spans="2:17" ht="15">
      <c r="B51" s="263"/>
      <c r="C51" s="263"/>
      <c r="D51" s="70" t="s">
        <v>2010</v>
      </c>
      <c r="E51" s="34" t="s">
        <v>2490</v>
      </c>
      <c r="F51" s="70" t="s">
        <v>2491</v>
      </c>
      <c r="G51" s="70" t="s">
        <v>2366</v>
      </c>
      <c r="H51" s="160">
        <v>0.648240528679721</v>
      </c>
      <c r="I51" s="159">
        <v>0.3824619119210354</v>
      </c>
      <c r="J51" s="253"/>
      <c r="K51" s="159">
        <v>113.1577</v>
      </c>
      <c r="L51" s="159">
        <v>131.1729</v>
      </c>
      <c r="N51" s="190">
        <v>0.07335340727218127</v>
      </c>
      <c r="O51" s="264"/>
      <c r="P51" s="190">
        <v>0.04327851029058695</v>
      </c>
      <c r="Q51" s="264"/>
    </row>
    <row r="52" spans="2:17" ht="15">
      <c r="B52" s="263"/>
      <c r="C52" s="263"/>
      <c r="D52" s="70" t="s">
        <v>2011</v>
      </c>
      <c r="E52" s="34" t="s">
        <v>2490</v>
      </c>
      <c r="F52" s="70" t="s">
        <v>2492</v>
      </c>
      <c r="G52" s="70" t="s">
        <v>2366</v>
      </c>
      <c r="H52" s="160">
        <v>0.911301224206116</v>
      </c>
      <c r="I52" s="159">
        <v>0.5376677222816084</v>
      </c>
      <c r="J52" s="253"/>
      <c r="K52" s="159">
        <v>113.1577</v>
      </c>
      <c r="L52" s="159">
        <v>131.1729</v>
      </c>
      <c r="N52" s="190">
        <v>0.10312075053834842</v>
      </c>
      <c r="O52" s="264"/>
      <c r="P52" s="190">
        <v>0.06084124281762556</v>
      </c>
      <c r="Q52" s="264"/>
    </row>
    <row r="53" spans="2:17" ht="15">
      <c r="B53" s="263"/>
      <c r="C53" s="263"/>
      <c r="D53" s="70" t="s">
        <v>2012</v>
      </c>
      <c r="E53" s="34" t="s">
        <v>2493</v>
      </c>
      <c r="F53" s="70" t="s">
        <v>2494</v>
      </c>
      <c r="G53" s="70" t="s">
        <v>2366</v>
      </c>
      <c r="H53" s="160">
        <v>0.61219695342268</v>
      </c>
      <c r="I53" s="159">
        <v>0.36119620251938117</v>
      </c>
      <c r="J53" s="253"/>
      <c r="K53" s="159">
        <v>128.1724</v>
      </c>
      <c r="L53" s="159">
        <v>146.1876</v>
      </c>
      <c r="N53" s="190">
        <v>0.07846675279287312</v>
      </c>
      <c r="O53" s="264"/>
      <c r="P53" s="190">
        <v>0.04629538414779513</v>
      </c>
      <c r="Q53" s="264"/>
    </row>
    <row r="54" spans="2:17" ht="15">
      <c r="B54" s="263"/>
      <c r="C54" s="263"/>
      <c r="D54" s="70" t="s">
        <v>2013</v>
      </c>
      <c r="E54" s="34" t="s">
        <v>2495</v>
      </c>
      <c r="F54" s="70" t="s">
        <v>2496</v>
      </c>
      <c r="G54" s="70" t="s">
        <v>2366</v>
      </c>
      <c r="H54" s="160">
        <v>0.223467145338346</v>
      </c>
      <c r="I54" s="159">
        <v>0.13184561574962414</v>
      </c>
      <c r="J54" s="253"/>
      <c r="K54" s="159">
        <v>131.1961</v>
      </c>
      <c r="L54" s="159">
        <v>149.2113</v>
      </c>
      <c r="N54" s="190">
        <v>0.029318017946524177</v>
      </c>
      <c r="O54" s="264"/>
      <c r="P54" s="190">
        <v>0.017297630588449263</v>
      </c>
      <c r="Q54" s="264"/>
    </row>
    <row r="55" spans="2:17" ht="15">
      <c r="B55" s="263"/>
      <c r="C55" s="263"/>
      <c r="D55" s="70" t="s">
        <v>2497</v>
      </c>
      <c r="E55" s="34" t="s">
        <v>2498</v>
      </c>
      <c r="F55" s="70" t="s">
        <v>2499</v>
      </c>
      <c r="G55" s="70" t="s">
        <v>2366</v>
      </c>
      <c r="H55" s="160">
        <v>0.41489387863974</v>
      </c>
      <c r="I55" s="159">
        <v>0.24478738839744657</v>
      </c>
      <c r="J55" s="253"/>
      <c r="K55" s="159">
        <v>147.1739</v>
      </c>
      <c r="L55" s="159">
        <v>165.1891</v>
      </c>
      <c r="N55" s="190">
        <v>0.06106155020553723</v>
      </c>
      <c r="O55" s="264"/>
      <c r="P55" s="190">
        <v>0.036026314621266965</v>
      </c>
      <c r="Q55" s="264"/>
    </row>
    <row r="56" spans="2:17" ht="15">
      <c r="B56" s="263"/>
      <c r="C56" s="263"/>
      <c r="D56" s="70" t="s">
        <v>2014</v>
      </c>
      <c r="E56" s="34" t="s">
        <v>2500</v>
      </c>
      <c r="F56" s="70" t="s">
        <v>2501</v>
      </c>
      <c r="G56" s="70" t="s">
        <v>2366</v>
      </c>
      <c r="H56" s="160">
        <v>0.294240049814122</v>
      </c>
      <c r="I56" s="159">
        <v>0.17360162939033197</v>
      </c>
      <c r="J56" s="253"/>
      <c r="K56" s="159">
        <v>97.11529999999999</v>
      </c>
      <c r="L56" s="159">
        <v>115.1305</v>
      </c>
      <c r="N56" s="190">
        <v>0.0285752107097134</v>
      </c>
      <c r="O56" s="264"/>
      <c r="P56" s="190">
        <v>0.016859374318730903</v>
      </c>
      <c r="Q56" s="264"/>
    </row>
    <row r="57" spans="2:17" ht="15">
      <c r="B57" s="263"/>
      <c r="C57" s="263"/>
      <c r="D57" s="70" t="s">
        <v>2015</v>
      </c>
      <c r="E57" s="34" t="s">
        <v>2502</v>
      </c>
      <c r="F57" s="70" t="s">
        <v>2503</v>
      </c>
      <c r="G57" s="70" t="s">
        <v>2366</v>
      </c>
      <c r="H57" s="160">
        <v>0.55291992521288</v>
      </c>
      <c r="I57" s="159">
        <v>0.3262227558755992</v>
      </c>
      <c r="J57" s="253"/>
      <c r="K57" s="159">
        <v>87.07740000000001</v>
      </c>
      <c r="L57" s="159">
        <v>105.0926</v>
      </c>
      <c r="N57" s="190">
        <v>0.04814682949573204</v>
      </c>
      <c r="O57" s="264"/>
      <c r="P57" s="190">
        <v>0.028406629402481905</v>
      </c>
      <c r="Q57" s="264"/>
    </row>
    <row r="58" spans="2:17" ht="15">
      <c r="B58" s="263"/>
      <c r="C58" s="263"/>
      <c r="D58" s="70" t="s">
        <v>2016</v>
      </c>
      <c r="E58" s="34" t="s">
        <v>2504</v>
      </c>
      <c r="F58" s="70" t="s">
        <v>2505</v>
      </c>
      <c r="G58" s="70" t="s">
        <v>2366</v>
      </c>
      <c r="H58" s="160">
        <v>0.48335552284128</v>
      </c>
      <c r="I58" s="159">
        <v>0.2851797584763552</v>
      </c>
      <c r="J58" s="253"/>
      <c r="K58" s="159">
        <v>101.10400000000001</v>
      </c>
      <c r="L58" s="159">
        <v>119.1192</v>
      </c>
      <c r="N58" s="190">
        <v>0.04886917678134478</v>
      </c>
      <c r="O58" s="264"/>
      <c r="P58" s="190">
        <v>0.02883281430099342</v>
      </c>
      <c r="Q58" s="264"/>
    </row>
    <row r="59" spans="2:17" ht="15">
      <c r="B59" s="263"/>
      <c r="C59" s="263"/>
      <c r="D59" s="70" t="s">
        <v>2017</v>
      </c>
      <c r="E59" s="34" t="s">
        <v>2506</v>
      </c>
      <c r="F59" s="70" t="s">
        <v>2507</v>
      </c>
      <c r="G59" s="70" t="s">
        <v>2366</v>
      </c>
      <c r="H59" s="160">
        <v>0.082767287859717</v>
      </c>
      <c r="I59" s="159">
        <v>0.048832699837233026</v>
      </c>
      <c r="J59" s="253"/>
      <c r="K59" s="159">
        <v>186.21</v>
      </c>
      <c r="L59" s="159">
        <v>204.2252</v>
      </c>
      <c r="N59" s="190">
        <v>0.015412096672357902</v>
      </c>
      <c r="O59" s="264"/>
      <c r="P59" s="190">
        <v>0.009093137036691163</v>
      </c>
      <c r="Q59" s="264"/>
    </row>
    <row r="60" spans="2:17" ht="15">
      <c r="B60" s="263"/>
      <c r="C60" s="263"/>
      <c r="D60" s="70" t="s">
        <v>2018</v>
      </c>
      <c r="E60" s="34" t="s">
        <v>2508</v>
      </c>
      <c r="F60" s="70" t="s">
        <v>2509</v>
      </c>
      <c r="G60" s="70" t="s">
        <v>2366</v>
      </c>
      <c r="H60" s="160">
        <v>0.340465255298833</v>
      </c>
      <c r="I60" s="159">
        <v>0.20087450062631146</v>
      </c>
      <c r="J60" s="253"/>
      <c r="K60" s="159">
        <v>163.1733</v>
      </c>
      <c r="L60" s="159">
        <v>181.1885</v>
      </c>
      <c r="N60" s="190">
        <v>0.05555483924245307</v>
      </c>
      <c r="O60" s="264"/>
      <c r="P60" s="190">
        <v>0.03277735515304731</v>
      </c>
      <c r="Q60" s="264"/>
    </row>
    <row r="61" spans="2:17" ht="15">
      <c r="B61" s="263"/>
      <c r="C61" s="263"/>
      <c r="D61" s="70" t="s">
        <v>2019</v>
      </c>
      <c r="E61" s="34" t="s">
        <v>2510</v>
      </c>
      <c r="F61" s="70" t="s">
        <v>2511</v>
      </c>
      <c r="G61" s="70" t="s">
        <v>2366</v>
      </c>
      <c r="H61" s="160">
        <v>0.61857180202221</v>
      </c>
      <c r="I61" s="159">
        <v>0.36495736319310385</v>
      </c>
      <c r="J61" s="253"/>
      <c r="K61" s="159">
        <v>99.1311</v>
      </c>
      <c r="L61" s="159">
        <v>117.1463</v>
      </c>
      <c r="N61" s="190">
        <v>0.0613197031634439</v>
      </c>
      <c r="O61" s="254"/>
      <c r="P61" s="190">
        <v>0.0361786248664319</v>
      </c>
      <c r="Q61" s="254"/>
    </row>
    <row r="62" spans="10:18" ht="15">
      <c r="J62" s="188"/>
      <c r="P62" s="70">
        <v>1</v>
      </c>
      <c r="Q62" s="70">
        <v>1</v>
      </c>
      <c r="R62" s="87" t="s">
        <v>2512</v>
      </c>
    </row>
  </sheetData>
  <sheetProtection sheet="1"/>
  <mergeCells count="42">
    <mergeCell ref="B38:B41"/>
    <mergeCell ref="C38:C41"/>
    <mergeCell ref="J38:J41"/>
    <mergeCell ref="O38:O41"/>
    <mergeCell ref="Q38:Q41"/>
    <mergeCell ref="B42:B61"/>
    <mergeCell ref="C42:C61"/>
    <mergeCell ref="J42:J61"/>
    <mergeCell ref="O42:O61"/>
    <mergeCell ref="Q42:Q61"/>
    <mergeCell ref="Q28:Q31"/>
    <mergeCell ref="B32:B37"/>
    <mergeCell ref="C32:C37"/>
    <mergeCell ref="J32:J37"/>
    <mergeCell ref="O32:O37"/>
    <mergeCell ref="Q32:Q37"/>
    <mergeCell ref="O22:O23"/>
    <mergeCell ref="Q22:Q23"/>
    <mergeCell ref="B24:B27"/>
    <mergeCell ref="C24:C31"/>
    <mergeCell ref="J24:J27"/>
    <mergeCell ref="O24:O27"/>
    <mergeCell ref="Q24:Q27"/>
    <mergeCell ref="B28:B31"/>
    <mergeCell ref="J28:J31"/>
    <mergeCell ref="O28:O31"/>
    <mergeCell ref="F3:F4"/>
    <mergeCell ref="G3:G4"/>
    <mergeCell ref="B22:B23"/>
    <mergeCell ref="C22:C23"/>
    <mergeCell ref="J22:J23"/>
    <mergeCell ref="H3:I3"/>
    <mergeCell ref="N3:O3"/>
    <mergeCell ref="P3:Q3"/>
    <mergeCell ref="B5:B21"/>
    <mergeCell ref="J5:J21"/>
    <mergeCell ref="O5:O21"/>
    <mergeCell ref="Q5:Q21"/>
    <mergeCell ref="B3:B4"/>
    <mergeCell ref="C3:C4"/>
    <mergeCell ref="D3:D4"/>
    <mergeCell ref="E3:E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H33"/>
  <sheetViews>
    <sheetView zoomScalePageLayoutView="0" workbookViewId="0" topLeftCell="A1">
      <selection activeCell="A1" sqref="A1"/>
    </sheetView>
  </sheetViews>
  <sheetFormatPr defaultColWidth="9.140625" defaultRowHeight="15"/>
  <cols>
    <col min="1" max="1" width="9.140625" style="39" customWidth="1"/>
    <col min="2" max="2" width="44.8515625" style="39" customWidth="1"/>
    <col min="3" max="3" width="32.8515625" style="39" bestFit="1" customWidth="1"/>
    <col min="4" max="4" width="11.57421875" style="39" bestFit="1" customWidth="1"/>
    <col min="5" max="5" width="17.57421875" style="39" bestFit="1" customWidth="1"/>
    <col min="6" max="6" width="20.00390625" style="39" bestFit="1" customWidth="1"/>
    <col min="7" max="7" width="21.421875" style="39" bestFit="1" customWidth="1"/>
    <col min="8" max="8" width="37.00390625" style="39" bestFit="1" customWidth="1"/>
    <col min="9" max="16384" width="9.140625" style="39" customWidth="1"/>
  </cols>
  <sheetData>
    <row r="1" ht="15.75" thickBot="1"/>
    <row r="2" spans="2:8" ht="15.75" thickBot="1">
      <c r="B2" s="234" t="s">
        <v>3683</v>
      </c>
      <c r="C2" s="219"/>
      <c r="D2" s="219"/>
      <c r="E2" s="219"/>
      <c r="F2" s="219"/>
      <c r="G2" s="219"/>
      <c r="H2" s="220"/>
    </row>
    <row r="3" spans="2:8" ht="15">
      <c r="B3" s="272" t="s">
        <v>2525</v>
      </c>
      <c r="C3" s="273"/>
      <c r="D3" s="273"/>
      <c r="E3" s="273"/>
      <c r="F3" s="273"/>
      <c r="G3" s="273"/>
      <c r="H3" s="274"/>
    </row>
    <row r="4" spans="2:8" ht="15">
      <c r="B4" s="72" t="s">
        <v>2526</v>
      </c>
      <c r="C4" s="32"/>
      <c r="D4" s="205" t="s">
        <v>2527</v>
      </c>
      <c r="E4" s="209" t="s">
        <v>3671</v>
      </c>
      <c r="F4" s="209" t="s">
        <v>3672</v>
      </c>
      <c r="G4" s="213" t="s">
        <v>3673</v>
      </c>
      <c r="H4" s="214" t="s">
        <v>3674</v>
      </c>
    </row>
    <row r="5" spans="2:8" ht="15">
      <c r="B5" s="204" t="s">
        <v>2415</v>
      </c>
      <c r="C5" s="205"/>
      <c r="D5" s="200" t="s">
        <v>2416</v>
      </c>
      <c r="E5" s="202">
        <v>0.45</v>
      </c>
      <c r="F5" s="202">
        <v>0.2158741675787397</v>
      </c>
      <c r="G5" s="216">
        <v>2.197331072849338</v>
      </c>
      <c r="H5" s="217">
        <v>0.9186134790584669</v>
      </c>
    </row>
    <row r="6" spans="2:8" ht="28.5">
      <c r="B6" s="211" t="s">
        <v>2412</v>
      </c>
      <c r="C6" s="102" t="s">
        <v>2413</v>
      </c>
      <c r="D6" s="200" t="s">
        <v>2414</v>
      </c>
      <c r="E6" s="202">
        <v>0.55</v>
      </c>
      <c r="F6" s="202">
        <v>0.062260688520272826</v>
      </c>
      <c r="G6" s="216">
        <v>0.19467723417168786</v>
      </c>
      <c r="H6" s="217">
        <v>0.0813865209415331</v>
      </c>
    </row>
    <row r="7" spans="2:8" ht="15.75" thickBot="1">
      <c r="B7" s="56"/>
      <c r="C7" s="85"/>
      <c r="D7" s="57"/>
      <c r="E7" s="210">
        <f>SUM(E5:E6)</f>
        <v>1</v>
      </c>
      <c r="F7" s="212">
        <f>SUM(F5:F6)</f>
        <v>0.2781348560990125</v>
      </c>
      <c r="G7" s="212">
        <f>SUM(G5:G6)</f>
        <v>2.3920083070210256</v>
      </c>
      <c r="H7" s="218"/>
    </row>
    <row r="8" spans="1:8" ht="15.75" thickBot="1">
      <c r="A8" s="73"/>
      <c r="B8" s="73"/>
      <c r="C8" s="73"/>
      <c r="D8" s="73"/>
      <c r="E8" s="73"/>
      <c r="F8" s="73"/>
      <c r="G8" s="73"/>
      <c r="H8" s="73"/>
    </row>
    <row r="9" spans="2:8" ht="15.75" thickBot="1">
      <c r="B9" s="233" t="s">
        <v>2542</v>
      </c>
      <c r="C9" s="219"/>
      <c r="D9" s="206" t="s">
        <v>2527</v>
      </c>
      <c r="E9" s="206" t="s">
        <v>2528</v>
      </c>
      <c r="F9" s="206" t="s">
        <v>2516</v>
      </c>
      <c r="G9" s="206" t="s">
        <v>2517</v>
      </c>
      <c r="H9" s="207" t="s">
        <v>2518</v>
      </c>
    </row>
    <row r="10" spans="2:8" ht="15">
      <c r="B10" s="91" t="s">
        <v>2543</v>
      </c>
      <c r="C10" s="199"/>
      <c r="D10" s="199" t="s">
        <v>2416</v>
      </c>
      <c r="E10" s="89"/>
      <c r="F10" s="89"/>
      <c r="G10" s="89"/>
      <c r="H10" s="90"/>
    </row>
    <row r="11" spans="2:8" ht="15">
      <c r="B11" s="92" t="s">
        <v>2444</v>
      </c>
      <c r="C11" s="205" t="s">
        <v>2445</v>
      </c>
      <c r="D11" s="200" t="s">
        <v>2446</v>
      </c>
      <c r="E11" s="36">
        <v>0.65</v>
      </c>
      <c r="F11" s="37">
        <v>0.3233830845771144</v>
      </c>
      <c r="G11" s="201">
        <v>184.1507</v>
      </c>
      <c r="H11" s="93">
        <v>59.55122139303483</v>
      </c>
    </row>
    <row r="12" spans="2:8" ht="15">
      <c r="B12" s="92" t="s">
        <v>2449</v>
      </c>
      <c r="C12" s="205" t="s">
        <v>2450</v>
      </c>
      <c r="D12" s="200" t="s">
        <v>2451</v>
      </c>
      <c r="E12" s="36">
        <v>0.7</v>
      </c>
      <c r="F12" s="37">
        <v>0.3482587064676616</v>
      </c>
      <c r="G12" s="201">
        <v>221.2078</v>
      </c>
      <c r="H12" s="93">
        <v>77.0375422885572</v>
      </c>
    </row>
    <row r="13" spans="2:8" ht="15">
      <c r="B13" s="92" t="s">
        <v>2452</v>
      </c>
      <c r="C13" s="205" t="s">
        <v>2453</v>
      </c>
      <c r="D13" s="200" t="s">
        <v>2454</v>
      </c>
      <c r="E13" s="36">
        <v>0.35</v>
      </c>
      <c r="F13" s="37">
        <v>0.1741293532338308</v>
      </c>
      <c r="G13" s="201">
        <v>232.1257</v>
      </c>
      <c r="H13" s="93">
        <v>40.419898009950245</v>
      </c>
    </row>
    <row r="14" spans="2:8" ht="15">
      <c r="B14" s="92" t="s">
        <v>2455</v>
      </c>
      <c r="C14" s="205" t="s">
        <v>2456</v>
      </c>
      <c r="D14" s="200" t="s">
        <v>2457</v>
      </c>
      <c r="E14" s="36">
        <v>0.31</v>
      </c>
      <c r="F14" s="37">
        <v>0.15422885572139303</v>
      </c>
      <c r="G14" s="201">
        <v>180.1559</v>
      </c>
      <c r="H14" s="93">
        <v>27.785238308457714</v>
      </c>
    </row>
    <row r="15" spans="2:8" ht="15.75" thickBot="1">
      <c r="B15" s="94" t="s">
        <v>2512</v>
      </c>
      <c r="C15" s="203"/>
      <c r="D15" s="203"/>
      <c r="E15" s="95">
        <v>2.0100000000000002</v>
      </c>
      <c r="F15" s="95">
        <v>0.9999999999999999</v>
      </c>
      <c r="G15" s="95"/>
      <c r="H15" s="96">
        <v>204.79389999999998</v>
      </c>
    </row>
    <row r="16" ht="15.75" thickBot="1"/>
    <row r="17" spans="2:6" ht="15">
      <c r="B17" s="265" t="s">
        <v>3684</v>
      </c>
      <c r="C17" s="266"/>
      <c r="D17" s="275" t="s">
        <v>3675</v>
      </c>
      <c r="E17" s="276"/>
      <c r="F17" s="277"/>
    </row>
    <row r="18" spans="2:6" ht="15.75" thickBot="1">
      <c r="B18" s="267"/>
      <c r="C18" s="268"/>
      <c r="D18" s="231" t="s">
        <v>3676</v>
      </c>
      <c r="E18" s="231" t="s">
        <v>3677</v>
      </c>
      <c r="F18" s="232" t="s">
        <v>3678</v>
      </c>
    </row>
    <row r="19" spans="2:6" ht="15">
      <c r="B19" s="269" t="s">
        <v>2415</v>
      </c>
      <c r="C19" s="229" t="s">
        <v>2544</v>
      </c>
      <c r="D19" s="230"/>
      <c r="E19" s="230"/>
      <c r="F19" s="208"/>
    </row>
    <row r="20" spans="2:6" ht="15">
      <c r="B20" s="270"/>
      <c r="C20" s="221" t="s">
        <v>2529</v>
      </c>
      <c r="D20" s="190">
        <v>1</v>
      </c>
      <c r="E20" s="222">
        <v>0.52</v>
      </c>
      <c r="F20" s="226">
        <v>0.105</v>
      </c>
    </row>
    <row r="21" spans="2:6" ht="15">
      <c r="B21" s="270"/>
      <c r="C21" s="221" t="s">
        <v>2545</v>
      </c>
      <c r="D21" s="190">
        <v>1.65</v>
      </c>
      <c r="E21" s="222">
        <v>0.86</v>
      </c>
      <c r="F21" s="226">
        <v>0.082</v>
      </c>
    </row>
    <row r="22" spans="2:6" ht="15">
      <c r="B22" s="270"/>
      <c r="C22" s="221" t="s">
        <v>2530</v>
      </c>
      <c r="D22" s="190">
        <v>0.9</v>
      </c>
      <c r="E22" s="222">
        <v>0.47</v>
      </c>
      <c r="F22" s="226">
        <v>0.048</v>
      </c>
    </row>
    <row r="23" spans="2:6" ht="15">
      <c r="B23" s="270"/>
      <c r="C23" s="221" t="s">
        <v>2531</v>
      </c>
      <c r="D23" s="190"/>
      <c r="E23" s="222"/>
      <c r="F23" s="223"/>
    </row>
    <row r="24" spans="2:6" ht="15">
      <c r="B24" s="270" t="s">
        <v>2546</v>
      </c>
      <c r="C24" s="215" t="s">
        <v>2532</v>
      </c>
      <c r="D24" s="190">
        <v>0.4</v>
      </c>
      <c r="E24" s="222">
        <v>0.21</v>
      </c>
      <c r="F24" s="226">
        <v>0.042</v>
      </c>
    </row>
    <row r="25" spans="2:6" ht="15">
      <c r="B25" s="270"/>
      <c r="C25" s="215" t="s">
        <v>2533</v>
      </c>
      <c r="D25" s="190">
        <v>0.4</v>
      </c>
      <c r="E25" s="222">
        <v>0.21</v>
      </c>
      <c r="F25" s="226">
        <v>0.068</v>
      </c>
    </row>
    <row r="26" spans="2:6" ht="15">
      <c r="B26" s="270"/>
      <c r="C26" s="215" t="s">
        <v>2534</v>
      </c>
      <c r="D26" s="190">
        <v>0.08</v>
      </c>
      <c r="E26" s="222">
        <v>0.04</v>
      </c>
      <c r="F26" s="226">
        <v>0.017</v>
      </c>
    </row>
    <row r="27" spans="2:6" ht="15">
      <c r="B27" s="270"/>
      <c r="C27" s="215" t="s">
        <v>2535</v>
      </c>
      <c r="D27" s="190">
        <v>0.62</v>
      </c>
      <c r="E27" s="222">
        <v>0.32</v>
      </c>
      <c r="F27" s="226">
        <v>0.042</v>
      </c>
    </row>
    <row r="28" spans="2:6" ht="15">
      <c r="B28" s="270"/>
      <c r="C28" s="215" t="s">
        <v>2536</v>
      </c>
      <c r="D28" s="190">
        <v>1.52</v>
      </c>
      <c r="E28" s="222">
        <v>0.79</v>
      </c>
      <c r="F28" s="226">
        <v>0.056</v>
      </c>
    </row>
    <row r="29" spans="2:6" ht="15">
      <c r="B29" s="270"/>
      <c r="C29" s="215" t="s">
        <v>2537</v>
      </c>
      <c r="D29" s="190">
        <v>0.83</v>
      </c>
      <c r="E29" s="222">
        <v>0.43</v>
      </c>
      <c r="F29" s="226">
        <v>0.055</v>
      </c>
    </row>
    <row r="30" spans="2:6" ht="15">
      <c r="B30" s="270" t="s">
        <v>2547</v>
      </c>
      <c r="C30" s="215" t="s">
        <v>2538</v>
      </c>
      <c r="D30" s="190">
        <v>0.37</v>
      </c>
      <c r="E30" s="222"/>
      <c r="F30" s="224"/>
    </row>
    <row r="31" spans="2:6" ht="15">
      <c r="B31" s="270"/>
      <c r="C31" s="215" t="s">
        <v>2539</v>
      </c>
      <c r="D31" s="190">
        <v>0.21</v>
      </c>
      <c r="E31" s="222"/>
      <c r="F31" s="223"/>
    </row>
    <row r="32" spans="2:6" ht="15">
      <c r="B32" s="270"/>
      <c r="C32" s="215" t="s">
        <v>2540</v>
      </c>
      <c r="D32" s="190">
        <v>0.4</v>
      </c>
      <c r="E32" s="222"/>
      <c r="F32" s="223"/>
    </row>
    <row r="33" spans="2:6" ht="15.75" thickBot="1">
      <c r="B33" s="271"/>
      <c r="C33" s="225" t="s">
        <v>2541</v>
      </c>
      <c r="D33" s="210">
        <v>0.21</v>
      </c>
      <c r="E33" s="227"/>
      <c r="F33" s="228"/>
    </row>
  </sheetData>
  <sheetProtection sheet="1"/>
  <mergeCells count="6">
    <mergeCell ref="B17:C18"/>
    <mergeCell ref="B19:B23"/>
    <mergeCell ref="B24:B29"/>
    <mergeCell ref="B30:B33"/>
    <mergeCell ref="B3:H3"/>
    <mergeCell ref="D17:F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J13"/>
  <sheetViews>
    <sheetView zoomScalePageLayoutView="0" workbookViewId="0" topLeftCell="A1">
      <selection activeCell="A1" sqref="A1"/>
    </sheetView>
  </sheetViews>
  <sheetFormatPr defaultColWidth="9.140625" defaultRowHeight="15"/>
  <cols>
    <col min="1" max="1" width="9.140625" style="10" customWidth="1"/>
    <col min="2" max="2" width="26.00390625" style="10" bestFit="1" customWidth="1"/>
    <col min="3" max="3" width="24.421875" style="10" bestFit="1" customWidth="1"/>
    <col min="4" max="4" width="15.57421875" style="10" bestFit="1" customWidth="1"/>
    <col min="5" max="5" width="15.421875" style="10" bestFit="1" customWidth="1"/>
    <col min="6" max="6" width="16.57421875" style="10" bestFit="1" customWidth="1"/>
    <col min="7" max="7" width="19.57421875" style="10" bestFit="1" customWidth="1"/>
    <col min="8" max="8" width="24.57421875" style="10" bestFit="1" customWidth="1"/>
    <col min="9" max="9" width="16.57421875" style="10" bestFit="1" customWidth="1"/>
    <col min="10" max="10" width="16.140625" style="10" bestFit="1" customWidth="1"/>
    <col min="11" max="16384" width="9.140625" style="10" customWidth="1"/>
  </cols>
  <sheetData>
    <row r="1" ht="15.75" thickBot="1"/>
    <row r="2" spans="2:10" ht="15">
      <c r="B2" s="150" t="s">
        <v>2550</v>
      </c>
      <c r="C2" s="66"/>
      <c r="D2" s="66"/>
      <c r="E2" s="66"/>
      <c r="F2" s="66"/>
      <c r="G2" s="67"/>
      <c r="H2" s="67"/>
      <c r="I2" s="67"/>
      <c r="J2" s="68"/>
    </row>
    <row r="3" spans="2:10" ht="15">
      <c r="B3" s="75"/>
      <c r="C3" s="73"/>
      <c r="D3" s="73"/>
      <c r="E3" s="78"/>
      <c r="F3" s="79"/>
      <c r="G3" s="148"/>
      <c r="H3" s="73"/>
      <c r="I3" s="73"/>
      <c r="J3" s="74"/>
    </row>
    <row r="4" spans="2:10" ht="15">
      <c r="B4" s="75" t="s">
        <v>2553</v>
      </c>
      <c r="C4" s="73"/>
      <c r="D4" s="73"/>
      <c r="E4" s="73"/>
      <c r="F4" s="73"/>
      <c r="G4" s="73"/>
      <c r="H4" s="73"/>
      <c r="I4" s="73"/>
      <c r="J4" s="74"/>
    </row>
    <row r="5" spans="2:10" ht="15">
      <c r="B5" s="146" t="s">
        <v>2440</v>
      </c>
      <c r="C5" s="147" t="s">
        <v>3688</v>
      </c>
      <c r="D5" s="147" t="s">
        <v>2551</v>
      </c>
      <c r="E5" s="147" t="s">
        <v>2528</v>
      </c>
      <c r="F5" s="147" t="s">
        <v>2516</v>
      </c>
      <c r="G5" s="147" t="s">
        <v>2554</v>
      </c>
      <c r="H5" s="147" t="s">
        <v>2518</v>
      </c>
      <c r="I5" s="76" t="s">
        <v>2356</v>
      </c>
      <c r="J5" s="149" t="s">
        <v>2519</v>
      </c>
    </row>
    <row r="6" spans="2:10" ht="15">
      <c r="B6" s="146" t="s">
        <v>2441</v>
      </c>
      <c r="C6" s="147" t="s">
        <v>2442</v>
      </c>
      <c r="D6" s="147" t="s">
        <v>2443</v>
      </c>
      <c r="E6" s="144">
        <v>0.1</v>
      </c>
      <c r="F6" s="145">
        <v>0.03703703703703704</v>
      </c>
      <c r="G6" s="145">
        <v>92.0938</v>
      </c>
      <c r="H6" s="145">
        <v>3.410881481481482</v>
      </c>
      <c r="I6" s="37">
        <v>0.17915261547392228</v>
      </c>
      <c r="J6" s="93">
        <v>0.016424502557317255</v>
      </c>
    </row>
    <row r="7" spans="2:10" ht="15">
      <c r="B7" s="69" t="s">
        <v>2444</v>
      </c>
      <c r="C7" s="147" t="s">
        <v>2445</v>
      </c>
      <c r="D7" s="147" t="s">
        <v>2446</v>
      </c>
      <c r="E7" s="144">
        <v>0.6</v>
      </c>
      <c r="F7" s="145">
        <v>0.22222222222222224</v>
      </c>
      <c r="G7" s="145">
        <v>184.1507</v>
      </c>
      <c r="H7" s="145">
        <v>40.92237777777778</v>
      </c>
      <c r="I7" s="37">
        <v>1.0749156928435337</v>
      </c>
      <c r="J7" s="93">
        <v>0.09854701534390355</v>
      </c>
    </row>
    <row r="8" spans="2:10" ht="15">
      <c r="B8" s="69" t="s">
        <v>2033</v>
      </c>
      <c r="C8" s="147" t="s">
        <v>3687</v>
      </c>
      <c r="D8" s="147" t="s">
        <v>2448</v>
      </c>
      <c r="E8" s="144">
        <v>0.2</v>
      </c>
      <c r="F8" s="145">
        <v>0.07407407407407408</v>
      </c>
      <c r="G8" s="145">
        <v>282.34130278000003</v>
      </c>
      <c r="H8" s="145">
        <v>20.9141705762963</v>
      </c>
      <c r="I8" s="37">
        <v>0.35830523094784456</v>
      </c>
      <c r="J8" s="93">
        <v>0.03284900511463451</v>
      </c>
    </row>
    <row r="9" spans="2:10" ht="15">
      <c r="B9" s="69" t="s">
        <v>2449</v>
      </c>
      <c r="C9" s="147" t="s">
        <v>2450</v>
      </c>
      <c r="D9" s="147" t="s">
        <v>2451</v>
      </c>
      <c r="E9" s="144">
        <v>0.9</v>
      </c>
      <c r="F9" s="145">
        <v>0.33333333333333337</v>
      </c>
      <c r="G9" s="145">
        <v>221.2078</v>
      </c>
      <c r="H9" s="145">
        <v>73.73593333333334</v>
      </c>
      <c r="I9" s="37">
        <v>1.6123735392653005</v>
      </c>
      <c r="J9" s="93">
        <v>0.1478205230158553</v>
      </c>
    </row>
    <row r="10" spans="2:10" ht="15">
      <c r="B10" s="69" t="s">
        <v>2452</v>
      </c>
      <c r="C10" s="147" t="s">
        <v>2453</v>
      </c>
      <c r="D10" s="147" t="s">
        <v>2454</v>
      </c>
      <c r="E10" s="144">
        <v>0.4</v>
      </c>
      <c r="F10" s="145">
        <v>0.14814814814814817</v>
      </c>
      <c r="G10" s="145">
        <v>232.1257</v>
      </c>
      <c r="H10" s="145">
        <v>34.388992592592594</v>
      </c>
      <c r="I10" s="37">
        <v>0.7166104618956891</v>
      </c>
      <c r="J10" s="93">
        <v>0.06569801022926902</v>
      </c>
    </row>
    <row r="11" spans="2:10" ht="15">
      <c r="B11" s="69" t="s">
        <v>2455</v>
      </c>
      <c r="C11" s="147" t="s">
        <v>2456</v>
      </c>
      <c r="D11" s="147" t="s">
        <v>2457</v>
      </c>
      <c r="E11" s="144">
        <v>0.5</v>
      </c>
      <c r="F11" s="145">
        <v>0.1851851851851852</v>
      </c>
      <c r="G11" s="145">
        <v>180.1559</v>
      </c>
      <c r="H11" s="145">
        <v>33.362203703703706</v>
      </c>
      <c r="I11" s="37">
        <v>0.8957630773696115</v>
      </c>
      <c r="J11" s="93"/>
    </row>
    <row r="12" spans="2:10" ht="15">
      <c r="B12" s="77" t="s">
        <v>2512</v>
      </c>
      <c r="C12" s="73"/>
      <c r="D12" s="73"/>
      <c r="E12" s="36">
        <v>2.6999999999999997</v>
      </c>
      <c r="F12" s="36">
        <v>1</v>
      </c>
      <c r="G12" s="173"/>
      <c r="H12" s="145">
        <v>206.73455946518519</v>
      </c>
      <c r="I12" s="73"/>
      <c r="J12" s="74"/>
    </row>
    <row r="13" spans="2:10" ht="15.75" thickBot="1">
      <c r="B13" s="80"/>
      <c r="C13" s="81"/>
      <c r="D13" s="81"/>
      <c r="E13" s="82"/>
      <c r="F13" s="83"/>
      <c r="G13" s="81"/>
      <c r="H13" s="81"/>
      <c r="I13" s="174"/>
      <c r="J13" s="86"/>
    </row>
  </sheetData>
  <sheetProtection sheet="1"/>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2:H12"/>
  <sheetViews>
    <sheetView zoomScalePageLayoutView="0" workbookViewId="0" topLeftCell="A1">
      <selection activeCell="A1" sqref="A1"/>
    </sheetView>
  </sheetViews>
  <sheetFormatPr defaultColWidth="9.140625" defaultRowHeight="15"/>
  <cols>
    <col min="1" max="1" width="9.140625" style="10" customWidth="1"/>
    <col min="2" max="2" width="15.57421875" style="10" bestFit="1" customWidth="1"/>
    <col min="3" max="3" width="9.00390625" style="10" bestFit="1" customWidth="1"/>
    <col min="4" max="5" width="5.00390625" style="10" bestFit="1" customWidth="1"/>
    <col min="6" max="6" width="8.421875" style="10" bestFit="1" customWidth="1"/>
    <col min="7" max="7" width="9.00390625" style="10" bestFit="1" customWidth="1"/>
    <col min="8" max="8" width="6.57421875" style="10" bestFit="1" customWidth="1"/>
    <col min="9" max="16384" width="9.140625" style="10" customWidth="1"/>
  </cols>
  <sheetData>
    <row r="1" ht="15.75" thickBot="1"/>
    <row r="2" spans="2:8" ht="15.75" thickBot="1">
      <c r="B2" s="41" t="s">
        <v>2550</v>
      </c>
      <c r="C2" s="278"/>
      <c r="D2" s="278"/>
      <c r="E2" s="278"/>
      <c r="F2" s="278"/>
      <c r="G2" s="278"/>
      <c r="H2" s="279"/>
    </row>
    <row r="3" spans="2:8" ht="15.75" thickBot="1">
      <c r="B3" s="42" t="s">
        <v>2555</v>
      </c>
      <c r="C3" s="43" t="s">
        <v>2556</v>
      </c>
      <c r="D3" s="43" t="s">
        <v>2557</v>
      </c>
      <c r="E3" s="43" t="s">
        <v>2558</v>
      </c>
      <c r="F3" s="43" t="s">
        <v>2559</v>
      </c>
      <c r="G3" s="43" t="s">
        <v>2552</v>
      </c>
      <c r="H3" s="44" t="s">
        <v>2560</v>
      </c>
    </row>
    <row r="4" spans="2:8" ht="15">
      <c r="B4" s="45" t="s">
        <v>2561</v>
      </c>
      <c r="C4" s="46" t="s">
        <v>2562</v>
      </c>
      <c r="D4" s="46">
        <v>2.9</v>
      </c>
      <c r="E4" s="46">
        <v>8.2</v>
      </c>
      <c r="F4" s="46">
        <v>5.55</v>
      </c>
      <c r="G4" s="47">
        <v>0.05492330529440871</v>
      </c>
      <c r="H4" s="48">
        <v>0.05492330529440871</v>
      </c>
    </row>
    <row r="5" spans="2:8" ht="15.75" thickBot="1">
      <c r="B5" s="49" t="s">
        <v>2563</v>
      </c>
      <c r="C5" s="50" t="s">
        <v>2564</v>
      </c>
      <c r="D5" s="50">
        <v>7.8</v>
      </c>
      <c r="E5" s="50">
        <v>14.2</v>
      </c>
      <c r="F5" s="50">
        <v>11</v>
      </c>
      <c r="G5" s="51">
        <v>0.10885700148441366</v>
      </c>
      <c r="H5" s="52">
        <v>0.10885700148441366</v>
      </c>
    </row>
    <row r="6" spans="2:8" ht="15">
      <c r="B6" s="53" t="s">
        <v>2565</v>
      </c>
      <c r="C6" s="280" t="s">
        <v>2566</v>
      </c>
      <c r="D6" s="54">
        <v>2.8</v>
      </c>
      <c r="E6" s="54">
        <v>4.9</v>
      </c>
      <c r="F6" s="54">
        <v>3.85</v>
      </c>
      <c r="G6" s="55">
        <v>0.03809995051954478</v>
      </c>
      <c r="H6" s="282">
        <v>0.1929737753587333</v>
      </c>
    </row>
    <row r="7" spans="2:8" ht="15.75" thickBot="1">
      <c r="B7" s="56" t="s">
        <v>2567</v>
      </c>
      <c r="C7" s="281"/>
      <c r="D7" s="57">
        <v>12.7</v>
      </c>
      <c r="E7" s="57">
        <v>18.6</v>
      </c>
      <c r="F7" s="57">
        <v>15.65</v>
      </c>
      <c r="G7" s="58">
        <v>0.15487382483918852</v>
      </c>
      <c r="H7" s="283"/>
    </row>
    <row r="8" spans="2:8" ht="15.75" thickBot="1">
      <c r="B8" s="59" t="s">
        <v>2568</v>
      </c>
      <c r="C8" s="60" t="s">
        <v>2569</v>
      </c>
      <c r="D8" s="60">
        <v>47.5</v>
      </c>
      <c r="E8" s="60">
        <v>49.3</v>
      </c>
      <c r="F8" s="60">
        <v>48.4</v>
      </c>
      <c r="G8" s="61">
        <v>0.4789708065314201</v>
      </c>
      <c r="H8" s="62">
        <v>0.4789708065314201</v>
      </c>
    </row>
    <row r="9" spans="2:8" ht="15">
      <c r="B9" s="53" t="s">
        <v>2570</v>
      </c>
      <c r="C9" s="280" t="s">
        <v>2571</v>
      </c>
      <c r="D9" s="54">
        <v>2.5</v>
      </c>
      <c r="E9" s="54">
        <v>4.1</v>
      </c>
      <c r="F9" s="54">
        <v>3.3</v>
      </c>
      <c r="G9" s="55">
        <v>0.0326571004453241</v>
      </c>
      <c r="H9" s="282">
        <v>0.1152894606630381</v>
      </c>
    </row>
    <row r="10" spans="2:8" ht="15.75" thickBot="1">
      <c r="B10" s="56" t="s">
        <v>2572</v>
      </c>
      <c r="C10" s="281"/>
      <c r="D10" s="57">
        <v>6</v>
      </c>
      <c r="E10" s="57">
        <v>10.7</v>
      </c>
      <c r="F10" s="57">
        <v>8.35</v>
      </c>
      <c r="G10" s="58">
        <v>0.082632360217714</v>
      </c>
      <c r="H10" s="283"/>
    </row>
    <row r="11" spans="2:8" ht="15.75" thickBot="1">
      <c r="B11" s="59" t="s">
        <v>2573</v>
      </c>
      <c r="C11" s="60" t="s">
        <v>2574</v>
      </c>
      <c r="D11" s="60">
        <v>3.3</v>
      </c>
      <c r="E11" s="60">
        <v>6.6</v>
      </c>
      <c r="F11" s="60">
        <v>4.949999999999999</v>
      </c>
      <c r="G11" s="61">
        <v>0.04898565066798614</v>
      </c>
      <c r="H11" s="62">
        <v>0.04898565066798614</v>
      </c>
    </row>
    <row r="12" spans="2:8" ht="15.75" thickBot="1">
      <c r="B12" s="63" t="s">
        <v>2512</v>
      </c>
      <c r="C12" s="284" t="s">
        <v>592</v>
      </c>
      <c r="D12" s="285"/>
      <c r="E12" s="286"/>
      <c r="F12" s="64">
        <v>101.05</v>
      </c>
      <c r="G12" s="64">
        <v>1</v>
      </c>
      <c r="H12" s="65">
        <v>1</v>
      </c>
    </row>
  </sheetData>
  <sheetProtection sheet="1"/>
  <mergeCells count="6">
    <mergeCell ref="C2:H2"/>
    <mergeCell ref="C6:C7"/>
    <mergeCell ref="H6:H7"/>
    <mergeCell ref="C9:C10"/>
    <mergeCell ref="H9:H10"/>
    <mergeCell ref="C12:E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2006-10-20T13:27:00Z</dcterms:created>
  <dcterms:modified xsi:type="dcterms:W3CDTF">2019-05-09T10:37:39Z</dcterms:modified>
  <cp:category/>
  <cp:version/>
  <cp:contentType/>
  <cp:contentStatus/>
</cp:coreProperties>
</file>