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a\Dropbox\Raquel Doutorado (1)\Paper nutrição\"/>
    </mc:Choice>
  </mc:AlternateContent>
  <xr:revisionPtr revIDLastSave="0" documentId="13_ncr:1_{542F6B32-1CBF-4EFD-8E28-1F090E88DAF6}" xr6:coauthVersionLast="40" xr6:coauthVersionMax="40" xr10:uidLastSave="{00000000-0000-0000-0000-000000000000}"/>
  <bookViews>
    <workbookView xWindow="0" yWindow="0" windowWidth="19440" windowHeight="9735" xr2:uid="{00000000-000D-0000-FFFF-FFFF00000000}"/>
  </bookViews>
  <sheets>
    <sheet name="DEVELOPMENT  DATA" sheetId="2" r:id="rId1"/>
  </sheets>
  <definedNames>
    <definedName name="_xlnm._FilterDatabase" localSheetId="0" hidden="1">'DEVELOPMENT  DATA'!$L$679:$M$706</definedName>
  </definedNames>
  <calcPr calcId="181029"/>
</workbook>
</file>

<file path=xl/calcChain.xml><?xml version="1.0" encoding="utf-8"?>
<calcChain xmlns="http://schemas.openxmlformats.org/spreadsheetml/2006/main">
  <c r="G675" i="2" l="1"/>
  <c r="G665" i="2"/>
  <c r="G653" i="2"/>
  <c r="G652" i="2"/>
  <c r="G682" i="2" l="1"/>
  <c r="I682" i="2" s="1"/>
  <c r="G683" i="2"/>
  <c r="I683" i="2" s="1"/>
  <c r="G684" i="2"/>
  <c r="I684" i="2" s="1"/>
  <c r="G685" i="2"/>
  <c r="I685" i="2" s="1"/>
  <c r="G686" i="2"/>
  <c r="I686" i="2" s="1"/>
  <c r="G687" i="2"/>
  <c r="I687" i="2" s="1"/>
  <c r="G688" i="2"/>
  <c r="I688" i="2" s="1"/>
  <c r="G689" i="2"/>
  <c r="I689" i="2" s="1"/>
  <c r="G691" i="2"/>
  <c r="I691" i="2" s="1"/>
  <c r="G692" i="2"/>
  <c r="I692" i="2" s="1"/>
  <c r="G693" i="2"/>
  <c r="I693" i="2" s="1"/>
  <c r="G694" i="2"/>
  <c r="I694" i="2" s="1"/>
  <c r="G695" i="2"/>
  <c r="I695" i="2" s="1"/>
  <c r="G696" i="2"/>
  <c r="I696" i="2" s="1"/>
  <c r="G697" i="2"/>
  <c r="I697" i="2" s="1"/>
  <c r="G698" i="2"/>
  <c r="I698" i="2" s="1"/>
  <c r="G699" i="2"/>
  <c r="I699" i="2" s="1"/>
  <c r="G700" i="2"/>
  <c r="I700" i="2" s="1"/>
  <c r="G701" i="2"/>
  <c r="I701" i="2" s="1"/>
  <c r="G702" i="2"/>
  <c r="I702" i="2" s="1"/>
  <c r="G703" i="2"/>
  <c r="I703" i="2" s="1"/>
  <c r="G704" i="2"/>
  <c r="I704" i="2" s="1"/>
  <c r="G705" i="2"/>
  <c r="I705" i="2" s="1"/>
  <c r="G706" i="2"/>
  <c r="I706" i="2" s="1"/>
  <c r="G707" i="2"/>
  <c r="I707" i="2" s="1"/>
  <c r="G708" i="2"/>
  <c r="I708" i="2" s="1"/>
  <c r="G709" i="2"/>
  <c r="I709" i="2" s="1"/>
  <c r="I652" i="2"/>
  <c r="I653" i="2"/>
  <c r="G654" i="2"/>
  <c r="I654" i="2" s="1"/>
  <c r="G655" i="2"/>
  <c r="I655" i="2" s="1"/>
  <c r="G656" i="2"/>
  <c r="I656" i="2" s="1"/>
  <c r="G657" i="2"/>
  <c r="I657" i="2" s="1"/>
  <c r="G658" i="2"/>
  <c r="I658" i="2" s="1"/>
  <c r="G659" i="2"/>
  <c r="I659" i="2" s="1"/>
  <c r="G660" i="2"/>
  <c r="I660" i="2" s="1"/>
  <c r="G661" i="2"/>
  <c r="I661" i="2" s="1"/>
  <c r="G662" i="2"/>
  <c r="I662" i="2" s="1"/>
  <c r="G663" i="2"/>
  <c r="I663" i="2" s="1"/>
  <c r="G664" i="2"/>
  <c r="I664" i="2" s="1"/>
  <c r="I665" i="2"/>
  <c r="G667" i="2"/>
  <c r="I667" i="2" s="1"/>
  <c r="G668" i="2"/>
  <c r="I668" i="2" s="1"/>
  <c r="G669" i="2"/>
  <c r="I669" i="2" s="1"/>
  <c r="G670" i="2"/>
  <c r="I670" i="2" s="1"/>
  <c r="G671" i="2"/>
  <c r="I671" i="2" s="1"/>
  <c r="G672" i="2"/>
  <c r="I672" i="2" s="1"/>
  <c r="G673" i="2"/>
  <c r="I673" i="2" s="1"/>
  <c r="I675" i="2"/>
  <c r="G676" i="2"/>
  <c r="I676" i="2" s="1"/>
  <c r="G677" i="2"/>
  <c r="I677" i="2" s="1"/>
  <c r="G678" i="2"/>
  <c r="I678" i="2" s="1"/>
  <c r="G679" i="2"/>
  <c r="I679" i="2" s="1"/>
  <c r="G680" i="2"/>
  <c r="I680" i="2" s="1"/>
  <c r="G681" i="2"/>
  <c r="I681" i="2" s="1"/>
  <c r="G651" i="2"/>
  <c r="I651" i="2" s="1"/>
  <c r="G3" i="2" l="1"/>
  <c r="I3" i="2" s="1"/>
  <c r="I11" i="2" l="1"/>
  <c r="G569" i="2" l="1"/>
  <c r="G118" i="2"/>
  <c r="G566" i="2" l="1"/>
  <c r="I35" i="2" l="1"/>
  <c r="I36" i="2"/>
  <c r="I42" i="2"/>
  <c r="I43" i="2"/>
  <c r="I54" i="2"/>
  <c r="I63" i="2"/>
  <c r="I77" i="2"/>
  <c r="I147" i="2"/>
  <c r="I149" i="2"/>
  <c r="I153" i="2"/>
  <c r="I154" i="2"/>
  <c r="I155" i="2"/>
  <c r="I156" i="2"/>
  <c r="I157" i="2"/>
  <c r="I158" i="2"/>
  <c r="I159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7" i="2"/>
  <c r="I581" i="2"/>
  <c r="I598" i="2"/>
  <c r="I613" i="2"/>
  <c r="I614" i="2"/>
  <c r="I615" i="2"/>
  <c r="I618" i="2"/>
  <c r="I620" i="2"/>
  <c r="I622" i="2"/>
  <c r="I623" i="2"/>
  <c r="I627" i="2"/>
  <c r="I628" i="2"/>
  <c r="I629" i="2"/>
  <c r="I630" i="2"/>
  <c r="I634" i="2"/>
  <c r="I635" i="2"/>
  <c r="I636" i="2"/>
  <c r="I637" i="2"/>
  <c r="I641" i="2"/>
  <c r="I642" i="2"/>
  <c r="I647" i="2"/>
  <c r="G79" i="2" l="1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7" i="2"/>
  <c r="I87" i="2" s="1"/>
  <c r="G88" i="2"/>
  <c r="I88" i="2" s="1"/>
  <c r="G89" i="2"/>
  <c r="G90" i="2"/>
  <c r="I90" i="2" s="1"/>
  <c r="G91" i="2"/>
  <c r="I91" i="2" s="1"/>
  <c r="G92" i="2"/>
  <c r="I92" i="2" s="1"/>
  <c r="G93" i="2"/>
  <c r="I93" i="2" s="1"/>
  <c r="G94" i="2"/>
  <c r="G95" i="2"/>
  <c r="I95" i="2" s="1"/>
  <c r="G96" i="2"/>
  <c r="I96" i="2" s="1"/>
  <c r="G97" i="2"/>
  <c r="I97" i="2" s="1"/>
  <c r="G98" i="2"/>
  <c r="G99" i="2"/>
  <c r="G100" i="2"/>
  <c r="G101" i="2"/>
  <c r="G102" i="2"/>
  <c r="I102" i="2" s="1"/>
  <c r="G103" i="2"/>
  <c r="I103" i="2" s="1"/>
  <c r="G104" i="2"/>
  <c r="I104" i="2" s="1"/>
  <c r="G105" i="2"/>
  <c r="I105" i="2" s="1"/>
  <c r="G106" i="2"/>
  <c r="I106" i="2" s="1"/>
  <c r="G107" i="2"/>
  <c r="G108" i="2"/>
  <c r="I108" i="2" s="1"/>
  <c r="G109" i="2"/>
  <c r="I109" i="2" s="1"/>
  <c r="G110" i="2"/>
  <c r="I110" i="2" s="1"/>
  <c r="G111" i="2"/>
  <c r="I111" i="2" s="1"/>
  <c r="G112" i="2"/>
  <c r="I112" i="2" s="1"/>
  <c r="G113" i="2"/>
  <c r="G114" i="2"/>
  <c r="G115" i="2"/>
  <c r="I115" i="2" s="1"/>
  <c r="G116" i="2"/>
  <c r="I116" i="2" s="1"/>
  <c r="G78" i="2"/>
  <c r="I78" i="2" s="1"/>
  <c r="G76" i="2"/>
  <c r="I76" i="2" s="1"/>
  <c r="G75" i="2"/>
  <c r="I75" i="2" s="1"/>
  <c r="G74" i="2"/>
  <c r="I74" i="2" s="1"/>
  <c r="G73" i="2"/>
  <c r="I73" i="2" s="1"/>
  <c r="G72" i="2"/>
  <c r="I72" i="2" s="1"/>
  <c r="G71" i="2"/>
  <c r="I71" i="2" s="1"/>
  <c r="G70" i="2"/>
  <c r="I70" i="2" s="1"/>
  <c r="G69" i="2"/>
  <c r="I69" i="2" s="1"/>
  <c r="G68" i="2"/>
  <c r="I68" i="2" s="1"/>
  <c r="G67" i="2"/>
  <c r="I67" i="2" s="1"/>
  <c r="G66" i="2"/>
  <c r="I66" i="2" s="1"/>
  <c r="G65" i="2"/>
  <c r="I65" i="2" s="1"/>
  <c r="G64" i="2"/>
  <c r="I64" i="2" s="1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3" i="2"/>
  <c r="I53" i="2" s="1"/>
  <c r="G52" i="2"/>
  <c r="I52" i="2" s="1"/>
  <c r="G51" i="2"/>
  <c r="I51" i="2" s="1"/>
  <c r="G50" i="2"/>
  <c r="I50" i="2" s="1"/>
  <c r="G48" i="2"/>
  <c r="I48" i="2" s="1"/>
  <c r="G47" i="2"/>
  <c r="I47" i="2" s="1"/>
  <c r="G46" i="2"/>
  <c r="G45" i="2"/>
  <c r="G44" i="2"/>
  <c r="I44" i="2" s="1"/>
  <c r="G41" i="2"/>
  <c r="I41" i="2" s="1"/>
  <c r="G40" i="2"/>
  <c r="I40" i="2" s="1"/>
  <c r="G39" i="2"/>
  <c r="I39" i="2" s="1"/>
  <c r="G38" i="2"/>
  <c r="I38" i="2" s="1"/>
  <c r="G37" i="2"/>
  <c r="I37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G16" i="2"/>
  <c r="I16" i="2" s="1"/>
  <c r="G15" i="2"/>
  <c r="I15" i="2" s="1"/>
  <c r="G14" i="2"/>
  <c r="I14" i="2" s="1"/>
  <c r="G13" i="2"/>
  <c r="I13" i="2" s="1"/>
  <c r="G12" i="2"/>
  <c r="I12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G650" i="2" l="1"/>
  <c r="I650" i="2" s="1"/>
  <c r="G649" i="2"/>
  <c r="I649" i="2" s="1"/>
  <c r="G648" i="2"/>
  <c r="I648" i="2" s="1"/>
  <c r="G644" i="2"/>
  <c r="I644" i="2" s="1"/>
  <c r="G645" i="2"/>
  <c r="I645" i="2" s="1"/>
  <c r="G646" i="2"/>
  <c r="I646" i="2" s="1"/>
  <c r="G643" i="2"/>
  <c r="I643" i="2" s="1"/>
  <c r="G639" i="2"/>
  <c r="I639" i="2" s="1"/>
  <c r="G640" i="2"/>
  <c r="I640" i="2" s="1"/>
  <c r="G638" i="2"/>
  <c r="I638" i="2" s="1"/>
  <c r="G632" i="2"/>
  <c r="I632" i="2" s="1"/>
  <c r="G633" i="2"/>
  <c r="I633" i="2" s="1"/>
  <c r="G631" i="2"/>
  <c r="I631" i="2" s="1"/>
  <c r="G625" i="2"/>
  <c r="I625" i="2" s="1"/>
  <c r="G626" i="2"/>
  <c r="I626" i="2" s="1"/>
  <c r="G624" i="2"/>
  <c r="I624" i="2" s="1"/>
  <c r="G621" i="2"/>
  <c r="I621" i="2" s="1"/>
  <c r="G619" i="2"/>
  <c r="I619" i="2" s="1"/>
  <c r="G617" i="2"/>
  <c r="I617" i="2" s="1"/>
  <c r="G616" i="2"/>
  <c r="I616" i="2" s="1"/>
  <c r="G611" i="2"/>
  <c r="I611" i="2" s="1"/>
  <c r="G612" i="2"/>
  <c r="I612" i="2" s="1"/>
  <c r="G610" i="2"/>
  <c r="I610" i="2" s="1"/>
  <c r="G609" i="2"/>
  <c r="I609" i="2" s="1"/>
  <c r="G594" i="2"/>
  <c r="I594" i="2" s="1"/>
  <c r="G595" i="2"/>
  <c r="I595" i="2" s="1"/>
  <c r="G596" i="2"/>
  <c r="I596" i="2" s="1"/>
  <c r="G597" i="2"/>
  <c r="I597" i="2" s="1"/>
  <c r="G599" i="2"/>
  <c r="I599" i="2" s="1"/>
  <c r="G600" i="2"/>
  <c r="I600" i="2" s="1"/>
  <c r="G601" i="2"/>
  <c r="I601" i="2" s="1"/>
  <c r="G602" i="2"/>
  <c r="I602" i="2" s="1"/>
  <c r="G603" i="2"/>
  <c r="I603" i="2" s="1"/>
  <c r="G604" i="2"/>
  <c r="I604" i="2" s="1"/>
  <c r="G605" i="2"/>
  <c r="I605" i="2" s="1"/>
  <c r="G606" i="2"/>
  <c r="I606" i="2" s="1"/>
  <c r="G607" i="2"/>
  <c r="I607" i="2" s="1"/>
  <c r="G608" i="2"/>
  <c r="I608" i="2" s="1"/>
  <c r="G593" i="2"/>
  <c r="I593" i="2" s="1"/>
  <c r="G592" i="2"/>
  <c r="I592" i="2" s="1"/>
  <c r="G591" i="2" l="1"/>
  <c r="I591" i="2" s="1"/>
  <c r="G590" i="2"/>
  <c r="I590" i="2" s="1"/>
  <c r="G589" i="2"/>
  <c r="I589" i="2" s="1"/>
  <c r="G588" i="2"/>
  <c r="I588" i="2" s="1"/>
  <c r="G587" i="2"/>
  <c r="I587" i="2" s="1"/>
  <c r="G586" i="2"/>
  <c r="I586" i="2" s="1"/>
  <c r="G585" i="2"/>
  <c r="I585" i="2" s="1"/>
  <c r="G584" i="2"/>
  <c r="I584" i="2" s="1"/>
  <c r="G583" i="2"/>
  <c r="I583" i="2" s="1"/>
  <c r="G582" i="2"/>
  <c r="I582" i="2" s="1"/>
  <c r="G580" i="2"/>
  <c r="I580" i="2" s="1"/>
  <c r="G579" i="2"/>
  <c r="I579" i="2" s="1"/>
  <c r="G578" i="2"/>
  <c r="I578" i="2" s="1"/>
  <c r="G577" i="2"/>
  <c r="I577" i="2" s="1"/>
  <c r="G576" i="2"/>
  <c r="I576" i="2" s="1"/>
  <c r="G575" i="2"/>
  <c r="I575" i="2" s="1"/>
  <c r="G574" i="2"/>
  <c r="I574" i="2" s="1"/>
  <c r="G573" i="2"/>
  <c r="I573" i="2" s="1"/>
  <c r="G572" i="2"/>
  <c r="I572" i="2" s="1"/>
  <c r="G571" i="2"/>
  <c r="I571" i="2" s="1"/>
  <c r="G570" i="2"/>
  <c r="I570" i="2" s="1"/>
  <c r="I569" i="2"/>
  <c r="G568" i="2"/>
  <c r="I568" i="2" s="1"/>
  <c r="I566" i="2"/>
  <c r="F259" i="2" l="1"/>
  <c r="F410" i="2"/>
  <c r="F155" i="2"/>
  <c r="F156" i="2"/>
  <c r="F157" i="2"/>
  <c r="F15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7" i="2"/>
  <c r="F198" i="2"/>
  <c r="F199" i="2"/>
  <c r="F201" i="2"/>
  <c r="F203" i="2"/>
  <c r="F205" i="2"/>
  <c r="F206" i="2"/>
  <c r="F207" i="2"/>
  <c r="F209" i="2"/>
  <c r="F210" i="2"/>
  <c r="F211" i="2"/>
  <c r="F212" i="2"/>
  <c r="F213" i="2"/>
  <c r="F214" i="2"/>
  <c r="F215" i="2"/>
  <c r="F216" i="2"/>
  <c r="F217" i="2"/>
  <c r="F218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3" i="2"/>
  <c r="F254" i="2"/>
  <c r="F255" i="2"/>
  <c r="F256" i="2"/>
  <c r="F257" i="2"/>
  <c r="F258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G162" i="2" l="1"/>
  <c r="G161" i="2"/>
  <c r="I161" i="2" s="1"/>
  <c r="G160" i="2"/>
  <c r="G152" i="2"/>
  <c r="G151" i="2"/>
  <c r="G150" i="2"/>
  <c r="G148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7" i="2"/>
  <c r="F117" i="2" l="1"/>
  <c r="I117" i="2"/>
  <c r="F118" i="2"/>
  <c r="I118" i="2"/>
  <c r="F122" i="2"/>
  <c r="I122" i="2"/>
  <c r="F126" i="2"/>
  <c r="I126" i="2"/>
  <c r="F130" i="2"/>
  <c r="I130" i="2"/>
  <c r="F134" i="2"/>
  <c r="I134" i="2"/>
  <c r="F138" i="2"/>
  <c r="I138" i="2"/>
  <c r="F142" i="2"/>
  <c r="I142" i="2"/>
  <c r="F146" i="2"/>
  <c r="I146" i="2"/>
  <c r="F152" i="2"/>
  <c r="I152" i="2"/>
  <c r="F123" i="2"/>
  <c r="I123" i="2"/>
  <c r="F127" i="2"/>
  <c r="I127" i="2"/>
  <c r="F131" i="2"/>
  <c r="I131" i="2"/>
  <c r="F135" i="2"/>
  <c r="I135" i="2"/>
  <c r="F139" i="2"/>
  <c r="I139" i="2"/>
  <c r="F143" i="2"/>
  <c r="I143" i="2"/>
  <c r="F148" i="2"/>
  <c r="I148" i="2"/>
  <c r="F160" i="2"/>
  <c r="I160" i="2"/>
  <c r="F119" i="2"/>
  <c r="I119" i="2"/>
  <c r="F120" i="2"/>
  <c r="I120" i="2"/>
  <c r="F124" i="2"/>
  <c r="I124" i="2"/>
  <c r="F128" i="2"/>
  <c r="I128" i="2"/>
  <c r="F132" i="2"/>
  <c r="I132" i="2"/>
  <c r="F136" i="2"/>
  <c r="I136" i="2"/>
  <c r="F140" i="2"/>
  <c r="I140" i="2"/>
  <c r="F144" i="2"/>
  <c r="I144" i="2"/>
  <c r="F150" i="2"/>
  <c r="I150" i="2"/>
  <c r="F121" i="2"/>
  <c r="I121" i="2"/>
  <c r="F125" i="2"/>
  <c r="I125" i="2"/>
  <c r="F129" i="2"/>
  <c r="I129" i="2"/>
  <c r="F133" i="2"/>
  <c r="I133" i="2"/>
  <c r="F137" i="2"/>
  <c r="I137" i="2"/>
  <c r="F141" i="2"/>
  <c r="I141" i="2"/>
  <c r="F145" i="2"/>
  <c r="I145" i="2"/>
  <c r="F151" i="2"/>
  <c r="I151" i="2"/>
  <c r="F162" i="2"/>
  <c r="I162" i="2"/>
</calcChain>
</file>

<file path=xl/sharedStrings.xml><?xml version="1.0" encoding="utf-8"?>
<sst xmlns="http://schemas.openxmlformats.org/spreadsheetml/2006/main" count="1354" uniqueCount="23">
  <si>
    <t>Bacillus</t>
  </si>
  <si>
    <t>Asaia</t>
  </si>
  <si>
    <t>S.aureus</t>
  </si>
  <si>
    <t>E. coli</t>
  </si>
  <si>
    <t>F</t>
  </si>
  <si>
    <t>M</t>
  </si>
  <si>
    <t>Pseudo</t>
  </si>
  <si>
    <t>Sac</t>
  </si>
  <si>
    <t>Tet</t>
  </si>
  <si>
    <t>Serratia</t>
  </si>
  <si>
    <t>Ochrobactrum</t>
  </si>
  <si>
    <t>A.platensis</t>
  </si>
  <si>
    <t>Clhorella sp.</t>
  </si>
  <si>
    <t>Diet</t>
  </si>
  <si>
    <t>dead pupa</t>
  </si>
  <si>
    <t>Sex</t>
  </si>
  <si>
    <t>Concentration</t>
  </si>
  <si>
    <t>individual larva</t>
  </si>
  <si>
    <t>pupa (days)</t>
  </si>
  <si>
    <t>pupa- adult (days)</t>
  </si>
  <si>
    <t>larva-adult (days)</t>
  </si>
  <si>
    <t>dead adult (days)</t>
  </si>
  <si>
    <t xml:space="preserve"> full life span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</si>
</sst>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charset val="1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ont="1" applyBorder="1"/>
    <xf numFmtId="165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/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1" fontId="0" fillId="4" borderId="0" xfId="0" applyNumberForma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2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" fontId="0" fillId="0" borderId="0" xfId="0" applyNumberFormat="1" applyBorder="1"/>
    <xf numFmtId="2" fontId="0" fillId="0" borderId="0" xfId="0" applyNumberFormat="1" applyBorder="1"/>
    <xf numFmtId="1" fontId="4" fillId="0" borderId="0" xfId="0" applyNumberFormat="1" applyFont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0066"/>
      <color rgb="FF00FFFF"/>
      <color rgb="FFFF66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D717"/>
  <sheetViews>
    <sheetView tabSelected="1" zoomScale="60" zoomScaleNormal="60" workbookViewId="0">
      <pane ySplit="2340" topLeftCell="A604" activePane="bottomLeft"/>
      <selection activeCell="A598" sqref="A598"/>
      <selection pane="bottomLeft" activeCell="K610" sqref="K610:K611"/>
    </sheetView>
  </sheetViews>
  <sheetFormatPr defaultRowHeight="15" x14ac:dyDescent="0.25"/>
  <cols>
    <col min="1" max="1" width="15.7109375" customWidth="1"/>
    <col min="2" max="2" width="21.28515625" customWidth="1"/>
    <col min="3" max="3" width="20.85546875" customWidth="1"/>
    <col min="4" max="4" width="14.7109375" customWidth="1"/>
    <col min="5" max="5" width="21.28515625" customWidth="1"/>
    <col min="6" max="6" width="17.28515625" customWidth="1"/>
    <col min="7" max="8" width="19" customWidth="1"/>
    <col min="9" max="9" width="30" customWidth="1"/>
    <col min="10" max="10" width="21.42578125" customWidth="1"/>
    <col min="11" max="11" width="21" customWidth="1"/>
    <col min="12" max="14" width="12.7109375" customWidth="1"/>
    <col min="15" max="15" width="11.5703125" style="1" customWidth="1"/>
    <col min="16" max="16" width="11.7109375" style="1" customWidth="1"/>
    <col min="17" max="28" width="9.140625" style="1"/>
    <col min="29" max="29" width="11.7109375" style="1" customWidth="1"/>
    <col min="30" max="30" width="11.28515625" style="1" customWidth="1"/>
    <col min="31" max="31" width="9.140625" style="1"/>
    <col min="32" max="32" width="12.140625" style="1" customWidth="1"/>
    <col min="33" max="33" width="9.140625" style="1"/>
    <col min="34" max="34" width="11.140625" style="1" customWidth="1"/>
    <col min="35" max="35" width="14" style="1" customWidth="1"/>
    <col min="36" max="36" width="14.85546875" style="1" customWidth="1"/>
    <col min="37" max="38" width="9.140625" style="1"/>
    <col min="39" max="39" width="11.42578125" style="1" customWidth="1"/>
    <col min="40" max="40" width="12.5703125" style="1" customWidth="1"/>
    <col min="41" max="41" width="13.140625" style="1" customWidth="1"/>
    <col min="42" max="42" width="13.42578125" style="1" customWidth="1"/>
    <col min="43" max="43" width="13.7109375" style="1" customWidth="1"/>
    <col min="44" max="50" width="17.42578125" style="1" customWidth="1"/>
    <col min="51" max="51" width="20.5703125" style="1" customWidth="1"/>
    <col min="52" max="55" width="17.42578125" style="1" customWidth="1"/>
    <col min="56" max="56" width="9.140625" style="1"/>
    <col min="57" max="57" width="9.140625" style="1" customWidth="1"/>
    <col min="58" max="59" width="9.140625" style="1"/>
    <col min="60" max="60" width="12.7109375" style="1" customWidth="1"/>
    <col min="61" max="61" width="15.85546875" style="1" customWidth="1"/>
    <col min="62" max="64" width="9.140625" style="1"/>
    <col min="65" max="75" width="15.85546875" style="1" customWidth="1"/>
    <col min="76" max="76" width="20.140625" style="1" customWidth="1"/>
    <col min="77" max="77" width="19.140625" style="1" customWidth="1"/>
    <col min="78" max="78" width="19.85546875" style="1" customWidth="1"/>
    <col min="79" max="82" width="15.85546875" style="1" customWidth="1"/>
    <col min="83" max="84" width="9.140625" style="1"/>
    <col min="85" max="85" width="15.28515625" style="1" customWidth="1"/>
    <col min="86" max="86" width="12.85546875" style="1" customWidth="1"/>
    <col min="87" max="88" width="9.140625" style="1"/>
    <col min="89" max="89" width="13.85546875" style="1" customWidth="1"/>
    <col min="90" max="91" width="11.140625" style="1" customWidth="1"/>
    <col min="92" max="92" width="11" style="1" customWidth="1"/>
    <col min="93" max="93" width="21" style="1" customWidth="1"/>
    <col min="94" max="100" width="15.42578125" style="1" customWidth="1"/>
    <col min="101" max="101" width="20" style="1" customWidth="1"/>
    <col min="102" max="102" width="24.28515625" style="1" customWidth="1"/>
    <col min="103" max="103" width="17.5703125" style="1" customWidth="1"/>
    <col min="104" max="104" width="17.85546875" style="1" customWidth="1"/>
    <col min="105" max="107" width="15.42578125" style="1" customWidth="1"/>
    <col min="108" max="111" width="9.140625" style="1"/>
    <col min="112" max="112" width="11.7109375" style="1" customWidth="1"/>
    <col min="113" max="113" width="15.7109375" style="1" customWidth="1"/>
    <col min="114" max="114" width="12.85546875" style="1" customWidth="1"/>
    <col min="115" max="115" width="9.140625" style="1"/>
    <col min="116" max="116" width="14.42578125" style="1" customWidth="1"/>
    <col min="117" max="119" width="12.5703125" style="1" customWidth="1"/>
    <col min="120" max="120" width="17.28515625" style="1" customWidth="1"/>
    <col min="121" max="121" width="15.140625" style="1" customWidth="1"/>
    <col min="122" max="127" width="14" style="1" customWidth="1"/>
    <col min="128" max="128" width="20.7109375" style="1" customWidth="1"/>
    <col min="129" max="129" width="21.42578125" style="1" customWidth="1"/>
    <col min="130" max="130" width="19.7109375" style="1" customWidth="1"/>
    <col min="131" max="131" width="21.85546875" style="1" customWidth="1"/>
    <col min="132" max="133" width="14" style="1" customWidth="1"/>
    <col min="134" max="134" width="12.5703125" style="1" customWidth="1"/>
    <col min="135" max="137" width="9.140625" style="1"/>
    <col min="138" max="138" width="12.5703125" style="1" customWidth="1"/>
    <col min="139" max="139" width="12.85546875" style="1" customWidth="1"/>
    <col min="140" max="141" width="9.140625" style="1"/>
    <col min="142" max="142" width="15.85546875" style="1" customWidth="1"/>
    <col min="143" max="143" width="11.28515625" style="1" customWidth="1"/>
    <col min="144" max="144" width="12" style="1" customWidth="1"/>
    <col min="145" max="145" width="10.7109375" style="1" bestFit="1" customWidth="1"/>
    <col min="146" max="146" width="14.140625" style="1" customWidth="1"/>
    <col min="147" max="147" width="16.140625" style="1" customWidth="1"/>
    <col min="148" max="153" width="13.28515625" style="1" customWidth="1"/>
    <col min="154" max="154" width="19.42578125" style="1" customWidth="1"/>
    <col min="155" max="155" width="23" style="1" customWidth="1"/>
    <col min="156" max="156" width="16.140625" style="1" customWidth="1"/>
    <col min="157" max="157" width="16.42578125" style="1" customWidth="1"/>
    <col min="158" max="158" width="13.28515625" style="1" customWidth="1"/>
    <col min="159" max="162" width="9.140625" style="1"/>
    <col min="163" max="163" width="15.5703125" style="1" customWidth="1"/>
    <col min="164" max="164" width="14.42578125" style="1" customWidth="1"/>
    <col min="165" max="166" width="9.140625" style="1"/>
    <col min="167" max="167" width="13.7109375" style="1" customWidth="1"/>
    <col min="168" max="168" width="11.28515625" style="1" customWidth="1"/>
    <col min="169" max="169" width="13" style="1" customWidth="1"/>
    <col min="170" max="170" width="11.140625" style="1" customWidth="1"/>
    <col min="171" max="171" width="14.140625" style="1" customWidth="1"/>
    <col min="172" max="178" width="15" style="1" customWidth="1"/>
    <col min="179" max="179" width="21.140625" style="1" customWidth="1"/>
    <col min="180" max="180" width="22.85546875" style="1" customWidth="1"/>
    <col min="181" max="184" width="15" style="1" customWidth="1"/>
    <col min="185" max="188" width="9.140625" style="1"/>
    <col min="189" max="189" width="13" style="1" customWidth="1"/>
    <col min="190" max="190" width="12.42578125" style="1" customWidth="1"/>
    <col min="191" max="191" width="13" style="1" customWidth="1"/>
    <col min="192" max="192" width="13.85546875" style="1" customWidth="1"/>
    <col min="193" max="193" width="10.85546875" style="1" customWidth="1"/>
    <col min="194" max="194" width="11.5703125" style="1" customWidth="1"/>
    <col min="195" max="195" width="12" style="1" customWidth="1"/>
    <col min="196" max="196" width="9.140625" style="1"/>
    <col min="197" max="197" width="16" style="1" customWidth="1"/>
    <col min="198" max="204" width="13.7109375" style="1" customWidth="1"/>
    <col min="205" max="205" width="20" style="1" customWidth="1"/>
    <col min="206" max="206" width="20.42578125" style="1" customWidth="1"/>
    <col min="207" max="207" width="19.42578125" style="1" customWidth="1"/>
    <col min="208" max="208" width="22" style="1" customWidth="1"/>
    <col min="209" max="211" width="13.7109375" style="1" customWidth="1"/>
    <col min="212" max="214" width="9.140625" style="1"/>
    <col min="215" max="215" width="16.140625" style="1" customWidth="1"/>
    <col min="216" max="216" width="14.140625" style="1" customWidth="1"/>
    <col min="217" max="218" width="9.140625" style="1"/>
    <col min="219" max="219" width="11.5703125" style="1" customWidth="1"/>
    <col min="220" max="220" width="11.85546875" style="1" customWidth="1"/>
    <col min="221" max="221" width="13" style="1" customWidth="1"/>
    <col min="222" max="222" width="9.140625" style="1"/>
    <col min="223" max="223" width="13.42578125" style="1" customWidth="1"/>
    <col min="224" max="229" width="13.28515625" style="1" customWidth="1"/>
    <col min="230" max="230" width="9.140625" style="1"/>
    <col min="231" max="231" width="20.85546875" style="1" customWidth="1"/>
    <col min="232" max="232" width="16.5703125" style="1" customWidth="1"/>
    <col min="233" max="233" width="18.140625" style="1" customWidth="1"/>
    <col min="234" max="234" width="15.28515625" style="1" customWidth="1"/>
    <col min="235" max="237" width="9.140625" style="1"/>
    <col min="238" max="238" width="11.140625" style="1" customWidth="1"/>
    <col min="239" max="239" width="12.140625" style="1" customWidth="1"/>
    <col min="240" max="241" width="9.140625" style="1"/>
    <col min="242" max="242" width="9.42578125" style="1" customWidth="1"/>
    <col min="243" max="243" width="11.85546875" style="1" customWidth="1"/>
    <col min="244" max="244" width="10.5703125" style="1" customWidth="1"/>
    <col min="245" max="245" width="9.140625" style="1"/>
    <col min="246" max="246" width="13.85546875" style="1" customWidth="1"/>
    <col min="247" max="247" width="14.5703125" style="1" customWidth="1"/>
    <col min="248" max="248" width="11.28515625" style="1" customWidth="1"/>
    <col min="249" max="261" width="9.140625" style="1"/>
    <col min="262" max="262" width="12" style="1" customWidth="1"/>
    <col min="263" max="263" width="11.5703125" style="1" customWidth="1"/>
    <col min="264" max="269" width="9.140625" style="1"/>
    <col min="270" max="270" width="14.42578125" style="1" customWidth="1"/>
    <col min="271" max="273" width="9.140625" style="1"/>
    <col min="274" max="274" width="13.42578125" style="1" customWidth="1"/>
    <col min="275" max="275" width="11.7109375" style="1" customWidth="1"/>
    <col min="276" max="276" width="14.5703125" style="1" customWidth="1"/>
    <col min="277" max="277" width="9.140625" style="1"/>
    <col min="278" max="278" width="14.140625" style="1" customWidth="1"/>
    <col min="279" max="279" width="13.140625" style="1" customWidth="1"/>
    <col min="280" max="280" width="9.140625" style="1"/>
    <col min="281" max="281" width="14.7109375" style="1" customWidth="1"/>
    <col min="282" max="282" width="12.7109375" style="1" customWidth="1"/>
    <col min="283" max="283" width="14.140625" style="1" customWidth="1"/>
    <col min="284" max="284" width="12" style="1" customWidth="1"/>
    <col min="285" max="285" width="10.140625" style="1" customWidth="1"/>
    <col min="286" max="286" width="17.7109375" style="1" customWidth="1"/>
    <col min="287" max="287" width="16.85546875" style="1" customWidth="1"/>
    <col min="288" max="288" width="16.5703125" style="1" customWidth="1"/>
    <col min="289" max="289" width="17" style="1" customWidth="1"/>
    <col min="290" max="290" width="10.140625" style="1" customWidth="1"/>
    <col min="291" max="293" width="9.140625" style="1"/>
    <col min="294" max="294" width="9.140625" style="1" customWidth="1"/>
    <col min="295" max="295" width="14.85546875" style="1" customWidth="1"/>
    <col min="296" max="298" width="9.140625" style="1"/>
    <col min="299" max="299" width="13.42578125" style="1" customWidth="1"/>
    <col min="300" max="300" width="9.140625" style="1"/>
    <col min="301" max="301" width="10.85546875" style="1" customWidth="1"/>
    <col min="302" max="302" width="9.140625" style="1"/>
    <col min="303" max="303" width="16.85546875" style="1" customWidth="1"/>
    <col min="304" max="304" width="11" style="1" customWidth="1"/>
    <col min="305" max="305" width="9.140625" style="1"/>
    <col min="306" max="306" width="13" style="1" customWidth="1"/>
    <col min="307" max="307" width="13.42578125" style="1" customWidth="1"/>
    <col min="308" max="308" width="16.7109375" style="1" customWidth="1"/>
    <col min="309" max="309" width="11" style="1" customWidth="1"/>
    <col min="310" max="310" width="9.140625" style="1"/>
    <col min="311" max="311" width="19.85546875" style="1" customWidth="1"/>
    <col min="312" max="312" width="17.7109375" style="1" customWidth="1"/>
    <col min="313" max="313" width="17.42578125" style="1" customWidth="1"/>
    <col min="314" max="314" width="14.85546875" style="1" customWidth="1"/>
  </cols>
  <sheetData>
    <row r="1" spans="1:314" x14ac:dyDescent="0.25">
      <c r="D1" s="8"/>
      <c r="E1" s="8"/>
      <c r="F1" s="8"/>
      <c r="G1" s="8"/>
      <c r="H1" s="8"/>
      <c r="I1" s="8"/>
      <c r="O1" s="12"/>
      <c r="P1" s="12"/>
      <c r="X1" s="9"/>
      <c r="Z1" s="12"/>
      <c r="AA1" s="12"/>
      <c r="AB1" s="12"/>
      <c r="AC1" s="12"/>
      <c r="AD1" s="12"/>
      <c r="AO1" s="9"/>
      <c r="AP1" s="9"/>
      <c r="AS1" s="53"/>
      <c r="AT1" s="12"/>
      <c r="AU1" s="32"/>
      <c r="AV1" s="12"/>
      <c r="AW1" s="12"/>
      <c r="AX1" s="12"/>
      <c r="AY1" s="12"/>
      <c r="AZ1" s="12"/>
      <c r="BA1" s="12"/>
      <c r="BB1" s="12"/>
      <c r="BC1" s="12"/>
      <c r="BD1" s="12"/>
      <c r="BE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Q1" s="53"/>
      <c r="CR1" s="33"/>
      <c r="CS1" s="32"/>
      <c r="CT1" s="32"/>
      <c r="CU1" s="12"/>
      <c r="CV1" s="12"/>
      <c r="CW1" s="12"/>
      <c r="CX1" s="12"/>
      <c r="CY1" s="12"/>
      <c r="CZ1" s="12"/>
      <c r="DA1" s="12"/>
      <c r="DB1" s="12"/>
      <c r="DC1" s="12"/>
      <c r="DN1" s="9"/>
      <c r="DO1" s="9"/>
      <c r="DS1" s="12"/>
      <c r="DT1" s="12"/>
      <c r="DU1" s="12"/>
      <c r="DV1" s="12"/>
      <c r="DW1" s="12"/>
      <c r="DX1" s="12"/>
      <c r="DY1" s="12"/>
      <c r="DZ1" s="12"/>
      <c r="EA1" s="12"/>
      <c r="EN1" s="9"/>
      <c r="EO1" s="9"/>
      <c r="ER1" s="53"/>
      <c r="ES1" s="33"/>
      <c r="ET1" s="32"/>
      <c r="EU1" s="32"/>
      <c r="EV1" s="12"/>
      <c r="EW1" s="12"/>
      <c r="EX1" s="12"/>
      <c r="EY1" s="12"/>
      <c r="EZ1" s="12"/>
      <c r="FA1" s="12"/>
      <c r="FM1" s="9"/>
      <c r="FN1" s="9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M1" s="9"/>
      <c r="GN1" s="9"/>
      <c r="GQ1" s="53"/>
      <c r="GR1" s="33"/>
      <c r="GS1" s="32"/>
      <c r="GT1" s="32"/>
      <c r="GU1" s="12"/>
      <c r="GV1" s="12"/>
      <c r="GW1" s="12"/>
      <c r="GX1" s="12"/>
      <c r="GY1" s="12"/>
      <c r="GZ1" s="12"/>
      <c r="HA1" s="12"/>
      <c r="HE1" s="9"/>
      <c r="HF1" s="9"/>
      <c r="HG1" s="9"/>
      <c r="HH1" s="9"/>
      <c r="HI1" s="9"/>
      <c r="HJ1" s="9"/>
      <c r="HK1" s="9"/>
      <c r="HL1" s="9"/>
      <c r="HM1" s="9"/>
      <c r="HN1" s="9"/>
      <c r="HR1" s="12"/>
      <c r="HS1" s="12"/>
      <c r="HT1" s="12"/>
      <c r="HU1" s="12"/>
      <c r="HV1" s="12"/>
      <c r="HW1" s="12"/>
      <c r="HX1" s="12"/>
      <c r="HY1" s="12"/>
      <c r="HZ1" s="12"/>
      <c r="ID1" s="9"/>
      <c r="IE1" s="9"/>
      <c r="IF1" s="9"/>
      <c r="IG1" s="9"/>
      <c r="IH1" s="9"/>
      <c r="IJ1" s="12"/>
      <c r="IK1" s="12"/>
      <c r="IL1" s="12"/>
      <c r="IM1" s="12"/>
      <c r="IN1" s="12"/>
      <c r="IS1" s="9"/>
      <c r="IT1" s="9"/>
      <c r="IU1" s="9"/>
      <c r="IV1" s="9"/>
      <c r="IW1" s="9"/>
      <c r="IY1" s="12"/>
      <c r="IZ1" s="12"/>
      <c r="JA1" s="12"/>
      <c r="JB1" s="12"/>
      <c r="JC1" s="12"/>
      <c r="JD1" s="12"/>
      <c r="JE1" s="12"/>
      <c r="JP1" s="9"/>
      <c r="JQ1" s="9"/>
      <c r="JT1" s="53"/>
      <c r="JU1" s="33"/>
      <c r="JV1" s="32"/>
      <c r="JW1" s="32"/>
      <c r="JX1" s="12"/>
      <c r="JY1" s="12"/>
      <c r="JZ1" s="12"/>
      <c r="KA1" s="12"/>
      <c r="KB1" s="12"/>
      <c r="KC1" s="12"/>
      <c r="KD1" s="12"/>
      <c r="KG1" s="9"/>
      <c r="KH1" s="9"/>
      <c r="KI1" s="9"/>
      <c r="KJ1" s="9"/>
      <c r="KK1" s="9"/>
      <c r="KL1" s="9"/>
      <c r="KM1" s="9"/>
      <c r="KN1" s="9"/>
      <c r="KO1" s="9"/>
      <c r="KP1" s="9"/>
      <c r="KT1" s="12"/>
      <c r="KU1" s="12"/>
      <c r="KV1" s="12"/>
      <c r="KW1" s="12"/>
      <c r="KX1" s="12"/>
      <c r="KY1" s="12"/>
      <c r="KZ1" s="12"/>
      <c r="LA1" s="12"/>
      <c r="LB1" s="12"/>
    </row>
    <row r="2" spans="1:314" x14ac:dyDescent="0.25">
      <c r="A2" s="51" t="s">
        <v>13</v>
      </c>
      <c r="B2" s="51" t="s">
        <v>16</v>
      </c>
      <c r="C2" s="51" t="s">
        <v>17</v>
      </c>
      <c r="D2" s="51" t="s">
        <v>18</v>
      </c>
      <c r="E2" s="51" t="s">
        <v>14</v>
      </c>
      <c r="F2" s="51" t="s">
        <v>19</v>
      </c>
      <c r="G2" s="51" t="s">
        <v>20</v>
      </c>
      <c r="H2" s="51" t="s">
        <v>21</v>
      </c>
      <c r="I2" s="51" t="s">
        <v>22</v>
      </c>
      <c r="J2" s="51" t="s">
        <v>15</v>
      </c>
      <c r="K2" s="12"/>
      <c r="L2" s="12"/>
      <c r="M2" s="12"/>
      <c r="N2" s="12"/>
      <c r="O2" s="41"/>
      <c r="P2" s="45"/>
      <c r="T2" s="9"/>
      <c r="U2" s="10"/>
      <c r="V2" s="10"/>
      <c r="W2" s="18"/>
      <c r="X2" s="12"/>
      <c r="Z2" s="10"/>
      <c r="AA2" s="10"/>
      <c r="AB2" s="12"/>
      <c r="AC2" s="41"/>
      <c r="AD2" s="46"/>
      <c r="AI2" s="10"/>
      <c r="AJ2" s="9"/>
      <c r="AM2" s="12"/>
      <c r="AN2" s="12"/>
      <c r="AO2" s="12"/>
      <c r="AP2" s="12"/>
      <c r="AQ2" s="12"/>
      <c r="AR2" s="22"/>
      <c r="AS2" s="9"/>
      <c r="AT2" s="9"/>
      <c r="AV2" s="9"/>
      <c r="AW2" s="12"/>
      <c r="AX2" s="9"/>
      <c r="AZ2" s="40"/>
      <c r="BA2" s="44"/>
      <c r="BB2" s="20"/>
      <c r="BL2" s="12"/>
      <c r="BM2" s="12"/>
      <c r="BN2" s="9"/>
      <c r="BO2" s="9"/>
      <c r="BP2" s="9"/>
      <c r="BQ2" s="34"/>
      <c r="BR2" s="9"/>
      <c r="BS2" s="9"/>
      <c r="BT2" s="9"/>
      <c r="BU2" s="9"/>
      <c r="BV2" s="9"/>
      <c r="BW2" s="9"/>
      <c r="BX2" s="41"/>
      <c r="BZ2" s="2"/>
      <c r="CA2" s="44"/>
      <c r="CE2" s="9"/>
      <c r="CG2" s="9"/>
      <c r="CI2" s="9"/>
      <c r="CK2" s="12"/>
      <c r="CL2" s="12"/>
      <c r="CM2" s="12"/>
      <c r="CN2" s="12"/>
      <c r="CO2" s="12"/>
      <c r="CP2" s="22"/>
      <c r="CQ2" s="12"/>
      <c r="CR2" s="12"/>
      <c r="CS2" s="12"/>
      <c r="CT2" s="12"/>
      <c r="CU2" s="12"/>
      <c r="CV2" s="12"/>
      <c r="CW2" s="40"/>
      <c r="CX2" s="41"/>
      <c r="CY2" s="20"/>
      <c r="CZ2" s="45"/>
      <c r="DA2" s="12"/>
      <c r="DB2" s="12"/>
      <c r="DC2" s="12"/>
      <c r="DF2" s="9"/>
      <c r="DH2" s="9"/>
      <c r="DJ2" s="9"/>
      <c r="DL2" s="12"/>
      <c r="DM2" s="12"/>
      <c r="DN2" s="9"/>
      <c r="DO2" s="12"/>
      <c r="DP2" s="9"/>
      <c r="DQ2" s="22"/>
      <c r="DV2" s="9"/>
      <c r="DW2" s="12"/>
      <c r="DX2" s="41"/>
      <c r="DY2" s="41"/>
      <c r="DZ2" s="2"/>
      <c r="EA2" s="45"/>
      <c r="EF2" s="9"/>
      <c r="EH2" s="9"/>
      <c r="EJ2" s="9"/>
      <c r="EL2" s="12"/>
      <c r="EM2" s="18"/>
      <c r="EN2" s="9"/>
      <c r="EO2" s="9"/>
      <c r="EP2" s="12"/>
      <c r="EQ2" s="34"/>
      <c r="ER2" s="9"/>
      <c r="ES2" s="9"/>
      <c r="ET2" s="9"/>
      <c r="EV2" s="12"/>
      <c r="EW2" s="12"/>
      <c r="EX2" s="40"/>
      <c r="EY2" s="11"/>
      <c r="EZ2" s="20"/>
      <c r="FA2" s="20"/>
      <c r="FE2" s="9"/>
      <c r="FG2" s="9"/>
      <c r="FI2" s="9"/>
      <c r="FK2" s="12"/>
      <c r="FL2" s="18"/>
      <c r="FM2" s="9"/>
      <c r="FN2" s="9"/>
      <c r="FO2" s="9"/>
      <c r="FP2" s="34"/>
      <c r="FQ2" s="9"/>
      <c r="FR2" s="10"/>
      <c r="FS2" s="10"/>
      <c r="FT2" s="10"/>
      <c r="FU2" s="9"/>
      <c r="FV2" s="12"/>
      <c r="FW2" s="41"/>
      <c r="FX2" s="41"/>
      <c r="FY2" s="2"/>
      <c r="FZ2" s="46"/>
      <c r="GA2" s="12"/>
      <c r="GB2" s="12"/>
      <c r="GE2" s="9"/>
      <c r="GG2" s="9"/>
      <c r="GI2" s="9"/>
      <c r="GK2" s="12"/>
      <c r="GL2" s="9"/>
      <c r="GM2" s="12"/>
      <c r="GN2" s="48"/>
      <c r="GO2" s="12"/>
      <c r="GP2" s="34"/>
      <c r="GQ2" s="18"/>
      <c r="GR2" s="18"/>
      <c r="GS2" s="18"/>
      <c r="GT2" s="18"/>
      <c r="GU2" s="12"/>
      <c r="GV2" s="18"/>
      <c r="GW2" s="40"/>
      <c r="GY2" s="20"/>
      <c r="HA2" s="18"/>
      <c r="HE2" s="9"/>
      <c r="HG2" s="9"/>
      <c r="HI2" s="9"/>
      <c r="HK2" s="12"/>
      <c r="HL2" s="9"/>
      <c r="HM2" s="9"/>
      <c r="HN2" s="48"/>
      <c r="HO2" s="9"/>
      <c r="HP2" s="34"/>
      <c r="HQ2" s="9"/>
      <c r="HR2" s="9"/>
      <c r="HS2" s="9"/>
      <c r="HT2" s="9"/>
      <c r="HU2" s="9"/>
      <c r="HV2" s="9"/>
      <c r="HW2" s="41"/>
      <c r="HY2" s="2"/>
      <c r="IG2" s="9"/>
      <c r="IH2" s="48"/>
      <c r="II2" s="9"/>
      <c r="IJ2" s="9"/>
      <c r="IK2" s="9"/>
      <c r="IL2" s="18"/>
      <c r="IS2" s="9"/>
      <c r="IT2" s="9"/>
      <c r="IU2" s="9"/>
      <c r="IV2" s="9"/>
      <c r="IW2" s="9"/>
      <c r="IX2" s="9"/>
      <c r="IY2" s="9"/>
      <c r="IZ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X2" s="9"/>
      <c r="JZ2" s="40"/>
      <c r="KA2" s="50"/>
      <c r="KB2" s="20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Y2" s="41"/>
      <c r="KZ2" s="49"/>
      <c r="LA2" s="2"/>
    </row>
    <row r="3" spans="1:314" x14ac:dyDescent="0.25">
      <c r="A3" s="25" t="s">
        <v>3</v>
      </c>
      <c r="B3" s="9">
        <v>800</v>
      </c>
      <c r="C3" s="12">
        <v>1</v>
      </c>
      <c r="D3" s="12">
        <v>11</v>
      </c>
      <c r="E3" s="12">
        <v>0</v>
      </c>
      <c r="F3" s="12">
        <v>2</v>
      </c>
      <c r="G3" s="9">
        <f>D3+F3</f>
        <v>13</v>
      </c>
      <c r="H3" s="18">
        <v>8</v>
      </c>
      <c r="I3" s="18">
        <f>G3+H3</f>
        <v>21</v>
      </c>
      <c r="J3" s="12" t="s">
        <v>4</v>
      </c>
      <c r="L3" s="12"/>
      <c r="M3" s="12"/>
      <c r="N3" s="12"/>
      <c r="O3" s="41"/>
      <c r="P3" s="45"/>
      <c r="T3" s="9"/>
      <c r="U3" s="10"/>
      <c r="V3" s="10"/>
      <c r="W3" s="18"/>
      <c r="X3" s="12"/>
      <c r="Z3" s="10"/>
      <c r="AA3" s="10"/>
      <c r="AB3" s="12"/>
      <c r="AC3" s="41"/>
      <c r="AD3" s="46"/>
      <c r="AE3" s="12"/>
      <c r="AI3" s="13"/>
      <c r="AJ3" s="9"/>
      <c r="AM3" s="12"/>
      <c r="AN3" s="12"/>
      <c r="AO3" s="12"/>
      <c r="AP3" s="12"/>
      <c r="AQ3" s="12"/>
      <c r="AR3" s="22"/>
      <c r="AS3" s="9"/>
      <c r="AT3" s="9"/>
      <c r="AZ3" s="11"/>
      <c r="BA3" s="45"/>
      <c r="BB3" s="20"/>
      <c r="BL3" s="12"/>
      <c r="BM3" s="12"/>
      <c r="BN3" s="12"/>
      <c r="BO3" s="9"/>
      <c r="BP3" s="9"/>
      <c r="BQ3" s="34"/>
      <c r="BR3" s="9"/>
      <c r="BS3" s="9"/>
      <c r="BT3" s="9"/>
      <c r="BU3" s="9"/>
      <c r="BV3" s="9"/>
      <c r="BW3" s="9"/>
      <c r="BX3" s="40"/>
      <c r="BZ3" s="46"/>
      <c r="CA3" s="44"/>
      <c r="CE3" s="9"/>
      <c r="CG3" s="9"/>
      <c r="CI3" s="9"/>
      <c r="CK3" s="12"/>
      <c r="CL3" s="12"/>
      <c r="CM3" s="12"/>
      <c r="CN3" s="12"/>
      <c r="CO3" s="12"/>
      <c r="CP3" s="22"/>
      <c r="CW3" s="11"/>
      <c r="CX3" s="41"/>
      <c r="CY3" s="20"/>
      <c r="CZ3" s="45"/>
      <c r="DF3" s="9"/>
      <c r="DH3" s="9"/>
      <c r="DJ3" s="9"/>
      <c r="DL3" s="12"/>
      <c r="DM3" s="12"/>
      <c r="DN3" s="12"/>
      <c r="DO3" s="12"/>
      <c r="DP3" s="9"/>
      <c r="DQ3" s="22"/>
      <c r="DV3" s="9"/>
      <c r="DW3" s="12"/>
      <c r="DX3" s="40"/>
      <c r="DY3" s="41"/>
      <c r="DZ3" s="46"/>
      <c r="EA3" s="45"/>
      <c r="EF3" s="9"/>
      <c r="EH3" s="9"/>
      <c r="EJ3" s="9"/>
      <c r="EL3" s="12"/>
      <c r="EM3" s="18"/>
      <c r="EN3" s="9"/>
      <c r="EO3" s="9"/>
      <c r="EP3" s="12"/>
      <c r="EQ3" s="34"/>
      <c r="EX3" s="11"/>
      <c r="EY3" s="11"/>
      <c r="EZ3" s="20"/>
      <c r="FA3" s="20"/>
      <c r="FE3" s="9"/>
      <c r="FG3" s="9"/>
      <c r="FI3" s="9"/>
      <c r="FK3" s="12"/>
      <c r="FL3" s="18"/>
      <c r="FM3" s="9"/>
      <c r="FN3" s="9"/>
      <c r="FO3" s="9"/>
      <c r="FP3" s="34"/>
      <c r="FQ3" s="10"/>
      <c r="FR3" s="10"/>
      <c r="FS3" s="10"/>
      <c r="FT3" s="10"/>
      <c r="FU3" s="9"/>
      <c r="FV3" s="18"/>
      <c r="FW3" s="40"/>
      <c r="FX3" s="41"/>
      <c r="FY3" s="46"/>
      <c r="FZ3" s="46"/>
      <c r="GA3" s="18"/>
      <c r="GB3" s="18"/>
      <c r="GE3" s="9"/>
      <c r="GG3" s="9"/>
      <c r="GI3" s="9"/>
      <c r="GK3" s="12"/>
      <c r="GL3" s="9"/>
      <c r="GM3" s="12"/>
      <c r="GN3" s="48"/>
      <c r="GO3" s="12"/>
      <c r="GP3" s="34"/>
      <c r="GQ3" s="12"/>
      <c r="GR3" s="12"/>
      <c r="GS3" s="12"/>
      <c r="GT3" s="12"/>
      <c r="GW3" s="11"/>
      <c r="GY3" s="20"/>
      <c r="HE3" s="9"/>
      <c r="HG3" s="9"/>
      <c r="HI3" s="9"/>
      <c r="HK3" s="12"/>
      <c r="HL3" s="9"/>
      <c r="HM3" s="12"/>
      <c r="HN3" s="48"/>
      <c r="HO3" s="9"/>
      <c r="HP3" s="34"/>
      <c r="HQ3" s="9"/>
      <c r="HR3" s="9"/>
      <c r="HS3" s="9"/>
      <c r="HT3" s="9"/>
      <c r="HU3" s="9"/>
      <c r="HV3" s="9"/>
      <c r="HW3" s="40"/>
      <c r="HY3" s="46"/>
      <c r="IG3" s="9"/>
      <c r="IH3" s="48"/>
      <c r="II3" s="9"/>
      <c r="IJ3" s="9"/>
      <c r="IK3" s="9"/>
      <c r="IL3" s="9"/>
      <c r="IS3" s="9"/>
      <c r="IT3" s="9"/>
      <c r="IU3" s="9"/>
      <c r="IV3" s="9"/>
      <c r="IW3" s="9"/>
      <c r="IX3" s="9"/>
      <c r="IY3" s="9"/>
      <c r="IZ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Z3" s="11"/>
      <c r="KA3" s="48"/>
      <c r="KB3" s="20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Y3" s="40"/>
      <c r="KZ3" s="49"/>
      <c r="LA3" s="46"/>
    </row>
    <row r="4" spans="1:314" x14ac:dyDescent="0.25">
      <c r="A4" s="25" t="s">
        <v>3</v>
      </c>
      <c r="B4" s="9">
        <v>800</v>
      </c>
      <c r="C4" s="12">
        <v>2</v>
      </c>
      <c r="D4" s="12">
        <v>12</v>
      </c>
      <c r="E4" s="12">
        <v>0</v>
      </c>
      <c r="F4" s="12">
        <v>2</v>
      </c>
      <c r="G4" s="9">
        <f t="shared" ref="G4:G10" si="0">D4+F4</f>
        <v>14</v>
      </c>
      <c r="H4" s="18">
        <v>3</v>
      </c>
      <c r="I4" s="18">
        <f t="shared" ref="I4:I67" si="1">G4+H4</f>
        <v>17</v>
      </c>
      <c r="J4" s="12" t="s">
        <v>4</v>
      </c>
      <c r="L4" s="12"/>
      <c r="M4" s="12"/>
      <c r="N4" s="18"/>
      <c r="O4" s="41"/>
      <c r="P4" s="45"/>
      <c r="Q4" s="12"/>
      <c r="T4" s="9"/>
      <c r="U4" s="10"/>
      <c r="V4" s="10"/>
      <c r="W4" s="18"/>
      <c r="X4" s="18"/>
      <c r="Z4" s="10"/>
      <c r="AB4" s="18"/>
      <c r="AC4" s="41"/>
      <c r="AD4" s="46"/>
      <c r="AI4" s="9"/>
      <c r="AJ4" s="9"/>
      <c r="AM4" s="12"/>
      <c r="AN4" s="12"/>
      <c r="AO4" s="12"/>
      <c r="AP4" s="12"/>
      <c r="AQ4" s="9"/>
      <c r="AR4" s="34"/>
      <c r="AS4" s="9"/>
      <c r="AT4" s="9"/>
      <c r="AZ4" s="11"/>
      <c r="BA4" s="45"/>
      <c r="BB4" s="46"/>
      <c r="BL4" s="12"/>
      <c r="BM4" s="12"/>
      <c r="BN4" s="12"/>
      <c r="BO4" s="12"/>
      <c r="BP4" s="12"/>
      <c r="BQ4" s="34"/>
      <c r="BR4" s="9"/>
      <c r="BS4" s="9"/>
      <c r="BT4" s="9"/>
      <c r="BU4" s="9"/>
      <c r="BV4" s="18"/>
      <c r="BW4" s="9"/>
      <c r="BX4" s="41"/>
      <c r="BZ4" s="46"/>
      <c r="CA4" s="44"/>
      <c r="CE4" s="9"/>
      <c r="CG4" s="9"/>
      <c r="CI4" s="9"/>
      <c r="CK4" s="12"/>
      <c r="CL4" s="12"/>
      <c r="CM4" s="12"/>
      <c r="CN4" s="12"/>
      <c r="CO4" s="9"/>
      <c r="CP4" s="22"/>
      <c r="CW4" s="11"/>
      <c r="CX4" s="41"/>
      <c r="CY4" s="46"/>
      <c r="CZ4" s="45"/>
      <c r="DF4" s="9"/>
      <c r="DH4" s="9"/>
      <c r="DJ4" s="9"/>
      <c r="DL4" s="12"/>
      <c r="DM4" s="12"/>
      <c r="DN4" s="12"/>
      <c r="DO4" s="12"/>
      <c r="DP4" s="12"/>
      <c r="DQ4" s="22"/>
      <c r="DV4" s="18"/>
      <c r="DW4" s="12"/>
      <c r="DX4" s="41"/>
      <c r="DY4" s="41"/>
      <c r="DZ4" s="46"/>
      <c r="EA4" s="45"/>
      <c r="EF4" s="9"/>
      <c r="EH4" s="9"/>
      <c r="EJ4" s="9"/>
      <c r="EL4" s="12"/>
      <c r="EM4" s="18"/>
      <c r="EN4" s="9"/>
      <c r="EO4" s="9"/>
      <c r="EP4" s="9"/>
      <c r="EQ4" s="34"/>
      <c r="EX4" s="11"/>
      <c r="EY4" s="11"/>
      <c r="EZ4" s="46"/>
      <c r="FA4" s="46"/>
      <c r="FE4" s="9"/>
      <c r="FG4" s="9"/>
      <c r="FI4" s="9"/>
      <c r="FK4" s="12"/>
      <c r="FL4" s="18"/>
      <c r="FM4" s="9"/>
      <c r="FN4" s="9"/>
      <c r="FO4" s="12"/>
      <c r="FP4" s="34"/>
      <c r="FU4" s="18"/>
      <c r="FV4" s="18"/>
      <c r="FW4" s="41"/>
      <c r="FX4" s="41"/>
      <c r="FY4" s="46"/>
      <c r="FZ4" s="46"/>
      <c r="GA4" s="18"/>
      <c r="GB4" s="18"/>
      <c r="GE4" s="9"/>
      <c r="GG4" s="9"/>
      <c r="GI4" s="9"/>
      <c r="GK4" s="12"/>
      <c r="GL4" s="9"/>
      <c r="GM4" s="12"/>
      <c r="GN4" s="48"/>
      <c r="GO4" s="9"/>
      <c r="GP4" s="34"/>
      <c r="GW4" s="11"/>
      <c r="GY4" s="46"/>
      <c r="HE4" s="9"/>
      <c r="HG4" s="9"/>
      <c r="HI4" s="9"/>
      <c r="HK4" s="12"/>
      <c r="HL4" s="9"/>
      <c r="HM4" s="12"/>
      <c r="HN4" s="48"/>
      <c r="HO4" s="12"/>
      <c r="HP4" s="34"/>
      <c r="HU4" s="18"/>
      <c r="HV4" s="9"/>
      <c r="HW4" s="41"/>
      <c r="HY4" s="46"/>
      <c r="IG4" s="9"/>
      <c r="IH4" s="48"/>
      <c r="II4" s="9"/>
      <c r="IL4" s="9"/>
      <c r="IS4" s="9"/>
      <c r="IT4" s="9"/>
      <c r="IU4" s="9"/>
      <c r="IV4" s="9"/>
      <c r="IW4" s="9"/>
      <c r="IX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Z4" s="11"/>
      <c r="KA4" s="48"/>
      <c r="KB4" s="46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W4" s="9"/>
      <c r="KY4" s="41"/>
      <c r="KZ4" s="49"/>
      <c r="LA4" s="46"/>
    </row>
    <row r="5" spans="1:314" x14ac:dyDescent="0.25">
      <c r="A5" s="25" t="s">
        <v>3</v>
      </c>
      <c r="B5" s="9">
        <v>800</v>
      </c>
      <c r="C5" s="12">
        <v>3</v>
      </c>
      <c r="D5" s="12">
        <v>13</v>
      </c>
      <c r="E5" s="12">
        <v>0</v>
      </c>
      <c r="F5" s="12">
        <v>3</v>
      </c>
      <c r="G5" s="9">
        <f t="shared" si="0"/>
        <v>16</v>
      </c>
      <c r="H5" s="18">
        <v>2</v>
      </c>
      <c r="I5" s="18">
        <f t="shared" si="1"/>
        <v>18</v>
      </c>
      <c r="J5" s="12" t="s">
        <v>5</v>
      </c>
      <c r="K5" s="12"/>
      <c r="L5" s="12"/>
      <c r="M5" s="12"/>
      <c r="N5" s="18"/>
      <c r="O5" s="41"/>
      <c r="P5" s="45"/>
      <c r="Q5" s="12"/>
      <c r="T5" s="9"/>
      <c r="U5" s="10"/>
      <c r="V5" s="10"/>
      <c r="W5" s="18"/>
      <c r="X5" s="12"/>
      <c r="Z5" s="10"/>
      <c r="AB5" s="18"/>
      <c r="AC5" s="11"/>
      <c r="AD5" s="20"/>
      <c r="AI5" s="9"/>
      <c r="AJ5" s="9"/>
      <c r="AM5" s="18"/>
      <c r="AN5" s="12"/>
      <c r="AO5" s="18"/>
      <c r="AP5" s="9"/>
      <c r="AQ5" s="9"/>
      <c r="AR5" s="22"/>
      <c r="AS5" s="9"/>
      <c r="AT5" s="9"/>
      <c r="AV5" s="9"/>
      <c r="AW5" s="9"/>
      <c r="AX5" s="9"/>
      <c r="AZ5" s="11"/>
      <c r="BA5" s="45"/>
      <c r="BB5" s="46"/>
      <c r="BL5" s="12"/>
      <c r="BM5" s="12"/>
      <c r="BN5" s="12"/>
      <c r="BO5" s="12"/>
      <c r="BP5" s="9"/>
      <c r="BQ5" s="34"/>
      <c r="BR5" s="9"/>
      <c r="BS5" s="9"/>
      <c r="BT5" s="9"/>
      <c r="BU5" s="9"/>
      <c r="BV5" s="18"/>
      <c r="BW5" s="12"/>
      <c r="BX5" s="11"/>
      <c r="BZ5" s="2"/>
      <c r="CA5" s="44"/>
      <c r="CE5" s="9"/>
      <c r="CG5" s="9"/>
      <c r="CI5" s="9"/>
      <c r="CK5" s="18"/>
      <c r="CL5" s="12"/>
      <c r="CM5" s="18"/>
      <c r="CN5" s="12"/>
      <c r="CO5" s="9"/>
      <c r="CP5" s="22"/>
      <c r="CW5" s="11"/>
      <c r="CX5" s="41"/>
      <c r="CY5" s="46"/>
      <c r="CZ5" s="45"/>
      <c r="DF5" s="9"/>
      <c r="DH5" s="9"/>
      <c r="DJ5" s="9"/>
      <c r="DL5" s="12"/>
      <c r="DM5" s="12"/>
      <c r="DN5" s="12"/>
      <c r="DO5" s="12"/>
      <c r="DP5" s="9"/>
      <c r="DQ5" s="22"/>
      <c r="DV5" s="18"/>
      <c r="DW5" s="12"/>
      <c r="DX5" s="11"/>
      <c r="DY5" s="41"/>
      <c r="DZ5" s="2"/>
      <c r="EA5" s="45"/>
      <c r="EF5" s="9"/>
      <c r="EH5" s="9"/>
      <c r="EJ5" s="9"/>
      <c r="EL5" s="18"/>
      <c r="EM5" s="18"/>
      <c r="EN5" s="9"/>
      <c r="EO5" s="9"/>
      <c r="EP5" s="9"/>
      <c r="EQ5" s="34"/>
      <c r="EX5" s="11"/>
      <c r="EY5" s="11"/>
      <c r="EZ5" s="46"/>
      <c r="FA5" s="46"/>
      <c r="FE5" s="9"/>
      <c r="FG5" s="9"/>
      <c r="FI5" s="9"/>
      <c r="FK5" s="12"/>
      <c r="FL5" s="18"/>
      <c r="FM5" s="9"/>
      <c r="FN5" s="9"/>
      <c r="FO5" s="9"/>
      <c r="FP5" s="34"/>
      <c r="FU5" s="18"/>
      <c r="FV5" s="18"/>
      <c r="FW5" s="11"/>
      <c r="FX5" s="11"/>
      <c r="FY5" s="2"/>
      <c r="FZ5" s="20"/>
      <c r="GA5" s="18"/>
      <c r="GB5" s="18"/>
      <c r="GE5" s="9"/>
      <c r="GG5" s="9"/>
      <c r="GI5" s="9"/>
      <c r="GK5" s="18"/>
      <c r="GL5" s="9"/>
      <c r="GM5" s="18"/>
      <c r="GN5" s="48"/>
      <c r="GO5" s="9"/>
      <c r="GP5" s="34"/>
      <c r="GW5" s="11"/>
      <c r="GY5" s="46"/>
      <c r="HE5" s="9"/>
      <c r="HG5" s="9"/>
      <c r="HI5" s="9"/>
      <c r="HK5" s="12"/>
      <c r="HL5" s="9"/>
      <c r="HM5" s="12"/>
      <c r="HN5" s="48"/>
      <c r="HO5" s="9"/>
      <c r="HP5" s="34"/>
      <c r="HU5" s="18"/>
      <c r="HV5" s="9"/>
      <c r="HW5" s="11"/>
      <c r="HY5" s="2"/>
      <c r="IG5" s="9"/>
      <c r="IH5" s="48"/>
      <c r="II5" s="9"/>
      <c r="IL5" s="9"/>
      <c r="IS5" s="9"/>
      <c r="IT5" s="9"/>
      <c r="IU5" s="9"/>
      <c r="IV5" s="9"/>
      <c r="IW5" s="9"/>
      <c r="IX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Z5" s="11"/>
      <c r="KA5" s="48"/>
      <c r="KB5" s="46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W5" s="9"/>
      <c r="KY5" s="11"/>
      <c r="KZ5" s="49"/>
      <c r="LA5" s="2"/>
    </row>
    <row r="6" spans="1:314" x14ac:dyDescent="0.25">
      <c r="A6" s="25" t="s">
        <v>3</v>
      </c>
      <c r="B6" s="9">
        <v>800</v>
      </c>
      <c r="C6" s="12">
        <v>4</v>
      </c>
      <c r="D6" s="12">
        <v>13</v>
      </c>
      <c r="E6" s="12">
        <v>0</v>
      </c>
      <c r="F6" s="12">
        <v>2</v>
      </c>
      <c r="G6" s="9">
        <f t="shared" si="0"/>
        <v>15</v>
      </c>
      <c r="H6" s="18">
        <v>9</v>
      </c>
      <c r="I6" s="18">
        <f t="shared" si="1"/>
        <v>24</v>
      </c>
      <c r="J6" s="12" t="s">
        <v>5</v>
      </c>
      <c r="K6" s="12"/>
      <c r="L6" s="12"/>
      <c r="M6" s="12"/>
      <c r="N6" s="18"/>
      <c r="O6" s="41"/>
      <c r="P6" s="45"/>
      <c r="Q6" s="12"/>
      <c r="T6" s="9"/>
      <c r="U6" s="10"/>
      <c r="V6" s="10"/>
      <c r="W6" s="12"/>
      <c r="X6" s="18"/>
      <c r="AB6" s="18"/>
      <c r="AC6" s="11"/>
      <c r="AD6" s="20"/>
      <c r="AI6" s="9"/>
      <c r="AJ6" s="9"/>
      <c r="AM6" s="12"/>
      <c r="AN6" s="12"/>
      <c r="AO6" s="18"/>
      <c r="AP6" s="12"/>
      <c r="AQ6" s="10"/>
      <c r="AR6" s="34"/>
      <c r="AS6" s="9"/>
      <c r="AT6" s="9"/>
      <c r="AV6" s="9"/>
      <c r="AW6" s="9"/>
      <c r="AX6" s="9"/>
      <c r="AZ6" s="11"/>
      <c r="BA6" s="44"/>
      <c r="BB6" s="2"/>
      <c r="BL6" s="12"/>
      <c r="BM6" s="12"/>
      <c r="BN6" s="9"/>
      <c r="BO6" s="9"/>
      <c r="BP6" s="9"/>
      <c r="BQ6" s="22"/>
      <c r="BR6" s="9"/>
      <c r="BS6" s="9"/>
      <c r="BT6" s="9"/>
      <c r="BU6" s="9"/>
      <c r="BV6" s="10"/>
      <c r="BW6" s="9"/>
      <c r="BX6" s="40"/>
      <c r="BZ6" s="20"/>
      <c r="CA6" s="44"/>
      <c r="CE6" s="9"/>
      <c r="CG6" s="9"/>
      <c r="CI6" s="9"/>
      <c r="CK6" s="12"/>
      <c r="CL6" s="12"/>
      <c r="CM6" s="18"/>
      <c r="CN6" s="12"/>
      <c r="CO6" s="10"/>
      <c r="CP6" s="35"/>
      <c r="CW6" s="11"/>
      <c r="CX6" s="41"/>
      <c r="CY6" s="2"/>
      <c r="CZ6" s="44"/>
      <c r="DF6" s="9"/>
      <c r="DH6" s="9"/>
      <c r="DJ6" s="9"/>
      <c r="DL6" s="12"/>
      <c r="DM6" s="12"/>
      <c r="DN6" s="9"/>
      <c r="DO6" s="12"/>
      <c r="DP6" s="9"/>
      <c r="DQ6" s="22"/>
      <c r="DV6" s="10"/>
      <c r="DW6" s="18"/>
      <c r="DX6" s="40"/>
      <c r="DY6" s="41"/>
      <c r="DZ6" s="20"/>
      <c r="EA6" s="45"/>
      <c r="EF6" s="9"/>
      <c r="EH6" s="9"/>
      <c r="EJ6" s="9"/>
      <c r="EL6" s="12"/>
      <c r="EM6" s="12"/>
      <c r="EN6" s="9"/>
      <c r="EO6" s="9"/>
      <c r="EP6" s="10"/>
      <c r="EQ6" s="34"/>
      <c r="EX6" s="11"/>
      <c r="EY6" s="11"/>
      <c r="EZ6" s="2"/>
      <c r="FA6" s="2"/>
      <c r="FE6" s="9"/>
      <c r="FG6" s="9"/>
      <c r="FI6" s="9"/>
      <c r="FK6" s="12"/>
      <c r="FL6" s="18"/>
      <c r="FM6" s="9"/>
      <c r="FN6" s="9"/>
      <c r="FO6" s="9"/>
      <c r="FP6" s="34"/>
      <c r="FU6" s="10"/>
      <c r="FV6" s="18"/>
      <c r="FW6" s="40"/>
      <c r="FX6" s="11"/>
      <c r="FY6" s="20"/>
      <c r="FZ6" s="20"/>
      <c r="GA6" s="18"/>
      <c r="GB6" s="18"/>
      <c r="GE6" s="9"/>
      <c r="GG6" s="9"/>
      <c r="GI6" s="9"/>
      <c r="GK6" s="12"/>
      <c r="GL6" s="9"/>
      <c r="GM6" s="18"/>
      <c r="GN6" s="48"/>
      <c r="GO6" s="10"/>
      <c r="GP6" s="35"/>
      <c r="GW6" s="11"/>
      <c r="GY6" s="2"/>
      <c r="HE6" s="9"/>
      <c r="HG6" s="9"/>
      <c r="HI6" s="9"/>
      <c r="HK6" s="12"/>
      <c r="HL6" s="9"/>
      <c r="HM6" s="9"/>
      <c r="HN6" s="48"/>
      <c r="HO6" s="9"/>
      <c r="HP6" s="34"/>
      <c r="HU6" s="10"/>
      <c r="HV6" s="9"/>
      <c r="HW6" s="40"/>
      <c r="HY6" s="20"/>
      <c r="IG6" s="9"/>
      <c r="IH6" s="48"/>
      <c r="II6" s="9"/>
      <c r="IL6" s="9"/>
      <c r="IS6" s="9"/>
      <c r="IT6" s="9"/>
      <c r="IU6" s="9"/>
      <c r="IV6" s="9"/>
      <c r="IW6" s="9"/>
      <c r="IX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Z6" s="11"/>
      <c r="KA6" s="48"/>
      <c r="KB6" s="2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W6" s="9"/>
      <c r="KY6" s="40"/>
      <c r="KZ6" s="48"/>
      <c r="LA6" s="20"/>
    </row>
    <row r="7" spans="1:314" x14ac:dyDescent="0.25">
      <c r="A7" s="25" t="s">
        <v>3</v>
      </c>
      <c r="B7" s="9">
        <v>800</v>
      </c>
      <c r="C7" s="12">
        <v>5</v>
      </c>
      <c r="D7" s="12">
        <v>13</v>
      </c>
      <c r="E7" s="12">
        <v>0</v>
      </c>
      <c r="F7" s="12">
        <v>2</v>
      </c>
      <c r="G7" s="9">
        <f t="shared" si="0"/>
        <v>15</v>
      </c>
      <c r="H7" s="18">
        <v>3</v>
      </c>
      <c r="I7" s="18">
        <f t="shared" si="1"/>
        <v>18</v>
      </c>
      <c r="J7" s="12" t="s">
        <v>5</v>
      </c>
      <c r="K7" s="12"/>
      <c r="L7" s="12"/>
      <c r="M7" s="12"/>
      <c r="N7" s="18"/>
      <c r="O7" s="41"/>
      <c r="P7" s="45"/>
      <c r="Q7" s="12"/>
      <c r="T7" s="9"/>
      <c r="U7" s="10"/>
      <c r="V7" s="10"/>
      <c r="W7" s="12"/>
      <c r="X7" s="12"/>
      <c r="AB7" s="18"/>
      <c r="AC7" s="11"/>
      <c r="AD7" s="20"/>
      <c r="AI7" s="9"/>
      <c r="AJ7" s="9"/>
      <c r="AM7" s="12"/>
      <c r="AN7" s="12"/>
      <c r="AO7" s="10"/>
      <c r="AP7" s="9"/>
      <c r="AQ7" s="18"/>
      <c r="AR7" s="9"/>
      <c r="AS7" s="9"/>
      <c r="AT7" s="9"/>
      <c r="AV7" s="9"/>
      <c r="AW7" s="9"/>
      <c r="AX7" s="9"/>
      <c r="AZ7" s="11"/>
      <c r="BA7" s="45"/>
      <c r="BB7" s="46"/>
      <c r="BL7" s="18"/>
      <c r="BM7" s="12"/>
      <c r="BN7" s="18"/>
      <c r="BO7" s="9"/>
      <c r="BP7" s="18"/>
      <c r="BQ7" s="22"/>
      <c r="BR7" s="9"/>
      <c r="BS7" s="9"/>
      <c r="BT7" s="9"/>
      <c r="BU7" s="9"/>
      <c r="BV7" s="10"/>
      <c r="BW7" s="9"/>
      <c r="BX7" s="11"/>
      <c r="BZ7" s="20"/>
      <c r="CA7" s="45"/>
      <c r="CE7" s="9"/>
      <c r="CG7" s="9"/>
      <c r="CI7" s="9"/>
      <c r="CK7" s="12"/>
      <c r="CL7" s="12"/>
      <c r="CM7" s="10"/>
      <c r="CN7" s="12"/>
      <c r="CW7" s="11"/>
      <c r="CX7" s="41"/>
      <c r="CY7" s="46"/>
      <c r="CZ7" s="45"/>
      <c r="DF7" s="9"/>
      <c r="DH7" s="9"/>
      <c r="DJ7" s="9"/>
      <c r="DL7" s="18"/>
      <c r="DM7" s="12"/>
      <c r="DN7" s="18"/>
      <c r="DO7" s="12"/>
      <c r="DP7" s="18"/>
      <c r="DQ7" s="22"/>
      <c r="DV7" s="10"/>
      <c r="DW7" s="12"/>
      <c r="DX7" s="11"/>
      <c r="DY7" s="41"/>
      <c r="DZ7" s="20"/>
      <c r="EA7" s="45"/>
      <c r="EF7" s="9"/>
      <c r="EH7" s="9"/>
      <c r="EJ7" s="9"/>
      <c r="EL7" s="12"/>
      <c r="EM7" s="12"/>
      <c r="EN7" s="9"/>
      <c r="EO7" s="9"/>
      <c r="EP7" s="24"/>
      <c r="EQ7" s="48"/>
      <c r="EX7" s="11"/>
      <c r="EY7" s="11"/>
      <c r="EZ7" s="46"/>
      <c r="FA7" s="46"/>
      <c r="FE7" s="9"/>
      <c r="FG7" s="9"/>
      <c r="FI7" s="9"/>
      <c r="FK7" s="18"/>
      <c r="FL7" s="18"/>
      <c r="FM7" s="9"/>
      <c r="FN7" s="9"/>
      <c r="FO7" s="18"/>
      <c r="FP7" s="34"/>
      <c r="FU7" s="10"/>
      <c r="FV7" s="12"/>
      <c r="FW7" s="11"/>
      <c r="FX7" s="11"/>
      <c r="FY7" s="20"/>
      <c r="FZ7" s="20"/>
      <c r="GA7" s="12"/>
      <c r="GB7" s="12"/>
      <c r="GE7" s="9"/>
      <c r="GG7" s="9"/>
      <c r="GI7" s="9"/>
      <c r="GK7" s="12"/>
      <c r="GL7" s="9"/>
      <c r="GM7" s="10"/>
      <c r="GN7" s="48"/>
      <c r="GO7" s="10"/>
      <c r="GP7" s="10"/>
      <c r="GW7" s="11"/>
      <c r="GY7" s="46"/>
      <c r="HE7" s="9"/>
      <c r="HG7" s="9"/>
      <c r="HI7" s="9"/>
      <c r="HK7" s="18"/>
      <c r="HL7" s="9"/>
      <c r="HM7" s="18"/>
      <c r="HN7" s="48"/>
      <c r="HO7" s="18"/>
      <c r="HP7" s="34"/>
      <c r="HU7" s="10"/>
      <c r="HV7" s="9"/>
      <c r="HW7" s="11"/>
      <c r="HY7" s="20"/>
      <c r="IG7" s="9"/>
      <c r="IH7" s="48"/>
      <c r="II7" s="12"/>
      <c r="IL7" s="9"/>
      <c r="IS7" s="9"/>
      <c r="IT7" s="9"/>
      <c r="IU7" s="9"/>
      <c r="IV7" s="9"/>
      <c r="IW7" s="9"/>
      <c r="IX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Z7" s="11"/>
      <c r="KA7" s="48"/>
      <c r="KB7" s="46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W7" s="9"/>
      <c r="KY7" s="11"/>
      <c r="KZ7" s="48"/>
      <c r="LA7" s="20"/>
    </row>
    <row r="8" spans="1:314" x14ac:dyDescent="0.25">
      <c r="A8" s="25" t="s">
        <v>3</v>
      </c>
      <c r="B8" s="9">
        <v>800</v>
      </c>
      <c r="C8" s="12">
        <v>6</v>
      </c>
      <c r="D8" s="12">
        <v>14</v>
      </c>
      <c r="E8" s="12">
        <v>0</v>
      </c>
      <c r="F8" s="12">
        <v>3</v>
      </c>
      <c r="G8" s="9">
        <f t="shared" si="0"/>
        <v>17</v>
      </c>
      <c r="H8" s="18">
        <v>3</v>
      </c>
      <c r="I8" s="18">
        <f t="shared" si="1"/>
        <v>20</v>
      </c>
      <c r="J8" s="12" t="s">
        <v>4</v>
      </c>
      <c r="K8" s="18"/>
      <c r="L8" s="12"/>
      <c r="M8" s="12"/>
      <c r="N8" s="18"/>
      <c r="O8" s="41"/>
      <c r="P8" s="45"/>
      <c r="Q8" s="18"/>
      <c r="T8" s="9"/>
      <c r="U8" s="10"/>
      <c r="V8" s="10"/>
      <c r="W8" s="12"/>
      <c r="X8" s="12"/>
      <c r="AB8" s="12"/>
      <c r="AC8" s="11"/>
      <c r="AD8" s="20"/>
      <c r="AI8" s="9"/>
      <c r="AJ8" s="9"/>
      <c r="AM8" s="12"/>
      <c r="AN8" s="12"/>
      <c r="AO8" s="18"/>
      <c r="AP8" s="9"/>
      <c r="AQ8" s="18"/>
      <c r="AR8" s="9"/>
      <c r="AS8" s="9"/>
      <c r="AT8" s="9"/>
      <c r="AV8" s="9"/>
      <c r="AW8" s="9"/>
      <c r="AX8" s="9"/>
      <c r="AZ8" s="11"/>
      <c r="BA8" s="9"/>
      <c r="BB8" s="9"/>
      <c r="BL8" s="18"/>
      <c r="BM8" s="12"/>
      <c r="BN8" s="18"/>
      <c r="BO8" s="12"/>
      <c r="BP8" s="10"/>
      <c r="BQ8" s="22"/>
      <c r="BV8" s="18"/>
      <c r="BW8" s="9"/>
      <c r="BX8" s="11"/>
      <c r="BZ8" s="20"/>
      <c r="CA8" s="45"/>
      <c r="CE8" s="9"/>
      <c r="CG8" s="9"/>
      <c r="CI8" s="9"/>
      <c r="CK8" s="12"/>
      <c r="CL8" s="12"/>
      <c r="CM8" s="18"/>
      <c r="CN8" s="18"/>
      <c r="CW8" s="11"/>
      <c r="CX8" s="41"/>
      <c r="DF8" s="9"/>
      <c r="DH8" s="9"/>
      <c r="DJ8" s="9"/>
      <c r="DL8" s="18"/>
      <c r="DM8" s="12"/>
      <c r="DN8" s="18"/>
      <c r="DO8" s="12"/>
      <c r="DP8" s="10"/>
      <c r="DQ8" s="22"/>
      <c r="DV8" s="18"/>
      <c r="DW8" s="18"/>
      <c r="DX8" s="11"/>
      <c r="DY8" s="41"/>
      <c r="DZ8" s="20"/>
      <c r="EA8" s="45"/>
      <c r="EF8" s="9"/>
      <c r="EH8" s="9"/>
      <c r="EJ8" s="9"/>
      <c r="EL8" s="12"/>
      <c r="EM8" s="12"/>
      <c r="EN8" s="9"/>
      <c r="EO8" s="9"/>
      <c r="EX8" s="11"/>
      <c r="EY8" s="11"/>
      <c r="FE8" s="9"/>
      <c r="FG8" s="9"/>
      <c r="FI8" s="9"/>
      <c r="FK8" s="18"/>
      <c r="FL8" s="18"/>
      <c r="FM8" s="9"/>
      <c r="FN8" s="9"/>
      <c r="FO8" s="10"/>
      <c r="FP8" s="34"/>
      <c r="FU8" s="18"/>
      <c r="FV8" s="18"/>
      <c r="FW8" s="11"/>
      <c r="FX8" s="11"/>
      <c r="FY8" s="20"/>
      <c r="FZ8" s="20"/>
      <c r="GA8" s="18"/>
      <c r="GB8" s="18"/>
      <c r="GE8" s="9"/>
      <c r="GG8" s="9"/>
      <c r="GI8" s="9"/>
      <c r="GK8" s="12"/>
      <c r="GL8" s="9"/>
      <c r="GM8" s="18"/>
      <c r="GN8" s="48"/>
      <c r="GW8" s="11"/>
      <c r="HE8" s="9"/>
      <c r="HG8" s="9"/>
      <c r="HI8" s="9"/>
      <c r="HK8" s="18"/>
      <c r="HL8" s="9"/>
      <c r="HM8" s="18"/>
      <c r="HN8" s="48"/>
      <c r="HO8" s="10"/>
      <c r="HP8" s="34"/>
      <c r="HU8" s="18"/>
      <c r="HV8" s="9"/>
      <c r="HW8" s="11"/>
      <c r="HY8" s="20"/>
      <c r="IG8" s="9"/>
      <c r="IH8" s="48"/>
      <c r="II8" s="9"/>
      <c r="IL8" s="9"/>
      <c r="IS8" s="9"/>
      <c r="IT8" s="9"/>
      <c r="IU8" s="9"/>
      <c r="IV8" s="9"/>
      <c r="IW8" s="9"/>
      <c r="IX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Z8" s="11"/>
      <c r="KA8" s="48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W8" s="9"/>
      <c r="KY8" s="11"/>
      <c r="KZ8" s="48"/>
      <c r="LA8" s="20"/>
    </row>
    <row r="9" spans="1:314" x14ac:dyDescent="0.25">
      <c r="A9" s="25" t="s">
        <v>3</v>
      </c>
      <c r="B9" s="9">
        <v>800</v>
      </c>
      <c r="C9" s="12">
        <v>7</v>
      </c>
      <c r="D9" s="12">
        <v>14</v>
      </c>
      <c r="E9" s="12">
        <v>0</v>
      </c>
      <c r="F9" s="12">
        <v>2</v>
      </c>
      <c r="G9" s="9">
        <f t="shared" si="0"/>
        <v>16</v>
      </c>
      <c r="H9" s="18">
        <v>5</v>
      </c>
      <c r="I9" s="18">
        <f t="shared" si="1"/>
        <v>21</v>
      </c>
      <c r="J9" s="12" t="s">
        <v>5</v>
      </c>
      <c r="K9" s="12"/>
      <c r="L9" s="12"/>
      <c r="M9" s="12"/>
      <c r="N9" s="18"/>
      <c r="O9" s="41"/>
      <c r="P9" s="45"/>
      <c r="Q9" s="12"/>
      <c r="T9" s="9"/>
      <c r="U9" s="10"/>
      <c r="V9" s="10"/>
      <c r="W9" s="12"/>
      <c r="X9" s="12"/>
      <c r="AB9" s="18"/>
      <c r="AC9" s="11"/>
      <c r="AD9" s="20"/>
      <c r="AI9" s="9"/>
      <c r="AJ9" s="9"/>
      <c r="AM9" s="12"/>
      <c r="AN9" s="12"/>
      <c r="AO9" s="18"/>
      <c r="AP9" s="9"/>
      <c r="AQ9" s="18"/>
      <c r="AZ9" s="11"/>
      <c r="BA9" s="9"/>
      <c r="BB9" s="9"/>
      <c r="BL9" s="18"/>
      <c r="BM9" s="12"/>
      <c r="BN9" s="18"/>
      <c r="BO9" s="12"/>
      <c r="BP9" s="10"/>
      <c r="BQ9" s="34"/>
      <c r="BX9" s="11"/>
      <c r="BZ9" s="2"/>
      <c r="CA9" s="44"/>
      <c r="CE9" s="9"/>
      <c r="CG9" s="9"/>
      <c r="CI9" s="9"/>
      <c r="CK9" s="12"/>
      <c r="CL9" s="12"/>
      <c r="CM9" s="18"/>
      <c r="CN9" s="18"/>
      <c r="CW9" s="11"/>
      <c r="CX9" s="41"/>
      <c r="DF9" s="9"/>
      <c r="DH9" s="9"/>
      <c r="DJ9" s="9"/>
      <c r="DL9" s="18"/>
      <c r="DM9" s="12"/>
      <c r="DN9" s="18"/>
      <c r="DO9" s="12"/>
      <c r="DP9" s="10"/>
      <c r="DQ9" s="35"/>
      <c r="DX9" s="11"/>
      <c r="DY9" s="41"/>
      <c r="DZ9" s="2"/>
      <c r="EA9" s="45"/>
      <c r="EF9" s="9"/>
      <c r="EH9" s="9"/>
      <c r="EJ9" s="9"/>
      <c r="EL9" s="12"/>
      <c r="EM9" s="12"/>
      <c r="EN9" s="9"/>
      <c r="EO9" s="9"/>
      <c r="EX9" s="11"/>
      <c r="EY9" s="11"/>
      <c r="FE9" s="9"/>
      <c r="FG9" s="9"/>
      <c r="FI9" s="9"/>
      <c r="FK9" s="18"/>
      <c r="FL9" s="18"/>
      <c r="FM9" s="9"/>
      <c r="FN9" s="9"/>
      <c r="FO9" s="10"/>
      <c r="FP9" s="34"/>
      <c r="FW9" s="11"/>
      <c r="FX9" s="11"/>
      <c r="FY9" s="2"/>
      <c r="FZ9" s="46"/>
      <c r="GE9" s="9"/>
      <c r="GG9" s="9"/>
      <c r="GI9" s="9"/>
      <c r="GK9" s="12"/>
      <c r="GL9" s="9"/>
      <c r="GM9" s="18"/>
      <c r="GN9" s="48"/>
      <c r="GW9" s="11"/>
      <c r="HE9" s="9"/>
      <c r="HG9" s="9"/>
      <c r="HI9" s="9"/>
      <c r="HK9" s="18"/>
      <c r="HL9" s="9"/>
      <c r="HM9" s="18"/>
      <c r="HN9" s="48"/>
      <c r="HO9" s="10"/>
      <c r="HP9" s="34"/>
      <c r="HW9" s="11"/>
      <c r="HY9" s="2"/>
      <c r="IG9" s="9"/>
      <c r="IH9" s="48"/>
      <c r="II9" s="18"/>
      <c r="IL9" s="9"/>
      <c r="IS9" s="9"/>
      <c r="IT9" s="9"/>
      <c r="IU9" s="9"/>
      <c r="IV9" s="9"/>
      <c r="IW9" s="9"/>
      <c r="IX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Z9" s="11"/>
      <c r="KA9" s="48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Y9" s="11"/>
      <c r="KZ9" s="48"/>
      <c r="LA9" s="2"/>
    </row>
    <row r="10" spans="1:314" x14ac:dyDescent="0.25">
      <c r="A10" s="25" t="s">
        <v>3</v>
      </c>
      <c r="B10" s="9">
        <v>800</v>
      </c>
      <c r="C10" s="12">
        <v>8</v>
      </c>
      <c r="D10" s="12">
        <v>15</v>
      </c>
      <c r="E10" s="12">
        <v>0</v>
      </c>
      <c r="F10" s="12">
        <v>2</v>
      </c>
      <c r="G10" s="9">
        <f t="shared" si="0"/>
        <v>17</v>
      </c>
      <c r="H10" s="18">
        <v>3</v>
      </c>
      <c r="I10" s="18">
        <f t="shared" si="1"/>
        <v>20</v>
      </c>
      <c r="J10" s="12" t="s">
        <v>5</v>
      </c>
      <c r="K10" s="12"/>
      <c r="L10" s="12"/>
      <c r="M10" s="12"/>
      <c r="N10" s="12"/>
      <c r="O10" s="41"/>
      <c r="P10" s="45"/>
      <c r="Q10" s="18"/>
      <c r="T10" s="9"/>
      <c r="U10" s="10"/>
      <c r="V10" s="10"/>
      <c r="W10" s="18"/>
      <c r="X10" s="18"/>
      <c r="AC10" s="11"/>
      <c r="AD10" s="20"/>
      <c r="AI10" s="9"/>
      <c r="AJ10" s="9"/>
      <c r="AM10" s="18"/>
      <c r="AN10" s="12"/>
      <c r="AO10" s="18"/>
      <c r="AP10" s="9"/>
      <c r="AQ10" s="18"/>
      <c r="AR10" s="9"/>
      <c r="AS10" s="9"/>
      <c r="AT10" s="9"/>
      <c r="AV10" s="9"/>
      <c r="AW10" s="9"/>
      <c r="AX10" s="9"/>
      <c r="AZ10" s="11"/>
      <c r="BA10" s="9"/>
      <c r="BB10" s="9"/>
      <c r="BL10" s="18"/>
      <c r="BM10" s="12"/>
      <c r="BN10" s="18"/>
      <c r="BO10" s="12"/>
      <c r="BP10" s="10"/>
      <c r="BQ10" s="34"/>
      <c r="BX10" s="11"/>
      <c r="BZ10" s="46"/>
      <c r="CA10" s="44"/>
      <c r="CE10" s="9"/>
      <c r="CG10" s="9"/>
      <c r="CI10" s="9"/>
      <c r="CK10" s="18"/>
      <c r="CL10" s="12"/>
      <c r="CM10" s="18"/>
      <c r="CN10" s="18"/>
      <c r="CW10" s="11"/>
      <c r="CX10" s="41"/>
      <c r="DF10" s="9"/>
      <c r="DH10" s="9"/>
      <c r="DJ10" s="9"/>
      <c r="DL10" s="18"/>
      <c r="DM10" s="12"/>
      <c r="DN10" s="18"/>
      <c r="DO10" s="12"/>
      <c r="DP10" s="10"/>
      <c r="DQ10" s="22"/>
      <c r="DX10" s="11"/>
      <c r="DY10" s="41"/>
      <c r="DZ10" s="46"/>
      <c r="EA10" s="45"/>
      <c r="EF10" s="9"/>
      <c r="EH10" s="9"/>
      <c r="EJ10" s="9"/>
      <c r="EL10" s="18"/>
      <c r="EM10" s="18"/>
      <c r="EN10" s="9"/>
      <c r="EO10" s="9"/>
      <c r="EX10" s="11"/>
      <c r="EY10" s="11"/>
      <c r="FE10" s="9"/>
      <c r="FG10" s="9"/>
      <c r="FI10" s="9"/>
      <c r="FK10" s="18"/>
      <c r="FL10" s="18"/>
      <c r="FM10" s="9"/>
      <c r="FN10" s="9"/>
      <c r="FO10" s="10"/>
      <c r="FP10" s="34"/>
      <c r="FW10" s="11"/>
      <c r="FX10" s="11"/>
      <c r="FY10" s="46"/>
      <c r="FZ10" s="46"/>
      <c r="GE10" s="9"/>
      <c r="GG10" s="9"/>
      <c r="GI10" s="9"/>
      <c r="GK10" s="18"/>
      <c r="GL10" s="9"/>
      <c r="GM10" s="18"/>
      <c r="GN10" s="48"/>
      <c r="GW10" s="11"/>
      <c r="HE10" s="9"/>
      <c r="HG10" s="9"/>
      <c r="HI10" s="9"/>
      <c r="HK10" s="18"/>
      <c r="HL10" s="9"/>
      <c r="HM10" s="18"/>
      <c r="HN10" s="48"/>
      <c r="HO10" s="10"/>
      <c r="HP10" s="34"/>
      <c r="HW10" s="11"/>
      <c r="HY10" s="46"/>
      <c r="IG10" s="9"/>
      <c r="IH10" s="48"/>
      <c r="II10" s="9"/>
      <c r="IS10" s="9"/>
      <c r="IT10" s="9"/>
      <c r="IU10" s="9"/>
      <c r="IV10" s="9"/>
      <c r="IW10" s="9"/>
      <c r="IX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Z10" s="11"/>
      <c r="KA10" s="48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Y10" s="11"/>
      <c r="KZ10" s="48"/>
      <c r="LA10" s="46"/>
    </row>
    <row r="11" spans="1:314" x14ac:dyDescent="0.25">
      <c r="A11" s="25" t="s">
        <v>3</v>
      </c>
      <c r="B11" s="9">
        <v>800</v>
      </c>
      <c r="C11" s="12">
        <v>9</v>
      </c>
      <c r="D11" s="12">
        <v>15</v>
      </c>
      <c r="E11" s="12">
        <v>2</v>
      </c>
      <c r="F11" s="12">
        <v>0</v>
      </c>
      <c r="G11" s="9">
        <v>0</v>
      </c>
      <c r="H11" s="18">
        <v>0</v>
      </c>
      <c r="I11" s="18">
        <f>G11+H11</f>
        <v>0</v>
      </c>
      <c r="J11" s="18">
        <v>0</v>
      </c>
      <c r="K11" s="12"/>
      <c r="L11" s="12"/>
      <c r="M11" s="12"/>
      <c r="N11" s="12"/>
      <c r="O11" s="41"/>
      <c r="P11" s="45"/>
      <c r="Q11" s="18"/>
      <c r="T11" s="9"/>
      <c r="U11" s="10"/>
      <c r="V11" s="10"/>
      <c r="W11" s="18"/>
      <c r="X11" s="18"/>
      <c r="AC11" s="11"/>
      <c r="AD11" s="20"/>
      <c r="AI11" s="9"/>
      <c r="AJ11" s="9"/>
      <c r="AM11" s="18"/>
      <c r="AN11" s="12"/>
      <c r="AO11" s="18"/>
      <c r="AP11" s="9"/>
      <c r="AQ11" s="18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L11" s="18"/>
      <c r="BM11" s="12"/>
      <c r="BN11" s="18"/>
      <c r="BO11" s="12"/>
      <c r="BP11" s="10"/>
      <c r="BQ11" s="34"/>
      <c r="BX11" s="40"/>
      <c r="BZ11" s="46"/>
      <c r="CA11" s="44"/>
      <c r="CE11" s="9"/>
      <c r="CG11" s="10"/>
      <c r="CI11" s="9"/>
      <c r="CK11" s="18"/>
      <c r="CL11" s="12"/>
      <c r="CM11" s="18"/>
      <c r="CN11" s="18"/>
      <c r="DF11" s="9"/>
      <c r="DH11" s="9"/>
      <c r="DJ11" s="9"/>
      <c r="DL11" s="18"/>
      <c r="DM11" s="12"/>
      <c r="DN11" s="18"/>
      <c r="DO11" s="12"/>
      <c r="DP11" s="10"/>
      <c r="DQ11" s="35"/>
      <c r="DX11" s="40"/>
      <c r="DY11" s="41"/>
      <c r="DZ11" s="46"/>
      <c r="EA11" s="45"/>
      <c r="EF11" s="9"/>
      <c r="EH11" s="10"/>
      <c r="EJ11" s="9"/>
      <c r="EL11" s="18"/>
      <c r="EM11" s="18"/>
      <c r="EN11" s="9"/>
      <c r="EO11" s="9"/>
      <c r="FE11" s="9"/>
      <c r="FG11" s="9"/>
      <c r="FI11" s="9"/>
      <c r="FK11" s="18"/>
      <c r="FL11" s="18"/>
      <c r="FM11" s="9"/>
      <c r="FN11" s="9"/>
      <c r="FO11" s="10"/>
      <c r="FP11" s="34"/>
      <c r="FW11" s="40"/>
      <c r="FX11" s="11"/>
      <c r="FY11" s="46"/>
      <c r="FZ11" s="46"/>
      <c r="GE11" s="9"/>
      <c r="GG11" s="10"/>
      <c r="GI11" s="9"/>
      <c r="GK11" s="18"/>
      <c r="GL11" s="9"/>
      <c r="GM11" s="18"/>
      <c r="GN11" s="48"/>
      <c r="HE11" s="9"/>
      <c r="HG11" s="9"/>
      <c r="HI11" s="9"/>
      <c r="HK11" s="18"/>
      <c r="HL11" s="9"/>
      <c r="HM11" s="18"/>
      <c r="HN11" s="48"/>
      <c r="HO11" s="10"/>
      <c r="HP11" s="35"/>
      <c r="HW11" s="40"/>
      <c r="HY11" s="46"/>
      <c r="IG11" s="9"/>
      <c r="IH11" s="48"/>
      <c r="II11" s="9"/>
      <c r="IS11" s="9"/>
      <c r="IT11" s="9"/>
      <c r="IU11" s="9"/>
      <c r="IV11" s="9"/>
      <c r="IW11" s="9"/>
      <c r="IX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Y11" s="40"/>
      <c r="KZ11" s="48"/>
      <c r="LA11" s="46"/>
    </row>
    <row r="12" spans="1:314" x14ac:dyDescent="0.25">
      <c r="A12" s="25" t="s">
        <v>3</v>
      </c>
      <c r="B12" s="9">
        <v>800</v>
      </c>
      <c r="C12" s="12">
        <v>10</v>
      </c>
      <c r="D12" s="12">
        <v>15</v>
      </c>
      <c r="E12" s="12">
        <v>0</v>
      </c>
      <c r="F12" s="12">
        <v>2</v>
      </c>
      <c r="G12" s="9">
        <f t="shared" ref="G12:G34" si="2">D12+F12</f>
        <v>17</v>
      </c>
      <c r="H12" s="18">
        <v>8</v>
      </c>
      <c r="I12" s="18">
        <f t="shared" si="1"/>
        <v>25</v>
      </c>
      <c r="J12" s="18" t="s">
        <v>5</v>
      </c>
      <c r="K12" s="12"/>
      <c r="L12" s="12"/>
      <c r="M12" s="12"/>
      <c r="N12" s="12"/>
      <c r="O12" s="41"/>
      <c r="P12" s="45"/>
      <c r="Q12" s="18"/>
      <c r="T12" s="9"/>
      <c r="U12" s="10"/>
      <c r="V12" s="10"/>
      <c r="W12" s="18"/>
      <c r="X12" s="18"/>
      <c r="AC12" s="11"/>
      <c r="AD12" s="46"/>
      <c r="AI12" s="11"/>
      <c r="AJ12" s="9"/>
      <c r="AM12" s="18"/>
      <c r="AN12" s="12"/>
      <c r="AO12" s="18"/>
      <c r="AP12" s="12"/>
      <c r="AQ12" s="18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L12" s="18"/>
      <c r="BM12" s="12"/>
      <c r="BN12" s="18"/>
      <c r="BO12" s="12"/>
      <c r="BP12" s="10"/>
      <c r="BQ12" s="34"/>
      <c r="BX12" s="11"/>
      <c r="BZ12" s="46"/>
      <c r="CA12" s="45"/>
      <c r="CE12" s="9"/>
      <c r="CG12" s="10"/>
      <c r="CI12" s="9"/>
      <c r="CK12" s="18"/>
      <c r="CL12" s="12"/>
      <c r="CM12" s="18"/>
      <c r="CN12" s="12"/>
      <c r="DF12" s="9"/>
      <c r="DH12" s="9"/>
      <c r="DJ12" s="9"/>
      <c r="DL12" s="18"/>
      <c r="DM12" s="12"/>
      <c r="DN12" s="18"/>
      <c r="DO12" s="12"/>
      <c r="DP12" s="10"/>
      <c r="DQ12" s="35"/>
      <c r="DX12" s="11"/>
      <c r="DY12" s="41"/>
      <c r="DZ12" s="46"/>
      <c r="EA12" s="45"/>
      <c r="EF12" s="9"/>
      <c r="EH12" s="10"/>
      <c r="EJ12" s="9"/>
      <c r="EL12" s="18"/>
      <c r="EM12" s="18"/>
      <c r="EN12" s="9"/>
      <c r="EO12" s="9"/>
      <c r="FE12" s="9"/>
      <c r="FG12" s="9"/>
      <c r="FI12" s="9"/>
      <c r="FK12" s="18"/>
      <c r="FL12" s="18"/>
      <c r="FM12" s="9"/>
      <c r="FN12" s="9"/>
      <c r="FO12" s="10"/>
      <c r="FP12" s="34"/>
      <c r="FW12" s="11"/>
      <c r="FX12" s="11"/>
      <c r="FY12" s="46"/>
      <c r="FZ12" s="46"/>
      <c r="GE12" s="9"/>
      <c r="GG12" s="10"/>
      <c r="GI12" s="9"/>
      <c r="GK12" s="18"/>
      <c r="GL12" s="9"/>
      <c r="GM12" s="18"/>
      <c r="GN12" s="48"/>
      <c r="HE12" s="9"/>
      <c r="HG12" s="9"/>
      <c r="HI12" s="9"/>
      <c r="HK12" s="18"/>
      <c r="HL12" s="9"/>
      <c r="HM12" s="18"/>
      <c r="HN12" s="48"/>
      <c r="HO12" s="10"/>
      <c r="HP12" s="35"/>
      <c r="HW12" s="11"/>
      <c r="HY12" s="46"/>
      <c r="IG12" s="9"/>
      <c r="IH12" s="48"/>
      <c r="II12" s="9"/>
      <c r="IS12" s="9"/>
      <c r="IT12" s="9"/>
      <c r="IU12" s="9"/>
      <c r="IV12" s="9"/>
      <c r="IW12" s="9"/>
      <c r="IX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Y12" s="11"/>
      <c r="KZ12" s="48"/>
      <c r="LA12" s="46"/>
    </row>
    <row r="13" spans="1:314" x14ac:dyDescent="0.25">
      <c r="A13" s="25" t="s">
        <v>3</v>
      </c>
      <c r="B13" s="9">
        <v>800</v>
      </c>
      <c r="C13" s="12">
        <v>11</v>
      </c>
      <c r="D13" s="12">
        <v>15</v>
      </c>
      <c r="E13" s="12">
        <v>0</v>
      </c>
      <c r="F13" s="12">
        <v>2</v>
      </c>
      <c r="G13" s="9">
        <f t="shared" si="2"/>
        <v>17</v>
      </c>
      <c r="H13" s="18">
        <v>9</v>
      </c>
      <c r="I13" s="18">
        <f t="shared" si="1"/>
        <v>26</v>
      </c>
      <c r="J13" s="18" t="s">
        <v>5</v>
      </c>
      <c r="K13" s="18"/>
      <c r="L13" s="12"/>
      <c r="M13" s="12"/>
      <c r="N13" s="12"/>
      <c r="O13" s="41"/>
      <c r="P13" s="45"/>
      <c r="T13" s="9"/>
      <c r="U13" s="10"/>
      <c r="V13" s="10"/>
      <c r="W13" s="18"/>
      <c r="X13" s="18"/>
      <c r="AC13" s="11"/>
      <c r="AD13" s="46"/>
      <c r="AI13" s="10"/>
      <c r="AJ13" s="9"/>
      <c r="AM13" s="18"/>
      <c r="AN13" s="12"/>
      <c r="AO13" s="10"/>
      <c r="AP13" s="9"/>
      <c r="AQ13" s="18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L13" s="12"/>
      <c r="BM13" s="12"/>
      <c r="BN13" s="18"/>
      <c r="BO13" s="12"/>
      <c r="BX13" s="11"/>
      <c r="BZ13" s="46"/>
      <c r="CA13" s="45"/>
      <c r="CE13" s="9"/>
      <c r="CG13" s="10"/>
      <c r="CI13" s="9"/>
      <c r="CK13" s="18"/>
      <c r="CL13" s="12"/>
      <c r="CM13" s="10"/>
      <c r="CN13" s="12"/>
      <c r="DF13" s="9"/>
      <c r="DH13" s="9"/>
      <c r="DJ13" s="9"/>
      <c r="DL13" s="12"/>
      <c r="DM13" s="12"/>
      <c r="DN13" s="18"/>
      <c r="DO13" s="12"/>
      <c r="DX13" s="11"/>
      <c r="DY13" s="41"/>
      <c r="DZ13" s="46"/>
      <c r="EA13" s="45"/>
      <c r="EF13" s="9"/>
      <c r="EH13" s="10"/>
      <c r="EJ13" s="9"/>
      <c r="EL13" s="18"/>
      <c r="EM13" s="18"/>
      <c r="EN13" s="9"/>
      <c r="EO13" s="12"/>
      <c r="FE13" s="9"/>
      <c r="FG13" s="9"/>
      <c r="FI13" s="9"/>
      <c r="FK13" s="12"/>
      <c r="FL13" s="12"/>
      <c r="FM13" s="9"/>
      <c r="FN13" s="9"/>
      <c r="FW13" s="11"/>
      <c r="FX13" s="11"/>
      <c r="FY13" s="46"/>
      <c r="FZ13" s="46"/>
      <c r="GE13" s="9"/>
      <c r="GG13" s="10"/>
      <c r="GI13" s="9"/>
      <c r="GK13" s="18"/>
      <c r="GL13" s="9"/>
      <c r="GM13" s="10"/>
      <c r="GN13" s="23"/>
      <c r="HE13" s="9"/>
      <c r="HG13" s="9"/>
      <c r="HI13" s="9"/>
      <c r="HK13" s="12"/>
      <c r="HL13" s="9"/>
      <c r="HM13" s="18"/>
      <c r="HN13" s="48"/>
      <c r="HW13" s="11"/>
      <c r="HY13" s="46"/>
      <c r="IG13" s="9"/>
      <c r="IH13" s="48"/>
      <c r="II13" s="9"/>
      <c r="IS13" s="9"/>
      <c r="IT13" s="9"/>
      <c r="IU13" s="9"/>
      <c r="IV13" s="9"/>
      <c r="IW13" s="9"/>
      <c r="IX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Y13" s="11"/>
      <c r="KZ13" s="48"/>
      <c r="LA13" s="46"/>
    </row>
    <row r="14" spans="1:314" x14ac:dyDescent="0.25">
      <c r="A14" s="25" t="s">
        <v>3</v>
      </c>
      <c r="B14" s="9">
        <v>800</v>
      </c>
      <c r="C14" s="12">
        <v>12</v>
      </c>
      <c r="D14" s="12">
        <v>16</v>
      </c>
      <c r="E14" s="12">
        <v>0</v>
      </c>
      <c r="F14" s="12">
        <v>2</v>
      </c>
      <c r="G14" s="9">
        <f t="shared" si="2"/>
        <v>18</v>
      </c>
      <c r="H14" s="18">
        <v>8</v>
      </c>
      <c r="I14" s="18">
        <f t="shared" si="1"/>
        <v>26</v>
      </c>
      <c r="J14" s="18" t="s">
        <v>5</v>
      </c>
      <c r="K14" s="18"/>
      <c r="L14" s="12"/>
      <c r="M14" s="12"/>
      <c r="N14" s="12"/>
      <c r="O14" s="41"/>
      <c r="P14" s="45"/>
      <c r="T14" s="9"/>
      <c r="U14" s="10"/>
      <c r="V14" s="10"/>
      <c r="W14" s="18"/>
      <c r="X14" s="12"/>
      <c r="AC14" s="11"/>
      <c r="AD14" s="46"/>
      <c r="AI14" s="10"/>
      <c r="AJ14" s="9"/>
      <c r="AM14" s="18"/>
      <c r="AN14" s="12"/>
      <c r="AO14" s="18"/>
      <c r="AP14" s="9"/>
      <c r="AQ14" s="18"/>
      <c r="AR14" s="9"/>
      <c r="AS14" s="9"/>
      <c r="AT14" s="9"/>
      <c r="AU14" s="9"/>
      <c r="AV14" s="9"/>
      <c r="AW14" s="9"/>
      <c r="AX14" s="9"/>
      <c r="BL14" s="12"/>
      <c r="BM14" s="12"/>
      <c r="BN14" s="10"/>
      <c r="BO14" s="9"/>
      <c r="BX14" s="11"/>
      <c r="BZ14" s="46"/>
      <c r="CA14" s="45"/>
      <c r="CE14" s="9"/>
      <c r="CG14" s="10"/>
      <c r="CI14" s="9"/>
      <c r="CK14" s="18"/>
      <c r="CL14" s="12"/>
      <c r="CM14" s="18"/>
      <c r="CN14" s="18"/>
      <c r="DF14" s="9"/>
      <c r="DH14" s="9"/>
      <c r="DJ14" s="9"/>
      <c r="DL14" s="12"/>
      <c r="DM14" s="12"/>
      <c r="DN14" s="10"/>
      <c r="DO14" s="18"/>
      <c r="DX14" s="11"/>
      <c r="DY14" s="41"/>
      <c r="DZ14" s="46"/>
      <c r="EA14" s="45"/>
      <c r="EF14" s="9"/>
      <c r="EH14" s="10"/>
      <c r="EJ14" s="9"/>
      <c r="EL14" s="18"/>
      <c r="EM14" s="18"/>
      <c r="EN14" s="9"/>
      <c r="EO14" s="12"/>
      <c r="FE14" s="9"/>
      <c r="FG14" s="9"/>
      <c r="FI14" s="9"/>
      <c r="FK14" s="12"/>
      <c r="FL14" s="12"/>
      <c r="FM14" s="9"/>
      <c r="FN14" s="9"/>
      <c r="FW14" s="11"/>
      <c r="FX14" s="11"/>
      <c r="FY14" s="46"/>
      <c r="FZ14" s="46"/>
      <c r="GE14" s="9"/>
      <c r="GG14" s="10"/>
      <c r="GI14" s="9"/>
      <c r="GK14" s="18"/>
      <c r="GL14" s="9"/>
      <c r="GM14" s="18"/>
      <c r="GN14" s="23"/>
      <c r="HE14" s="9"/>
      <c r="HG14" s="9"/>
      <c r="HI14" s="9"/>
      <c r="HK14" s="12"/>
      <c r="HL14" s="9"/>
      <c r="HM14" s="10"/>
      <c r="HN14" s="48"/>
      <c r="HW14" s="11"/>
      <c r="HY14" s="46"/>
      <c r="IG14" s="9"/>
      <c r="IH14" s="48"/>
      <c r="II14" s="9"/>
      <c r="IS14" s="9"/>
      <c r="IT14" s="9"/>
      <c r="IU14" s="9"/>
      <c r="IV14" s="9"/>
      <c r="IW14" s="9"/>
      <c r="IX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Y14" s="11"/>
      <c r="KZ14" s="48"/>
      <c r="LA14" s="46"/>
    </row>
    <row r="15" spans="1:314" x14ac:dyDescent="0.25">
      <c r="A15" s="25" t="s">
        <v>3</v>
      </c>
      <c r="B15" s="8">
        <v>800</v>
      </c>
      <c r="C15" s="12">
        <v>13</v>
      </c>
      <c r="D15" s="12">
        <v>17</v>
      </c>
      <c r="E15" s="12">
        <v>0</v>
      </c>
      <c r="F15" s="12">
        <v>2</v>
      </c>
      <c r="G15" s="9">
        <f t="shared" si="2"/>
        <v>19</v>
      </c>
      <c r="H15" s="18">
        <v>9</v>
      </c>
      <c r="I15" s="18">
        <f t="shared" si="1"/>
        <v>28</v>
      </c>
      <c r="J15" s="18" t="s">
        <v>4</v>
      </c>
      <c r="K15" s="18"/>
      <c r="L15" s="12"/>
      <c r="M15" s="12"/>
      <c r="N15" s="12"/>
      <c r="O15" s="41"/>
      <c r="P15" s="45"/>
      <c r="T15" s="9"/>
      <c r="U15" s="9"/>
      <c r="V15" s="10"/>
      <c r="W15" s="18"/>
      <c r="X15" s="12"/>
      <c r="AC15" s="11"/>
      <c r="AD15" s="46"/>
      <c r="AI15" s="10"/>
      <c r="AJ15" s="9"/>
      <c r="AM15" s="18"/>
      <c r="AN15" s="12"/>
      <c r="AO15" s="18"/>
      <c r="AP15" s="9"/>
      <c r="AQ15" s="18"/>
      <c r="BL15" s="12"/>
      <c r="BM15" s="12"/>
      <c r="BN15" s="18"/>
      <c r="BO15" s="9"/>
      <c r="BX15" s="40"/>
      <c r="BZ15" s="46"/>
      <c r="CA15" s="45"/>
      <c r="CE15" s="9"/>
      <c r="CG15" s="10"/>
      <c r="CI15" s="9"/>
      <c r="CK15" s="18"/>
      <c r="CL15" s="12"/>
      <c r="CM15" s="18"/>
      <c r="CN15" s="18"/>
      <c r="DF15" s="9"/>
      <c r="DH15" s="9"/>
      <c r="DJ15" s="9"/>
      <c r="DL15" s="12"/>
      <c r="DM15" s="12"/>
      <c r="DN15" s="18"/>
      <c r="DO15" s="18"/>
      <c r="DX15" s="40"/>
      <c r="DY15" s="41"/>
      <c r="DZ15" s="46"/>
      <c r="EA15" s="45"/>
      <c r="EF15" s="9"/>
      <c r="EH15" s="10"/>
      <c r="EJ15" s="9"/>
      <c r="EL15" s="18"/>
      <c r="EM15" s="18"/>
      <c r="EN15" s="9"/>
      <c r="EO15" s="12"/>
      <c r="FE15" s="9"/>
      <c r="FG15" s="9"/>
      <c r="FI15" s="9"/>
      <c r="FK15" s="12"/>
      <c r="FL15" s="12"/>
      <c r="FM15" s="9"/>
      <c r="FN15" s="9"/>
      <c r="FW15" s="40"/>
      <c r="FX15" s="11"/>
      <c r="FY15" s="46"/>
      <c r="FZ15" s="46"/>
      <c r="GE15" s="9"/>
      <c r="GG15" s="10"/>
      <c r="GI15" s="9"/>
      <c r="GK15" s="18"/>
      <c r="GL15" s="9"/>
      <c r="GM15" s="18"/>
      <c r="GN15" s="23"/>
      <c r="HE15" s="9"/>
      <c r="HG15" s="9"/>
      <c r="HI15" s="9"/>
      <c r="HK15" s="12"/>
      <c r="HL15" s="9"/>
      <c r="HM15" s="18"/>
      <c r="HN15" s="48"/>
      <c r="HW15" s="40"/>
      <c r="HY15" s="46"/>
      <c r="IG15" s="9"/>
      <c r="IH15" s="48"/>
      <c r="II15" s="9"/>
      <c r="IS15" s="9"/>
      <c r="IT15" s="9"/>
      <c r="IU15" s="9"/>
      <c r="IV15" s="9"/>
      <c r="IW15" s="9"/>
      <c r="IX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Y15" s="40"/>
      <c r="KZ15" s="48"/>
      <c r="LA15" s="46"/>
    </row>
    <row r="16" spans="1:314" x14ac:dyDescent="0.25">
      <c r="A16" s="25" t="s">
        <v>3</v>
      </c>
      <c r="B16" s="8">
        <v>800</v>
      </c>
      <c r="C16" s="12">
        <v>14</v>
      </c>
      <c r="D16" s="12">
        <v>16</v>
      </c>
      <c r="E16" s="12">
        <v>0</v>
      </c>
      <c r="F16" s="12">
        <v>2</v>
      </c>
      <c r="G16" s="9">
        <f t="shared" si="2"/>
        <v>18</v>
      </c>
      <c r="H16" s="18">
        <v>7</v>
      </c>
      <c r="I16" s="18">
        <f t="shared" si="1"/>
        <v>25</v>
      </c>
      <c r="J16" s="18" t="s">
        <v>5</v>
      </c>
      <c r="K16" s="18"/>
      <c r="L16" s="12"/>
      <c r="M16" s="12"/>
      <c r="N16" s="18"/>
      <c r="O16" s="41"/>
      <c r="P16" s="45"/>
      <c r="T16" s="9"/>
      <c r="U16" s="9"/>
      <c r="V16" s="10"/>
      <c r="W16" s="18"/>
      <c r="X16" s="18"/>
      <c r="AC16" s="11"/>
      <c r="AD16" s="46"/>
      <c r="AI16" s="13"/>
      <c r="AJ16" s="9"/>
      <c r="AM16" s="18"/>
      <c r="AN16" s="12"/>
      <c r="AO16" s="18"/>
      <c r="AP16" s="9"/>
      <c r="AQ16" s="18"/>
      <c r="BL16" s="12"/>
      <c r="BM16" s="12"/>
      <c r="BN16" s="18"/>
      <c r="BO16" s="9"/>
      <c r="BX16" s="40"/>
      <c r="BZ16" s="2"/>
      <c r="CA16" s="44"/>
      <c r="CE16" s="9"/>
      <c r="CG16" s="11"/>
      <c r="CI16" s="9"/>
      <c r="CK16" s="18"/>
      <c r="CL16" s="12"/>
      <c r="CM16" s="18"/>
      <c r="CN16" s="18"/>
      <c r="DF16" s="9"/>
      <c r="DH16" s="9"/>
      <c r="DJ16" s="9"/>
      <c r="DL16" s="12"/>
      <c r="DM16" s="12"/>
      <c r="DN16" s="18"/>
      <c r="DO16" s="18"/>
      <c r="DX16" s="40"/>
      <c r="DY16" s="41"/>
      <c r="DZ16" s="2"/>
      <c r="EA16" s="45"/>
      <c r="EF16" s="9"/>
      <c r="EH16" s="11"/>
      <c r="EJ16" s="9"/>
      <c r="EL16" s="18"/>
      <c r="EM16" s="18"/>
      <c r="EN16" s="9"/>
      <c r="EO16" s="12"/>
      <c r="FE16" s="9"/>
      <c r="FG16" s="9"/>
      <c r="FI16" s="9"/>
      <c r="FK16" s="12"/>
      <c r="FL16" s="12"/>
      <c r="FM16" s="9"/>
      <c r="FN16" s="9"/>
      <c r="FW16" s="40"/>
      <c r="FX16" s="11"/>
      <c r="FY16" s="2"/>
      <c r="FZ16" s="46"/>
      <c r="GE16" s="9"/>
      <c r="GG16" s="11"/>
      <c r="GI16" s="9"/>
      <c r="GK16" s="18"/>
      <c r="GL16" s="9"/>
      <c r="GM16" s="18"/>
      <c r="GN16" s="23"/>
      <c r="HE16" s="9"/>
      <c r="HG16" s="9"/>
      <c r="HI16" s="9"/>
      <c r="HK16" s="12"/>
      <c r="HL16" s="9"/>
      <c r="HM16" s="18"/>
      <c r="HN16" s="48"/>
      <c r="HW16" s="40"/>
      <c r="HY16" s="2"/>
      <c r="IG16" s="9"/>
      <c r="IH16" s="48"/>
      <c r="II16" s="9"/>
      <c r="IS16" s="9"/>
      <c r="IT16" s="9"/>
      <c r="IU16" s="9"/>
      <c r="IV16" s="9"/>
      <c r="IW16" s="9"/>
      <c r="IX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Y16" s="40"/>
      <c r="KZ16" s="48"/>
      <c r="LA16" s="2"/>
    </row>
    <row r="17" spans="1:313" x14ac:dyDescent="0.25">
      <c r="A17" s="25" t="s">
        <v>3</v>
      </c>
      <c r="B17" s="8">
        <v>800</v>
      </c>
      <c r="C17" s="12">
        <v>15</v>
      </c>
      <c r="D17" s="12">
        <v>16</v>
      </c>
      <c r="E17" s="12">
        <v>1</v>
      </c>
      <c r="F17" s="12">
        <v>0</v>
      </c>
      <c r="G17" s="9">
        <f t="shared" si="2"/>
        <v>16</v>
      </c>
      <c r="H17" s="18">
        <v>0</v>
      </c>
      <c r="I17" s="18">
        <v>0</v>
      </c>
      <c r="J17" s="18">
        <v>0</v>
      </c>
      <c r="K17" s="18"/>
      <c r="L17" s="12"/>
      <c r="M17" s="12"/>
      <c r="N17" s="18"/>
      <c r="O17" s="41"/>
      <c r="P17" s="45"/>
      <c r="T17" s="9"/>
      <c r="U17" s="9"/>
      <c r="V17" s="10"/>
      <c r="W17" s="18"/>
      <c r="X17" s="18"/>
      <c r="AC17" s="11"/>
      <c r="AD17" s="46"/>
      <c r="AI17" s="13"/>
      <c r="AJ17" s="9"/>
      <c r="AM17" s="18"/>
      <c r="AN17" s="12"/>
      <c r="AO17" s="18"/>
      <c r="AP17" s="9"/>
      <c r="AQ17" s="18"/>
      <c r="BL17" s="12"/>
      <c r="BM17" s="12"/>
      <c r="BN17" s="18"/>
      <c r="BO17" s="9"/>
      <c r="BX17" s="11"/>
      <c r="BZ17" s="46"/>
      <c r="CA17" s="44"/>
      <c r="CE17" s="9"/>
      <c r="CG17" s="10"/>
      <c r="CI17" s="9"/>
      <c r="CK17" s="18"/>
      <c r="CL17" s="12"/>
      <c r="CM17" s="18"/>
      <c r="CN17" s="18"/>
      <c r="DF17" s="9"/>
      <c r="DH17" s="9"/>
      <c r="DJ17" s="9"/>
      <c r="DL17" s="12"/>
      <c r="DM17" s="12"/>
      <c r="DN17" s="18"/>
      <c r="DO17" s="12"/>
      <c r="DX17" s="11"/>
      <c r="DY17" s="41"/>
      <c r="DZ17" s="46"/>
      <c r="EA17" s="45"/>
      <c r="EF17" s="9"/>
      <c r="EH17" s="10"/>
      <c r="EJ17" s="9"/>
      <c r="EL17" s="18"/>
      <c r="EM17" s="18"/>
      <c r="EN17" s="9"/>
      <c r="EO17" s="12"/>
      <c r="FE17" s="9"/>
      <c r="FG17" s="9"/>
      <c r="FI17" s="9"/>
      <c r="FK17" s="12"/>
      <c r="FL17" s="12"/>
      <c r="FM17" s="9"/>
      <c r="FN17" s="9"/>
      <c r="FW17" s="11"/>
      <c r="FX17" s="11"/>
      <c r="FY17" s="46"/>
      <c r="FZ17" s="46"/>
      <c r="GE17" s="9"/>
      <c r="GG17" s="10"/>
      <c r="GI17" s="9"/>
      <c r="GK17" s="18"/>
      <c r="GL17" s="9"/>
      <c r="GM17" s="18"/>
      <c r="GN17" s="23"/>
      <c r="HE17" s="9"/>
      <c r="HG17" s="9"/>
      <c r="HI17" s="9"/>
      <c r="HK17" s="12"/>
      <c r="HL17" s="9"/>
      <c r="HM17" s="18"/>
      <c r="HN17" s="48"/>
      <c r="HW17" s="11"/>
      <c r="HY17" s="46"/>
      <c r="IG17" s="9"/>
      <c r="IH17" s="48"/>
      <c r="II17" s="9"/>
      <c r="IS17" s="9"/>
      <c r="IT17" s="9"/>
      <c r="IU17" s="9"/>
      <c r="IV17" s="9"/>
      <c r="IW17" s="9"/>
      <c r="IX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Y17" s="11"/>
      <c r="KZ17" s="48"/>
      <c r="LA17" s="46"/>
    </row>
    <row r="18" spans="1:313" x14ac:dyDescent="0.25">
      <c r="A18" s="25" t="s">
        <v>3</v>
      </c>
      <c r="B18" s="8">
        <v>800</v>
      </c>
      <c r="C18" s="12">
        <v>16</v>
      </c>
      <c r="D18" s="12">
        <v>18</v>
      </c>
      <c r="E18" s="12">
        <v>0</v>
      </c>
      <c r="F18" s="12">
        <v>2</v>
      </c>
      <c r="G18" s="9">
        <f t="shared" si="2"/>
        <v>20</v>
      </c>
      <c r="H18" s="18">
        <v>2</v>
      </c>
      <c r="I18" s="18">
        <f t="shared" si="1"/>
        <v>22</v>
      </c>
      <c r="J18" s="18" t="s">
        <v>5</v>
      </c>
      <c r="K18" s="18"/>
      <c r="L18" s="12"/>
      <c r="M18" s="12"/>
      <c r="N18" s="18"/>
      <c r="O18" s="41"/>
      <c r="P18" s="45"/>
      <c r="T18" s="9"/>
      <c r="U18" s="9"/>
      <c r="V18" s="10"/>
      <c r="W18" s="18"/>
      <c r="X18" s="18"/>
      <c r="AC18" s="11"/>
      <c r="AD18" s="46"/>
      <c r="AI18" s="15"/>
      <c r="AJ18" s="9"/>
      <c r="AM18" s="18"/>
      <c r="AN18" s="12"/>
      <c r="AQ18" s="18"/>
      <c r="BL18" s="12"/>
      <c r="BM18" s="12"/>
      <c r="BN18" s="18"/>
      <c r="BO18" s="12"/>
      <c r="BX18" s="11"/>
      <c r="BZ18" s="46"/>
      <c r="CA18" s="44"/>
      <c r="CE18" s="9"/>
      <c r="CG18" s="10"/>
      <c r="CI18" s="9"/>
      <c r="CK18" s="18"/>
      <c r="CL18" s="12"/>
      <c r="DF18" s="9"/>
      <c r="DH18" s="9"/>
      <c r="DJ18" s="9"/>
      <c r="DL18" s="12"/>
      <c r="DM18" s="12"/>
      <c r="DN18" s="18"/>
      <c r="DO18" s="12"/>
      <c r="DX18" s="11"/>
      <c r="DY18" s="41"/>
      <c r="DZ18" s="46"/>
      <c r="EA18" s="45"/>
      <c r="EF18" s="9"/>
      <c r="EH18" s="10"/>
      <c r="EJ18" s="9"/>
      <c r="EL18" s="18"/>
      <c r="EM18" s="18"/>
      <c r="FE18" s="9"/>
      <c r="FG18" s="9"/>
      <c r="FI18" s="9"/>
      <c r="FK18" s="12"/>
      <c r="FL18" s="12"/>
      <c r="FM18" s="9"/>
      <c r="FN18" s="9"/>
      <c r="FW18" s="11"/>
      <c r="FX18" s="11"/>
      <c r="FY18" s="46"/>
      <c r="FZ18" s="46"/>
      <c r="GE18" s="9"/>
      <c r="GG18" s="10"/>
      <c r="GI18" s="9"/>
      <c r="GK18" s="18"/>
      <c r="GL18" s="9"/>
      <c r="HE18" s="9"/>
      <c r="HG18" s="9"/>
      <c r="HI18" s="9"/>
      <c r="HK18" s="12"/>
      <c r="HL18" s="9"/>
      <c r="HM18" s="18"/>
      <c r="HN18" s="48"/>
      <c r="HW18" s="11"/>
      <c r="HY18" s="46"/>
      <c r="IG18" s="9"/>
      <c r="IH18" s="48"/>
      <c r="IS18" s="9"/>
      <c r="IT18" s="9"/>
      <c r="IU18" s="9"/>
      <c r="IV18" s="9"/>
      <c r="IW18" s="9"/>
      <c r="JG18" s="9"/>
      <c r="JH18" s="9"/>
      <c r="JI18" s="9"/>
      <c r="JJ18" s="9"/>
      <c r="JK18" s="9"/>
      <c r="JL18" s="9"/>
      <c r="JM18" s="9"/>
      <c r="JN18" s="9"/>
      <c r="JO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Y18" s="11"/>
      <c r="KZ18" s="48"/>
      <c r="LA18" s="46"/>
    </row>
    <row r="19" spans="1:313" x14ac:dyDescent="0.25">
      <c r="A19" s="25" t="s">
        <v>3</v>
      </c>
      <c r="B19" s="8">
        <v>800</v>
      </c>
      <c r="C19" s="12">
        <v>17</v>
      </c>
      <c r="D19" s="12">
        <v>21</v>
      </c>
      <c r="E19" s="12">
        <v>0</v>
      </c>
      <c r="F19" s="12">
        <v>2</v>
      </c>
      <c r="G19" s="9">
        <f t="shared" si="2"/>
        <v>23</v>
      </c>
      <c r="H19" s="18">
        <v>1</v>
      </c>
      <c r="I19" s="18">
        <f t="shared" si="1"/>
        <v>24</v>
      </c>
      <c r="J19" s="18" t="s">
        <v>5</v>
      </c>
      <c r="K19" s="18"/>
      <c r="L19" s="12"/>
      <c r="M19" s="12"/>
      <c r="N19" s="12"/>
      <c r="O19" s="41"/>
      <c r="P19" s="45"/>
      <c r="T19" s="9"/>
      <c r="U19" s="9"/>
      <c r="V19" s="10"/>
      <c r="W19" s="18"/>
      <c r="X19" s="18"/>
      <c r="AC19" s="11"/>
      <c r="AD19" s="46"/>
      <c r="AI19" s="13"/>
      <c r="AJ19" s="9"/>
      <c r="AK19" s="3"/>
      <c r="AM19" s="18"/>
      <c r="AN19" s="12"/>
      <c r="AQ19" s="18"/>
      <c r="BL19" s="12"/>
      <c r="BM19" s="12"/>
      <c r="BN19" s="18"/>
      <c r="BO19" s="12"/>
      <c r="BX19" s="11"/>
      <c r="BZ19" s="46"/>
      <c r="CA19" s="45"/>
      <c r="CE19" s="9"/>
      <c r="CG19" s="10"/>
      <c r="CI19" s="9"/>
      <c r="CK19" s="18"/>
      <c r="CL19" s="12"/>
      <c r="DF19" s="9"/>
      <c r="DH19" s="9"/>
      <c r="DJ19" s="9"/>
      <c r="DL19" s="12"/>
      <c r="DM19" s="12"/>
      <c r="DN19" s="18"/>
      <c r="DO19" s="12"/>
      <c r="DX19" s="11"/>
      <c r="DY19" s="41"/>
      <c r="DZ19" s="46"/>
      <c r="EA19" s="45"/>
      <c r="EF19" s="9"/>
      <c r="EH19" s="10"/>
      <c r="EJ19" s="9"/>
      <c r="EL19" s="18"/>
      <c r="EM19" s="18"/>
      <c r="FE19" s="9"/>
      <c r="FG19" s="9"/>
      <c r="FI19" s="9"/>
      <c r="FK19" s="12"/>
      <c r="FL19" s="12"/>
      <c r="FM19" s="9"/>
      <c r="FN19" s="9"/>
      <c r="FW19" s="11"/>
      <c r="FX19" s="11"/>
      <c r="FY19" s="46"/>
      <c r="FZ19" s="46"/>
      <c r="GE19" s="9"/>
      <c r="GG19" s="10"/>
      <c r="GI19" s="9"/>
      <c r="GK19" s="18"/>
      <c r="GL19" s="9"/>
      <c r="HE19" s="9"/>
      <c r="HG19" s="9"/>
      <c r="HI19" s="9"/>
      <c r="HK19" s="12"/>
      <c r="HL19" s="9"/>
      <c r="HM19" s="18"/>
      <c r="HN19" s="48"/>
      <c r="HW19" s="11"/>
      <c r="HY19" s="46"/>
      <c r="IG19" s="9"/>
      <c r="IH19" s="48"/>
      <c r="IS19" s="9"/>
      <c r="IT19" s="9"/>
      <c r="IU19" s="9"/>
      <c r="IV19" s="9"/>
      <c r="IW19" s="9"/>
      <c r="JG19" s="9"/>
      <c r="JH19" s="9"/>
      <c r="JI19" s="9"/>
      <c r="JJ19" s="9"/>
      <c r="JK19" s="9"/>
      <c r="JL19" s="9"/>
      <c r="JM19" s="9"/>
      <c r="JN19" s="9"/>
      <c r="JO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Y19" s="11"/>
      <c r="KZ19" s="48"/>
      <c r="LA19" s="46"/>
    </row>
    <row r="20" spans="1:313" x14ac:dyDescent="0.25">
      <c r="A20" s="25" t="s">
        <v>3</v>
      </c>
      <c r="B20" s="8">
        <v>800</v>
      </c>
      <c r="C20" s="12">
        <v>18</v>
      </c>
      <c r="D20" s="12">
        <v>11</v>
      </c>
      <c r="E20" s="12">
        <v>0</v>
      </c>
      <c r="F20" s="12">
        <v>2</v>
      </c>
      <c r="G20" s="9">
        <f t="shared" si="2"/>
        <v>13</v>
      </c>
      <c r="H20" s="12">
        <v>9</v>
      </c>
      <c r="I20" s="18">
        <f t="shared" si="1"/>
        <v>22</v>
      </c>
      <c r="J20" s="12" t="s">
        <v>5</v>
      </c>
      <c r="K20" s="18"/>
      <c r="L20" s="12"/>
      <c r="M20" s="12"/>
      <c r="N20" s="12"/>
      <c r="O20" s="41"/>
      <c r="P20" s="45"/>
      <c r="T20" s="9"/>
      <c r="U20" s="27"/>
      <c r="V20" s="10"/>
      <c r="W20" s="18"/>
      <c r="X20" s="18"/>
      <c r="AC20" s="11"/>
      <c r="AD20" s="46"/>
      <c r="AI20" s="13"/>
      <c r="AJ20" s="9"/>
      <c r="AM20" s="18"/>
      <c r="AN20" s="12"/>
      <c r="AP20" s="9"/>
      <c r="AQ20" s="18"/>
      <c r="AR20" s="9"/>
      <c r="AS20" s="9"/>
      <c r="AT20" s="9"/>
      <c r="AU20" s="9"/>
      <c r="AV20" s="9"/>
      <c r="AW20" s="9"/>
      <c r="AX20" s="9"/>
      <c r="BL20" s="12"/>
      <c r="BM20" s="12"/>
      <c r="BN20" s="18"/>
      <c r="BO20" s="12"/>
      <c r="BX20" s="40"/>
      <c r="BZ20" s="46"/>
      <c r="CA20" s="45"/>
      <c r="CE20" s="9"/>
      <c r="CG20" s="10"/>
      <c r="CI20" s="9"/>
      <c r="CK20" s="18"/>
      <c r="CL20" s="12"/>
      <c r="DF20" s="9"/>
      <c r="DG20" s="54"/>
      <c r="DH20" s="9"/>
      <c r="DJ20" s="9"/>
      <c r="DL20" s="12"/>
      <c r="DM20" s="12"/>
      <c r="DN20" s="18"/>
      <c r="DO20" s="12"/>
      <c r="DX20" s="40"/>
      <c r="DY20" s="41"/>
      <c r="DZ20" s="46"/>
      <c r="EA20" s="45"/>
      <c r="EF20" s="9"/>
      <c r="EH20" s="10"/>
      <c r="EJ20" s="9"/>
      <c r="EL20" s="18"/>
      <c r="EM20" s="18"/>
      <c r="FE20" s="9"/>
      <c r="FG20" s="9"/>
      <c r="FI20" s="9"/>
      <c r="FK20" s="12"/>
      <c r="FL20" s="12"/>
      <c r="FM20" s="9"/>
      <c r="FN20" s="9"/>
      <c r="FW20" s="40"/>
      <c r="FX20" s="11"/>
      <c r="FY20" s="46"/>
      <c r="FZ20" s="46"/>
      <c r="GE20" s="9"/>
      <c r="GG20" s="10"/>
      <c r="GI20" s="9"/>
      <c r="GK20" s="18"/>
      <c r="GL20" s="9"/>
      <c r="HE20" s="9"/>
      <c r="HG20" s="9"/>
      <c r="HI20" s="9"/>
      <c r="HK20" s="12"/>
      <c r="HL20" s="9"/>
      <c r="HM20" s="18"/>
      <c r="HN20" s="48"/>
      <c r="HW20" s="40"/>
      <c r="HY20" s="46"/>
      <c r="IG20" s="9"/>
      <c r="IH20" s="48"/>
      <c r="IS20" s="9"/>
      <c r="IT20" s="9"/>
      <c r="IU20" s="9"/>
      <c r="IV20" s="9"/>
      <c r="IW20" s="9"/>
      <c r="JG20" s="9"/>
      <c r="JH20" s="9"/>
      <c r="JI20" s="9"/>
      <c r="JJ20" s="9"/>
      <c r="JK20" s="9"/>
      <c r="JL20" s="9"/>
      <c r="JM20" s="9"/>
      <c r="JN20" s="9"/>
      <c r="JO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Y20" s="40"/>
      <c r="KZ20" s="48"/>
      <c r="LA20" s="46"/>
    </row>
    <row r="21" spans="1:313" x14ac:dyDescent="0.25">
      <c r="A21" s="25" t="s">
        <v>3</v>
      </c>
      <c r="B21" s="8">
        <v>800</v>
      </c>
      <c r="C21" s="12">
        <v>19</v>
      </c>
      <c r="D21" s="12">
        <v>11</v>
      </c>
      <c r="E21" s="12">
        <v>0</v>
      </c>
      <c r="F21" s="12">
        <v>2</v>
      </c>
      <c r="G21" s="9">
        <f t="shared" si="2"/>
        <v>13</v>
      </c>
      <c r="H21" s="12">
        <v>11</v>
      </c>
      <c r="I21" s="18">
        <f t="shared" si="1"/>
        <v>24</v>
      </c>
      <c r="J21" s="12" t="s">
        <v>5</v>
      </c>
      <c r="K21" s="18"/>
      <c r="L21" s="12"/>
      <c r="M21" s="12"/>
      <c r="N21" s="8"/>
      <c r="O21" s="41"/>
      <c r="P21" s="45"/>
      <c r="T21" s="9"/>
      <c r="U21" s="27"/>
      <c r="V21" s="10"/>
      <c r="W21" s="18"/>
      <c r="X21" s="18"/>
      <c r="AC21" s="11"/>
      <c r="AD21" s="46"/>
      <c r="AI21" s="9"/>
      <c r="AJ21" s="9"/>
      <c r="AM21" s="18"/>
      <c r="AN21" s="12"/>
      <c r="AP21" s="9"/>
      <c r="AR21" s="9"/>
      <c r="AS21" s="9"/>
      <c r="AT21" s="9"/>
      <c r="AU21" s="9"/>
      <c r="AV21" s="9"/>
      <c r="AW21" s="9"/>
      <c r="AX21" s="9"/>
      <c r="BL21" s="12"/>
      <c r="BM21" s="12"/>
      <c r="BN21" s="18"/>
      <c r="BO21" s="12"/>
      <c r="BY21" s="40"/>
      <c r="BZ21" s="2"/>
      <c r="CA21" s="44"/>
      <c r="CE21" s="9"/>
      <c r="CG21" s="10"/>
      <c r="CI21" s="9"/>
      <c r="CK21" s="18"/>
      <c r="CL21" s="12"/>
      <c r="DF21" s="9"/>
      <c r="DH21" s="9"/>
      <c r="DJ21" s="9"/>
      <c r="DL21" s="12"/>
      <c r="DM21" s="12"/>
      <c r="DN21" s="18"/>
      <c r="DO21" s="12"/>
      <c r="DZ21" s="2"/>
      <c r="EA21" s="44"/>
      <c r="EF21" s="9"/>
      <c r="EH21" s="10"/>
      <c r="EJ21" s="9"/>
      <c r="EL21" s="18"/>
      <c r="EM21" s="18"/>
      <c r="FE21" s="9"/>
      <c r="FG21" s="9"/>
      <c r="FI21" s="9"/>
      <c r="FK21" s="12"/>
      <c r="FL21" s="18"/>
      <c r="FM21" s="9"/>
      <c r="FN21" s="9"/>
      <c r="FY21" s="2"/>
      <c r="FZ21" s="2"/>
      <c r="GE21" s="9"/>
      <c r="GG21" s="10"/>
      <c r="GI21" s="9"/>
      <c r="GK21" s="18"/>
      <c r="GL21" s="9"/>
      <c r="HE21" s="9"/>
      <c r="HG21" s="9"/>
      <c r="HI21" s="9"/>
      <c r="HK21" s="12"/>
      <c r="HL21" s="9"/>
      <c r="HM21" s="18"/>
      <c r="HN21" s="48"/>
      <c r="HY21" s="2"/>
      <c r="IG21" s="9"/>
      <c r="IH21" s="48"/>
      <c r="IS21" s="9"/>
      <c r="IT21" s="9"/>
      <c r="IU21" s="9"/>
      <c r="IV21" s="9"/>
      <c r="IW21" s="9"/>
      <c r="JG21" s="9"/>
      <c r="JH21" s="9"/>
      <c r="JI21" s="9"/>
      <c r="JJ21" s="9"/>
      <c r="JK21" s="9"/>
      <c r="JL21" s="9"/>
      <c r="JM21" s="9"/>
      <c r="JN21" s="9"/>
      <c r="JO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LA21" s="2"/>
    </row>
    <row r="22" spans="1:313" x14ac:dyDescent="0.25">
      <c r="A22" s="25" t="s">
        <v>3</v>
      </c>
      <c r="B22" s="8">
        <v>800</v>
      </c>
      <c r="C22" s="12">
        <v>20</v>
      </c>
      <c r="D22" s="12">
        <v>11</v>
      </c>
      <c r="E22" s="12">
        <v>0</v>
      </c>
      <c r="F22" s="12">
        <v>2</v>
      </c>
      <c r="G22" s="9">
        <f t="shared" si="2"/>
        <v>13</v>
      </c>
      <c r="H22" s="12">
        <v>8</v>
      </c>
      <c r="I22" s="18">
        <f t="shared" si="1"/>
        <v>21</v>
      </c>
      <c r="J22" s="12" t="s">
        <v>4</v>
      </c>
      <c r="K22" s="18"/>
      <c r="L22" s="12"/>
      <c r="M22" s="12"/>
      <c r="N22" s="8"/>
      <c r="O22" s="41"/>
      <c r="P22" s="45"/>
      <c r="T22" s="9"/>
      <c r="U22" s="27"/>
      <c r="V22" s="9"/>
      <c r="W22" s="18"/>
      <c r="X22" s="18"/>
      <c r="AC22" s="11"/>
      <c r="AD22" s="46"/>
      <c r="AI22" s="10"/>
      <c r="AJ22" s="9"/>
      <c r="AM22" s="18"/>
      <c r="AN22" s="12"/>
      <c r="AP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L22" s="12"/>
      <c r="BM22" s="12"/>
      <c r="BN22" s="18"/>
      <c r="BO22" s="12"/>
      <c r="BY22" s="11"/>
      <c r="BZ22" s="2"/>
      <c r="CA22" s="44"/>
      <c r="CE22" s="9"/>
      <c r="CG22" s="10"/>
      <c r="CI22" s="9"/>
      <c r="CK22" s="18"/>
      <c r="CL22" s="12"/>
      <c r="DF22" s="9"/>
      <c r="DH22" s="9"/>
      <c r="DJ22" s="9"/>
      <c r="DL22" s="12"/>
      <c r="DM22" s="12"/>
      <c r="DN22" s="18"/>
      <c r="DO22" s="12"/>
      <c r="DZ22" s="2"/>
      <c r="EA22" s="44"/>
      <c r="EF22" s="9"/>
      <c r="EH22" s="10"/>
      <c r="EJ22" s="9"/>
      <c r="EL22" s="18"/>
      <c r="EM22" s="18"/>
      <c r="FE22" s="9"/>
      <c r="FG22" s="9"/>
      <c r="FI22" s="9"/>
      <c r="FK22" s="12"/>
      <c r="FL22" s="12"/>
      <c r="FM22" s="9"/>
      <c r="FN22" s="9"/>
      <c r="FY22" s="2"/>
      <c r="FZ22" s="2"/>
      <c r="GE22" s="9"/>
      <c r="GG22" s="10"/>
      <c r="GI22" s="9"/>
      <c r="GK22" s="18"/>
      <c r="GL22" s="9"/>
      <c r="HE22" s="9"/>
      <c r="HG22" s="9"/>
      <c r="HI22" s="9"/>
      <c r="HK22" s="12"/>
      <c r="HL22" s="9"/>
      <c r="HM22" s="18"/>
      <c r="HN22" s="48"/>
      <c r="HY22" s="2"/>
      <c r="IG22" s="9"/>
      <c r="IH22" s="48"/>
      <c r="IS22" s="9"/>
      <c r="IT22" s="9"/>
      <c r="IU22" s="9"/>
      <c r="IV22" s="9"/>
      <c r="IW22" s="9"/>
      <c r="JG22" s="9"/>
      <c r="JH22" s="9"/>
      <c r="JI22" s="9"/>
      <c r="JJ22" s="9"/>
      <c r="JK22" s="9"/>
      <c r="JL22" s="9"/>
      <c r="JM22" s="9"/>
      <c r="JN22" s="9"/>
      <c r="JO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LA22" s="2"/>
    </row>
    <row r="23" spans="1:313" x14ac:dyDescent="0.25">
      <c r="A23" s="25" t="s">
        <v>3</v>
      </c>
      <c r="B23" s="8">
        <v>800</v>
      </c>
      <c r="C23" s="12">
        <v>21</v>
      </c>
      <c r="D23" s="12">
        <v>12</v>
      </c>
      <c r="E23" s="12">
        <v>0</v>
      </c>
      <c r="F23" s="12">
        <v>2</v>
      </c>
      <c r="G23" s="9">
        <f t="shared" si="2"/>
        <v>14</v>
      </c>
      <c r="H23" s="12">
        <v>3</v>
      </c>
      <c r="I23" s="18">
        <f t="shared" si="1"/>
        <v>17</v>
      </c>
      <c r="J23" s="12" t="s">
        <v>5</v>
      </c>
      <c r="K23" s="18"/>
      <c r="L23" s="12"/>
      <c r="M23" s="12"/>
      <c r="N23" s="8"/>
      <c r="O23" s="41"/>
      <c r="P23" s="45"/>
      <c r="T23" s="9"/>
      <c r="U23" s="10"/>
      <c r="V23" s="9"/>
      <c r="W23" s="12"/>
      <c r="X23" s="18"/>
      <c r="AC23" s="11"/>
      <c r="AD23" s="46"/>
      <c r="AI23" s="10"/>
      <c r="AJ23" s="9"/>
      <c r="AM23" s="18"/>
      <c r="AN23" s="12"/>
      <c r="AP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L23" s="12"/>
      <c r="BM23" s="12"/>
      <c r="BN23" s="18"/>
      <c r="BO23" s="12"/>
      <c r="BY23" s="11"/>
      <c r="CE23" s="9"/>
      <c r="CG23" s="9"/>
      <c r="CI23" s="9"/>
      <c r="CK23" s="18"/>
      <c r="CL23" s="12"/>
      <c r="DF23" s="9"/>
      <c r="DH23" s="9"/>
      <c r="DJ23" s="9"/>
      <c r="DL23" s="12"/>
      <c r="DM23" s="12"/>
      <c r="DN23" s="18"/>
      <c r="DO23" s="12"/>
      <c r="EF23" s="9"/>
      <c r="EH23" s="9"/>
      <c r="EJ23" s="9"/>
      <c r="EL23" s="18"/>
      <c r="EM23" s="12"/>
      <c r="FE23" s="9"/>
      <c r="FG23" s="9"/>
      <c r="FI23" s="9"/>
      <c r="FK23" s="12"/>
      <c r="FL23" s="12"/>
      <c r="FM23" s="9"/>
      <c r="FN23" s="9"/>
      <c r="GE23" s="9"/>
      <c r="GG23" s="9"/>
      <c r="GI23" s="9"/>
      <c r="GK23" s="18"/>
      <c r="GL23" s="9"/>
      <c r="HE23" s="9"/>
      <c r="HG23" s="9"/>
      <c r="HI23" s="9"/>
      <c r="HK23" s="12"/>
      <c r="HL23" s="9"/>
      <c r="HM23" s="18"/>
      <c r="HN23" s="23"/>
      <c r="IG23" s="9"/>
      <c r="IH23" s="23"/>
      <c r="IS23" s="9"/>
      <c r="IT23" s="9"/>
      <c r="IU23" s="9"/>
      <c r="IV23" s="9"/>
      <c r="IW23" s="12"/>
      <c r="JG23" s="9"/>
      <c r="JH23" s="9"/>
      <c r="JI23" s="9"/>
      <c r="JJ23" s="9"/>
      <c r="JK23" s="9"/>
      <c r="JL23" s="9"/>
      <c r="JM23" s="9"/>
      <c r="JN23" s="9"/>
      <c r="JO23" s="9"/>
      <c r="KG23" s="9"/>
      <c r="KH23" s="9"/>
      <c r="KI23" s="9"/>
      <c r="KJ23" s="9"/>
      <c r="KK23" s="9"/>
      <c r="KL23" s="9"/>
      <c r="KM23" s="9"/>
      <c r="KN23" s="9"/>
      <c r="KO23" s="9"/>
      <c r="KP23" s="9"/>
    </row>
    <row r="24" spans="1:313" x14ac:dyDescent="0.25">
      <c r="A24" s="25" t="s">
        <v>3</v>
      </c>
      <c r="B24" s="8">
        <v>800</v>
      </c>
      <c r="C24" s="12">
        <v>22</v>
      </c>
      <c r="D24" s="12">
        <v>12</v>
      </c>
      <c r="E24" s="12">
        <v>0</v>
      </c>
      <c r="F24" s="12">
        <v>2</v>
      </c>
      <c r="G24" s="9">
        <f t="shared" si="2"/>
        <v>14</v>
      </c>
      <c r="H24" s="12">
        <v>7</v>
      </c>
      <c r="I24" s="18">
        <f t="shared" si="1"/>
        <v>21</v>
      </c>
      <c r="J24" s="12" t="s">
        <v>5</v>
      </c>
      <c r="K24" s="18"/>
      <c r="L24" s="12"/>
      <c r="M24" s="12"/>
      <c r="N24" s="8"/>
      <c r="O24" s="41"/>
      <c r="P24" s="45"/>
      <c r="T24" s="9"/>
      <c r="U24" s="10"/>
      <c r="V24" s="9"/>
      <c r="W24" s="12"/>
      <c r="X24" s="18"/>
      <c r="AC24" s="11"/>
      <c r="AD24" s="46"/>
      <c r="AI24" s="13"/>
      <c r="AJ24" s="9"/>
      <c r="AM24" s="12"/>
      <c r="AN24" s="12"/>
      <c r="AP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L24" s="12"/>
      <c r="BM24" s="12"/>
      <c r="BN24" s="10"/>
      <c r="BO24" s="9"/>
      <c r="BY24" s="40"/>
      <c r="CE24" s="9"/>
      <c r="CG24" s="9"/>
      <c r="CH24" s="3"/>
      <c r="CI24" s="9"/>
      <c r="CK24" s="12"/>
      <c r="CL24" s="12"/>
      <c r="DF24" s="9"/>
      <c r="DH24" s="9"/>
      <c r="DJ24" s="9"/>
      <c r="DL24" s="12"/>
      <c r="DM24" s="12"/>
      <c r="DN24" s="10"/>
      <c r="DO24" s="18"/>
      <c r="EF24" s="9"/>
      <c r="EH24" s="9"/>
      <c r="EJ24" s="9"/>
      <c r="EL24" s="12"/>
      <c r="EM24" s="12"/>
      <c r="FE24" s="9"/>
      <c r="FG24" s="9"/>
      <c r="FI24" s="9"/>
      <c r="FK24" s="12"/>
      <c r="FL24" s="12"/>
      <c r="FM24" s="9"/>
      <c r="FN24" s="9"/>
      <c r="GE24" s="9"/>
      <c r="GG24" s="9"/>
      <c r="GI24" s="9"/>
      <c r="GK24" s="12"/>
      <c r="GL24" s="9"/>
      <c r="HE24" s="9"/>
      <c r="HG24" s="9"/>
      <c r="HI24" s="9"/>
      <c r="HK24" s="12"/>
      <c r="HL24" s="9"/>
      <c r="HM24" s="10"/>
      <c r="HN24" s="23"/>
      <c r="IG24" s="9"/>
      <c r="IH24" s="23"/>
      <c r="IS24" s="9"/>
      <c r="IT24" s="9"/>
      <c r="IU24" s="9"/>
      <c r="IV24" s="9"/>
      <c r="IW24" s="12"/>
      <c r="JG24" s="9"/>
      <c r="JH24" s="9"/>
      <c r="JI24" s="9"/>
      <c r="JJ24" s="9"/>
      <c r="JK24" s="9"/>
      <c r="JL24" s="9"/>
      <c r="JM24" s="9"/>
      <c r="JN24" s="9"/>
      <c r="JO24" s="9"/>
      <c r="KG24" s="9"/>
      <c r="KH24" s="9"/>
      <c r="KI24" s="9"/>
      <c r="KJ24" s="9"/>
      <c r="KK24" s="9"/>
      <c r="KL24" s="9"/>
      <c r="KM24" s="9"/>
      <c r="KN24" s="9"/>
      <c r="KO24" s="9"/>
      <c r="KP24" s="9"/>
    </row>
    <row r="25" spans="1:313" x14ac:dyDescent="0.25">
      <c r="A25" s="25" t="s">
        <v>3</v>
      </c>
      <c r="B25" s="8">
        <v>800</v>
      </c>
      <c r="C25" s="12">
        <v>23</v>
      </c>
      <c r="D25" s="12">
        <v>13</v>
      </c>
      <c r="E25" s="12">
        <v>0</v>
      </c>
      <c r="F25" s="12">
        <v>2</v>
      </c>
      <c r="G25" s="9">
        <f t="shared" si="2"/>
        <v>15</v>
      </c>
      <c r="H25" s="12">
        <v>9</v>
      </c>
      <c r="I25" s="18">
        <f t="shared" si="1"/>
        <v>24</v>
      </c>
      <c r="J25" s="12" t="s">
        <v>5</v>
      </c>
      <c r="K25" s="18"/>
      <c r="L25" s="12"/>
      <c r="M25" s="12"/>
      <c r="N25" s="8"/>
      <c r="O25" s="41"/>
      <c r="P25" s="45"/>
      <c r="T25" s="9"/>
      <c r="U25" s="10"/>
      <c r="V25" s="9"/>
      <c r="W25" s="12"/>
      <c r="X25" s="18"/>
      <c r="AC25" s="11"/>
      <c r="AD25" s="46"/>
      <c r="AI25" s="13"/>
      <c r="AJ25" s="9"/>
      <c r="AM25" s="12"/>
      <c r="AN25" s="12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H25" s="5"/>
      <c r="BL25" s="12"/>
      <c r="BM25" s="12"/>
      <c r="BN25" s="18"/>
      <c r="BO25" s="9"/>
      <c r="BY25" s="11"/>
      <c r="CE25" s="9"/>
      <c r="CG25" s="9"/>
      <c r="CH25" s="3"/>
      <c r="CI25" s="9"/>
      <c r="CK25" s="12"/>
      <c r="CL25" s="12"/>
      <c r="DF25" s="9"/>
      <c r="DH25" s="12"/>
      <c r="DJ25" s="9"/>
      <c r="DL25" s="12"/>
      <c r="DM25" s="12"/>
      <c r="DN25" s="18"/>
      <c r="DO25" s="18"/>
      <c r="EF25" s="9"/>
      <c r="EH25" s="9"/>
      <c r="EJ25" s="9"/>
      <c r="EL25" s="12"/>
      <c r="EM25" s="12"/>
      <c r="FE25" s="9"/>
      <c r="FG25" s="12"/>
      <c r="FI25" s="9"/>
      <c r="FK25" s="12"/>
      <c r="FL25" s="12"/>
      <c r="FM25" s="9"/>
      <c r="FN25" s="12"/>
      <c r="GE25" s="9"/>
      <c r="GG25" s="9"/>
      <c r="GI25" s="9"/>
      <c r="GK25" s="12"/>
      <c r="GL25" s="9"/>
      <c r="HE25" s="9"/>
      <c r="HG25" s="12"/>
      <c r="HI25" s="9"/>
      <c r="HK25" s="12"/>
      <c r="HL25" s="9"/>
      <c r="HM25" s="18"/>
      <c r="HN25" s="23"/>
      <c r="IG25" s="9"/>
      <c r="IH25" s="23"/>
      <c r="IS25" s="9"/>
      <c r="IT25" s="9"/>
      <c r="IU25" s="9"/>
      <c r="IV25" s="9"/>
      <c r="IW25" s="12"/>
      <c r="JG25" s="9"/>
      <c r="JH25" s="9"/>
      <c r="JI25" s="9"/>
      <c r="JJ25" s="9"/>
      <c r="JK25" s="9"/>
      <c r="JL25" s="9"/>
      <c r="JM25" s="9"/>
      <c r="JN25" s="9"/>
      <c r="JO25" s="9"/>
      <c r="KG25" s="9"/>
      <c r="KH25" s="9"/>
      <c r="KI25" s="9"/>
      <c r="KJ25" s="9"/>
      <c r="KK25" s="9"/>
      <c r="KL25" s="9"/>
      <c r="KM25" s="9"/>
      <c r="KN25" s="9"/>
      <c r="KO25" s="9"/>
      <c r="KP25" s="9"/>
    </row>
    <row r="26" spans="1:313" x14ac:dyDescent="0.25">
      <c r="A26" s="25" t="s">
        <v>3</v>
      </c>
      <c r="B26" s="8">
        <v>800</v>
      </c>
      <c r="C26" s="12">
        <v>24</v>
      </c>
      <c r="D26" s="12">
        <v>13</v>
      </c>
      <c r="E26" s="12">
        <v>0</v>
      </c>
      <c r="F26" s="12">
        <v>2</v>
      </c>
      <c r="G26" s="9">
        <f t="shared" si="2"/>
        <v>15</v>
      </c>
      <c r="H26" s="12">
        <v>12</v>
      </c>
      <c r="I26" s="18">
        <f t="shared" si="1"/>
        <v>27</v>
      </c>
      <c r="J26" s="12" t="s">
        <v>5</v>
      </c>
      <c r="K26" s="18"/>
      <c r="L26" s="12"/>
      <c r="M26" s="12"/>
      <c r="N26" s="8"/>
      <c r="O26" s="41"/>
      <c r="P26" s="44"/>
      <c r="T26" s="9"/>
      <c r="U26" s="10"/>
      <c r="V26" s="9"/>
      <c r="W26" s="12"/>
      <c r="X26" s="12"/>
      <c r="AC26" s="11"/>
      <c r="AD26" s="2"/>
      <c r="AI26" s="13"/>
      <c r="AJ26" s="9"/>
      <c r="AM26" s="12"/>
      <c r="AN26" s="12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H26" s="4"/>
      <c r="BL26" s="12"/>
      <c r="BM26" s="12"/>
      <c r="BN26" s="18"/>
      <c r="BO26" s="9"/>
      <c r="BY26" s="11"/>
      <c r="CE26" s="9"/>
      <c r="CG26" s="9"/>
      <c r="CI26" s="9"/>
      <c r="CK26" s="12"/>
      <c r="CL26" s="12"/>
      <c r="DF26" s="9"/>
      <c r="DH26" s="11"/>
      <c r="DJ26" s="9"/>
      <c r="DL26" s="12"/>
      <c r="DM26" s="12"/>
      <c r="DN26" s="18"/>
      <c r="DO26" s="18"/>
      <c r="EF26" s="9"/>
      <c r="EH26" s="9"/>
      <c r="EJ26" s="9"/>
      <c r="EL26" s="12"/>
      <c r="EM26" s="12"/>
      <c r="FE26" s="9"/>
      <c r="FG26" s="11"/>
      <c r="FI26" s="9"/>
      <c r="FK26" s="12"/>
      <c r="FL26" s="12"/>
      <c r="FM26" s="9"/>
      <c r="FN26" s="12"/>
      <c r="GE26" s="9"/>
      <c r="GG26" s="9"/>
      <c r="GI26" s="9"/>
      <c r="GK26" s="12"/>
      <c r="GL26" s="9"/>
      <c r="HE26" s="9"/>
      <c r="HG26" s="11"/>
      <c r="HI26" s="9"/>
      <c r="HK26" s="12"/>
      <c r="HL26" s="9"/>
      <c r="HM26" s="18"/>
      <c r="HN26" s="23"/>
      <c r="IG26" s="9"/>
      <c r="IH26" s="23"/>
      <c r="IS26" s="9"/>
      <c r="IT26" s="9"/>
      <c r="IU26" s="9"/>
      <c r="IV26" s="9"/>
      <c r="IW26" s="12"/>
      <c r="JG26" s="9"/>
      <c r="JH26" s="9"/>
      <c r="JI26" s="9"/>
      <c r="JJ26" s="9"/>
      <c r="JK26" s="9"/>
      <c r="JL26" s="9"/>
      <c r="JM26" s="9"/>
      <c r="JN26" s="9"/>
      <c r="JO26" s="9"/>
      <c r="KG26" s="9"/>
      <c r="KH26" s="9"/>
      <c r="KI26" s="9"/>
      <c r="KJ26" s="9"/>
      <c r="KK26" s="9"/>
      <c r="KL26" s="9"/>
      <c r="KM26" s="9"/>
      <c r="KN26" s="9"/>
      <c r="KO26" s="9"/>
      <c r="KP26" s="9"/>
    </row>
    <row r="27" spans="1:313" x14ac:dyDescent="0.25">
      <c r="A27" s="25" t="s">
        <v>3</v>
      </c>
      <c r="B27" s="8">
        <v>800</v>
      </c>
      <c r="C27" s="12">
        <v>25</v>
      </c>
      <c r="D27" s="12">
        <v>14</v>
      </c>
      <c r="E27" s="12">
        <v>0</v>
      </c>
      <c r="F27" s="12">
        <v>2</v>
      </c>
      <c r="G27" s="9">
        <f t="shared" si="2"/>
        <v>16</v>
      </c>
      <c r="H27" s="12">
        <v>4</v>
      </c>
      <c r="I27" s="18">
        <f t="shared" si="1"/>
        <v>20</v>
      </c>
      <c r="J27" s="12" t="s">
        <v>4</v>
      </c>
      <c r="K27" s="12"/>
      <c r="L27" s="12"/>
      <c r="M27" s="12"/>
      <c r="N27" s="8"/>
      <c r="O27" s="41"/>
      <c r="P27" s="44"/>
      <c r="T27" s="9"/>
      <c r="U27" s="9"/>
      <c r="V27" s="9"/>
      <c r="W27" s="12"/>
      <c r="X27" s="18"/>
      <c r="AC27" s="11"/>
      <c r="AD27" s="2"/>
      <c r="AI27" s="13"/>
      <c r="AJ27" s="9"/>
      <c r="AM27" s="12"/>
      <c r="AN27" s="12"/>
      <c r="AY27" s="9"/>
      <c r="AZ27" s="9"/>
      <c r="BA27" s="9"/>
      <c r="BB27" s="9"/>
      <c r="BH27" s="3"/>
      <c r="BL27" s="12"/>
      <c r="BM27" s="12"/>
      <c r="BY27" s="11"/>
      <c r="CE27" s="9"/>
      <c r="CG27" s="13"/>
      <c r="CI27" s="9"/>
      <c r="CK27" s="12"/>
      <c r="CL27" s="12"/>
      <c r="DF27" s="9"/>
      <c r="DH27" s="10"/>
      <c r="DJ27" s="9"/>
      <c r="DL27" s="12"/>
      <c r="DM27" s="12"/>
      <c r="EF27" s="9"/>
      <c r="EH27" s="13"/>
      <c r="EJ27" s="9"/>
      <c r="EL27" s="12"/>
      <c r="EM27" s="12"/>
      <c r="FE27" s="9"/>
      <c r="FG27" s="10"/>
      <c r="FI27" s="9"/>
      <c r="FK27" s="12"/>
      <c r="FL27" s="12"/>
      <c r="GE27" s="9"/>
      <c r="GG27" s="13"/>
      <c r="GI27" s="9"/>
      <c r="GK27" s="12"/>
      <c r="GL27" s="9"/>
      <c r="HE27" s="9"/>
      <c r="HG27" s="10"/>
      <c r="HI27" s="9"/>
      <c r="HK27" s="12"/>
      <c r="HL27" s="9"/>
      <c r="IG27" s="9"/>
      <c r="IH27" s="48"/>
      <c r="IS27" s="9"/>
      <c r="IT27" s="9"/>
      <c r="IU27" s="9"/>
      <c r="IV27" s="9"/>
      <c r="IW27" s="9"/>
      <c r="JH27" s="9"/>
      <c r="JI27" s="9"/>
      <c r="JJ27" s="9"/>
      <c r="JK27" s="9"/>
      <c r="JL27" s="9"/>
      <c r="JM27" s="9"/>
      <c r="JN27" s="9"/>
      <c r="JO27" s="9"/>
      <c r="KG27" s="9"/>
      <c r="KH27" s="9"/>
      <c r="KI27" s="9"/>
      <c r="KJ27" s="9"/>
      <c r="KK27" s="9"/>
      <c r="KL27" s="9"/>
      <c r="KM27" s="9"/>
      <c r="KN27" s="9"/>
    </row>
    <row r="28" spans="1:313" x14ac:dyDescent="0.25">
      <c r="A28" s="25" t="s">
        <v>3</v>
      </c>
      <c r="B28" s="8">
        <v>800</v>
      </c>
      <c r="C28" s="12">
        <v>26</v>
      </c>
      <c r="D28" s="12">
        <v>14</v>
      </c>
      <c r="E28" s="12">
        <v>0</v>
      </c>
      <c r="F28" s="12">
        <v>2</v>
      </c>
      <c r="G28" s="9">
        <f t="shared" si="2"/>
        <v>16</v>
      </c>
      <c r="H28" s="12">
        <v>7</v>
      </c>
      <c r="I28" s="18">
        <f t="shared" si="1"/>
        <v>23</v>
      </c>
      <c r="J28" s="12" t="s">
        <v>5</v>
      </c>
      <c r="K28" s="12"/>
      <c r="L28" s="12"/>
      <c r="M28" s="12"/>
      <c r="N28" s="8"/>
      <c r="O28" s="41"/>
      <c r="P28" s="44"/>
      <c r="T28" s="9"/>
      <c r="U28" s="9"/>
      <c r="V28" s="9"/>
      <c r="W28" s="12"/>
      <c r="X28" s="18"/>
      <c r="AC28" s="11"/>
      <c r="AD28" s="2"/>
      <c r="AI28" s="13"/>
      <c r="AJ28" s="9"/>
      <c r="AM28" s="12"/>
      <c r="AN28" s="12"/>
      <c r="AY28" s="9"/>
      <c r="AZ28" s="9"/>
      <c r="BA28" s="9"/>
      <c r="BB28" s="9"/>
      <c r="BH28" s="3"/>
      <c r="BL28" s="12"/>
      <c r="BM28" s="12"/>
      <c r="BY28" s="11"/>
      <c r="CE28" s="9"/>
      <c r="CG28" s="13"/>
      <c r="CI28" s="9"/>
      <c r="CK28" s="12"/>
      <c r="CL28" s="12"/>
      <c r="DF28" s="9"/>
      <c r="DH28" s="10"/>
      <c r="DJ28" s="9"/>
      <c r="DL28" s="12"/>
      <c r="DM28" s="12"/>
      <c r="EF28" s="9"/>
      <c r="EH28" s="13"/>
      <c r="EJ28" s="9"/>
      <c r="EL28" s="12"/>
      <c r="EM28" s="12"/>
      <c r="FE28" s="9"/>
      <c r="FG28" s="10"/>
      <c r="FI28" s="9"/>
      <c r="FK28" s="12"/>
      <c r="FL28" s="12"/>
      <c r="GE28" s="9"/>
      <c r="GG28" s="13"/>
      <c r="GI28" s="9"/>
      <c r="GK28" s="12"/>
      <c r="GL28" s="9"/>
      <c r="HE28" s="9"/>
      <c r="HG28" s="10"/>
      <c r="HI28" s="9"/>
      <c r="HK28" s="12"/>
      <c r="HL28" s="9"/>
      <c r="IG28" s="9"/>
      <c r="IH28" s="48"/>
      <c r="IS28" s="9"/>
      <c r="IT28" s="9"/>
      <c r="IU28" s="9"/>
      <c r="IV28" s="9"/>
      <c r="IW28" s="9"/>
      <c r="JH28" s="9"/>
      <c r="JI28" s="9"/>
      <c r="JJ28" s="9"/>
      <c r="JK28" s="9"/>
      <c r="JL28" s="9"/>
      <c r="JM28" s="9"/>
      <c r="JN28" s="9"/>
      <c r="JO28" s="9"/>
      <c r="KG28" s="9"/>
      <c r="KH28" s="9"/>
      <c r="KI28" s="9"/>
      <c r="KJ28" s="9"/>
      <c r="KK28" s="9"/>
      <c r="KL28" s="9"/>
      <c r="KM28" s="9"/>
      <c r="KN28" s="9"/>
    </row>
    <row r="29" spans="1:313" x14ac:dyDescent="0.25">
      <c r="A29" s="25" t="s">
        <v>3</v>
      </c>
      <c r="B29" s="8">
        <v>800</v>
      </c>
      <c r="C29" s="12">
        <v>27</v>
      </c>
      <c r="D29" s="12">
        <v>14</v>
      </c>
      <c r="E29" s="12">
        <v>0</v>
      </c>
      <c r="F29" s="12">
        <v>3</v>
      </c>
      <c r="G29" s="9">
        <f t="shared" si="2"/>
        <v>17</v>
      </c>
      <c r="H29" s="12">
        <v>9</v>
      </c>
      <c r="I29" s="18">
        <f t="shared" si="1"/>
        <v>26</v>
      </c>
      <c r="J29" s="12" t="s">
        <v>5</v>
      </c>
      <c r="K29" s="12"/>
      <c r="L29" s="12"/>
      <c r="M29" s="12"/>
      <c r="N29" s="8"/>
      <c r="O29" s="41"/>
      <c r="P29" s="45"/>
      <c r="T29" s="9"/>
      <c r="U29" s="9"/>
      <c r="V29" s="9"/>
      <c r="W29" s="12"/>
      <c r="X29" s="18"/>
      <c r="AC29" s="11"/>
      <c r="AD29" s="46"/>
      <c r="AI29" s="13"/>
      <c r="AJ29" s="9"/>
      <c r="AM29" s="12"/>
      <c r="AN29" s="12"/>
      <c r="BH29" s="3"/>
      <c r="BL29" s="12"/>
      <c r="BM29" s="12"/>
      <c r="BY29" s="40"/>
      <c r="CE29" s="9"/>
      <c r="CG29" s="13"/>
      <c r="CI29" s="9"/>
      <c r="CK29" s="12"/>
      <c r="CL29" s="12"/>
      <c r="DF29" s="9"/>
      <c r="DH29" s="10"/>
      <c r="DJ29" s="9"/>
      <c r="DL29" s="12"/>
      <c r="DM29" s="12"/>
      <c r="EF29" s="9"/>
      <c r="EH29" s="13"/>
      <c r="EJ29" s="9"/>
      <c r="EL29" s="12"/>
      <c r="EM29" s="12"/>
      <c r="FE29" s="9"/>
      <c r="FG29" s="10"/>
      <c r="FI29" s="9"/>
      <c r="FK29" s="12"/>
      <c r="FL29" s="18"/>
      <c r="GE29" s="9"/>
      <c r="GG29" s="13"/>
      <c r="GI29" s="9"/>
      <c r="GK29" s="12"/>
      <c r="GL29" s="9"/>
      <c r="HE29" s="9"/>
      <c r="HG29" s="10"/>
      <c r="HI29" s="9"/>
      <c r="HK29" s="12"/>
      <c r="HL29" s="9"/>
      <c r="IG29" s="9"/>
      <c r="IH29" s="48"/>
      <c r="IS29" s="9"/>
      <c r="IT29" s="9"/>
      <c r="IU29" s="9"/>
      <c r="IV29" s="9"/>
      <c r="IW29" s="9"/>
      <c r="JH29" s="9"/>
      <c r="JI29" s="9"/>
      <c r="JJ29" s="9"/>
      <c r="JK29" s="9"/>
      <c r="JL29" s="9"/>
      <c r="JM29" s="9"/>
      <c r="JN29" s="9"/>
      <c r="JO29" s="9"/>
      <c r="KG29" s="9"/>
      <c r="KH29" s="9"/>
      <c r="KI29" s="9"/>
      <c r="KJ29" s="9"/>
      <c r="KK29" s="9"/>
      <c r="KL29" s="9"/>
      <c r="KM29" s="9"/>
      <c r="KN29" s="9"/>
    </row>
    <row r="30" spans="1:313" x14ac:dyDescent="0.25">
      <c r="A30" s="25" t="s">
        <v>3</v>
      </c>
      <c r="B30" s="8">
        <v>800</v>
      </c>
      <c r="C30" s="12">
        <v>28</v>
      </c>
      <c r="D30" s="12">
        <v>15</v>
      </c>
      <c r="E30" s="12">
        <v>0</v>
      </c>
      <c r="F30" s="12">
        <v>3</v>
      </c>
      <c r="G30" s="9">
        <f t="shared" si="2"/>
        <v>18</v>
      </c>
      <c r="H30" s="18">
        <v>2</v>
      </c>
      <c r="I30" s="18">
        <f t="shared" si="1"/>
        <v>20</v>
      </c>
      <c r="J30" s="12" t="s">
        <v>5</v>
      </c>
      <c r="K30" s="12"/>
      <c r="L30" s="12"/>
      <c r="M30" s="12"/>
      <c r="N30" s="8"/>
      <c r="O30" s="41"/>
      <c r="T30" s="9"/>
      <c r="U30" s="9"/>
      <c r="V30" s="27"/>
      <c r="W30" s="18"/>
      <c r="X30" s="18"/>
      <c r="AC30" s="11"/>
      <c r="AI30" s="13"/>
      <c r="AJ30" s="9"/>
      <c r="AM30" s="18"/>
      <c r="AN30" s="12"/>
      <c r="BH30" s="3"/>
      <c r="BL30" s="12"/>
      <c r="BM30" s="12"/>
      <c r="CE30" s="9"/>
      <c r="CG30" s="15"/>
      <c r="CI30" s="9"/>
      <c r="CK30" s="18"/>
      <c r="CL30" s="18"/>
      <c r="DF30" s="9"/>
      <c r="DH30" s="10"/>
      <c r="DJ30" s="9"/>
      <c r="DL30" s="12"/>
      <c r="DM30" s="12"/>
      <c r="EF30" s="9"/>
      <c r="EH30" s="15"/>
      <c r="EJ30" s="9"/>
      <c r="EL30" s="18"/>
      <c r="EM30" s="18"/>
      <c r="FE30" s="9"/>
      <c r="FG30" s="10"/>
      <c r="FI30" s="9"/>
      <c r="FK30" s="12"/>
      <c r="FL30" s="18"/>
      <c r="GE30" s="9"/>
      <c r="GG30" s="15"/>
      <c r="GI30" s="9"/>
      <c r="GK30" s="18"/>
      <c r="GL30" s="9"/>
      <c r="HE30" s="9"/>
      <c r="HG30" s="10"/>
      <c r="HI30" s="9"/>
      <c r="HK30" s="12"/>
      <c r="HL30" s="9"/>
      <c r="IG30" s="9"/>
      <c r="IH30" s="48"/>
      <c r="IS30" s="9"/>
      <c r="IT30" s="9"/>
      <c r="IU30" s="9"/>
      <c r="IV30" s="9"/>
      <c r="IW30" s="9"/>
      <c r="JH30" s="9"/>
      <c r="JI30" s="9"/>
      <c r="JJ30" s="9"/>
      <c r="JK30" s="9"/>
      <c r="JL30" s="9"/>
      <c r="JM30" s="9"/>
      <c r="JN30" s="9"/>
      <c r="JO30" s="9"/>
      <c r="KG30" s="9"/>
      <c r="KH30" s="9"/>
      <c r="KI30" s="9"/>
      <c r="KJ30" s="9"/>
      <c r="KK30" s="9"/>
      <c r="KL30" s="9"/>
      <c r="KM30" s="9"/>
      <c r="KN30" s="9"/>
    </row>
    <row r="31" spans="1:313" x14ac:dyDescent="0.25">
      <c r="A31" s="25" t="s">
        <v>3</v>
      </c>
      <c r="B31" s="8">
        <v>800</v>
      </c>
      <c r="C31" s="12">
        <v>29</v>
      </c>
      <c r="D31" s="12">
        <v>15</v>
      </c>
      <c r="E31" s="12">
        <v>0</v>
      </c>
      <c r="F31" s="12">
        <v>2</v>
      </c>
      <c r="G31" s="9">
        <f t="shared" si="2"/>
        <v>17</v>
      </c>
      <c r="H31" s="12">
        <v>2</v>
      </c>
      <c r="I31" s="18">
        <f t="shared" si="1"/>
        <v>19</v>
      </c>
      <c r="J31" s="12" t="s">
        <v>4</v>
      </c>
      <c r="K31" s="12"/>
      <c r="L31" s="12"/>
      <c r="M31" s="12"/>
      <c r="N31" s="12"/>
      <c r="O31" s="41"/>
      <c r="T31" s="9"/>
      <c r="U31" s="9"/>
      <c r="V31" s="27"/>
      <c r="W31" s="18"/>
      <c r="X31" s="18"/>
      <c r="AC31" s="11"/>
      <c r="AI31" s="13"/>
      <c r="AJ31" s="9"/>
      <c r="BH31" s="3"/>
      <c r="BL31" s="18"/>
      <c r="BM31" s="12"/>
      <c r="CE31" s="9"/>
      <c r="CG31" s="13"/>
      <c r="CI31" s="9"/>
      <c r="CK31" s="10"/>
      <c r="DF31" s="9"/>
      <c r="DH31" s="10"/>
      <c r="DJ31" s="9"/>
      <c r="DL31" s="18"/>
      <c r="DM31" s="12"/>
      <c r="EF31" s="9"/>
      <c r="EH31" s="13"/>
      <c r="EJ31" s="9"/>
      <c r="FE31" s="9"/>
      <c r="FG31" s="10"/>
      <c r="FI31" s="9"/>
      <c r="FK31" s="18"/>
      <c r="FL31" s="18"/>
      <c r="GE31" s="9"/>
      <c r="GG31" s="13"/>
      <c r="GI31" s="9"/>
      <c r="HE31" s="9"/>
      <c r="HG31" s="10"/>
      <c r="HI31" s="9"/>
      <c r="HK31" s="18"/>
      <c r="HL31" s="9"/>
      <c r="IG31" s="9"/>
      <c r="IH31" s="48"/>
      <c r="IS31" s="9"/>
      <c r="IT31" s="9"/>
      <c r="IU31" s="9"/>
      <c r="IV31" s="9"/>
      <c r="IW31" s="9"/>
      <c r="JH31" s="9"/>
      <c r="JI31" s="9"/>
      <c r="JJ31" s="9"/>
      <c r="JK31" s="9"/>
      <c r="JL31" s="9"/>
      <c r="JM31" s="9"/>
      <c r="KG31" s="9"/>
      <c r="KH31" s="9"/>
      <c r="KI31" s="9"/>
      <c r="KJ31" s="9"/>
      <c r="KK31" s="9"/>
      <c r="KL31" s="9"/>
      <c r="KM31" s="9"/>
      <c r="KN31" s="9"/>
    </row>
    <row r="32" spans="1:313" x14ac:dyDescent="0.25">
      <c r="A32" s="25" t="s">
        <v>3</v>
      </c>
      <c r="B32" s="8">
        <v>800</v>
      </c>
      <c r="C32" s="12">
        <v>30</v>
      </c>
      <c r="D32" s="12">
        <v>15</v>
      </c>
      <c r="E32" s="12">
        <v>0</v>
      </c>
      <c r="F32" s="12">
        <v>2</v>
      </c>
      <c r="G32" s="9">
        <f t="shared" si="2"/>
        <v>17</v>
      </c>
      <c r="H32" s="12">
        <v>8</v>
      </c>
      <c r="I32" s="18">
        <f t="shared" si="1"/>
        <v>25</v>
      </c>
      <c r="J32" s="12" t="s">
        <v>5</v>
      </c>
      <c r="K32" s="12"/>
      <c r="L32" s="12"/>
      <c r="M32" s="12"/>
      <c r="N32" s="18"/>
      <c r="T32" s="9"/>
      <c r="U32" s="9"/>
      <c r="V32" s="27"/>
      <c r="W32" s="18"/>
      <c r="X32" s="18"/>
      <c r="AI32" s="10"/>
      <c r="AJ32" s="9"/>
      <c r="BH32" s="3"/>
      <c r="BL32" s="18"/>
      <c r="BM32" s="12"/>
      <c r="CE32" s="9"/>
      <c r="CG32" s="13"/>
      <c r="CI32" s="9"/>
      <c r="CK32" s="10"/>
      <c r="DF32" s="9"/>
      <c r="DH32" s="10"/>
      <c r="DJ32" s="9"/>
      <c r="DL32" s="18"/>
      <c r="DM32" s="12"/>
      <c r="EF32" s="9"/>
      <c r="EH32" s="13"/>
      <c r="EJ32" s="9"/>
      <c r="FE32" s="9"/>
      <c r="FG32" s="10"/>
      <c r="FI32" s="9"/>
      <c r="FK32" s="18"/>
      <c r="FL32" s="18"/>
      <c r="GE32" s="9"/>
      <c r="GG32" s="13"/>
      <c r="GI32" s="9"/>
      <c r="HE32" s="9"/>
      <c r="HG32" s="10"/>
      <c r="HI32" s="9"/>
      <c r="HK32" s="18"/>
      <c r="HL32" s="9"/>
      <c r="IG32" s="9"/>
      <c r="IH32" s="48"/>
      <c r="IS32" s="9"/>
      <c r="IT32" s="9"/>
      <c r="IU32" s="9"/>
      <c r="IV32" s="9"/>
      <c r="IW32" s="9"/>
      <c r="JH32" s="9"/>
      <c r="JI32" s="9"/>
      <c r="JJ32" s="9"/>
      <c r="JK32" s="9"/>
      <c r="JL32" s="9"/>
      <c r="JM32" s="9"/>
      <c r="KG32" s="9"/>
      <c r="KH32" s="9"/>
      <c r="KI32" s="9"/>
      <c r="KJ32" s="9"/>
      <c r="KK32" s="9"/>
      <c r="KL32" s="9"/>
      <c r="KM32" s="9"/>
      <c r="KN32" s="9"/>
    </row>
    <row r="33" spans="1:300" x14ac:dyDescent="0.25">
      <c r="A33" s="25" t="s">
        <v>3</v>
      </c>
      <c r="B33" s="8">
        <v>800</v>
      </c>
      <c r="C33" s="12">
        <v>31</v>
      </c>
      <c r="D33" s="12">
        <v>15</v>
      </c>
      <c r="E33" s="12">
        <v>0</v>
      </c>
      <c r="F33" s="12">
        <v>2</v>
      </c>
      <c r="G33" s="9">
        <f t="shared" si="2"/>
        <v>17</v>
      </c>
      <c r="H33" s="12">
        <v>10</v>
      </c>
      <c r="I33" s="18">
        <f t="shared" si="1"/>
        <v>27</v>
      </c>
      <c r="J33" s="12" t="s">
        <v>5</v>
      </c>
      <c r="K33" s="18"/>
      <c r="L33" s="12"/>
      <c r="M33" s="12"/>
      <c r="N33" s="18"/>
      <c r="T33" s="9"/>
      <c r="U33" s="9"/>
      <c r="V33" s="27"/>
      <c r="W33" s="18"/>
      <c r="X33" s="18"/>
      <c r="AI33" s="10"/>
      <c r="AJ33" s="9"/>
      <c r="AR33" s="9"/>
      <c r="AS33" s="9"/>
      <c r="AT33" s="9"/>
      <c r="AU33" s="9"/>
      <c r="AV33" s="9"/>
      <c r="AW33" s="9"/>
      <c r="AX33" s="9"/>
      <c r="BH33" s="3"/>
      <c r="BL33" s="18"/>
      <c r="BM33" s="12"/>
      <c r="CE33" s="9"/>
      <c r="CG33" s="13"/>
      <c r="CI33" s="9"/>
      <c r="CK33" s="10"/>
      <c r="DF33" s="9"/>
      <c r="DH33" s="10"/>
      <c r="DJ33" s="9"/>
      <c r="DL33" s="18"/>
      <c r="DM33" s="12"/>
      <c r="EF33" s="9"/>
      <c r="EH33" s="13"/>
      <c r="EJ33" s="9"/>
      <c r="FE33" s="9"/>
      <c r="FG33" s="10"/>
      <c r="FI33" s="9"/>
      <c r="FK33" s="18"/>
      <c r="FL33" s="18"/>
      <c r="GE33" s="9"/>
      <c r="GG33" s="13"/>
      <c r="GI33" s="9"/>
      <c r="HE33" s="9"/>
      <c r="HG33" s="10"/>
      <c r="HI33" s="9"/>
      <c r="HK33" s="18"/>
      <c r="HL33" s="9"/>
      <c r="IG33" s="9"/>
      <c r="IH33" s="48"/>
      <c r="IS33" s="9"/>
      <c r="IT33" s="9"/>
      <c r="IU33" s="9"/>
      <c r="IV33" s="9"/>
      <c r="IW33" s="9"/>
      <c r="JH33" s="9"/>
      <c r="JI33" s="9"/>
      <c r="JJ33" s="9"/>
      <c r="JK33" s="9"/>
      <c r="JL33" s="9"/>
      <c r="JM33" s="9"/>
      <c r="KG33" s="9"/>
      <c r="KH33" s="9"/>
      <c r="KI33" s="9"/>
      <c r="KJ33" s="9"/>
      <c r="KK33" s="9"/>
      <c r="KL33" s="9"/>
      <c r="KM33" s="9"/>
      <c r="KN33" s="9"/>
    </row>
    <row r="34" spans="1:300" x14ac:dyDescent="0.25">
      <c r="A34" s="25" t="s">
        <v>3</v>
      </c>
      <c r="B34" s="8">
        <v>800</v>
      </c>
      <c r="C34" s="12">
        <v>32</v>
      </c>
      <c r="D34" s="12">
        <v>15</v>
      </c>
      <c r="E34" s="12">
        <v>0</v>
      </c>
      <c r="F34" s="12">
        <v>3</v>
      </c>
      <c r="G34" s="9">
        <f t="shared" si="2"/>
        <v>18</v>
      </c>
      <c r="H34" s="12">
        <v>2</v>
      </c>
      <c r="I34" s="18">
        <f t="shared" si="1"/>
        <v>20</v>
      </c>
      <c r="J34" s="12" t="s">
        <v>5</v>
      </c>
      <c r="K34" s="12"/>
      <c r="L34" s="12"/>
      <c r="M34" s="12"/>
      <c r="N34" s="18"/>
      <c r="T34" s="9"/>
      <c r="U34" s="9"/>
      <c r="V34" s="27"/>
      <c r="W34" s="18"/>
      <c r="X34" s="18"/>
      <c r="AI34" s="10"/>
      <c r="AJ34" s="9"/>
      <c r="AR34" s="9"/>
      <c r="AS34" s="9"/>
      <c r="AT34" s="9"/>
      <c r="AU34" s="9"/>
      <c r="AV34" s="9"/>
      <c r="AW34" s="9"/>
      <c r="AX34" s="9"/>
      <c r="BH34" s="3"/>
      <c r="BL34" s="18"/>
      <c r="BM34" s="12"/>
      <c r="CE34" s="9"/>
      <c r="CG34" s="13"/>
      <c r="CI34" s="9"/>
      <c r="CK34" s="10"/>
      <c r="DF34" s="9"/>
      <c r="DH34" s="10"/>
      <c r="DJ34" s="9"/>
      <c r="DL34" s="18"/>
      <c r="DM34" s="12"/>
      <c r="EF34" s="9"/>
      <c r="EH34" s="13"/>
      <c r="EJ34" s="9"/>
      <c r="FE34" s="9"/>
      <c r="FG34" s="10"/>
      <c r="FI34" s="9"/>
      <c r="FK34" s="18"/>
      <c r="FL34" s="18"/>
      <c r="GE34" s="9"/>
      <c r="GG34" s="13"/>
      <c r="GI34" s="9"/>
      <c r="HE34" s="9"/>
      <c r="HG34" s="10"/>
      <c r="HI34" s="9"/>
      <c r="HK34" s="18"/>
      <c r="HL34" s="9"/>
      <c r="IG34" s="9"/>
      <c r="IH34" s="48"/>
      <c r="IS34" s="9"/>
      <c r="IT34" s="9"/>
      <c r="IU34" s="9"/>
      <c r="IV34" s="9"/>
      <c r="IW34" s="9"/>
      <c r="JH34" s="9"/>
      <c r="JI34" s="9"/>
      <c r="JJ34" s="9"/>
      <c r="JK34" s="9"/>
      <c r="JL34" s="9"/>
      <c r="JM34" s="9"/>
      <c r="KG34" s="9"/>
      <c r="KH34" s="9"/>
      <c r="KI34" s="9"/>
      <c r="KJ34" s="9"/>
      <c r="KK34" s="9"/>
      <c r="KL34" s="9"/>
      <c r="KM34" s="9"/>
      <c r="KN34" s="9"/>
    </row>
    <row r="35" spans="1:300" x14ac:dyDescent="0.25">
      <c r="A35" s="25" t="s">
        <v>3</v>
      </c>
      <c r="B35" s="8">
        <v>800</v>
      </c>
      <c r="C35" s="12">
        <v>33</v>
      </c>
      <c r="D35" s="12">
        <v>16</v>
      </c>
      <c r="E35" s="12">
        <v>1</v>
      </c>
      <c r="F35" s="12">
        <v>0</v>
      </c>
      <c r="G35" s="9">
        <v>0</v>
      </c>
      <c r="H35" s="12">
        <v>0</v>
      </c>
      <c r="I35" s="18">
        <f t="shared" si="1"/>
        <v>0</v>
      </c>
      <c r="J35" s="12">
        <v>0</v>
      </c>
      <c r="K35" s="12"/>
      <c r="L35" s="12"/>
      <c r="M35" s="12"/>
      <c r="N35" s="12"/>
      <c r="T35" s="9"/>
      <c r="U35" s="9"/>
      <c r="V35" s="27"/>
      <c r="W35" s="18"/>
      <c r="X35" s="18"/>
      <c r="AI35" s="10"/>
      <c r="AJ35" s="9"/>
      <c r="BH35" s="3"/>
      <c r="BL35" s="18"/>
      <c r="BM35" s="12"/>
      <c r="CE35" s="9"/>
      <c r="CG35" s="13"/>
      <c r="CI35" s="9"/>
      <c r="CJ35" s="3"/>
      <c r="CK35" s="9"/>
      <c r="DF35" s="9"/>
      <c r="DH35" s="10"/>
      <c r="DJ35" s="9"/>
      <c r="DL35" s="18"/>
      <c r="DM35" s="12"/>
      <c r="EF35" s="9"/>
      <c r="EH35" s="13"/>
      <c r="EJ35" s="9"/>
      <c r="FE35" s="9"/>
      <c r="FG35" s="10"/>
      <c r="FI35" s="9"/>
      <c r="FK35" s="18"/>
      <c r="FL35" s="18"/>
      <c r="GE35" s="9"/>
      <c r="GG35" s="13"/>
      <c r="GI35" s="9"/>
      <c r="HE35" s="9"/>
      <c r="HG35" s="10"/>
      <c r="HI35" s="9"/>
      <c r="HK35" s="18"/>
      <c r="HL35" s="9"/>
      <c r="IG35" s="9"/>
      <c r="IH35" s="48"/>
      <c r="IS35" s="9"/>
      <c r="IT35" s="9"/>
      <c r="IU35" s="9"/>
      <c r="IV35" s="9"/>
      <c r="IW35" s="9"/>
      <c r="JH35" s="9"/>
      <c r="JI35" s="9"/>
      <c r="JJ35" s="9"/>
      <c r="JK35" s="9"/>
      <c r="JL35" s="9"/>
      <c r="JM35" s="9"/>
      <c r="KG35" s="9"/>
      <c r="KH35" s="9"/>
      <c r="KI35" s="9"/>
      <c r="KJ35" s="9"/>
      <c r="KK35" s="9"/>
      <c r="KL35" s="9"/>
      <c r="KM35" s="9"/>
      <c r="KN35" s="9"/>
    </row>
    <row r="36" spans="1:300" x14ac:dyDescent="0.25">
      <c r="A36" s="25" t="s">
        <v>3</v>
      </c>
      <c r="B36" s="8">
        <v>800</v>
      </c>
      <c r="C36" s="12">
        <v>34</v>
      </c>
      <c r="D36" s="12">
        <v>16</v>
      </c>
      <c r="E36" s="12">
        <v>1</v>
      </c>
      <c r="F36" s="12">
        <v>0</v>
      </c>
      <c r="G36" s="9">
        <v>0</v>
      </c>
      <c r="H36" s="12">
        <v>0</v>
      </c>
      <c r="I36" s="18">
        <f t="shared" si="1"/>
        <v>0</v>
      </c>
      <c r="J36" s="12">
        <v>0</v>
      </c>
      <c r="K36" s="12"/>
      <c r="L36" s="12"/>
      <c r="M36" s="12"/>
      <c r="N36" s="12"/>
      <c r="T36" s="9"/>
      <c r="U36" s="9"/>
      <c r="V36" s="27"/>
      <c r="W36" s="18"/>
      <c r="X36" s="18"/>
      <c r="AI36" s="13"/>
      <c r="AJ36" s="9"/>
      <c r="BH36" s="3"/>
      <c r="BL36" s="18"/>
      <c r="BM36" s="12"/>
      <c r="CE36" s="9"/>
      <c r="CG36" s="13"/>
      <c r="CI36" s="9"/>
      <c r="CJ36" s="3"/>
      <c r="CK36" s="9"/>
      <c r="DF36" s="9"/>
      <c r="DH36" s="10"/>
      <c r="DJ36" s="9"/>
      <c r="DL36" s="18"/>
      <c r="DM36" s="12"/>
      <c r="EF36" s="9"/>
      <c r="EH36" s="13"/>
      <c r="EJ36" s="9"/>
      <c r="FE36" s="9"/>
      <c r="FG36" s="10"/>
      <c r="FI36" s="9"/>
      <c r="FK36" s="18"/>
      <c r="FL36" s="18"/>
      <c r="GE36" s="9"/>
      <c r="GG36" s="13"/>
      <c r="GI36" s="9"/>
      <c r="HE36" s="9"/>
      <c r="HG36" s="10"/>
      <c r="HI36" s="9"/>
      <c r="HK36" s="18"/>
      <c r="HL36" s="9"/>
      <c r="IG36" s="9"/>
      <c r="IH36" s="48"/>
      <c r="IS36" s="9"/>
      <c r="IT36" s="9"/>
      <c r="IU36" s="9"/>
      <c r="IV36" s="9"/>
      <c r="IW36" s="9"/>
      <c r="JH36" s="9"/>
      <c r="JI36" s="9"/>
      <c r="JJ36" s="9"/>
      <c r="JK36" s="9"/>
      <c r="JL36" s="9"/>
      <c r="JM36" s="9"/>
      <c r="KG36" s="9"/>
      <c r="KH36" s="9"/>
      <c r="KI36" s="9"/>
      <c r="KJ36" s="9"/>
      <c r="KK36" s="9"/>
      <c r="KL36" s="9"/>
      <c r="KM36" s="9"/>
      <c r="KN36" s="9"/>
    </row>
    <row r="37" spans="1:300" x14ac:dyDescent="0.25">
      <c r="A37" s="25" t="s">
        <v>3</v>
      </c>
      <c r="B37" s="8">
        <v>800</v>
      </c>
      <c r="C37" s="12">
        <v>35</v>
      </c>
      <c r="D37" s="12">
        <v>16</v>
      </c>
      <c r="E37" s="12">
        <v>0</v>
      </c>
      <c r="F37" s="12">
        <v>3</v>
      </c>
      <c r="G37" s="9">
        <f>D37+F37</f>
        <v>19</v>
      </c>
      <c r="H37" s="12">
        <v>7</v>
      </c>
      <c r="I37" s="18">
        <f t="shared" si="1"/>
        <v>26</v>
      </c>
      <c r="J37" s="12" t="s">
        <v>4</v>
      </c>
      <c r="K37" s="12"/>
      <c r="L37" s="12"/>
      <c r="M37" s="12"/>
      <c r="N37" s="18"/>
      <c r="T37" s="9"/>
      <c r="U37" s="9"/>
      <c r="V37" s="27"/>
      <c r="W37" s="18"/>
      <c r="X37" s="18"/>
      <c r="AI37" s="13"/>
      <c r="AJ37" s="9"/>
      <c r="BH37" s="3"/>
      <c r="BL37" s="18"/>
      <c r="BM37" s="12"/>
      <c r="CE37" s="9"/>
      <c r="CG37" s="13"/>
      <c r="CI37" s="9"/>
      <c r="CK37" s="9"/>
      <c r="DF37" s="9"/>
      <c r="DH37" s="10"/>
      <c r="DJ37" s="9"/>
      <c r="DL37" s="18"/>
      <c r="DM37" s="12"/>
      <c r="EF37" s="9"/>
      <c r="EH37" s="13"/>
      <c r="EJ37" s="9"/>
      <c r="FE37" s="9"/>
      <c r="FG37" s="10"/>
      <c r="FI37" s="9"/>
      <c r="FK37" s="18"/>
      <c r="FL37" s="18"/>
      <c r="GE37" s="9"/>
      <c r="GG37" s="13"/>
      <c r="GI37" s="9"/>
      <c r="HE37" s="9"/>
      <c r="HG37" s="10"/>
      <c r="HI37" s="9"/>
      <c r="HK37" s="18"/>
      <c r="HL37" s="9"/>
      <c r="IG37" s="9"/>
      <c r="IH37" s="48"/>
      <c r="IS37" s="9"/>
      <c r="IT37" s="9"/>
      <c r="IU37" s="9"/>
      <c r="IV37" s="9"/>
      <c r="IW37" s="9"/>
      <c r="JH37" s="9"/>
      <c r="JI37" s="9"/>
      <c r="JJ37" s="9"/>
      <c r="JK37" s="9"/>
      <c r="JL37" s="9"/>
      <c r="JM37" s="9"/>
      <c r="KG37" s="9"/>
      <c r="KH37" s="9"/>
      <c r="KI37" s="9"/>
      <c r="KJ37" s="9"/>
      <c r="KK37" s="9"/>
      <c r="KL37" s="9"/>
      <c r="KM37" s="9"/>
      <c r="KN37" s="9"/>
    </row>
    <row r="38" spans="1:300" x14ac:dyDescent="0.25">
      <c r="A38" s="25" t="s">
        <v>3</v>
      </c>
      <c r="B38" s="8">
        <v>800</v>
      </c>
      <c r="C38" s="12">
        <v>36</v>
      </c>
      <c r="D38" s="12">
        <v>16</v>
      </c>
      <c r="E38" s="12">
        <v>0</v>
      </c>
      <c r="F38" s="12">
        <v>2</v>
      </c>
      <c r="G38" s="9">
        <f>D38+F38</f>
        <v>18</v>
      </c>
      <c r="H38" s="12">
        <v>0</v>
      </c>
      <c r="I38" s="18">
        <f t="shared" si="1"/>
        <v>18</v>
      </c>
      <c r="J38" s="12" t="s">
        <v>5</v>
      </c>
      <c r="K38" s="12"/>
      <c r="L38" s="12"/>
      <c r="M38" s="12"/>
      <c r="N38" s="12"/>
      <c r="T38" s="9"/>
      <c r="U38" s="9"/>
      <c r="V38" s="27"/>
      <c r="W38" s="18"/>
      <c r="X38" s="18"/>
      <c r="AI38" s="13"/>
      <c r="AJ38" s="9"/>
      <c r="BH38" s="3"/>
      <c r="BL38" s="18"/>
      <c r="BM38" s="12"/>
      <c r="CE38" s="9"/>
      <c r="CG38" s="13"/>
      <c r="CI38" s="9"/>
      <c r="CK38" s="9"/>
      <c r="DF38" s="9"/>
      <c r="DH38" s="10"/>
      <c r="DJ38" s="9"/>
      <c r="DL38" s="18"/>
      <c r="DM38" s="12"/>
      <c r="EF38" s="9"/>
      <c r="EH38" s="13"/>
      <c r="EJ38" s="9"/>
      <c r="FE38" s="9"/>
      <c r="FG38" s="10"/>
      <c r="FI38" s="9"/>
      <c r="FK38" s="18"/>
      <c r="FL38" s="18"/>
      <c r="GE38" s="9"/>
      <c r="GG38" s="13"/>
      <c r="GI38" s="9"/>
      <c r="HE38" s="9"/>
      <c r="HG38" s="10"/>
      <c r="HI38" s="9"/>
      <c r="HK38" s="18"/>
      <c r="HL38" s="9"/>
      <c r="IG38" s="9"/>
      <c r="IH38" s="23"/>
      <c r="IS38" s="9"/>
      <c r="IT38" s="9"/>
      <c r="IU38" s="9"/>
      <c r="IV38" s="9"/>
      <c r="IW38" s="12"/>
      <c r="JH38" s="9"/>
      <c r="JI38" s="9"/>
      <c r="JJ38" s="9"/>
      <c r="JK38" s="9"/>
      <c r="JL38" s="9"/>
      <c r="JM38" s="9"/>
      <c r="KG38" s="9"/>
      <c r="KH38" s="9"/>
      <c r="KI38" s="9"/>
      <c r="KJ38" s="9"/>
      <c r="KK38" s="9"/>
      <c r="KL38" s="9"/>
      <c r="KM38" s="9"/>
      <c r="KN38" s="9"/>
    </row>
    <row r="39" spans="1:300" x14ac:dyDescent="0.25">
      <c r="A39" s="25" t="s">
        <v>3</v>
      </c>
      <c r="B39" s="8">
        <v>800</v>
      </c>
      <c r="C39" s="12">
        <v>37</v>
      </c>
      <c r="D39" s="12">
        <v>16</v>
      </c>
      <c r="E39" s="12">
        <v>0</v>
      </c>
      <c r="F39" s="12">
        <v>2</v>
      </c>
      <c r="G39" s="9">
        <f>D39+F39</f>
        <v>18</v>
      </c>
      <c r="H39" s="12">
        <v>6</v>
      </c>
      <c r="I39" s="18">
        <f t="shared" si="1"/>
        <v>24</v>
      </c>
      <c r="J39" s="12" t="s">
        <v>5</v>
      </c>
      <c r="K39" s="18"/>
      <c r="L39" s="12"/>
      <c r="M39" s="12"/>
      <c r="N39" s="12"/>
      <c r="T39" s="9"/>
      <c r="U39" s="9"/>
      <c r="V39" s="27"/>
      <c r="W39" s="18"/>
      <c r="X39" s="18"/>
      <c r="AI39" s="13"/>
      <c r="AJ39" s="9"/>
      <c r="BH39" s="3"/>
      <c r="BL39" s="18"/>
      <c r="BM39" s="12"/>
      <c r="CE39" s="9"/>
      <c r="CG39" s="13"/>
      <c r="CI39" s="9"/>
      <c r="CK39" s="9"/>
      <c r="DF39" s="9"/>
      <c r="DH39" s="10"/>
      <c r="DJ39" s="9"/>
      <c r="DL39" s="18"/>
      <c r="DM39" s="12"/>
      <c r="EF39" s="9"/>
      <c r="EH39" s="13"/>
      <c r="EJ39" s="9"/>
      <c r="FE39" s="9"/>
      <c r="FG39" s="10"/>
      <c r="FI39" s="9"/>
      <c r="FK39" s="18"/>
      <c r="FL39" s="18"/>
      <c r="GE39" s="9"/>
      <c r="GG39" s="13"/>
      <c r="GI39" s="9"/>
      <c r="HE39" s="9"/>
      <c r="HG39" s="10"/>
      <c r="HI39" s="9"/>
      <c r="HK39" s="18"/>
      <c r="HL39" s="9"/>
      <c r="IG39" s="9"/>
      <c r="IH39" s="23"/>
      <c r="IS39" s="9"/>
      <c r="IT39" s="9"/>
      <c r="IU39" s="9"/>
      <c r="IV39" s="9"/>
      <c r="IW39" s="12"/>
      <c r="JH39" s="9"/>
      <c r="JI39" s="9"/>
      <c r="JJ39" s="9"/>
      <c r="JK39" s="9"/>
      <c r="JL39" s="9"/>
      <c r="JM39" s="9"/>
      <c r="KG39" s="9"/>
      <c r="KH39" s="9"/>
      <c r="KI39" s="9"/>
      <c r="KJ39" s="9"/>
      <c r="KK39" s="9"/>
      <c r="KL39" s="9"/>
      <c r="KM39" s="9"/>
      <c r="KN39" s="9"/>
    </row>
    <row r="40" spans="1:300" x14ac:dyDescent="0.25">
      <c r="A40" s="25" t="s">
        <v>3</v>
      </c>
      <c r="B40" s="8">
        <v>800</v>
      </c>
      <c r="C40" s="12">
        <v>38</v>
      </c>
      <c r="D40" s="12">
        <v>17</v>
      </c>
      <c r="E40" s="12">
        <v>0</v>
      </c>
      <c r="F40" s="12">
        <v>2</v>
      </c>
      <c r="G40" s="9">
        <f>D40+F40</f>
        <v>19</v>
      </c>
      <c r="H40" s="12">
        <v>7</v>
      </c>
      <c r="I40" s="18">
        <f t="shared" si="1"/>
        <v>26</v>
      </c>
      <c r="J40" s="12" t="s">
        <v>5</v>
      </c>
      <c r="K40" s="18"/>
      <c r="L40" s="12"/>
      <c r="M40" s="12"/>
      <c r="N40" s="12"/>
      <c r="T40" s="9"/>
      <c r="U40" s="9"/>
      <c r="V40" s="27"/>
      <c r="W40" s="18"/>
      <c r="X40" s="18"/>
      <c r="AI40" s="13"/>
      <c r="AJ40" s="9"/>
      <c r="BF40" s="54"/>
      <c r="BG40" s="54"/>
      <c r="BH40" s="3"/>
      <c r="BL40" s="18"/>
      <c r="BM40" s="12"/>
      <c r="CE40" s="9"/>
      <c r="CG40" s="13"/>
      <c r="CI40" s="9"/>
      <c r="CK40" s="9"/>
      <c r="DF40" s="55"/>
      <c r="DH40" s="10"/>
      <c r="DJ40" s="9"/>
      <c r="DL40" s="18"/>
      <c r="DM40" s="12"/>
      <c r="EF40" s="9"/>
      <c r="EH40" s="13"/>
      <c r="EJ40" s="9"/>
      <c r="FE40" s="55"/>
      <c r="FG40" s="10"/>
      <c r="FI40" s="9"/>
      <c r="FK40" s="18"/>
      <c r="FL40" s="18"/>
      <c r="GE40" s="9"/>
      <c r="GG40" s="13"/>
      <c r="GI40" s="9"/>
      <c r="HE40" s="55"/>
      <c r="HG40" s="10"/>
      <c r="HI40" s="9"/>
      <c r="HK40" s="18"/>
      <c r="HL40" s="9"/>
      <c r="IG40" s="9"/>
      <c r="IH40" s="23"/>
      <c r="IS40" s="9"/>
      <c r="IT40" s="9"/>
      <c r="IU40" s="9"/>
      <c r="IV40" s="9"/>
      <c r="IW40" s="12"/>
      <c r="JH40" s="9"/>
      <c r="JI40" s="9"/>
      <c r="JJ40" s="9"/>
      <c r="JK40" s="9"/>
      <c r="JL40" s="9"/>
      <c r="JM40" s="9"/>
      <c r="KG40" s="9"/>
      <c r="KH40" s="9"/>
      <c r="KI40" s="9"/>
      <c r="KJ40" s="9"/>
      <c r="KK40" s="9"/>
      <c r="KL40" s="9"/>
      <c r="KM40" s="9"/>
      <c r="KN40" s="9"/>
    </row>
    <row r="41" spans="1:300" x14ac:dyDescent="0.25">
      <c r="A41" s="25" t="s">
        <v>3</v>
      </c>
      <c r="B41" s="8">
        <v>800</v>
      </c>
      <c r="C41" s="12">
        <v>39</v>
      </c>
      <c r="D41" s="12">
        <v>18</v>
      </c>
      <c r="E41" s="12">
        <v>3</v>
      </c>
      <c r="F41" s="12">
        <v>0</v>
      </c>
      <c r="G41" s="9">
        <f>D41+F41</f>
        <v>18</v>
      </c>
      <c r="H41" s="12">
        <v>0</v>
      </c>
      <c r="I41" s="18">
        <f t="shared" si="1"/>
        <v>18</v>
      </c>
      <c r="J41" s="12">
        <v>0</v>
      </c>
      <c r="K41" s="18"/>
      <c r="L41" s="12"/>
      <c r="M41" s="12"/>
      <c r="N41" s="12"/>
      <c r="T41" s="9"/>
      <c r="U41" s="9"/>
      <c r="V41" s="27"/>
      <c r="W41" s="18"/>
      <c r="X41" s="18"/>
      <c r="AI41" s="9"/>
      <c r="AJ41" s="9"/>
      <c r="BF41" s="54"/>
      <c r="BG41" s="54"/>
      <c r="BH41" s="3"/>
      <c r="BL41" s="18"/>
      <c r="BM41" s="12"/>
      <c r="CE41" s="9"/>
      <c r="CG41" s="13"/>
      <c r="CI41" s="9"/>
      <c r="CK41" s="9"/>
      <c r="DF41" s="55"/>
      <c r="DH41" s="10"/>
      <c r="DJ41" s="9"/>
      <c r="DL41" s="18"/>
      <c r="DM41" s="12"/>
      <c r="EF41" s="9"/>
      <c r="EH41" s="13"/>
      <c r="EJ41" s="9"/>
      <c r="FE41" s="55"/>
      <c r="FG41" s="10"/>
      <c r="FI41" s="9"/>
      <c r="FK41" s="18"/>
      <c r="FL41" s="18"/>
      <c r="GE41" s="9"/>
      <c r="GG41" s="13"/>
      <c r="GI41" s="9"/>
      <c r="GK41" s="9"/>
      <c r="HE41" s="55"/>
      <c r="HG41" s="10"/>
      <c r="HI41" s="9"/>
      <c r="HK41" s="18"/>
      <c r="HL41" s="9"/>
      <c r="IG41" s="9"/>
      <c r="IH41" s="23"/>
      <c r="IS41" s="9"/>
      <c r="IT41" s="9"/>
      <c r="IU41" s="9"/>
      <c r="IV41" s="9"/>
      <c r="IW41" s="12"/>
      <c r="JH41" s="9"/>
      <c r="JI41" s="9"/>
      <c r="JJ41" s="9"/>
      <c r="JK41" s="9"/>
      <c r="JL41" s="9"/>
      <c r="JM41" s="9"/>
      <c r="KG41" s="9"/>
      <c r="KH41" s="9"/>
      <c r="KI41" s="9"/>
      <c r="KJ41" s="9"/>
      <c r="KK41" s="9"/>
      <c r="KL41" s="9"/>
      <c r="KM41" s="9"/>
      <c r="KN41" s="9"/>
    </row>
    <row r="42" spans="1:300" x14ac:dyDescent="0.25">
      <c r="A42" s="25" t="s">
        <v>3</v>
      </c>
      <c r="B42" s="8">
        <v>800</v>
      </c>
      <c r="C42" s="12">
        <v>40</v>
      </c>
      <c r="D42" s="12">
        <v>18</v>
      </c>
      <c r="E42" s="12">
        <v>1</v>
      </c>
      <c r="F42" s="12">
        <v>0</v>
      </c>
      <c r="G42" s="9">
        <v>0</v>
      </c>
      <c r="H42" s="12">
        <v>0</v>
      </c>
      <c r="I42" s="18">
        <f t="shared" si="1"/>
        <v>0</v>
      </c>
      <c r="J42" s="12">
        <v>0</v>
      </c>
      <c r="K42" s="18"/>
      <c r="L42" s="12"/>
      <c r="M42" s="12"/>
      <c r="N42" s="12"/>
      <c r="T42" s="9"/>
      <c r="U42" s="9"/>
      <c r="V42" s="27"/>
      <c r="W42" s="12"/>
      <c r="X42" s="18"/>
      <c r="AI42" s="13"/>
      <c r="AJ42" s="9"/>
      <c r="BF42" s="54"/>
      <c r="BG42" s="54"/>
      <c r="BH42" s="3"/>
      <c r="BL42" s="18"/>
      <c r="BM42" s="12"/>
      <c r="CE42" s="9"/>
      <c r="CG42" s="13"/>
      <c r="CI42" s="9"/>
      <c r="CK42" s="9"/>
      <c r="DF42" s="55"/>
      <c r="DH42" s="10"/>
      <c r="DJ42" s="9"/>
      <c r="DL42" s="18"/>
      <c r="DM42" s="18"/>
      <c r="EF42" s="9"/>
      <c r="EH42" s="13"/>
      <c r="EJ42" s="9"/>
      <c r="FE42" s="55"/>
      <c r="FG42" s="10"/>
      <c r="FI42" s="9"/>
      <c r="FK42" s="18"/>
      <c r="FL42" s="18"/>
      <c r="GE42" s="9"/>
      <c r="GG42" s="13"/>
      <c r="GI42" s="9"/>
      <c r="GK42" s="9"/>
      <c r="HE42" s="55"/>
      <c r="HG42" s="10"/>
      <c r="HI42" s="9"/>
      <c r="HK42" s="18"/>
      <c r="HL42" s="9"/>
      <c r="IG42" s="9"/>
      <c r="IH42" s="23"/>
      <c r="IS42" s="9"/>
      <c r="IT42" s="9"/>
      <c r="IU42" s="9"/>
      <c r="IV42" s="9"/>
      <c r="IW42" s="12"/>
      <c r="JH42" s="9"/>
      <c r="JI42" s="9"/>
      <c r="JJ42" s="9"/>
      <c r="JK42" s="9"/>
      <c r="JL42" s="9"/>
      <c r="JM42" s="9"/>
      <c r="KG42" s="9"/>
      <c r="KH42" s="9"/>
      <c r="KI42" s="9"/>
      <c r="KJ42" s="9"/>
      <c r="KK42" s="9"/>
      <c r="KL42" s="9"/>
      <c r="KM42" s="9"/>
      <c r="KN42" s="9"/>
    </row>
    <row r="43" spans="1:300" x14ac:dyDescent="0.25">
      <c r="A43" s="25" t="s">
        <v>3</v>
      </c>
      <c r="B43" s="8">
        <v>800</v>
      </c>
      <c r="C43" s="12">
        <v>41</v>
      </c>
      <c r="D43" s="12">
        <v>19</v>
      </c>
      <c r="E43" s="12">
        <v>1</v>
      </c>
      <c r="F43" s="12">
        <v>0</v>
      </c>
      <c r="G43" s="9">
        <v>0</v>
      </c>
      <c r="H43" s="12">
        <v>0</v>
      </c>
      <c r="I43" s="18">
        <f t="shared" si="1"/>
        <v>0</v>
      </c>
      <c r="J43" s="12">
        <v>0</v>
      </c>
      <c r="K43" s="18"/>
      <c r="L43" s="12"/>
      <c r="M43" s="12"/>
      <c r="N43" s="18"/>
      <c r="T43" s="9"/>
      <c r="U43" s="9"/>
      <c r="V43" s="27"/>
      <c r="W43" s="12"/>
      <c r="AI43" s="9"/>
      <c r="AJ43" s="9"/>
      <c r="BF43" s="54"/>
      <c r="BG43" s="54"/>
      <c r="BH43" s="3"/>
      <c r="BL43" s="18"/>
      <c r="BM43" s="12"/>
      <c r="CE43" s="9"/>
      <c r="CG43" s="13"/>
      <c r="CI43" s="9"/>
      <c r="CK43" s="9"/>
      <c r="DF43" s="55"/>
      <c r="DH43" s="10"/>
      <c r="DJ43" s="9"/>
      <c r="DL43" s="18"/>
      <c r="DM43" s="12"/>
      <c r="EF43" s="9"/>
      <c r="EH43" s="13"/>
      <c r="EJ43" s="9"/>
      <c r="FE43" s="55"/>
      <c r="FG43" s="10"/>
      <c r="FI43" s="9"/>
      <c r="FK43" s="18"/>
      <c r="FL43" s="18"/>
      <c r="GE43" s="9"/>
      <c r="GG43" s="13"/>
      <c r="GI43" s="9"/>
      <c r="GK43" s="9"/>
      <c r="HE43" s="55"/>
      <c r="HG43" s="10"/>
      <c r="HI43" s="9"/>
      <c r="HK43" s="18"/>
      <c r="HL43" s="9"/>
      <c r="IG43" s="9"/>
      <c r="IS43" s="9"/>
      <c r="IT43" s="9"/>
      <c r="IU43" s="9"/>
      <c r="IV43" s="9"/>
      <c r="JH43" s="9"/>
      <c r="JI43" s="9"/>
      <c r="JJ43" s="9"/>
      <c r="JK43" s="9"/>
      <c r="JL43" s="9"/>
      <c r="JM43" s="9"/>
      <c r="KG43" s="9"/>
      <c r="KH43" s="9"/>
      <c r="KI43" s="9"/>
      <c r="KJ43" s="9"/>
      <c r="KK43" s="9"/>
      <c r="KL43" s="9"/>
      <c r="KM43" s="9"/>
      <c r="KN43" s="9"/>
    </row>
    <row r="44" spans="1:300" x14ac:dyDescent="0.25">
      <c r="A44" s="25" t="s">
        <v>3</v>
      </c>
      <c r="B44" s="8">
        <v>800</v>
      </c>
      <c r="C44" s="12">
        <v>42</v>
      </c>
      <c r="D44" s="12">
        <v>21</v>
      </c>
      <c r="E44" s="18">
        <v>0</v>
      </c>
      <c r="F44" s="12">
        <v>2</v>
      </c>
      <c r="G44" s="9">
        <f t="shared" ref="G44:G53" si="3">D44+F44</f>
        <v>23</v>
      </c>
      <c r="H44" s="12">
        <v>6</v>
      </c>
      <c r="I44" s="18">
        <f t="shared" si="1"/>
        <v>29</v>
      </c>
      <c r="J44" s="12" t="s">
        <v>5</v>
      </c>
      <c r="K44" s="18"/>
      <c r="L44" s="12"/>
      <c r="M44" s="12"/>
      <c r="N44" s="18"/>
      <c r="T44" s="9"/>
      <c r="U44" s="9"/>
      <c r="V44" s="10"/>
      <c r="W44" s="12"/>
      <c r="AI44" s="9"/>
      <c r="AJ44" s="9"/>
      <c r="BH44" s="3"/>
      <c r="BL44" s="18"/>
      <c r="BM44" s="12"/>
      <c r="CE44" s="9"/>
      <c r="CG44" s="13"/>
      <c r="CI44" s="10"/>
      <c r="CK44" s="9"/>
      <c r="DF44" s="9"/>
      <c r="DH44" s="10"/>
      <c r="DJ44" s="9"/>
      <c r="DL44" s="18"/>
      <c r="DM44" s="12"/>
      <c r="EF44" s="9"/>
      <c r="EH44" s="13"/>
      <c r="EJ44" s="10"/>
      <c r="FE44" s="9"/>
      <c r="FG44" s="10"/>
      <c r="FI44" s="9"/>
      <c r="FK44" s="18"/>
      <c r="FL44" s="18"/>
      <c r="GE44" s="9"/>
      <c r="GG44" s="13"/>
      <c r="GI44" s="10"/>
      <c r="GK44" s="9"/>
      <c r="HE44" s="9"/>
      <c r="HG44" s="10"/>
      <c r="HI44" s="9"/>
      <c r="HK44" s="18"/>
      <c r="HL44" s="9"/>
      <c r="IG44" s="9"/>
      <c r="IS44" s="9"/>
      <c r="IT44" s="9"/>
      <c r="IU44" s="9"/>
      <c r="IV44" s="9"/>
      <c r="JH44" s="9"/>
      <c r="JI44" s="9"/>
      <c r="JJ44" s="9"/>
      <c r="JK44" s="9"/>
      <c r="JL44" s="9"/>
      <c r="JM44" s="9"/>
      <c r="KG44" s="9"/>
      <c r="KH44" s="9"/>
      <c r="KI44" s="9"/>
      <c r="KJ44" s="9"/>
      <c r="KK44" s="9"/>
      <c r="KL44" s="9"/>
      <c r="KM44" s="9"/>
      <c r="KN44" s="9"/>
    </row>
    <row r="45" spans="1:300" x14ac:dyDescent="0.25">
      <c r="A45" s="25" t="s">
        <v>3</v>
      </c>
      <c r="B45" s="8">
        <v>800</v>
      </c>
      <c r="C45" s="12">
        <v>43</v>
      </c>
      <c r="D45" s="12">
        <v>24</v>
      </c>
      <c r="E45" s="18">
        <v>2</v>
      </c>
      <c r="F45" s="12">
        <v>0</v>
      </c>
      <c r="G45" s="9">
        <f t="shared" si="3"/>
        <v>24</v>
      </c>
      <c r="H45" s="12">
        <v>0</v>
      </c>
      <c r="I45" s="18">
        <v>0</v>
      </c>
      <c r="J45" s="12">
        <v>0</v>
      </c>
      <c r="K45" s="12"/>
      <c r="L45" s="12"/>
      <c r="M45" s="12"/>
      <c r="N45" s="18"/>
      <c r="T45" s="9"/>
      <c r="U45" s="9"/>
      <c r="V45" s="10"/>
      <c r="W45" s="12"/>
      <c r="AG45" s="54"/>
      <c r="AH45" s="54"/>
      <c r="AI45" s="13"/>
      <c r="AJ45" s="9"/>
      <c r="AK45" s="3"/>
      <c r="BH45" s="3"/>
      <c r="BL45" s="18"/>
      <c r="BM45" s="12"/>
      <c r="CE45" s="55"/>
      <c r="CG45" s="13"/>
      <c r="CI45" s="10"/>
      <c r="CK45" s="9"/>
      <c r="DF45" s="9"/>
      <c r="DH45" s="10"/>
      <c r="DJ45" s="9"/>
      <c r="DL45" s="18"/>
      <c r="DM45" s="12"/>
      <c r="EF45" s="55"/>
      <c r="EH45" s="13"/>
      <c r="EJ45" s="10"/>
      <c r="FE45" s="9"/>
      <c r="FG45" s="10"/>
      <c r="FI45" s="9"/>
      <c r="FK45" s="18"/>
      <c r="FL45" s="18"/>
      <c r="GE45" s="55"/>
      <c r="GG45" s="13"/>
      <c r="GI45" s="10"/>
      <c r="GK45" s="9"/>
      <c r="HE45" s="9"/>
      <c r="HG45" s="10"/>
      <c r="HI45" s="9"/>
      <c r="HK45" s="18"/>
      <c r="HL45" s="9"/>
      <c r="IG45" s="9"/>
      <c r="IS45" s="9"/>
      <c r="IT45" s="9"/>
      <c r="IU45" s="9"/>
      <c r="IV45" s="9"/>
      <c r="JH45" s="9"/>
      <c r="JI45" s="9"/>
      <c r="JJ45" s="9"/>
      <c r="JK45" s="9"/>
      <c r="JL45" s="9"/>
      <c r="JM45" s="9"/>
      <c r="KG45" s="9"/>
      <c r="KH45" s="9"/>
      <c r="KI45" s="9"/>
      <c r="KJ45" s="9"/>
      <c r="KK45" s="9"/>
      <c r="KL45" s="9"/>
      <c r="KM45" s="9"/>
      <c r="KN45" s="9"/>
    </row>
    <row r="46" spans="1:300" x14ac:dyDescent="0.25">
      <c r="A46" s="25" t="s">
        <v>3</v>
      </c>
      <c r="B46" s="8">
        <v>800</v>
      </c>
      <c r="C46" s="12">
        <v>44</v>
      </c>
      <c r="D46" s="12">
        <v>31</v>
      </c>
      <c r="E46" s="26">
        <v>1</v>
      </c>
      <c r="F46" s="12">
        <v>0</v>
      </c>
      <c r="G46" s="9">
        <f t="shared" si="3"/>
        <v>31</v>
      </c>
      <c r="H46" s="12">
        <v>0</v>
      </c>
      <c r="I46" s="18">
        <v>0</v>
      </c>
      <c r="J46" s="12">
        <v>0</v>
      </c>
      <c r="K46" s="12"/>
      <c r="L46" s="12"/>
      <c r="M46" s="12"/>
      <c r="N46" s="18"/>
      <c r="T46" s="9"/>
      <c r="U46" s="9"/>
      <c r="V46" s="10"/>
      <c r="W46" s="12"/>
      <c r="AG46" s="54"/>
      <c r="AH46" s="54"/>
      <c r="AI46" s="10"/>
      <c r="AJ46" s="9"/>
      <c r="AK46" s="3"/>
      <c r="BH46" s="3"/>
      <c r="BL46" s="18"/>
      <c r="BM46" s="12"/>
      <c r="CE46" s="55"/>
      <c r="CG46" s="13"/>
      <c r="CI46" s="10"/>
      <c r="CK46" s="9"/>
      <c r="DF46" s="9"/>
      <c r="DH46" s="10"/>
      <c r="DJ46" s="9"/>
      <c r="DL46" s="18"/>
      <c r="DM46" s="12"/>
      <c r="EF46" s="55"/>
      <c r="EH46" s="13"/>
      <c r="EJ46" s="10"/>
      <c r="FE46" s="9"/>
      <c r="FG46" s="10"/>
      <c r="FI46" s="9"/>
      <c r="FK46" s="18"/>
      <c r="FL46" s="18"/>
      <c r="GE46" s="55"/>
      <c r="GG46" s="13"/>
      <c r="GI46" s="10"/>
      <c r="GK46" s="10"/>
      <c r="HE46" s="9"/>
      <c r="HG46" s="10"/>
      <c r="HI46" s="9"/>
      <c r="HK46" s="18"/>
      <c r="HL46" s="9"/>
      <c r="IG46" s="9"/>
      <c r="IS46" s="9"/>
      <c r="IT46" s="9"/>
      <c r="IU46" s="9"/>
      <c r="IV46" s="9"/>
      <c r="JH46" s="9"/>
      <c r="JI46" s="9"/>
      <c r="JJ46" s="9"/>
      <c r="JK46" s="9"/>
      <c r="JL46" s="9"/>
      <c r="JM46" s="9"/>
      <c r="KG46" s="9"/>
      <c r="KH46" s="9"/>
      <c r="KI46" s="9"/>
      <c r="KJ46" s="9"/>
      <c r="KK46" s="9"/>
      <c r="KL46" s="9"/>
      <c r="KM46" s="9"/>
      <c r="KN46" s="9"/>
    </row>
    <row r="47" spans="1:300" x14ac:dyDescent="0.25">
      <c r="A47" s="25" t="s">
        <v>3</v>
      </c>
      <c r="B47" s="8">
        <v>800</v>
      </c>
      <c r="C47" s="12">
        <v>45</v>
      </c>
      <c r="D47" s="12">
        <v>9</v>
      </c>
      <c r="E47" s="18">
        <v>1</v>
      </c>
      <c r="F47" s="12">
        <v>0</v>
      </c>
      <c r="G47" s="9">
        <f t="shared" si="3"/>
        <v>9</v>
      </c>
      <c r="H47" s="18">
        <v>0</v>
      </c>
      <c r="I47" s="18">
        <f t="shared" si="1"/>
        <v>9</v>
      </c>
      <c r="J47" s="18">
        <v>0</v>
      </c>
      <c r="K47" s="12"/>
      <c r="L47" s="12"/>
      <c r="M47" s="12"/>
      <c r="N47" s="18"/>
      <c r="T47" s="9"/>
      <c r="U47" s="9"/>
      <c r="V47" s="10"/>
      <c r="W47" s="12"/>
      <c r="AG47" s="54"/>
      <c r="AH47" s="54"/>
      <c r="AI47" s="9"/>
      <c r="AJ47" s="9"/>
      <c r="AK47" s="3"/>
      <c r="BH47" s="3"/>
      <c r="BL47" s="18"/>
      <c r="BM47" s="12"/>
      <c r="CE47" s="55"/>
      <c r="CG47" s="13"/>
      <c r="CI47" s="10"/>
      <c r="CK47" s="9"/>
      <c r="DF47" s="9"/>
      <c r="DH47" s="10"/>
      <c r="DJ47" s="9"/>
      <c r="DL47" s="18"/>
      <c r="DM47" s="12"/>
      <c r="EF47" s="55"/>
      <c r="EH47" s="13"/>
      <c r="EJ47" s="10"/>
      <c r="FE47" s="9"/>
      <c r="FG47" s="10"/>
      <c r="FI47" s="9"/>
      <c r="FK47" s="18"/>
      <c r="FL47" s="18"/>
      <c r="GE47" s="55"/>
      <c r="GG47" s="13"/>
      <c r="GI47" s="10"/>
      <c r="GK47" s="10"/>
      <c r="HE47" s="9"/>
      <c r="HG47" s="10"/>
      <c r="HI47" s="9"/>
      <c r="HK47" s="18"/>
      <c r="HL47" s="9"/>
      <c r="IG47" s="9"/>
      <c r="IS47" s="9"/>
      <c r="IT47" s="9"/>
      <c r="IU47" s="9"/>
      <c r="IV47" s="9"/>
      <c r="JH47" s="9"/>
      <c r="JI47" s="9"/>
      <c r="JL47" s="9"/>
      <c r="JM47" s="9"/>
      <c r="KG47" s="9"/>
      <c r="KH47" s="9"/>
      <c r="KI47" s="9"/>
      <c r="KJ47" s="9"/>
      <c r="KK47" s="9"/>
      <c r="KL47" s="9"/>
      <c r="KM47" s="9"/>
      <c r="KN47" s="9"/>
    </row>
    <row r="48" spans="1:300" x14ac:dyDescent="0.25">
      <c r="A48" s="25" t="s">
        <v>3</v>
      </c>
      <c r="B48" s="8">
        <v>800</v>
      </c>
      <c r="C48" s="12">
        <v>46</v>
      </c>
      <c r="D48" s="12">
        <v>9</v>
      </c>
      <c r="E48" s="12">
        <v>0</v>
      </c>
      <c r="F48" s="12">
        <v>2</v>
      </c>
      <c r="G48" s="9">
        <f t="shared" si="3"/>
        <v>11</v>
      </c>
      <c r="H48" s="18">
        <v>7</v>
      </c>
      <c r="I48" s="18">
        <f t="shared" si="1"/>
        <v>18</v>
      </c>
      <c r="J48" s="18" t="s">
        <v>4</v>
      </c>
      <c r="K48" s="12"/>
      <c r="L48" s="12"/>
      <c r="M48" s="12"/>
      <c r="N48" s="18"/>
      <c r="T48" s="9"/>
      <c r="U48" s="10"/>
      <c r="V48" s="10"/>
      <c r="W48" s="12"/>
      <c r="AG48" s="54"/>
      <c r="AH48" s="54"/>
      <c r="AK48" s="3"/>
      <c r="BH48" s="3"/>
      <c r="BL48" s="18"/>
      <c r="BM48" s="12"/>
      <c r="CE48" s="55"/>
      <c r="CG48" s="9"/>
      <c r="CI48" s="10"/>
      <c r="CK48" s="9"/>
      <c r="DF48" s="9"/>
      <c r="DH48" s="10"/>
      <c r="DJ48" s="9"/>
      <c r="DL48" s="18"/>
      <c r="DM48" s="12"/>
      <c r="EF48" s="55"/>
      <c r="EJ48" s="10"/>
      <c r="FE48" s="9"/>
      <c r="FG48" s="10"/>
      <c r="FI48" s="9"/>
      <c r="FK48" s="18"/>
      <c r="FL48" s="18"/>
      <c r="GE48" s="55"/>
      <c r="GI48" s="10"/>
      <c r="GK48" s="10"/>
      <c r="HE48" s="9"/>
      <c r="HG48" s="10"/>
      <c r="HI48" s="9"/>
      <c r="HK48" s="18"/>
      <c r="HL48" s="9"/>
      <c r="IG48" s="9"/>
      <c r="IS48" s="9"/>
      <c r="IT48" s="9"/>
      <c r="IU48" s="9"/>
      <c r="IV48" s="9"/>
      <c r="JH48" s="9"/>
      <c r="JI48" s="9"/>
      <c r="JL48" s="9"/>
      <c r="JM48" s="9"/>
      <c r="KG48" s="9"/>
      <c r="KH48" s="9"/>
      <c r="KI48" s="9"/>
      <c r="KJ48" s="9"/>
      <c r="KK48" s="9"/>
      <c r="KL48" s="9"/>
      <c r="KM48" s="9"/>
      <c r="KN48" s="9"/>
    </row>
    <row r="49" spans="1:300" x14ac:dyDescent="0.25">
      <c r="A49" s="25" t="s">
        <v>3</v>
      </c>
      <c r="B49" s="8">
        <v>800</v>
      </c>
      <c r="C49" s="12">
        <v>47</v>
      </c>
      <c r="D49" s="12">
        <v>11</v>
      </c>
      <c r="E49" s="18">
        <v>2</v>
      </c>
      <c r="F49" s="18">
        <v>0</v>
      </c>
      <c r="G49" s="9">
        <v>0</v>
      </c>
      <c r="H49" s="18">
        <v>0</v>
      </c>
      <c r="I49" s="18">
        <v>0</v>
      </c>
      <c r="J49" s="18">
        <v>0</v>
      </c>
      <c r="K49" s="12"/>
      <c r="L49" s="12"/>
      <c r="M49" s="12"/>
      <c r="N49" s="18"/>
      <c r="T49" s="9"/>
      <c r="U49" s="10"/>
      <c r="V49" s="10"/>
      <c r="W49" s="12"/>
      <c r="AG49" s="54"/>
      <c r="AH49" s="54"/>
      <c r="AK49" s="3"/>
      <c r="BH49" s="3"/>
      <c r="BL49" s="18"/>
      <c r="BM49" s="12"/>
      <c r="CE49" s="55"/>
      <c r="CG49" s="9"/>
      <c r="CI49" s="10"/>
      <c r="CK49" s="9"/>
      <c r="DF49" s="9"/>
      <c r="DH49" s="10"/>
      <c r="DJ49" s="9"/>
      <c r="DL49" s="18"/>
      <c r="DM49" s="12"/>
      <c r="EF49" s="55"/>
      <c r="EJ49" s="10"/>
      <c r="FE49" s="9"/>
      <c r="FG49" s="10"/>
      <c r="FI49" s="9"/>
      <c r="FK49" s="18"/>
      <c r="FL49" s="18"/>
      <c r="GE49" s="55"/>
      <c r="GI49" s="10"/>
      <c r="GK49" s="10"/>
      <c r="HE49" s="9"/>
      <c r="HG49" s="10"/>
      <c r="HI49" s="9"/>
      <c r="HK49" s="18"/>
      <c r="HL49" s="9"/>
      <c r="IG49" s="9"/>
      <c r="IS49" s="9"/>
      <c r="IT49" s="9"/>
      <c r="IU49" s="9"/>
      <c r="IV49" s="9"/>
      <c r="JH49" s="9"/>
      <c r="JI49" s="9"/>
      <c r="JL49" s="9"/>
      <c r="JM49" s="9"/>
      <c r="KG49" s="9"/>
      <c r="KH49" s="9"/>
      <c r="KI49" s="9"/>
      <c r="KJ49" s="9"/>
      <c r="KK49" s="9"/>
      <c r="KL49" s="9"/>
      <c r="KM49" s="9"/>
      <c r="KN49" s="9"/>
    </row>
    <row r="50" spans="1:300" x14ac:dyDescent="0.25">
      <c r="A50" s="25" t="s">
        <v>3</v>
      </c>
      <c r="B50" s="8">
        <v>800</v>
      </c>
      <c r="C50" s="12">
        <v>48</v>
      </c>
      <c r="D50" s="12">
        <v>11</v>
      </c>
      <c r="E50" s="12">
        <v>0</v>
      </c>
      <c r="F50" s="12">
        <v>3</v>
      </c>
      <c r="G50" s="9">
        <f t="shared" si="3"/>
        <v>14</v>
      </c>
      <c r="H50" s="18">
        <v>4</v>
      </c>
      <c r="I50" s="18">
        <f t="shared" si="1"/>
        <v>18</v>
      </c>
      <c r="J50" s="18" t="s">
        <v>4</v>
      </c>
      <c r="K50" s="12"/>
      <c r="L50" s="12"/>
      <c r="M50" s="12"/>
      <c r="N50" s="12"/>
      <c r="T50" s="9"/>
      <c r="U50" s="10"/>
      <c r="V50" s="10"/>
      <c r="W50" s="18"/>
      <c r="AG50" s="54"/>
      <c r="AH50" s="54"/>
      <c r="AK50" s="3"/>
      <c r="BH50" s="3"/>
      <c r="BL50" s="18"/>
      <c r="BM50" s="12"/>
      <c r="CE50" s="55"/>
      <c r="CG50" s="9"/>
      <c r="CI50" s="10"/>
      <c r="CK50" s="9"/>
      <c r="DF50" s="9"/>
      <c r="DH50" s="10"/>
      <c r="DJ50" s="9"/>
      <c r="DL50" s="18"/>
      <c r="DM50" s="12"/>
      <c r="EF50" s="55"/>
      <c r="EJ50" s="10"/>
      <c r="FE50" s="9"/>
      <c r="FG50" s="10"/>
      <c r="FI50" s="9"/>
      <c r="FK50" s="18"/>
      <c r="FL50" s="18"/>
      <c r="GE50" s="55"/>
      <c r="GI50" s="10"/>
      <c r="GK50" s="10"/>
      <c r="HE50" s="9"/>
      <c r="HG50" s="10"/>
      <c r="HI50" s="9"/>
      <c r="HK50" s="18"/>
      <c r="HL50" s="9"/>
      <c r="IG50" s="9"/>
      <c r="IS50" s="9"/>
      <c r="IT50" s="9"/>
      <c r="IU50" s="9"/>
      <c r="IV50" s="9"/>
      <c r="JH50" s="9"/>
      <c r="JI50" s="9"/>
      <c r="JL50" s="9"/>
      <c r="JM50" s="9"/>
      <c r="KG50" s="9"/>
      <c r="KH50" s="9"/>
      <c r="KI50" s="9"/>
      <c r="KJ50" s="9"/>
      <c r="KK50" s="9"/>
      <c r="KL50" s="9"/>
      <c r="KM50" s="9"/>
      <c r="KN50" s="9"/>
    </row>
    <row r="51" spans="1:300" x14ac:dyDescent="0.25">
      <c r="A51" s="25" t="s">
        <v>3</v>
      </c>
      <c r="B51" s="8">
        <v>800</v>
      </c>
      <c r="C51" s="12">
        <v>49</v>
      </c>
      <c r="D51" s="12">
        <v>11</v>
      </c>
      <c r="E51" s="12">
        <v>0</v>
      </c>
      <c r="F51" s="12">
        <v>3</v>
      </c>
      <c r="G51" s="9">
        <f t="shared" si="3"/>
        <v>14</v>
      </c>
      <c r="H51" s="18">
        <v>4</v>
      </c>
      <c r="I51" s="18">
        <f t="shared" si="1"/>
        <v>18</v>
      </c>
      <c r="J51" s="18" t="s">
        <v>4</v>
      </c>
      <c r="K51" s="12"/>
      <c r="L51" s="12"/>
      <c r="M51" s="12"/>
      <c r="N51" s="8"/>
      <c r="T51" s="9"/>
      <c r="U51" s="10"/>
      <c r="V51" s="10"/>
      <c r="W51" s="12"/>
      <c r="AG51" s="54"/>
      <c r="AH51" s="54"/>
      <c r="AK51" s="3"/>
      <c r="BH51" s="3"/>
      <c r="BL51" s="18"/>
      <c r="BM51" s="12"/>
      <c r="CE51" s="55"/>
      <c r="CG51" s="9"/>
      <c r="CI51" s="10"/>
      <c r="CK51" s="9"/>
      <c r="DF51" s="9"/>
      <c r="DH51" s="10"/>
      <c r="DJ51" s="9"/>
      <c r="DL51" s="18"/>
      <c r="DM51" s="12"/>
      <c r="EF51" s="55"/>
      <c r="EJ51" s="10"/>
      <c r="FE51" s="9"/>
      <c r="FG51" s="10"/>
      <c r="FI51" s="9"/>
      <c r="FK51" s="18"/>
      <c r="FL51" s="18"/>
      <c r="GE51" s="55"/>
      <c r="GI51" s="10"/>
      <c r="GK51" s="10"/>
      <c r="HE51" s="9"/>
      <c r="HG51" s="10"/>
      <c r="HI51" s="9"/>
      <c r="HK51" s="18"/>
      <c r="HL51" s="9"/>
      <c r="IG51" s="9"/>
      <c r="IS51" s="9"/>
      <c r="IT51" s="9"/>
      <c r="IU51" s="9"/>
      <c r="IV51" s="9"/>
      <c r="JH51" s="9"/>
      <c r="JI51" s="9"/>
      <c r="JL51" s="9"/>
      <c r="JM51" s="9"/>
      <c r="KG51" s="9"/>
      <c r="KH51" s="9"/>
      <c r="KI51" s="9"/>
      <c r="KJ51" s="9"/>
      <c r="KK51" s="9"/>
      <c r="KL51" s="9"/>
      <c r="KM51" s="9"/>
      <c r="KN51" s="9"/>
    </row>
    <row r="52" spans="1:300" x14ac:dyDescent="0.25">
      <c r="A52" s="25" t="s">
        <v>3</v>
      </c>
      <c r="B52" s="8">
        <v>800</v>
      </c>
      <c r="C52" s="12">
        <v>50</v>
      </c>
      <c r="D52" s="12">
        <v>11</v>
      </c>
      <c r="E52" s="12">
        <v>0</v>
      </c>
      <c r="F52" s="12">
        <v>2</v>
      </c>
      <c r="G52" s="9">
        <f t="shared" si="3"/>
        <v>13</v>
      </c>
      <c r="H52" s="18">
        <v>10</v>
      </c>
      <c r="I52" s="18">
        <f t="shared" si="1"/>
        <v>23</v>
      </c>
      <c r="J52" s="12" t="s">
        <v>5</v>
      </c>
      <c r="K52" s="12"/>
      <c r="L52" s="12"/>
      <c r="M52" s="12"/>
      <c r="N52" s="8"/>
      <c r="T52" s="9"/>
      <c r="U52" s="10"/>
      <c r="V52" s="10"/>
      <c r="W52" s="12"/>
      <c r="AG52" s="54"/>
      <c r="AH52" s="54"/>
      <c r="AK52" s="3"/>
      <c r="BH52" s="3"/>
      <c r="BL52" s="18"/>
      <c r="BM52" s="12"/>
      <c r="CE52" s="55"/>
      <c r="CG52" s="9"/>
      <c r="CI52" s="10"/>
      <c r="CK52" s="10"/>
      <c r="DF52" s="9"/>
      <c r="DH52" s="10"/>
      <c r="DJ52" s="9"/>
      <c r="DL52" s="18"/>
      <c r="DM52" s="12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F52" s="55"/>
      <c r="EJ52" s="10"/>
      <c r="FE52" s="9"/>
      <c r="FG52" s="10"/>
      <c r="FI52" s="9"/>
      <c r="FK52" s="18"/>
      <c r="FL52" s="18"/>
      <c r="GE52" s="55"/>
      <c r="GI52" s="10"/>
      <c r="GK52" s="9"/>
      <c r="HE52" s="9"/>
      <c r="HG52" s="10"/>
      <c r="HI52" s="9"/>
      <c r="HK52" s="18"/>
      <c r="HL52" s="9"/>
      <c r="IG52" s="9"/>
      <c r="IS52" s="9"/>
      <c r="IT52" s="9"/>
      <c r="IU52" s="9"/>
      <c r="IV52" s="9"/>
      <c r="JH52" s="9"/>
      <c r="JI52" s="9"/>
      <c r="JL52" s="9"/>
      <c r="JM52" s="9"/>
      <c r="KG52" s="9"/>
      <c r="KH52" s="9"/>
      <c r="KI52" s="9"/>
      <c r="KJ52" s="9"/>
      <c r="KK52" s="9"/>
      <c r="KL52" s="9"/>
      <c r="KM52" s="9"/>
      <c r="KN52" s="9"/>
    </row>
    <row r="53" spans="1:300" x14ac:dyDescent="0.25">
      <c r="A53" s="25" t="s">
        <v>3</v>
      </c>
      <c r="B53" s="8">
        <v>800</v>
      </c>
      <c r="C53" s="12">
        <v>51</v>
      </c>
      <c r="D53" s="12">
        <v>11</v>
      </c>
      <c r="E53" s="12">
        <v>0</v>
      </c>
      <c r="F53" s="12">
        <v>2</v>
      </c>
      <c r="G53" s="9">
        <f t="shared" si="3"/>
        <v>13</v>
      </c>
      <c r="H53" s="18">
        <v>11</v>
      </c>
      <c r="I53" s="18">
        <f t="shared" si="1"/>
        <v>24</v>
      </c>
      <c r="J53" s="12" t="s">
        <v>5</v>
      </c>
      <c r="K53" s="12"/>
      <c r="L53" s="12"/>
      <c r="M53" s="12"/>
      <c r="N53" s="8"/>
      <c r="T53" s="9"/>
      <c r="U53" s="10"/>
      <c r="V53" s="10"/>
      <c r="W53" s="12"/>
      <c r="AG53" s="54"/>
      <c r="AH53" s="54"/>
      <c r="AK53" s="3"/>
      <c r="BH53" s="3"/>
      <c r="BL53" s="18"/>
      <c r="BM53" s="12"/>
      <c r="CE53" s="55"/>
      <c r="CG53" s="9"/>
      <c r="CI53" s="10"/>
      <c r="CK53" s="10"/>
      <c r="DF53" s="9"/>
      <c r="DH53" s="10"/>
      <c r="DJ53" s="9"/>
      <c r="DL53" s="18"/>
      <c r="DM53" s="12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F53" s="55"/>
      <c r="EJ53" s="10"/>
      <c r="FE53" s="9"/>
      <c r="FG53" s="10"/>
      <c r="FI53" s="9"/>
      <c r="FK53" s="18"/>
      <c r="FL53" s="18"/>
      <c r="GE53" s="55"/>
      <c r="GI53" s="10"/>
      <c r="GK53" s="9"/>
      <c r="HE53" s="9"/>
      <c r="HG53" s="10"/>
      <c r="HI53" s="9"/>
      <c r="HK53" s="18"/>
      <c r="HL53" s="9"/>
      <c r="IG53" s="9"/>
      <c r="IS53" s="9"/>
      <c r="IT53" s="9"/>
      <c r="IU53" s="9"/>
      <c r="IV53" s="9"/>
      <c r="JH53" s="9"/>
      <c r="JI53" s="9"/>
      <c r="JL53" s="9"/>
      <c r="JM53" s="9"/>
      <c r="KG53" s="9"/>
      <c r="KH53" s="9"/>
      <c r="KI53" s="9"/>
      <c r="KJ53" s="9"/>
      <c r="KK53" s="9"/>
      <c r="KL53" s="9"/>
      <c r="KM53" s="9"/>
      <c r="KN53" s="9"/>
    </row>
    <row r="54" spans="1:300" x14ac:dyDescent="0.25">
      <c r="A54" s="25" t="s">
        <v>3</v>
      </c>
      <c r="B54" s="8">
        <v>800</v>
      </c>
      <c r="C54" s="12">
        <v>52</v>
      </c>
      <c r="D54" s="12">
        <v>11</v>
      </c>
      <c r="E54" s="18">
        <v>1</v>
      </c>
      <c r="F54" s="12">
        <v>0</v>
      </c>
      <c r="G54" s="9">
        <v>0</v>
      </c>
      <c r="H54" s="18">
        <v>0</v>
      </c>
      <c r="I54" s="18">
        <f t="shared" si="1"/>
        <v>0</v>
      </c>
      <c r="J54" s="18">
        <v>0</v>
      </c>
      <c r="K54" s="12"/>
      <c r="L54" s="12"/>
      <c r="M54" s="12"/>
      <c r="N54" s="8"/>
      <c r="T54" s="9"/>
      <c r="U54" s="10"/>
      <c r="V54" s="10"/>
      <c r="W54" s="12"/>
      <c r="AG54" s="54"/>
      <c r="AH54" s="54"/>
      <c r="AK54" s="3"/>
      <c r="BH54" s="3"/>
      <c r="BL54" s="18"/>
      <c r="BM54" s="12"/>
      <c r="CE54" s="55"/>
      <c r="CG54" s="9"/>
      <c r="CI54" s="10"/>
      <c r="CK54" s="10"/>
      <c r="DF54" s="9"/>
      <c r="DH54" s="10"/>
      <c r="DJ54" s="9"/>
      <c r="DL54" s="18"/>
      <c r="DM54" s="12"/>
      <c r="EF54" s="55"/>
      <c r="EJ54" s="10"/>
      <c r="FE54" s="9"/>
      <c r="FG54" s="10"/>
      <c r="FI54" s="9"/>
      <c r="FK54" s="18"/>
      <c r="FL54" s="12"/>
      <c r="GE54" s="55"/>
      <c r="GI54" s="10"/>
      <c r="GK54" s="9"/>
      <c r="HE54" s="9"/>
      <c r="HG54" s="10"/>
      <c r="HI54" s="9"/>
      <c r="HK54" s="18"/>
      <c r="HL54" s="9"/>
      <c r="IG54" s="9"/>
      <c r="IS54" s="9"/>
      <c r="IT54" s="9"/>
      <c r="IU54" s="9"/>
      <c r="IV54" s="9"/>
      <c r="JH54" s="9"/>
      <c r="JI54" s="9"/>
      <c r="JL54" s="9"/>
      <c r="JM54" s="9"/>
      <c r="KG54" s="9"/>
      <c r="KH54" s="9"/>
      <c r="KI54" s="9"/>
      <c r="KJ54" s="9"/>
      <c r="KK54" s="9"/>
      <c r="KL54" s="9"/>
      <c r="KM54" s="9"/>
      <c r="KN54" s="9"/>
    </row>
    <row r="55" spans="1:300" x14ac:dyDescent="0.25">
      <c r="A55" s="25" t="s">
        <v>3</v>
      </c>
      <c r="B55" s="8">
        <v>800</v>
      </c>
      <c r="C55" s="12">
        <v>53</v>
      </c>
      <c r="D55" s="12">
        <v>11</v>
      </c>
      <c r="E55" s="12">
        <v>0</v>
      </c>
      <c r="F55" s="12">
        <v>3</v>
      </c>
      <c r="G55" s="9">
        <f t="shared" ref="G55:G62" si="4">D55+F55</f>
        <v>14</v>
      </c>
      <c r="H55" s="18">
        <v>11</v>
      </c>
      <c r="I55" s="18">
        <f t="shared" si="1"/>
        <v>25</v>
      </c>
      <c r="J55" s="18" t="s">
        <v>5</v>
      </c>
      <c r="K55" s="12"/>
      <c r="L55" s="12"/>
      <c r="M55" s="12"/>
      <c r="N55" s="8"/>
      <c r="T55" s="9"/>
      <c r="U55" s="10"/>
      <c r="V55" s="10"/>
      <c r="W55" s="12"/>
      <c r="AG55" s="54"/>
      <c r="AH55" s="54"/>
      <c r="AK55" s="3"/>
      <c r="BH55" s="3"/>
      <c r="BL55" s="18"/>
      <c r="BM55" s="12"/>
      <c r="CE55" s="55"/>
      <c r="CG55" s="9"/>
      <c r="CI55" s="10"/>
      <c r="CK55" s="10"/>
      <c r="DF55" s="9"/>
      <c r="DH55" s="10"/>
      <c r="DJ55" s="9"/>
      <c r="DK55" s="3"/>
      <c r="DL55" s="18"/>
      <c r="DM55" s="12"/>
      <c r="EF55" s="55"/>
      <c r="EJ55" s="10"/>
      <c r="FE55" s="9"/>
      <c r="FG55" s="10"/>
      <c r="FI55" s="9"/>
      <c r="FK55" s="18"/>
      <c r="FL55" s="12"/>
      <c r="GE55" s="55"/>
      <c r="GI55" s="10"/>
      <c r="GK55" s="9"/>
      <c r="HE55" s="9"/>
      <c r="HG55" s="10"/>
      <c r="HI55" s="9"/>
      <c r="HK55" s="18"/>
      <c r="HL55" s="9"/>
      <c r="IG55" s="9"/>
      <c r="IS55" s="9"/>
      <c r="IT55" s="9"/>
      <c r="IU55" s="9"/>
      <c r="IV55" s="9"/>
      <c r="JH55" s="9"/>
      <c r="JI55" s="9"/>
      <c r="JL55" s="9"/>
      <c r="JM55" s="9"/>
      <c r="KG55" s="9"/>
      <c r="KH55" s="9"/>
      <c r="KI55" s="9"/>
      <c r="KJ55" s="9"/>
      <c r="KK55" s="9"/>
      <c r="KL55" s="9"/>
      <c r="KM55" s="9"/>
      <c r="KN55" s="9"/>
    </row>
    <row r="56" spans="1:300" x14ac:dyDescent="0.25">
      <c r="A56" s="25" t="s">
        <v>3</v>
      </c>
      <c r="B56" s="8">
        <v>800</v>
      </c>
      <c r="C56" s="12">
        <v>54</v>
      </c>
      <c r="D56" s="12">
        <v>12</v>
      </c>
      <c r="E56" s="12">
        <v>0</v>
      </c>
      <c r="F56" s="12">
        <v>3</v>
      </c>
      <c r="G56" s="9">
        <f t="shared" si="4"/>
        <v>15</v>
      </c>
      <c r="H56" s="18">
        <v>4</v>
      </c>
      <c r="I56" s="18">
        <f t="shared" si="1"/>
        <v>19</v>
      </c>
      <c r="J56" s="18" t="s">
        <v>4</v>
      </c>
      <c r="K56" s="12"/>
      <c r="L56" s="12"/>
      <c r="M56" s="12"/>
      <c r="N56" s="8"/>
      <c r="T56" s="9"/>
      <c r="U56" s="10"/>
      <c r="V56" s="10"/>
      <c r="W56" s="12"/>
      <c r="AG56" s="54"/>
      <c r="AH56" s="54"/>
      <c r="AK56" s="3"/>
      <c r="BH56" s="4"/>
      <c r="BL56" s="12"/>
      <c r="BM56" s="12"/>
      <c r="CE56" s="55"/>
      <c r="CG56" s="9"/>
      <c r="CI56" s="10"/>
      <c r="CK56" s="10"/>
      <c r="DF56" s="9"/>
      <c r="DH56" s="11"/>
      <c r="DJ56" s="9"/>
      <c r="DL56" s="12"/>
      <c r="DM56" s="12"/>
      <c r="EF56" s="55"/>
      <c r="EJ56" s="10"/>
      <c r="FE56" s="9"/>
      <c r="FG56" s="11"/>
      <c r="FI56" s="9"/>
      <c r="FK56" s="12"/>
      <c r="FL56" s="18"/>
      <c r="GE56" s="55"/>
      <c r="GI56" s="10"/>
      <c r="GK56" s="9"/>
      <c r="HE56" s="9"/>
      <c r="HG56" s="11"/>
      <c r="HI56" s="9"/>
      <c r="HK56" s="12"/>
      <c r="HL56" s="9"/>
      <c r="IG56" s="9"/>
      <c r="IS56" s="9"/>
      <c r="IT56" s="9"/>
      <c r="IU56" s="9"/>
      <c r="IV56" s="9"/>
      <c r="JH56" s="9"/>
      <c r="JI56" s="9"/>
      <c r="JL56" s="9"/>
      <c r="JM56" s="9"/>
      <c r="KG56" s="9"/>
      <c r="KH56" s="9"/>
      <c r="KI56" s="9"/>
      <c r="KJ56" s="9"/>
      <c r="KK56" s="9"/>
      <c r="KL56" s="9"/>
      <c r="KM56" s="9"/>
      <c r="KN56" s="9"/>
    </row>
    <row r="57" spans="1:300" x14ac:dyDescent="0.25">
      <c r="A57" s="25" t="s">
        <v>3</v>
      </c>
      <c r="B57" s="8">
        <v>800</v>
      </c>
      <c r="C57" s="12">
        <v>55</v>
      </c>
      <c r="D57" s="12">
        <v>12</v>
      </c>
      <c r="E57" s="12">
        <v>0</v>
      </c>
      <c r="F57" s="12">
        <v>3</v>
      </c>
      <c r="G57" s="9">
        <f t="shared" si="4"/>
        <v>15</v>
      </c>
      <c r="H57" s="18">
        <v>8</v>
      </c>
      <c r="I57" s="18">
        <f t="shared" si="1"/>
        <v>23</v>
      </c>
      <c r="J57" s="18" t="s">
        <v>5</v>
      </c>
      <c r="K57" s="12"/>
      <c r="L57" s="12"/>
      <c r="M57" s="12"/>
      <c r="N57" s="8"/>
      <c r="T57" s="9"/>
      <c r="U57" s="10"/>
      <c r="V57" s="10"/>
      <c r="W57" s="12"/>
      <c r="AG57" s="54"/>
      <c r="AH57" s="54"/>
      <c r="AK57" s="3"/>
      <c r="BH57" s="3"/>
      <c r="BL57" s="12"/>
      <c r="BM57" s="12"/>
      <c r="CE57" s="55"/>
      <c r="CG57" s="9"/>
      <c r="CI57" s="10"/>
      <c r="CK57" s="10"/>
      <c r="DF57" s="9"/>
      <c r="DH57" s="10"/>
      <c r="DJ57" s="9"/>
      <c r="DL57" s="12"/>
      <c r="DM57" s="12"/>
      <c r="EF57" s="55"/>
      <c r="EJ57" s="10"/>
      <c r="FE57" s="9"/>
      <c r="FG57" s="10"/>
      <c r="FI57" s="9"/>
      <c r="FK57" s="12"/>
      <c r="FL57" s="12"/>
      <c r="GE57" s="55"/>
      <c r="GI57" s="10"/>
      <c r="GK57" s="9"/>
      <c r="HE57" s="9"/>
      <c r="HG57" s="10"/>
      <c r="HI57" s="9"/>
      <c r="HK57" s="12"/>
      <c r="HL57" s="9"/>
      <c r="IG57" s="9"/>
      <c r="IS57" s="9"/>
      <c r="IT57" s="9"/>
      <c r="IU57" s="9"/>
      <c r="IV57" s="9"/>
      <c r="JH57" s="9"/>
      <c r="JI57" s="9"/>
      <c r="JL57" s="9"/>
      <c r="JM57" s="9"/>
      <c r="KG57" s="9"/>
      <c r="KH57" s="9"/>
      <c r="KI57" s="9"/>
      <c r="KJ57" s="9"/>
      <c r="KK57" s="9"/>
      <c r="KL57" s="9"/>
      <c r="KM57" s="9"/>
      <c r="KN57" s="9"/>
    </row>
    <row r="58" spans="1:300" x14ac:dyDescent="0.25">
      <c r="A58" s="25" t="s">
        <v>3</v>
      </c>
      <c r="B58" s="8">
        <v>800</v>
      </c>
      <c r="C58" s="12">
        <v>56</v>
      </c>
      <c r="D58" s="12">
        <v>12</v>
      </c>
      <c r="E58" s="12">
        <v>0</v>
      </c>
      <c r="F58" s="12">
        <v>3</v>
      </c>
      <c r="G58" s="9">
        <f t="shared" si="4"/>
        <v>15</v>
      </c>
      <c r="H58" s="18">
        <v>6</v>
      </c>
      <c r="I58" s="18">
        <f t="shared" si="1"/>
        <v>21</v>
      </c>
      <c r="J58" s="18" t="s">
        <v>4</v>
      </c>
      <c r="K58" s="12"/>
      <c r="L58" s="12"/>
      <c r="M58" s="12"/>
      <c r="N58" s="8"/>
      <c r="T58" s="9"/>
      <c r="U58" s="10"/>
      <c r="V58" s="10"/>
      <c r="W58" s="18"/>
      <c r="AG58" s="54"/>
      <c r="AH58" s="54"/>
      <c r="AK58" s="3"/>
      <c r="BL58" s="12"/>
      <c r="BM58" s="12"/>
      <c r="CE58" s="55"/>
      <c r="CG58" s="9"/>
      <c r="CI58" s="10"/>
      <c r="CK58" s="10"/>
      <c r="DF58" s="9"/>
      <c r="DH58" s="9"/>
      <c r="DJ58" s="9"/>
      <c r="DL58" s="12"/>
      <c r="DM58" s="12"/>
      <c r="EF58" s="55"/>
      <c r="EJ58" s="10"/>
      <c r="FE58" s="9"/>
      <c r="FG58" s="9"/>
      <c r="FI58" s="9"/>
      <c r="FK58" s="12"/>
      <c r="FL58" s="12"/>
      <c r="GE58" s="55"/>
      <c r="GI58" s="10"/>
      <c r="GK58" s="9"/>
      <c r="HE58" s="9"/>
      <c r="HG58" s="9"/>
      <c r="HI58" s="9"/>
      <c r="HK58" s="12"/>
      <c r="HL58" s="9"/>
      <c r="IG58" s="9"/>
      <c r="IS58" s="9"/>
      <c r="IT58" s="9"/>
      <c r="IU58" s="9"/>
      <c r="IV58" s="9"/>
      <c r="JH58" s="9"/>
      <c r="JI58" s="9"/>
      <c r="JL58" s="9"/>
      <c r="JM58" s="9"/>
      <c r="KG58" s="9"/>
      <c r="KH58" s="9"/>
      <c r="KI58" s="9"/>
      <c r="KJ58" s="9"/>
      <c r="KK58" s="9"/>
      <c r="KL58" s="9"/>
      <c r="KM58" s="9"/>
      <c r="KN58" s="9"/>
    </row>
    <row r="59" spans="1:300" x14ac:dyDescent="0.25">
      <c r="A59" s="25" t="s">
        <v>3</v>
      </c>
      <c r="B59" s="8">
        <v>800</v>
      </c>
      <c r="C59" s="12">
        <v>57</v>
      </c>
      <c r="D59" s="12">
        <v>12</v>
      </c>
      <c r="E59" s="12">
        <v>0</v>
      </c>
      <c r="F59" s="12">
        <v>3</v>
      </c>
      <c r="G59" s="9">
        <f t="shared" si="4"/>
        <v>15</v>
      </c>
      <c r="H59" s="18">
        <v>0</v>
      </c>
      <c r="I59" s="18">
        <f t="shared" si="1"/>
        <v>15</v>
      </c>
      <c r="J59" s="18">
        <v>0</v>
      </c>
      <c r="K59" s="12"/>
      <c r="L59" s="12"/>
      <c r="M59" s="12"/>
      <c r="N59" s="18"/>
      <c r="T59" s="9"/>
      <c r="U59" s="10"/>
      <c r="V59" s="10"/>
      <c r="W59" s="18"/>
      <c r="AG59" s="54"/>
      <c r="AH59" s="54"/>
      <c r="AK59" s="3"/>
      <c r="BJ59" s="3"/>
      <c r="BL59" s="12"/>
      <c r="BM59" s="12"/>
      <c r="CE59" s="55"/>
      <c r="CG59" s="9"/>
      <c r="CI59" s="10"/>
      <c r="CK59" s="10"/>
      <c r="DF59" s="9"/>
      <c r="DH59" s="9"/>
      <c r="DJ59" s="10"/>
      <c r="DL59" s="12"/>
      <c r="DM59" s="12"/>
      <c r="EF59" s="55"/>
      <c r="EJ59" s="10"/>
      <c r="FE59" s="9"/>
      <c r="FG59" s="9"/>
      <c r="FI59" s="10"/>
      <c r="FK59" s="12"/>
      <c r="FL59" s="12"/>
      <c r="GE59" s="55"/>
      <c r="GI59" s="10"/>
      <c r="GK59" s="9"/>
      <c r="HE59" s="9"/>
      <c r="HG59" s="9"/>
      <c r="HI59" s="10"/>
      <c r="HK59" s="12"/>
      <c r="HL59" s="9"/>
      <c r="IG59" s="9"/>
      <c r="IS59" s="9"/>
      <c r="IT59" s="9"/>
      <c r="IU59" s="9"/>
      <c r="IV59" s="9"/>
      <c r="JH59" s="9"/>
      <c r="JI59" s="9"/>
      <c r="JL59" s="9"/>
      <c r="JM59" s="9"/>
      <c r="KG59" s="9"/>
      <c r="KH59" s="9"/>
      <c r="KI59" s="9"/>
      <c r="KJ59" s="9"/>
      <c r="KK59" s="9"/>
      <c r="KL59" s="9"/>
      <c r="KM59" s="9"/>
      <c r="KN59" s="9"/>
    </row>
    <row r="60" spans="1:300" x14ac:dyDescent="0.25">
      <c r="A60" s="25" t="s">
        <v>3</v>
      </c>
      <c r="B60" s="8">
        <v>800</v>
      </c>
      <c r="C60" s="12">
        <v>58</v>
      </c>
      <c r="D60" s="12">
        <v>13</v>
      </c>
      <c r="E60" s="12">
        <v>0</v>
      </c>
      <c r="F60" s="12">
        <v>2</v>
      </c>
      <c r="G60" s="9">
        <f t="shared" si="4"/>
        <v>15</v>
      </c>
      <c r="H60" s="18">
        <v>4</v>
      </c>
      <c r="I60" s="18">
        <f t="shared" si="1"/>
        <v>19</v>
      </c>
      <c r="J60" s="18" t="s">
        <v>5</v>
      </c>
      <c r="K60" s="12"/>
      <c r="L60" s="12"/>
      <c r="M60" s="12"/>
      <c r="N60" s="18"/>
      <c r="T60" s="9"/>
      <c r="U60" s="10"/>
      <c r="V60" s="10"/>
      <c r="W60" s="18"/>
      <c r="AK60" s="3"/>
      <c r="BH60" s="6"/>
      <c r="BJ60" s="3"/>
      <c r="CE60" s="9"/>
      <c r="CG60" s="9"/>
      <c r="CI60" s="10"/>
      <c r="CK60" s="10"/>
      <c r="DF60" s="9"/>
      <c r="DH60" s="13"/>
      <c r="DJ60" s="10"/>
      <c r="DL60" s="9"/>
      <c r="EF60" s="9"/>
      <c r="EJ60" s="10"/>
      <c r="FE60" s="9"/>
      <c r="FG60" s="13"/>
      <c r="FI60" s="10"/>
      <c r="FK60" s="9"/>
      <c r="GE60" s="9"/>
      <c r="GI60" s="10"/>
      <c r="GK60" s="9"/>
      <c r="HE60" s="9"/>
      <c r="HG60" s="13"/>
      <c r="HI60" s="10"/>
      <c r="HK60" s="9"/>
      <c r="IG60" s="9"/>
      <c r="IS60" s="9"/>
      <c r="IT60" s="9"/>
      <c r="IU60" s="9"/>
      <c r="IV60" s="9"/>
      <c r="JH60" s="9"/>
      <c r="JI60" s="9"/>
      <c r="JL60" s="9"/>
      <c r="JM60" s="9"/>
      <c r="KG60" s="9"/>
      <c r="KH60" s="9"/>
      <c r="KI60" s="9"/>
      <c r="KJ60" s="9"/>
      <c r="KK60" s="9"/>
      <c r="KL60" s="9"/>
    </row>
    <row r="61" spans="1:300" x14ac:dyDescent="0.25">
      <c r="A61" s="25" t="s">
        <v>3</v>
      </c>
      <c r="B61" s="8">
        <v>800</v>
      </c>
      <c r="C61" s="12">
        <v>59</v>
      </c>
      <c r="D61" s="12">
        <v>13</v>
      </c>
      <c r="E61" s="12">
        <v>0</v>
      </c>
      <c r="F61" s="12">
        <v>2</v>
      </c>
      <c r="G61" s="9">
        <f t="shared" si="4"/>
        <v>15</v>
      </c>
      <c r="H61" s="18">
        <v>4</v>
      </c>
      <c r="I61" s="18">
        <f t="shared" si="1"/>
        <v>19</v>
      </c>
      <c r="J61" s="18" t="s">
        <v>5</v>
      </c>
      <c r="K61" s="12"/>
      <c r="L61" s="12"/>
      <c r="M61" s="12"/>
      <c r="N61" s="18"/>
      <c r="T61" s="9"/>
      <c r="U61" s="10"/>
      <c r="V61" s="10"/>
      <c r="W61" s="18"/>
      <c r="AK61" s="3"/>
      <c r="BH61" s="6"/>
      <c r="BJ61" s="3"/>
      <c r="CE61" s="9"/>
      <c r="CG61" s="9"/>
      <c r="CI61" s="10"/>
      <c r="CK61" s="10"/>
      <c r="DF61" s="9"/>
      <c r="DH61" s="13"/>
      <c r="DJ61" s="10"/>
      <c r="DL61" s="9"/>
      <c r="EF61" s="9"/>
      <c r="EJ61" s="10"/>
      <c r="FE61" s="9"/>
      <c r="FG61" s="13"/>
      <c r="FI61" s="10"/>
      <c r="FK61" s="9"/>
      <c r="GE61" s="9"/>
      <c r="GI61" s="10"/>
      <c r="GK61" s="9"/>
      <c r="HE61" s="9"/>
      <c r="HG61" s="13"/>
      <c r="HI61" s="10"/>
      <c r="HK61" s="9"/>
      <c r="IG61" s="9"/>
      <c r="IS61" s="9"/>
      <c r="IT61" s="9"/>
      <c r="IU61" s="9"/>
      <c r="IV61" s="9"/>
      <c r="JH61" s="9"/>
      <c r="JI61" s="9"/>
      <c r="JL61" s="9"/>
      <c r="JM61" s="9"/>
      <c r="KG61" s="9"/>
      <c r="KH61" s="9"/>
      <c r="KI61" s="9"/>
      <c r="KJ61" s="9"/>
      <c r="KK61" s="9"/>
      <c r="KL61" s="9"/>
    </row>
    <row r="62" spans="1:300" x14ac:dyDescent="0.25">
      <c r="A62" s="25" t="s">
        <v>3</v>
      </c>
      <c r="B62" s="8">
        <v>800</v>
      </c>
      <c r="C62" s="12">
        <v>60</v>
      </c>
      <c r="D62" s="12">
        <v>13</v>
      </c>
      <c r="E62" s="12">
        <v>0</v>
      </c>
      <c r="F62" s="12">
        <v>2</v>
      </c>
      <c r="G62" s="9">
        <f t="shared" si="4"/>
        <v>15</v>
      </c>
      <c r="H62" s="18">
        <v>8</v>
      </c>
      <c r="I62" s="18">
        <f t="shared" si="1"/>
        <v>23</v>
      </c>
      <c r="J62" s="18" t="s">
        <v>5</v>
      </c>
      <c r="K62" s="12"/>
      <c r="L62" s="12"/>
      <c r="M62" s="12"/>
      <c r="N62" s="12"/>
      <c r="T62" s="9"/>
      <c r="U62" s="10"/>
      <c r="V62" s="10"/>
      <c r="W62" s="18"/>
      <c r="AK62" s="3"/>
      <c r="BH62" s="6"/>
      <c r="BJ62" s="3"/>
      <c r="BL62" s="3"/>
      <c r="CE62" s="9"/>
      <c r="CG62" s="9"/>
      <c r="CI62" s="10"/>
      <c r="CK62" s="10"/>
      <c r="DF62" s="9"/>
      <c r="DH62" s="13"/>
      <c r="DJ62" s="10"/>
      <c r="DL62" s="9"/>
      <c r="EF62" s="9"/>
      <c r="EH62" s="9"/>
      <c r="EJ62" s="10"/>
      <c r="FE62" s="9"/>
      <c r="FG62" s="13"/>
      <c r="FI62" s="10"/>
      <c r="FK62" s="9"/>
      <c r="GE62" s="9"/>
      <c r="GG62" s="9"/>
      <c r="GI62" s="10"/>
      <c r="GK62" s="9"/>
      <c r="HE62" s="9"/>
      <c r="HG62" s="13"/>
      <c r="HI62" s="10"/>
      <c r="HK62" s="9"/>
      <c r="IG62" s="9"/>
      <c r="IS62" s="9"/>
      <c r="IT62" s="9"/>
      <c r="IU62" s="9"/>
      <c r="IV62" s="9"/>
      <c r="JH62" s="9"/>
      <c r="JI62" s="9"/>
      <c r="JL62" s="9"/>
      <c r="JM62" s="9"/>
      <c r="KG62" s="9"/>
      <c r="KH62" s="9"/>
      <c r="KI62" s="9"/>
      <c r="KJ62" s="9"/>
      <c r="KK62" s="9"/>
      <c r="KL62" s="9"/>
    </row>
    <row r="63" spans="1:300" x14ac:dyDescent="0.25">
      <c r="A63" s="25" t="s">
        <v>3</v>
      </c>
      <c r="B63" s="8">
        <v>800</v>
      </c>
      <c r="C63" s="12">
        <v>61</v>
      </c>
      <c r="D63" s="12">
        <v>13</v>
      </c>
      <c r="E63" s="18">
        <v>1</v>
      </c>
      <c r="F63" s="12">
        <v>0</v>
      </c>
      <c r="G63" s="9">
        <v>0</v>
      </c>
      <c r="H63" s="18">
        <v>0</v>
      </c>
      <c r="I63" s="18">
        <f t="shared" si="1"/>
        <v>0</v>
      </c>
      <c r="J63" s="18">
        <v>0</v>
      </c>
      <c r="K63" s="18"/>
      <c r="L63" s="12"/>
      <c r="M63" s="12"/>
      <c r="N63" s="12"/>
      <c r="T63" s="9"/>
      <c r="U63" s="10"/>
      <c r="V63" s="10"/>
      <c r="W63" s="18"/>
      <c r="AK63" s="3"/>
      <c r="BH63" s="6"/>
      <c r="BJ63" s="3"/>
      <c r="BL63" s="3"/>
      <c r="CE63" s="9"/>
      <c r="CG63" s="9"/>
      <c r="CI63" s="10"/>
      <c r="CK63" s="11"/>
      <c r="DF63" s="9"/>
      <c r="DH63" s="13"/>
      <c r="DJ63" s="10"/>
      <c r="DL63" s="10"/>
      <c r="EF63" s="9"/>
      <c r="EH63" s="9"/>
      <c r="EJ63" s="10"/>
      <c r="FE63" s="9"/>
      <c r="FG63" s="13"/>
      <c r="FI63" s="10"/>
      <c r="FK63" s="10"/>
      <c r="GE63" s="9"/>
      <c r="GG63" s="9"/>
      <c r="GI63" s="10"/>
      <c r="GK63" s="9"/>
      <c r="HE63" s="9"/>
      <c r="HG63" s="13"/>
      <c r="HI63" s="10"/>
      <c r="HK63" s="10"/>
      <c r="IG63" s="9"/>
      <c r="IS63" s="9"/>
      <c r="IT63" s="9"/>
      <c r="IU63" s="9"/>
      <c r="IV63" s="9"/>
      <c r="JH63" s="9"/>
      <c r="JI63" s="9"/>
      <c r="JL63" s="9"/>
      <c r="JM63" s="9"/>
      <c r="KI63" s="9"/>
      <c r="KJ63" s="9"/>
      <c r="KK63" s="9"/>
      <c r="KL63" s="9"/>
    </row>
    <row r="64" spans="1:300" x14ac:dyDescent="0.25">
      <c r="A64" s="25" t="s">
        <v>3</v>
      </c>
      <c r="B64" s="8">
        <v>800</v>
      </c>
      <c r="C64" s="12">
        <v>62</v>
      </c>
      <c r="D64" s="12">
        <v>14</v>
      </c>
      <c r="E64" s="12">
        <v>0</v>
      </c>
      <c r="F64" s="12">
        <v>2</v>
      </c>
      <c r="G64" s="9">
        <f t="shared" ref="G64:G76" si="5">D64+F64</f>
        <v>16</v>
      </c>
      <c r="H64" s="18">
        <v>3</v>
      </c>
      <c r="I64" s="18">
        <f t="shared" si="1"/>
        <v>19</v>
      </c>
      <c r="J64" s="18" t="s">
        <v>4</v>
      </c>
      <c r="K64" s="18"/>
      <c r="L64" s="12"/>
      <c r="M64" s="12"/>
      <c r="N64" s="12"/>
      <c r="T64" s="9"/>
      <c r="U64" s="10"/>
      <c r="V64" s="10"/>
      <c r="W64" s="18"/>
      <c r="BH64" s="6"/>
      <c r="BJ64" s="3"/>
      <c r="BL64" s="3"/>
      <c r="CE64" s="9"/>
      <c r="CG64" s="9"/>
      <c r="CK64" s="10"/>
      <c r="DF64" s="9"/>
      <c r="DH64" s="13"/>
      <c r="DJ64" s="10"/>
      <c r="DL64" s="10"/>
      <c r="EF64" s="9"/>
      <c r="EH64" s="9"/>
      <c r="FE64" s="9"/>
      <c r="FG64" s="13"/>
      <c r="FI64" s="10"/>
      <c r="FK64" s="10"/>
      <c r="GE64" s="9"/>
      <c r="GG64" s="9"/>
      <c r="GK64" s="9"/>
      <c r="HE64" s="9"/>
      <c r="HG64" s="13"/>
      <c r="HI64" s="10"/>
      <c r="HK64" s="10"/>
      <c r="IG64" s="9"/>
      <c r="IS64" s="9"/>
      <c r="IT64" s="9"/>
      <c r="IU64" s="9"/>
      <c r="IV64" s="9"/>
      <c r="JH64" s="9"/>
      <c r="JI64" s="9"/>
      <c r="KI64" s="9"/>
      <c r="KJ64" s="9"/>
      <c r="KK64" s="9"/>
      <c r="KL64" s="9"/>
    </row>
    <row r="65" spans="1:298" x14ac:dyDescent="0.25">
      <c r="A65" s="25" t="s">
        <v>3</v>
      </c>
      <c r="B65" s="8">
        <v>800</v>
      </c>
      <c r="C65" s="12">
        <v>63</v>
      </c>
      <c r="D65" s="12">
        <v>14</v>
      </c>
      <c r="E65" s="12">
        <v>0</v>
      </c>
      <c r="F65" s="12">
        <v>3</v>
      </c>
      <c r="G65" s="9">
        <f t="shared" si="5"/>
        <v>17</v>
      </c>
      <c r="H65" s="18">
        <v>10</v>
      </c>
      <c r="I65" s="18">
        <f t="shared" si="1"/>
        <v>27</v>
      </c>
      <c r="J65" s="18" t="s">
        <v>5</v>
      </c>
      <c r="K65" s="18"/>
      <c r="L65" s="12"/>
      <c r="M65" s="12"/>
      <c r="N65" s="18"/>
      <c r="T65" s="9"/>
      <c r="U65" s="10"/>
      <c r="V65" s="10"/>
      <c r="W65" s="18"/>
      <c r="BH65" s="6"/>
      <c r="BJ65" s="3"/>
      <c r="BL65" s="3"/>
      <c r="CE65" s="9"/>
      <c r="CG65" s="9"/>
      <c r="CI65" s="9"/>
      <c r="CK65" s="10"/>
      <c r="DF65" s="9"/>
      <c r="DH65" s="13"/>
      <c r="DJ65" s="10"/>
      <c r="DL65" s="10"/>
      <c r="EF65" s="9"/>
      <c r="EH65" s="9"/>
      <c r="EJ65" s="9"/>
      <c r="FE65" s="9"/>
      <c r="FG65" s="13"/>
      <c r="FI65" s="10"/>
      <c r="FK65" s="10"/>
      <c r="GE65" s="9"/>
      <c r="GG65" s="9"/>
      <c r="GI65" s="9"/>
      <c r="GK65" s="9"/>
      <c r="HE65" s="9"/>
      <c r="HG65" s="13"/>
      <c r="HI65" s="10"/>
      <c r="HK65" s="10"/>
      <c r="IG65" s="9"/>
      <c r="IS65" s="9"/>
      <c r="IT65" s="9"/>
      <c r="IU65" s="9"/>
      <c r="IV65" s="9"/>
      <c r="JH65" s="9"/>
      <c r="JI65" s="9"/>
      <c r="KI65" s="9"/>
      <c r="KJ65" s="9"/>
      <c r="KK65" s="9"/>
      <c r="KL65" s="9"/>
    </row>
    <row r="66" spans="1:298" x14ac:dyDescent="0.25">
      <c r="A66" s="25" t="s">
        <v>3</v>
      </c>
      <c r="B66" s="8">
        <v>800</v>
      </c>
      <c r="C66" s="12">
        <v>64</v>
      </c>
      <c r="D66" s="12">
        <v>14</v>
      </c>
      <c r="E66" s="12">
        <v>0</v>
      </c>
      <c r="F66" s="12">
        <v>2</v>
      </c>
      <c r="G66" s="9">
        <f t="shared" si="5"/>
        <v>16</v>
      </c>
      <c r="H66" s="18">
        <v>3</v>
      </c>
      <c r="I66" s="18">
        <f t="shared" si="1"/>
        <v>19</v>
      </c>
      <c r="J66" s="18" t="s">
        <v>4</v>
      </c>
      <c r="K66" s="18"/>
      <c r="L66" s="12"/>
      <c r="M66" s="12"/>
      <c r="N66" s="18"/>
      <c r="T66" s="9"/>
      <c r="U66" s="10"/>
      <c r="V66" s="10"/>
      <c r="W66" s="18"/>
      <c r="BH66" s="6"/>
      <c r="BJ66" s="3"/>
      <c r="BL66" s="3"/>
      <c r="CE66" s="9"/>
      <c r="CG66" s="9"/>
      <c r="CI66" s="9"/>
      <c r="CK66" s="10"/>
      <c r="DF66" s="9"/>
      <c r="DH66" s="13"/>
      <c r="DJ66" s="10"/>
      <c r="DL66" s="10"/>
      <c r="EF66" s="9"/>
      <c r="EH66" s="9"/>
      <c r="EJ66" s="9"/>
      <c r="FE66" s="9"/>
      <c r="FG66" s="13"/>
      <c r="FI66" s="10"/>
      <c r="FK66" s="10"/>
      <c r="GE66" s="9"/>
      <c r="GG66" s="9"/>
      <c r="GI66" s="9"/>
      <c r="GK66" s="9"/>
      <c r="HE66" s="9"/>
      <c r="HG66" s="13"/>
      <c r="HI66" s="10"/>
      <c r="HK66" s="10"/>
      <c r="IG66" s="9"/>
      <c r="IS66" s="9"/>
      <c r="IT66" s="9"/>
      <c r="IU66" s="9"/>
      <c r="IV66" s="9"/>
      <c r="JH66" s="9"/>
      <c r="JI66" s="9"/>
      <c r="KI66" s="9"/>
      <c r="KJ66" s="9"/>
      <c r="KK66" s="9"/>
      <c r="KL66" s="9"/>
    </row>
    <row r="67" spans="1:298" x14ac:dyDescent="0.25">
      <c r="A67" s="25" t="s">
        <v>3</v>
      </c>
      <c r="B67" s="8">
        <v>800</v>
      </c>
      <c r="C67" s="12">
        <v>65</v>
      </c>
      <c r="D67" s="12">
        <v>14</v>
      </c>
      <c r="E67" s="12">
        <v>0</v>
      </c>
      <c r="F67" s="12">
        <v>2</v>
      </c>
      <c r="G67" s="9">
        <f t="shared" si="5"/>
        <v>16</v>
      </c>
      <c r="H67" s="18">
        <v>9</v>
      </c>
      <c r="I67" s="18">
        <f t="shared" si="1"/>
        <v>25</v>
      </c>
      <c r="J67" s="18" t="s">
        <v>5</v>
      </c>
      <c r="K67" s="18"/>
      <c r="L67" s="12"/>
      <c r="M67" s="12"/>
      <c r="N67" s="18"/>
      <c r="T67" s="9"/>
      <c r="U67" s="10"/>
      <c r="V67" s="10"/>
      <c r="W67" s="18"/>
      <c r="BH67" s="6"/>
      <c r="BJ67" s="3"/>
      <c r="BL67" s="3"/>
      <c r="CE67" s="9"/>
      <c r="CG67" s="9"/>
      <c r="CI67" s="9"/>
      <c r="CK67" s="10"/>
      <c r="DF67" s="9"/>
      <c r="DH67" s="13"/>
      <c r="DJ67" s="10"/>
      <c r="DL67" s="10"/>
      <c r="EF67" s="9"/>
      <c r="EH67" s="9"/>
      <c r="EJ67" s="9"/>
      <c r="FE67" s="9"/>
      <c r="FG67" s="13"/>
      <c r="FI67" s="10"/>
      <c r="FK67" s="10"/>
      <c r="GE67" s="9"/>
      <c r="GG67" s="9"/>
      <c r="GI67" s="9"/>
      <c r="GK67" s="9"/>
      <c r="HE67" s="9"/>
      <c r="HG67" s="13"/>
      <c r="HI67" s="10"/>
      <c r="HK67" s="10"/>
      <c r="IG67" s="9"/>
      <c r="IS67" s="9"/>
      <c r="IT67" s="9"/>
      <c r="IU67" s="9"/>
      <c r="IV67" s="9"/>
      <c r="JH67" s="9"/>
      <c r="JI67" s="9"/>
      <c r="KI67" s="9"/>
      <c r="KJ67" s="9"/>
      <c r="KK67" s="9"/>
      <c r="KL67" s="9"/>
    </row>
    <row r="68" spans="1:298" x14ac:dyDescent="0.25">
      <c r="A68" s="25" t="s">
        <v>3</v>
      </c>
      <c r="B68" s="8">
        <v>800</v>
      </c>
      <c r="C68" s="12">
        <v>66</v>
      </c>
      <c r="D68" s="12">
        <v>15</v>
      </c>
      <c r="E68" s="12">
        <v>0</v>
      </c>
      <c r="F68" s="12">
        <v>2</v>
      </c>
      <c r="G68" s="9">
        <f t="shared" si="5"/>
        <v>17</v>
      </c>
      <c r="H68" s="18">
        <v>3</v>
      </c>
      <c r="I68" s="18">
        <f t="shared" ref="I68:I131" si="6">G68+H68</f>
        <v>20</v>
      </c>
      <c r="J68" s="18" t="s">
        <v>4</v>
      </c>
      <c r="K68" s="18"/>
      <c r="L68" s="12"/>
      <c r="M68" s="12"/>
      <c r="N68" s="18"/>
      <c r="T68" s="9"/>
      <c r="U68" s="10"/>
      <c r="V68" s="10"/>
      <c r="W68" s="18"/>
      <c r="BH68" s="6"/>
      <c r="BJ68" s="3"/>
      <c r="BL68" s="3"/>
      <c r="CE68" s="9"/>
      <c r="CG68" s="9"/>
      <c r="CI68" s="9"/>
      <c r="CK68" s="10"/>
      <c r="DF68" s="9"/>
      <c r="DH68" s="13"/>
      <c r="DJ68" s="10"/>
      <c r="DL68" s="10"/>
      <c r="EF68" s="9"/>
      <c r="EH68" s="9"/>
      <c r="EJ68" s="9"/>
      <c r="FE68" s="9"/>
      <c r="FG68" s="13"/>
      <c r="FI68" s="10"/>
      <c r="FK68" s="10"/>
      <c r="GE68" s="9"/>
      <c r="GG68" s="9"/>
      <c r="GI68" s="9"/>
      <c r="GK68" s="9"/>
      <c r="HE68" s="9"/>
      <c r="HG68" s="13"/>
      <c r="HI68" s="10"/>
      <c r="HK68" s="10"/>
      <c r="IG68" s="9"/>
      <c r="IS68" s="9"/>
      <c r="IT68" s="9"/>
      <c r="IU68" s="9"/>
      <c r="IV68" s="9"/>
      <c r="JH68" s="9"/>
      <c r="JI68" s="9"/>
      <c r="KI68" s="9"/>
      <c r="KJ68" s="9"/>
      <c r="KK68" s="9"/>
      <c r="KL68" s="9"/>
    </row>
    <row r="69" spans="1:298" x14ac:dyDescent="0.25">
      <c r="A69" s="25" t="s">
        <v>3</v>
      </c>
      <c r="B69" s="8">
        <v>800</v>
      </c>
      <c r="C69" s="12">
        <v>67</v>
      </c>
      <c r="D69" s="12">
        <v>15</v>
      </c>
      <c r="E69" s="12">
        <v>0</v>
      </c>
      <c r="F69" s="12">
        <v>2</v>
      </c>
      <c r="G69" s="9">
        <f t="shared" si="5"/>
        <v>17</v>
      </c>
      <c r="H69" s="18">
        <v>7</v>
      </c>
      <c r="I69" s="18">
        <f t="shared" si="6"/>
        <v>24</v>
      </c>
      <c r="J69" s="18" t="s">
        <v>5</v>
      </c>
      <c r="K69" s="18"/>
      <c r="L69" s="12"/>
      <c r="M69" s="12"/>
      <c r="N69" s="18"/>
      <c r="T69" s="9"/>
      <c r="U69" s="10"/>
      <c r="V69" s="10"/>
      <c r="W69" s="18"/>
      <c r="BH69" s="6"/>
      <c r="BJ69" s="3"/>
      <c r="BL69" s="3"/>
      <c r="CE69" s="9"/>
      <c r="CG69" s="9"/>
      <c r="CI69" s="9"/>
      <c r="CK69" s="10"/>
      <c r="DF69" s="9"/>
      <c r="DH69" s="13"/>
      <c r="DJ69" s="10"/>
      <c r="DL69" s="10"/>
      <c r="EF69" s="9"/>
      <c r="EH69" s="9"/>
      <c r="EJ69" s="9"/>
      <c r="FE69" s="9"/>
      <c r="FG69" s="13"/>
      <c r="FI69" s="10"/>
      <c r="FK69" s="10"/>
      <c r="GE69" s="9"/>
      <c r="GG69" s="9"/>
      <c r="GI69" s="9"/>
      <c r="GK69" s="10"/>
      <c r="HE69" s="9"/>
      <c r="HG69" s="13"/>
      <c r="HI69" s="10"/>
      <c r="HK69" s="10"/>
      <c r="IG69" s="9"/>
      <c r="IS69" s="9"/>
      <c r="IT69" s="9"/>
      <c r="IU69" s="9"/>
      <c r="IV69" s="9"/>
      <c r="JH69" s="9"/>
      <c r="JI69" s="9"/>
      <c r="KI69" s="9"/>
      <c r="KJ69" s="9"/>
      <c r="KK69" s="9"/>
      <c r="KL69" s="9"/>
    </row>
    <row r="70" spans="1:298" x14ac:dyDescent="0.25">
      <c r="A70" s="25" t="s">
        <v>3</v>
      </c>
      <c r="B70" s="8">
        <v>800</v>
      </c>
      <c r="C70" s="12">
        <v>68</v>
      </c>
      <c r="D70" s="12">
        <v>15</v>
      </c>
      <c r="E70" s="12">
        <v>0</v>
      </c>
      <c r="F70" s="12">
        <v>3</v>
      </c>
      <c r="G70" s="9">
        <f t="shared" si="5"/>
        <v>18</v>
      </c>
      <c r="H70" s="18">
        <v>3</v>
      </c>
      <c r="I70" s="18">
        <f t="shared" si="6"/>
        <v>21</v>
      </c>
      <c r="J70" s="18" t="s">
        <v>4</v>
      </c>
      <c r="K70" s="18"/>
      <c r="L70" s="12"/>
      <c r="M70" s="12"/>
      <c r="N70" s="18"/>
      <c r="T70" s="9"/>
      <c r="U70" s="10"/>
      <c r="V70" s="10"/>
      <c r="W70" s="18"/>
      <c r="BH70" s="6"/>
      <c r="BJ70" s="3"/>
      <c r="BL70" s="3"/>
      <c r="CE70" s="9"/>
      <c r="CG70" s="9"/>
      <c r="CI70" s="9"/>
      <c r="CK70" s="18"/>
      <c r="DF70" s="9"/>
      <c r="DH70" s="13"/>
      <c r="DJ70" s="10"/>
      <c r="DL70" s="10"/>
      <c r="EF70" s="9"/>
      <c r="EH70" s="9"/>
      <c r="EJ70" s="9"/>
      <c r="FE70" s="9"/>
      <c r="FG70" s="13"/>
      <c r="FI70" s="10"/>
      <c r="FK70" s="10"/>
      <c r="GE70" s="9"/>
      <c r="GG70" s="9"/>
      <c r="GI70" s="9"/>
      <c r="GK70" s="10"/>
      <c r="HE70" s="9"/>
      <c r="HG70" s="13"/>
      <c r="HI70" s="10"/>
      <c r="HK70" s="10"/>
      <c r="IG70" s="9"/>
      <c r="IS70" s="9"/>
      <c r="IT70" s="9"/>
      <c r="IU70" s="9"/>
      <c r="IV70" s="9"/>
      <c r="JH70" s="9"/>
      <c r="JI70" s="9"/>
      <c r="KI70" s="9"/>
      <c r="KJ70" s="9"/>
      <c r="KK70" s="9"/>
      <c r="KL70" s="9"/>
    </row>
    <row r="71" spans="1:298" x14ac:dyDescent="0.25">
      <c r="A71" s="25" t="s">
        <v>3</v>
      </c>
      <c r="B71" s="8">
        <v>800</v>
      </c>
      <c r="C71" s="12">
        <v>69</v>
      </c>
      <c r="D71" s="12">
        <v>15</v>
      </c>
      <c r="E71" s="12">
        <v>0</v>
      </c>
      <c r="F71" s="12">
        <v>2</v>
      </c>
      <c r="G71" s="9">
        <f t="shared" si="5"/>
        <v>17</v>
      </c>
      <c r="H71" s="18">
        <v>8</v>
      </c>
      <c r="I71" s="18">
        <f t="shared" si="6"/>
        <v>25</v>
      </c>
      <c r="J71" s="18" t="s">
        <v>5</v>
      </c>
      <c r="K71" s="18"/>
      <c r="L71" s="12"/>
      <c r="M71" s="12"/>
      <c r="N71" s="18"/>
      <c r="T71" s="9"/>
      <c r="U71" s="11"/>
      <c r="V71" s="10"/>
      <c r="W71" s="18"/>
      <c r="BH71" s="6"/>
      <c r="BJ71" s="3"/>
      <c r="BL71" s="3"/>
      <c r="CE71" s="9"/>
      <c r="CG71" s="12"/>
      <c r="CI71" s="9"/>
      <c r="CK71" s="10"/>
      <c r="DF71" s="9"/>
      <c r="DH71" s="13"/>
      <c r="DJ71" s="10"/>
      <c r="DL71" s="10"/>
      <c r="EF71" s="9"/>
      <c r="EH71" s="9"/>
      <c r="EJ71" s="9"/>
      <c r="FE71" s="9"/>
      <c r="FG71" s="13"/>
      <c r="FI71" s="10"/>
      <c r="FK71" s="10"/>
      <c r="GE71" s="9"/>
      <c r="GG71" s="9"/>
      <c r="GI71" s="9"/>
      <c r="GK71" s="10"/>
      <c r="HE71" s="9"/>
      <c r="HG71" s="13"/>
      <c r="HI71" s="10"/>
      <c r="HK71" s="10"/>
      <c r="IG71" s="9"/>
      <c r="IS71" s="9"/>
      <c r="IT71" s="9"/>
      <c r="IU71" s="9"/>
      <c r="IV71" s="9"/>
      <c r="JH71" s="9"/>
      <c r="JI71" s="9"/>
      <c r="KI71" s="9"/>
      <c r="KJ71" s="9"/>
      <c r="KK71" s="9"/>
      <c r="KL71" s="9"/>
    </row>
    <row r="72" spans="1:298" x14ac:dyDescent="0.25">
      <c r="A72" s="25" t="s">
        <v>3</v>
      </c>
      <c r="B72" s="8">
        <v>800</v>
      </c>
      <c r="C72" s="12">
        <v>70</v>
      </c>
      <c r="D72" s="12">
        <v>16</v>
      </c>
      <c r="E72" s="12">
        <v>0</v>
      </c>
      <c r="F72" s="12">
        <v>3</v>
      </c>
      <c r="G72" s="9">
        <f t="shared" si="5"/>
        <v>19</v>
      </c>
      <c r="H72" s="18">
        <v>4</v>
      </c>
      <c r="I72" s="18">
        <f t="shared" si="6"/>
        <v>23</v>
      </c>
      <c r="J72" s="18" t="s">
        <v>4</v>
      </c>
      <c r="K72" s="18"/>
      <c r="L72" s="12"/>
      <c r="M72" s="12"/>
      <c r="N72" s="18"/>
      <c r="T72" s="9"/>
      <c r="U72" s="11"/>
      <c r="V72" s="10"/>
      <c r="W72" s="18"/>
      <c r="BH72" s="6"/>
      <c r="BJ72" s="3"/>
      <c r="BL72" s="3"/>
      <c r="CE72" s="9"/>
      <c r="CG72" s="11"/>
      <c r="CI72" s="9"/>
      <c r="CK72" s="10"/>
      <c r="DF72" s="9"/>
      <c r="DH72" s="13"/>
      <c r="DJ72" s="10"/>
      <c r="DL72" s="10"/>
      <c r="EF72" s="9"/>
      <c r="EH72" s="9"/>
      <c r="EJ72" s="9"/>
      <c r="FE72" s="9"/>
      <c r="FG72" s="13"/>
      <c r="FI72" s="10"/>
      <c r="FK72" s="10"/>
      <c r="GE72" s="9"/>
      <c r="GG72" s="9"/>
      <c r="GI72" s="9"/>
      <c r="GK72" s="10"/>
      <c r="HE72" s="9"/>
      <c r="HG72" s="13"/>
      <c r="HI72" s="10"/>
      <c r="HK72" s="10"/>
      <c r="IG72" s="9"/>
      <c r="IS72" s="9"/>
      <c r="IT72" s="9"/>
      <c r="IU72" s="9"/>
      <c r="IV72" s="9"/>
      <c r="JH72" s="9"/>
      <c r="JI72" s="9"/>
      <c r="KI72" s="9"/>
      <c r="KJ72" s="9"/>
      <c r="KK72" s="9"/>
      <c r="KL72" s="9"/>
    </row>
    <row r="73" spans="1:298" x14ac:dyDescent="0.25">
      <c r="A73" s="25" t="s">
        <v>3</v>
      </c>
      <c r="B73" s="8">
        <v>800</v>
      </c>
      <c r="C73" s="12">
        <v>71</v>
      </c>
      <c r="D73" s="12">
        <v>16</v>
      </c>
      <c r="E73" s="12">
        <v>0</v>
      </c>
      <c r="F73" s="12">
        <v>2</v>
      </c>
      <c r="G73" s="9">
        <f t="shared" si="5"/>
        <v>18</v>
      </c>
      <c r="H73" s="18">
        <v>10</v>
      </c>
      <c r="I73" s="18">
        <f t="shared" si="6"/>
        <v>28</v>
      </c>
      <c r="J73" s="18" t="s">
        <v>5</v>
      </c>
      <c r="K73" s="18"/>
      <c r="L73" s="12"/>
      <c r="M73" s="12"/>
      <c r="N73" s="18"/>
      <c r="T73" s="9"/>
      <c r="U73" s="10"/>
      <c r="V73" s="10"/>
      <c r="W73" s="18"/>
      <c r="BH73" s="6"/>
      <c r="BJ73" s="3"/>
      <c r="BL73" s="3"/>
      <c r="CE73" s="9"/>
      <c r="CG73" s="10"/>
      <c r="CI73" s="9"/>
      <c r="CK73" s="10"/>
      <c r="DF73" s="9"/>
      <c r="DH73" s="13"/>
      <c r="DJ73" s="10"/>
      <c r="DL73" s="10"/>
      <c r="EF73" s="9"/>
      <c r="EH73" s="9"/>
      <c r="EJ73" s="9"/>
      <c r="FE73" s="9"/>
      <c r="FG73" s="13"/>
      <c r="FI73" s="10"/>
      <c r="FK73" s="10"/>
      <c r="GE73" s="9"/>
      <c r="GG73" s="9"/>
      <c r="GI73" s="9"/>
      <c r="GK73" s="10"/>
      <c r="HE73" s="9"/>
      <c r="HG73" s="13"/>
      <c r="HI73" s="10"/>
      <c r="HK73" s="10"/>
      <c r="IG73" s="9"/>
      <c r="IS73" s="9"/>
      <c r="IT73" s="9"/>
      <c r="IU73" s="9"/>
      <c r="IV73" s="9"/>
      <c r="JH73" s="9"/>
      <c r="JI73" s="9"/>
      <c r="KI73" s="9"/>
      <c r="KJ73" s="9"/>
      <c r="KK73" s="9"/>
      <c r="KL73" s="9"/>
    </row>
    <row r="74" spans="1:298" x14ac:dyDescent="0.25">
      <c r="A74" s="25" t="s">
        <v>3</v>
      </c>
      <c r="B74" s="8">
        <v>800</v>
      </c>
      <c r="C74" s="12">
        <v>72</v>
      </c>
      <c r="D74" s="12">
        <v>16</v>
      </c>
      <c r="E74" s="12">
        <v>0</v>
      </c>
      <c r="F74" s="12">
        <v>2</v>
      </c>
      <c r="G74" s="9">
        <f t="shared" si="5"/>
        <v>18</v>
      </c>
      <c r="H74" s="18">
        <v>2</v>
      </c>
      <c r="I74" s="18">
        <f t="shared" si="6"/>
        <v>20</v>
      </c>
      <c r="J74" s="18" t="s">
        <v>4</v>
      </c>
      <c r="K74" s="18"/>
      <c r="L74" s="12"/>
      <c r="M74" s="12"/>
      <c r="N74" s="18"/>
      <c r="T74" s="9"/>
      <c r="U74" s="9"/>
      <c r="V74" s="10"/>
      <c r="W74" s="18"/>
      <c r="BH74" s="6"/>
      <c r="BJ74" s="3"/>
      <c r="BL74" s="3"/>
      <c r="CE74" s="9"/>
      <c r="CG74" s="10"/>
      <c r="CI74" s="9"/>
      <c r="CK74" s="10"/>
      <c r="DF74" s="9"/>
      <c r="DH74" s="13"/>
      <c r="DJ74" s="10"/>
      <c r="DL74" s="10"/>
      <c r="EF74" s="9"/>
      <c r="EH74" s="9"/>
      <c r="EJ74" s="9"/>
      <c r="FE74" s="9"/>
      <c r="FG74" s="13"/>
      <c r="FI74" s="10"/>
      <c r="FK74" s="10"/>
      <c r="GE74" s="9"/>
      <c r="GG74" s="9"/>
      <c r="GI74" s="9"/>
      <c r="GK74" s="10"/>
      <c r="HE74" s="9"/>
      <c r="HG74" s="13"/>
      <c r="HI74" s="10"/>
      <c r="HK74" s="10"/>
      <c r="IG74" s="9"/>
      <c r="IS74" s="9"/>
      <c r="IT74" s="9"/>
      <c r="IU74" s="9"/>
      <c r="IV74" s="9"/>
      <c r="JH74" s="9"/>
      <c r="JI74" s="9"/>
      <c r="KI74" s="9"/>
      <c r="KJ74" s="9"/>
      <c r="KK74" s="9"/>
      <c r="KL74" s="9"/>
    </row>
    <row r="75" spans="1:298" x14ac:dyDescent="0.25">
      <c r="A75" s="25" t="s">
        <v>3</v>
      </c>
      <c r="B75" s="8">
        <v>800</v>
      </c>
      <c r="C75" s="12">
        <v>73</v>
      </c>
      <c r="D75" s="12">
        <v>17</v>
      </c>
      <c r="E75" s="12">
        <v>0</v>
      </c>
      <c r="F75" s="12">
        <v>2</v>
      </c>
      <c r="G75" s="9">
        <f t="shared" si="5"/>
        <v>19</v>
      </c>
      <c r="H75" s="18">
        <v>9</v>
      </c>
      <c r="I75" s="18">
        <f t="shared" si="6"/>
        <v>28</v>
      </c>
      <c r="J75" s="18" t="s">
        <v>4</v>
      </c>
      <c r="K75" s="18"/>
      <c r="L75" s="12"/>
      <c r="M75" s="12"/>
      <c r="N75" s="12"/>
      <c r="T75" s="9"/>
      <c r="U75" s="9"/>
      <c r="V75" s="10"/>
      <c r="W75" s="18"/>
      <c r="BH75" s="6"/>
      <c r="BJ75" s="3"/>
      <c r="BL75" s="3"/>
      <c r="CE75" s="9"/>
      <c r="CG75" s="10"/>
      <c r="CI75" s="9"/>
      <c r="CK75" s="10"/>
      <c r="CL75" s="3"/>
      <c r="CM75" s="3"/>
      <c r="DF75" s="9"/>
      <c r="DH75" s="13"/>
      <c r="DJ75" s="10"/>
      <c r="DL75" s="10"/>
      <c r="EF75" s="9"/>
      <c r="EH75" s="9"/>
      <c r="EJ75" s="9"/>
      <c r="FE75" s="9"/>
      <c r="FG75" s="13"/>
      <c r="FI75" s="10"/>
      <c r="FK75" s="10"/>
      <c r="GE75" s="9"/>
      <c r="GG75" s="9"/>
      <c r="GI75" s="9"/>
      <c r="GK75" s="10"/>
      <c r="HE75" s="9"/>
      <c r="HG75" s="13"/>
      <c r="HI75" s="10"/>
      <c r="HK75" s="10"/>
      <c r="IG75" s="9"/>
      <c r="IS75" s="9"/>
      <c r="IT75" s="9"/>
      <c r="IU75" s="9"/>
      <c r="IV75" s="9"/>
      <c r="JH75" s="9"/>
      <c r="JI75" s="9"/>
      <c r="KI75" s="9"/>
      <c r="KJ75" s="9"/>
      <c r="KK75" s="9"/>
      <c r="KL75" s="9"/>
    </row>
    <row r="76" spans="1:298" x14ac:dyDescent="0.25">
      <c r="A76" s="25" t="s">
        <v>3</v>
      </c>
      <c r="B76" s="8">
        <v>800</v>
      </c>
      <c r="C76" s="12">
        <v>74</v>
      </c>
      <c r="D76" s="12">
        <v>17</v>
      </c>
      <c r="E76" s="12">
        <v>0</v>
      </c>
      <c r="F76" s="12">
        <v>2</v>
      </c>
      <c r="G76" s="9">
        <f t="shared" si="5"/>
        <v>19</v>
      </c>
      <c r="H76" s="18">
        <v>8</v>
      </c>
      <c r="I76" s="18">
        <f t="shared" si="6"/>
        <v>27</v>
      </c>
      <c r="J76" s="18" t="s">
        <v>5</v>
      </c>
      <c r="K76" s="18"/>
      <c r="L76" s="12"/>
      <c r="M76" s="12"/>
      <c r="N76" s="12"/>
      <c r="T76" s="9"/>
      <c r="U76" s="9"/>
      <c r="V76" s="10"/>
      <c r="W76" s="18"/>
      <c r="BH76" s="6"/>
      <c r="BJ76" s="3"/>
      <c r="BL76" s="3"/>
      <c r="CE76" s="9"/>
      <c r="CG76" s="10"/>
      <c r="CI76" s="9"/>
      <c r="CK76" s="10"/>
      <c r="DF76" s="9"/>
      <c r="DH76" s="13"/>
      <c r="DJ76" s="10"/>
      <c r="DL76" s="10"/>
      <c r="EF76" s="9"/>
      <c r="EH76" s="9"/>
      <c r="EJ76" s="9"/>
      <c r="FE76" s="9"/>
      <c r="FG76" s="13"/>
      <c r="FI76" s="10"/>
      <c r="FK76" s="10"/>
      <c r="GE76" s="9"/>
      <c r="GG76" s="9"/>
      <c r="GI76" s="9"/>
      <c r="GK76" s="10"/>
      <c r="HE76" s="9"/>
      <c r="HG76" s="13"/>
      <c r="HI76" s="10"/>
      <c r="HK76" s="10"/>
      <c r="IG76" s="9"/>
      <c r="IS76" s="9"/>
      <c r="IT76" s="9"/>
      <c r="IU76" s="9"/>
      <c r="IV76" s="9"/>
      <c r="JH76" s="9"/>
      <c r="JI76" s="9"/>
      <c r="KI76" s="9"/>
      <c r="KJ76" s="9"/>
      <c r="KK76" s="9"/>
      <c r="KL76" s="9"/>
    </row>
    <row r="77" spans="1:298" x14ac:dyDescent="0.25">
      <c r="A77" s="25" t="s">
        <v>3</v>
      </c>
      <c r="B77" s="8">
        <v>800</v>
      </c>
      <c r="C77" s="12">
        <v>75</v>
      </c>
      <c r="D77" s="12">
        <v>19</v>
      </c>
      <c r="E77" s="18">
        <v>1</v>
      </c>
      <c r="F77" s="12">
        <v>0</v>
      </c>
      <c r="G77" s="12">
        <v>0</v>
      </c>
      <c r="H77" s="18">
        <v>0</v>
      </c>
      <c r="I77" s="18">
        <f t="shared" si="6"/>
        <v>0</v>
      </c>
      <c r="J77" s="18">
        <v>0</v>
      </c>
      <c r="K77" s="18"/>
      <c r="L77" s="12"/>
      <c r="M77" s="12"/>
      <c r="N77" s="12"/>
      <c r="T77" s="9"/>
      <c r="U77" s="9"/>
      <c r="V77" s="10"/>
      <c r="W77" s="18"/>
      <c r="BH77" s="6"/>
      <c r="BJ77" s="3"/>
      <c r="BL77" s="3"/>
      <c r="CE77" s="9"/>
      <c r="CG77" s="10"/>
      <c r="CI77" s="9"/>
      <c r="DF77" s="9"/>
      <c r="DH77" s="13"/>
      <c r="DJ77" s="10"/>
      <c r="DL77" s="10"/>
      <c r="EF77" s="9"/>
      <c r="EH77" s="9"/>
      <c r="EJ77" s="9"/>
      <c r="FE77" s="9"/>
      <c r="FG77" s="13"/>
      <c r="FI77" s="10"/>
      <c r="FK77" s="10"/>
      <c r="GE77" s="9"/>
      <c r="GG77" s="9"/>
      <c r="GI77" s="9"/>
      <c r="GK77" s="10"/>
      <c r="HE77" s="9"/>
      <c r="HG77" s="13"/>
      <c r="HI77" s="10"/>
      <c r="HK77" s="10"/>
      <c r="IG77" s="9"/>
      <c r="IS77" s="9"/>
      <c r="IT77" s="9"/>
      <c r="IU77" s="9"/>
      <c r="IV77" s="9"/>
      <c r="JH77" s="9"/>
      <c r="JI77" s="9"/>
      <c r="KI77" s="9"/>
      <c r="KJ77" s="9"/>
      <c r="KK77" s="9"/>
      <c r="KL77" s="9"/>
    </row>
    <row r="78" spans="1:298" x14ac:dyDescent="0.25">
      <c r="A78" s="25" t="s">
        <v>3</v>
      </c>
      <c r="B78" s="8">
        <v>800</v>
      </c>
      <c r="C78" s="12">
        <v>76</v>
      </c>
      <c r="D78" s="12">
        <v>29</v>
      </c>
      <c r="E78" s="18">
        <v>0</v>
      </c>
      <c r="F78" s="18">
        <v>2</v>
      </c>
      <c r="G78" s="9">
        <f t="shared" ref="G78:G116" si="7">D78+F78</f>
        <v>31</v>
      </c>
      <c r="H78" s="18">
        <v>3</v>
      </c>
      <c r="I78" s="18">
        <f t="shared" si="6"/>
        <v>34</v>
      </c>
      <c r="J78" s="18" t="s">
        <v>5</v>
      </c>
      <c r="K78" s="18"/>
      <c r="L78" s="12"/>
      <c r="M78" s="12"/>
      <c r="N78" s="12"/>
      <c r="T78" s="9"/>
      <c r="U78" s="9"/>
      <c r="V78" s="10"/>
      <c r="W78" s="18"/>
      <c r="BH78" s="6"/>
      <c r="BJ78" s="3"/>
      <c r="CE78" s="9"/>
      <c r="CG78" s="10"/>
      <c r="CI78" s="9"/>
      <c r="DF78" s="9"/>
      <c r="DH78" s="13"/>
      <c r="DJ78" s="10"/>
      <c r="DL78" s="10"/>
      <c r="EF78" s="9"/>
      <c r="EH78" s="9"/>
      <c r="EJ78" s="9"/>
      <c r="FE78" s="9"/>
      <c r="FG78" s="13"/>
      <c r="FI78" s="10"/>
      <c r="FK78" s="10"/>
      <c r="GE78" s="9"/>
      <c r="GG78" s="9"/>
      <c r="GI78" s="9"/>
      <c r="GK78" s="10"/>
      <c r="HE78" s="9"/>
      <c r="HG78" s="13"/>
      <c r="HI78" s="10"/>
      <c r="HK78" s="10"/>
      <c r="IG78" s="9"/>
      <c r="IS78" s="9"/>
      <c r="IT78" s="9"/>
      <c r="IU78" s="9"/>
      <c r="IV78" s="9"/>
      <c r="JH78" s="9"/>
      <c r="JI78" s="9"/>
      <c r="KI78" s="9"/>
      <c r="KJ78" s="9"/>
      <c r="KK78" s="9"/>
      <c r="KL78" s="9"/>
    </row>
    <row r="79" spans="1:298" x14ac:dyDescent="0.25">
      <c r="A79" s="25" t="s">
        <v>3</v>
      </c>
      <c r="B79" s="8">
        <v>800</v>
      </c>
      <c r="C79" s="12">
        <v>77</v>
      </c>
      <c r="D79" s="12">
        <v>12</v>
      </c>
      <c r="E79" s="12">
        <v>0</v>
      </c>
      <c r="F79" s="12">
        <v>2</v>
      </c>
      <c r="G79" s="9">
        <f t="shared" si="7"/>
        <v>14</v>
      </c>
      <c r="H79" s="18">
        <v>13</v>
      </c>
      <c r="I79" s="18">
        <f t="shared" si="6"/>
        <v>27</v>
      </c>
      <c r="J79" s="18" t="s">
        <v>5</v>
      </c>
      <c r="K79" s="18"/>
      <c r="L79" s="12"/>
      <c r="M79" s="12"/>
      <c r="N79" s="12"/>
      <c r="T79" s="9"/>
      <c r="U79" s="9"/>
      <c r="V79" s="10"/>
      <c r="W79" s="18"/>
      <c r="BH79" s="6"/>
      <c r="BJ79" s="3"/>
      <c r="CE79" s="9"/>
      <c r="CG79" s="10"/>
      <c r="CI79" s="9"/>
      <c r="DF79" s="9"/>
      <c r="DH79" s="13"/>
      <c r="DJ79" s="10"/>
      <c r="DL79" s="9"/>
      <c r="EF79" s="9"/>
      <c r="EH79" s="9"/>
      <c r="EJ79" s="9"/>
      <c r="FE79" s="9"/>
      <c r="FG79" s="13"/>
      <c r="FI79" s="10"/>
      <c r="FK79" s="9"/>
      <c r="GE79" s="9"/>
      <c r="GG79" s="9"/>
      <c r="GI79" s="9"/>
      <c r="GK79" s="10"/>
      <c r="HE79" s="9"/>
      <c r="HG79" s="13"/>
      <c r="HI79" s="10"/>
      <c r="HK79" s="9"/>
      <c r="IG79" s="9"/>
      <c r="IS79" s="9"/>
      <c r="IT79" s="9"/>
      <c r="IU79" s="9"/>
      <c r="IV79" s="9"/>
      <c r="JH79" s="9"/>
      <c r="JI79" s="9"/>
      <c r="KI79" s="9"/>
      <c r="KJ79" s="9"/>
      <c r="KK79" s="9"/>
      <c r="KL79" s="9"/>
    </row>
    <row r="80" spans="1:298" x14ac:dyDescent="0.25">
      <c r="A80" s="25" t="s">
        <v>3</v>
      </c>
      <c r="B80" s="8">
        <v>800</v>
      </c>
      <c r="C80" s="12">
        <v>78</v>
      </c>
      <c r="D80" s="12">
        <v>12</v>
      </c>
      <c r="E80" s="12">
        <v>0</v>
      </c>
      <c r="F80" s="12">
        <v>2</v>
      </c>
      <c r="G80" s="9">
        <f t="shared" si="7"/>
        <v>14</v>
      </c>
      <c r="H80" s="18">
        <v>13</v>
      </c>
      <c r="I80" s="18">
        <f t="shared" si="6"/>
        <v>27</v>
      </c>
      <c r="J80" s="18" t="s">
        <v>5</v>
      </c>
      <c r="K80" s="18"/>
      <c r="L80" s="12"/>
      <c r="M80" s="12"/>
      <c r="N80" s="18"/>
      <c r="T80" s="9"/>
      <c r="U80" s="9"/>
      <c r="V80" s="10"/>
      <c r="W80" s="18"/>
      <c r="BH80" s="6"/>
      <c r="BJ80" s="3"/>
      <c r="CE80" s="9"/>
      <c r="CG80" s="10"/>
      <c r="CI80" s="9"/>
      <c r="DF80" s="9"/>
      <c r="DH80" s="13"/>
      <c r="DJ80" s="10"/>
      <c r="DL80" s="9"/>
      <c r="EF80" s="9"/>
      <c r="EH80" s="9"/>
      <c r="EJ80" s="9"/>
      <c r="FE80" s="9"/>
      <c r="FG80" s="13"/>
      <c r="FI80" s="10"/>
      <c r="FK80" s="9"/>
      <c r="GE80" s="9"/>
      <c r="GG80" s="9"/>
      <c r="GI80" s="9"/>
      <c r="GK80" s="11"/>
      <c r="HE80" s="9"/>
      <c r="HG80" s="13"/>
      <c r="HI80" s="10"/>
      <c r="HK80" s="9"/>
      <c r="IG80" s="9"/>
      <c r="IS80" s="9"/>
      <c r="IT80" s="9"/>
      <c r="IU80" s="9"/>
      <c r="IV80" s="9"/>
      <c r="JH80" s="9"/>
      <c r="JI80" s="9"/>
      <c r="KI80" s="9"/>
      <c r="KJ80" s="9"/>
      <c r="KK80" s="9"/>
      <c r="KL80" s="9"/>
    </row>
    <row r="81" spans="1:314" x14ac:dyDescent="0.25">
      <c r="A81" s="25" t="s">
        <v>3</v>
      </c>
      <c r="B81" s="8">
        <v>800</v>
      </c>
      <c r="C81" s="12">
        <v>79</v>
      </c>
      <c r="D81" s="12">
        <v>12</v>
      </c>
      <c r="E81" s="12">
        <v>0</v>
      </c>
      <c r="F81" s="12">
        <v>3</v>
      </c>
      <c r="G81" s="9">
        <f t="shared" si="7"/>
        <v>15</v>
      </c>
      <c r="H81" s="18">
        <v>4</v>
      </c>
      <c r="I81" s="18">
        <f t="shared" si="6"/>
        <v>19</v>
      </c>
      <c r="J81" s="18" t="s">
        <v>5</v>
      </c>
      <c r="K81" s="18"/>
      <c r="L81" s="12"/>
      <c r="M81" s="12"/>
      <c r="N81" s="18"/>
      <c r="T81" s="9"/>
      <c r="U81" s="9"/>
      <c r="V81" s="10"/>
      <c r="W81" s="18"/>
      <c r="BH81" s="6"/>
      <c r="BJ81" s="3"/>
      <c r="CE81" s="9"/>
      <c r="CG81" s="10"/>
      <c r="CI81" s="9"/>
      <c r="DF81" s="9"/>
      <c r="DH81" s="13"/>
      <c r="DJ81" s="10"/>
      <c r="DL81" s="9"/>
      <c r="EF81" s="9"/>
      <c r="EH81" s="9"/>
      <c r="EJ81" s="9"/>
      <c r="FE81" s="9"/>
      <c r="FG81" s="13"/>
      <c r="FI81" s="10"/>
      <c r="FK81" s="9"/>
      <c r="GE81" s="9"/>
      <c r="GG81" s="9"/>
      <c r="GI81" s="9"/>
      <c r="GK81" s="10"/>
      <c r="HE81" s="9"/>
      <c r="HG81" s="13"/>
      <c r="HI81" s="10"/>
      <c r="HK81" s="9"/>
      <c r="IG81" s="9"/>
      <c r="IS81" s="9"/>
      <c r="IT81" s="9"/>
      <c r="IU81" s="9"/>
      <c r="IV81" s="9"/>
      <c r="JH81" s="9"/>
      <c r="JI81" s="9"/>
      <c r="KI81" s="9"/>
      <c r="KJ81" s="9"/>
      <c r="KK81" s="9"/>
      <c r="KL81" s="9"/>
    </row>
    <row r="82" spans="1:314" x14ac:dyDescent="0.25">
      <c r="A82" s="25" t="s">
        <v>3</v>
      </c>
      <c r="B82" s="8">
        <v>800</v>
      </c>
      <c r="C82" s="12">
        <v>80</v>
      </c>
      <c r="D82" s="12">
        <v>13</v>
      </c>
      <c r="E82" s="12">
        <v>0</v>
      </c>
      <c r="F82" s="12">
        <v>2</v>
      </c>
      <c r="G82" s="9">
        <f t="shared" si="7"/>
        <v>15</v>
      </c>
      <c r="H82" s="18">
        <v>12</v>
      </c>
      <c r="I82" s="18">
        <f t="shared" si="6"/>
        <v>27</v>
      </c>
      <c r="J82" s="18" t="s">
        <v>5</v>
      </c>
      <c r="K82" s="18"/>
      <c r="L82" s="12"/>
      <c r="M82" s="12"/>
      <c r="N82" s="18"/>
      <c r="T82" s="9"/>
      <c r="U82" s="9"/>
      <c r="V82" s="10"/>
      <c r="W82" s="18"/>
      <c r="BH82" s="6"/>
      <c r="BJ82" s="6"/>
      <c r="CE82" s="9"/>
      <c r="CG82" s="10"/>
      <c r="CI82" s="9"/>
      <c r="DF82" s="9"/>
      <c r="DH82" s="13"/>
      <c r="DJ82" s="13"/>
      <c r="DL82" s="9"/>
      <c r="EF82" s="9"/>
      <c r="EH82" s="9"/>
      <c r="EJ82" s="9"/>
      <c r="FE82" s="9"/>
      <c r="FG82" s="13"/>
      <c r="FI82" s="13"/>
      <c r="FK82" s="9"/>
      <c r="GE82" s="9"/>
      <c r="GG82" s="9"/>
      <c r="GI82" s="9"/>
      <c r="GK82" s="10"/>
      <c r="HE82" s="9"/>
      <c r="HG82" s="13"/>
      <c r="HI82" s="13"/>
      <c r="HK82" s="9"/>
      <c r="IG82" s="9"/>
      <c r="IS82" s="9"/>
      <c r="IT82" s="9"/>
      <c r="IU82" s="9"/>
      <c r="IV82" s="9"/>
      <c r="JH82" s="9"/>
      <c r="JI82" s="9"/>
      <c r="KI82" s="9"/>
      <c r="KJ82" s="9"/>
      <c r="KK82" s="9"/>
      <c r="KL82" s="9"/>
    </row>
    <row r="83" spans="1:314" x14ac:dyDescent="0.25">
      <c r="A83" s="25" t="s">
        <v>3</v>
      </c>
      <c r="B83" s="8">
        <v>800</v>
      </c>
      <c r="C83" s="12">
        <v>81</v>
      </c>
      <c r="D83" s="12">
        <v>14</v>
      </c>
      <c r="E83" s="12">
        <v>0</v>
      </c>
      <c r="F83" s="12">
        <v>2</v>
      </c>
      <c r="G83" s="9">
        <f t="shared" si="7"/>
        <v>16</v>
      </c>
      <c r="H83" s="18">
        <v>6</v>
      </c>
      <c r="I83" s="18">
        <f t="shared" si="6"/>
        <v>22</v>
      </c>
      <c r="J83" s="18" t="s">
        <v>5</v>
      </c>
      <c r="K83" s="18"/>
      <c r="L83" s="12"/>
      <c r="M83" s="12"/>
      <c r="N83" s="18"/>
      <c r="T83" s="9"/>
      <c r="U83" s="9"/>
      <c r="V83" s="10"/>
      <c r="W83" s="12"/>
      <c r="BH83" s="6"/>
      <c r="BJ83" s="3"/>
      <c r="BL83" s="3"/>
      <c r="CE83" s="9"/>
      <c r="CG83" s="10"/>
      <c r="CI83" s="9"/>
      <c r="DF83" s="9"/>
      <c r="DG83" s="54"/>
      <c r="DH83" s="13"/>
      <c r="DJ83" s="10"/>
      <c r="DL83" s="9"/>
      <c r="EF83" s="9"/>
      <c r="EH83" s="9"/>
      <c r="EJ83" s="9"/>
      <c r="FE83" s="9"/>
      <c r="FG83" s="13"/>
      <c r="FI83" s="10"/>
      <c r="FK83" s="9"/>
      <c r="GE83" s="9"/>
      <c r="GG83" s="9"/>
      <c r="GI83" s="9"/>
      <c r="GK83" s="10"/>
      <c r="HE83" s="9"/>
      <c r="HG83" s="13"/>
      <c r="HI83" s="10"/>
      <c r="HK83" s="9"/>
      <c r="IG83" s="9"/>
      <c r="IS83" s="9"/>
      <c r="IT83" s="9"/>
      <c r="IU83" s="9"/>
      <c r="IV83" s="9"/>
      <c r="JH83" s="9"/>
      <c r="JI83" s="9"/>
      <c r="KI83" s="9"/>
      <c r="KJ83" s="9"/>
      <c r="KK83" s="9"/>
      <c r="KL83" s="9"/>
    </row>
    <row r="84" spans="1:314" x14ac:dyDescent="0.25">
      <c r="A84" s="25" t="s">
        <v>3</v>
      </c>
      <c r="B84" s="8">
        <v>800</v>
      </c>
      <c r="C84" s="12">
        <v>82</v>
      </c>
      <c r="D84" s="12">
        <v>15</v>
      </c>
      <c r="E84" s="12">
        <v>0</v>
      </c>
      <c r="F84" s="12">
        <v>2</v>
      </c>
      <c r="G84" s="9">
        <f t="shared" si="7"/>
        <v>17</v>
      </c>
      <c r="H84" s="18">
        <v>11</v>
      </c>
      <c r="I84" s="18">
        <f t="shared" si="6"/>
        <v>28</v>
      </c>
      <c r="J84" s="18" t="s">
        <v>5</v>
      </c>
      <c r="K84" s="18"/>
      <c r="L84" s="12"/>
      <c r="M84" s="12"/>
      <c r="N84" s="18"/>
      <c r="T84" s="9"/>
      <c r="U84" s="9"/>
      <c r="V84" s="10"/>
      <c r="W84" s="12"/>
      <c r="BH84" s="6"/>
      <c r="BJ84" s="3"/>
      <c r="BL84" s="3"/>
      <c r="CE84" s="9"/>
      <c r="CG84" s="10"/>
      <c r="CI84" s="9"/>
      <c r="DF84" s="9"/>
      <c r="DG84" s="54"/>
      <c r="DH84" s="13"/>
      <c r="DJ84" s="10"/>
      <c r="DL84" s="10"/>
      <c r="EF84" s="9"/>
      <c r="EH84" s="9"/>
      <c r="EJ84" s="9"/>
      <c r="FE84" s="9"/>
      <c r="FG84" s="13"/>
      <c r="FI84" s="10"/>
      <c r="FK84" s="10"/>
      <c r="GE84" s="9"/>
      <c r="GG84" s="9"/>
      <c r="GI84" s="9"/>
      <c r="GK84" s="10"/>
      <c r="HE84" s="9"/>
      <c r="HG84" s="13"/>
      <c r="HI84" s="10"/>
      <c r="HK84" s="10"/>
      <c r="IG84" s="9"/>
      <c r="IS84" s="9"/>
      <c r="IT84" s="9"/>
      <c r="IU84" s="9"/>
      <c r="IV84" s="9"/>
      <c r="JH84" s="9"/>
      <c r="JI84" s="9"/>
      <c r="KI84" s="9"/>
      <c r="KJ84" s="9"/>
      <c r="KK84" s="9"/>
      <c r="KL84" s="9"/>
    </row>
    <row r="85" spans="1:314" x14ac:dyDescent="0.25">
      <c r="A85" s="25" t="s">
        <v>3</v>
      </c>
      <c r="B85" s="8">
        <v>800</v>
      </c>
      <c r="C85" s="12">
        <v>83</v>
      </c>
      <c r="D85" s="12">
        <v>16</v>
      </c>
      <c r="E85" s="12">
        <v>2</v>
      </c>
      <c r="F85" s="12">
        <v>0</v>
      </c>
      <c r="G85" s="9">
        <v>0</v>
      </c>
      <c r="H85" s="18">
        <v>0</v>
      </c>
      <c r="I85" s="18">
        <v>0</v>
      </c>
      <c r="J85" s="18">
        <v>0</v>
      </c>
      <c r="K85" s="18"/>
      <c r="L85" s="12"/>
      <c r="M85" s="12"/>
      <c r="N85" s="18"/>
      <c r="T85" s="9"/>
      <c r="U85" s="9"/>
      <c r="V85" s="10"/>
      <c r="W85" s="18"/>
      <c r="AI85" s="5"/>
      <c r="BJ85" s="3"/>
      <c r="BL85" s="3"/>
      <c r="CE85" s="9"/>
      <c r="CG85" s="10"/>
      <c r="CI85" s="9"/>
      <c r="DF85" s="9"/>
      <c r="DG85" s="54"/>
      <c r="DH85" s="9"/>
      <c r="DJ85" s="10"/>
      <c r="DL85" s="10"/>
      <c r="EF85" s="9"/>
      <c r="EH85" s="12"/>
      <c r="EJ85" s="9"/>
      <c r="FE85" s="9"/>
      <c r="FG85" s="9"/>
      <c r="FI85" s="10"/>
      <c r="FK85" s="10"/>
      <c r="GE85" s="9"/>
      <c r="GG85" s="12"/>
      <c r="GI85" s="9"/>
      <c r="GK85" s="10"/>
      <c r="HE85" s="9"/>
      <c r="HG85" s="9"/>
      <c r="HI85" s="10"/>
      <c r="HK85" s="10"/>
      <c r="IG85" s="9"/>
      <c r="IS85" s="9"/>
      <c r="IT85" s="9"/>
      <c r="IU85" s="9"/>
      <c r="IV85" s="9"/>
      <c r="JH85" s="9"/>
      <c r="JI85" s="9"/>
      <c r="KK85" s="9"/>
      <c r="KL85" s="9"/>
    </row>
    <row r="86" spans="1:314" x14ac:dyDescent="0.25">
      <c r="A86" s="25" t="s">
        <v>3</v>
      </c>
      <c r="B86" s="8">
        <v>800</v>
      </c>
      <c r="C86" s="12">
        <v>84</v>
      </c>
      <c r="D86" s="12">
        <v>16</v>
      </c>
      <c r="E86" s="12">
        <v>2</v>
      </c>
      <c r="F86" s="12">
        <v>0</v>
      </c>
      <c r="G86" s="9">
        <v>0</v>
      </c>
      <c r="H86" s="18">
        <v>0</v>
      </c>
      <c r="I86" s="18">
        <v>0</v>
      </c>
      <c r="J86" s="18">
        <v>0</v>
      </c>
      <c r="K86" s="18"/>
      <c r="M86" s="12"/>
      <c r="N86" s="12"/>
      <c r="T86" s="9"/>
      <c r="U86" s="9"/>
      <c r="V86" s="10"/>
      <c r="W86" s="12"/>
      <c r="AI86" s="4"/>
      <c r="BJ86" s="3"/>
      <c r="BL86" s="4"/>
      <c r="CE86" s="9"/>
      <c r="CG86" s="10"/>
      <c r="CI86" s="9"/>
      <c r="DF86" s="9"/>
      <c r="DH86" s="9"/>
      <c r="DJ86" s="10"/>
      <c r="DL86" s="10"/>
      <c r="EF86" s="9"/>
      <c r="EH86" s="11"/>
      <c r="EJ86" s="9"/>
      <c r="FE86" s="9"/>
      <c r="FG86" s="9"/>
      <c r="FI86" s="10"/>
      <c r="FK86" s="10"/>
      <c r="GE86" s="9"/>
      <c r="GG86" s="11"/>
      <c r="GI86" s="9"/>
      <c r="GK86" s="10"/>
      <c r="HE86" s="9"/>
      <c r="HG86" s="9"/>
      <c r="HI86" s="10"/>
      <c r="HK86" s="10"/>
      <c r="IG86" s="9"/>
      <c r="IS86" s="9"/>
      <c r="IT86" s="9"/>
      <c r="IU86" s="9"/>
      <c r="IV86" s="9"/>
      <c r="JH86" s="9"/>
      <c r="JI86" s="9"/>
      <c r="KK86" s="9"/>
      <c r="KL86" s="9"/>
    </row>
    <row r="87" spans="1:314" x14ac:dyDescent="0.25">
      <c r="A87" s="25" t="s">
        <v>3</v>
      </c>
      <c r="B87" s="8">
        <v>800</v>
      </c>
      <c r="C87" s="12">
        <v>85</v>
      </c>
      <c r="D87" s="12">
        <v>17</v>
      </c>
      <c r="E87" s="12">
        <v>0</v>
      </c>
      <c r="F87" s="12">
        <v>2</v>
      </c>
      <c r="G87" s="9">
        <f t="shared" si="7"/>
        <v>19</v>
      </c>
      <c r="H87" s="18">
        <v>8</v>
      </c>
      <c r="I87" s="18">
        <f t="shared" si="6"/>
        <v>27</v>
      </c>
      <c r="J87" s="18" t="s">
        <v>5</v>
      </c>
      <c r="K87" s="18"/>
      <c r="M87" s="12"/>
      <c r="N87" s="18"/>
      <c r="T87" s="9"/>
      <c r="U87" s="9"/>
      <c r="V87" s="10"/>
      <c r="W87" s="12"/>
      <c r="AI87" s="3"/>
      <c r="BJ87" s="3"/>
      <c r="BL87" s="3"/>
      <c r="CE87" s="9"/>
      <c r="CG87" s="10"/>
      <c r="CI87" s="9"/>
      <c r="DF87" s="9"/>
      <c r="DH87" s="9"/>
      <c r="DJ87" s="10"/>
      <c r="DL87" s="11"/>
      <c r="EF87" s="9"/>
      <c r="EH87" s="10"/>
      <c r="EJ87" s="9"/>
      <c r="FE87" s="9"/>
      <c r="FG87" s="9"/>
      <c r="FI87" s="10"/>
      <c r="FK87" s="11"/>
      <c r="GE87" s="9"/>
      <c r="GG87" s="10"/>
      <c r="GI87" s="9"/>
      <c r="GK87" s="18"/>
      <c r="HE87" s="9"/>
      <c r="HG87" s="9"/>
      <c r="HI87" s="10"/>
      <c r="HK87" s="11"/>
      <c r="IG87" s="9"/>
      <c r="IS87" s="9"/>
      <c r="IT87" s="9"/>
      <c r="IU87" s="9"/>
      <c r="IV87" s="9"/>
      <c r="JH87" s="9"/>
      <c r="JI87" s="9"/>
      <c r="KK87" s="9"/>
      <c r="KL87" s="9"/>
    </row>
    <row r="88" spans="1:314" x14ac:dyDescent="0.25">
      <c r="A88" s="25" t="s">
        <v>3</v>
      </c>
      <c r="B88" s="8">
        <v>800</v>
      </c>
      <c r="C88" s="12">
        <v>86</v>
      </c>
      <c r="D88" s="12">
        <v>18</v>
      </c>
      <c r="E88" s="12">
        <v>0</v>
      </c>
      <c r="F88" s="12">
        <v>2</v>
      </c>
      <c r="G88" s="9">
        <f t="shared" si="7"/>
        <v>20</v>
      </c>
      <c r="H88" s="18">
        <v>3</v>
      </c>
      <c r="I88" s="18">
        <f t="shared" si="6"/>
        <v>23</v>
      </c>
      <c r="J88" s="18" t="s">
        <v>5</v>
      </c>
      <c r="K88" s="12"/>
      <c r="M88" s="12"/>
      <c r="N88" s="12"/>
      <c r="T88" s="9"/>
      <c r="U88" s="9"/>
      <c r="V88" s="10"/>
      <c r="W88" s="12"/>
      <c r="AI88" s="3"/>
      <c r="BJ88" s="3"/>
      <c r="BL88" s="3"/>
      <c r="BX88" s="56"/>
      <c r="CB88" s="56"/>
      <c r="CE88" s="9"/>
      <c r="CG88" s="10"/>
      <c r="CI88" s="9"/>
      <c r="DF88" s="9"/>
      <c r="DH88" s="9"/>
      <c r="DJ88" s="10"/>
      <c r="DL88" s="10"/>
      <c r="EF88" s="9"/>
      <c r="EH88" s="10"/>
      <c r="EJ88" s="9"/>
      <c r="FE88" s="9"/>
      <c r="FG88" s="9"/>
      <c r="FI88" s="10"/>
      <c r="FK88" s="10"/>
      <c r="GE88" s="9"/>
      <c r="GG88" s="10"/>
      <c r="GI88" s="9"/>
      <c r="GK88" s="10"/>
      <c r="HE88" s="9"/>
      <c r="HG88" s="9"/>
      <c r="HI88" s="10"/>
      <c r="HK88" s="10"/>
      <c r="IG88" s="9"/>
      <c r="IS88" s="9"/>
      <c r="IT88" s="9"/>
      <c r="IU88" s="9"/>
      <c r="IV88" s="9"/>
      <c r="JH88" s="9"/>
      <c r="JI88" s="9"/>
      <c r="KK88" s="9"/>
      <c r="KL88" s="9"/>
    </row>
    <row r="89" spans="1:314" x14ac:dyDescent="0.25">
      <c r="A89" s="25" t="s">
        <v>3</v>
      </c>
      <c r="B89" s="8">
        <v>800</v>
      </c>
      <c r="C89" s="12">
        <v>87</v>
      </c>
      <c r="D89" s="12">
        <v>18</v>
      </c>
      <c r="E89" s="12">
        <v>1</v>
      </c>
      <c r="F89" s="12">
        <v>0</v>
      </c>
      <c r="G89" s="9">
        <f t="shared" si="7"/>
        <v>18</v>
      </c>
      <c r="H89" s="18">
        <v>0</v>
      </c>
      <c r="I89" s="18">
        <v>0</v>
      </c>
      <c r="J89" s="18">
        <v>0</v>
      </c>
      <c r="K89" s="12"/>
      <c r="M89" s="12"/>
      <c r="N89" s="12"/>
      <c r="T89" s="9"/>
      <c r="U89" s="9"/>
      <c r="V89" s="10"/>
      <c r="AI89" s="3"/>
      <c r="BG89" s="7"/>
      <c r="BI89" s="7"/>
      <c r="BK89" s="7"/>
      <c r="BL89" s="3"/>
      <c r="BM89" s="56"/>
      <c r="BN89" s="7"/>
      <c r="BO89" s="7"/>
      <c r="BP89" s="7"/>
      <c r="BQ89" s="56"/>
      <c r="BR89" s="7"/>
      <c r="BS89" s="7"/>
      <c r="BU89" s="7"/>
      <c r="BW89" s="56"/>
      <c r="BX89" s="56"/>
      <c r="BY89" s="56"/>
      <c r="BZ89" s="56"/>
      <c r="CA89" s="56"/>
      <c r="CB89" s="56"/>
      <c r="CE89" s="9"/>
      <c r="CG89" s="10"/>
      <c r="CI89" s="9"/>
      <c r="DH89" s="9"/>
      <c r="DJ89" s="9"/>
      <c r="DL89" s="10"/>
      <c r="EF89" s="9"/>
      <c r="EH89" s="10"/>
      <c r="EJ89" s="9"/>
      <c r="EL89" s="10"/>
      <c r="FE89" s="9"/>
      <c r="FG89" s="9"/>
      <c r="FI89" s="9"/>
      <c r="FK89" s="10"/>
      <c r="GE89" s="9"/>
      <c r="GG89" s="10"/>
      <c r="GI89" s="9"/>
      <c r="GK89" s="10"/>
      <c r="HE89" s="9"/>
      <c r="HG89" s="9"/>
      <c r="HI89" s="9"/>
      <c r="HK89" s="10"/>
      <c r="IG89" s="31"/>
      <c r="IS89" s="9"/>
      <c r="IT89" s="9"/>
      <c r="IU89" s="9"/>
      <c r="IV89" s="31"/>
      <c r="JH89" s="9"/>
      <c r="JI89" s="9"/>
    </row>
    <row r="90" spans="1:314" x14ac:dyDescent="0.25">
      <c r="A90" s="25" t="s">
        <v>3</v>
      </c>
      <c r="B90" s="8">
        <v>800</v>
      </c>
      <c r="C90" s="12">
        <v>88</v>
      </c>
      <c r="D90" s="12">
        <v>18</v>
      </c>
      <c r="E90" s="12">
        <v>0</v>
      </c>
      <c r="F90" s="12">
        <v>2</v>
      </c>
      <c r="G90" s="9">
        <f t="shared" si="7"/>
        <v>20</v>
      </c>
      <c r="H90" s="18">
        <v>3</v>
      </c>
      <c r="I90" s="18">
        <f t="shared" si="6"/>
        <v>23</v>
      </c>
      <c r="J90" s="18" t="s">
        <v>4</v>
      </c>
      <c r="K90" s="12"/>
      <c r="M90" s="12"/>
      <c r="N90" s="12"/>
      <c r="T90" s="9"/>
      <c r="U90" s="9"/>
      <c r="V90" s="10"/>
      <c r="AH90" s="7"/>
      <c r="AJ90" s="7"/>
      <c r="AL90" s="7"/>
      <c r="AN90" s="7"/>
      <c r="AP90" s="7"/>
      <c r="AR90" s="56"/>
      <c r="AS90" s="7"/>
      <c r="AT90" s="7"/>
      <c r="AV90" s="7"/>
      <c r="AW90" s="7"/>
      <c r="AX90" s="56"/>
      <c r="AY90" s="56"/>
      <c r="AZ90" s="7"/>
      <c r="BA90" s="56"/>
      <c r="BB90" s="7"/>
      <c r="BG90" s="7"/>
      <c r="BI90" s="7"/>
      <c r="BK90" s="7"/>
      <c r="BL90" s="3"/>
      <c r="BM90" s="7"/>
      <c r="BN90" s="57"/>
      <c r="BO90" s="7"/>
      <c r="BP90" s="57"/>
      <c r="BQ90" s="56"/>
      <c r="BR90" s="57"/>
      <c r="BS90" s="7"/>
      <c r="BT90" s="7"/>
      <c r="BU90" s="7"/>
      <c r="BV90" s="7"/>
      <c r="BW90" s="56"/>
      <c r="BY90" s="56"/>
      <c r="BZ90" s="56"/>
      <c r="CA90" s="56"/>
      <c r="CC90" s="7"/>
      <c r="CD90" s="7"/>
      <c r="CE90" s="9"/>
      <c r="CF90" s="57"/>
      <c r="CG90" s="10"/>
      <c r="CH90" s="7"/>
      <c r="CI90" s="9"/>
      <c r="CL90" s="7"/>
      <c r="CM90" s="7"/>
      <c r="CN90" s="7"/>
      <c r="CP90" s="7"/>
      <c r="CR90" s="12"/>
      <c r="CT90" s="12"/>
      <c r="CV90" s="7"/>
      <c r="CW90" s="7"/>
      <c r="CX90" s="7"/>
      <c r="CY90" s="7"/>
      <c r="CZ90" s="7"/>
      <c r="DA90" s="7"/>
      <c r="DB90" s="7"/>
      <c r="DC90" s="7"/>
      <c r="DG90" s="57"/>
      <c r="DH90" s="9"/>
      <c r="DI90" s="7"/>
      <c r="DJ90" s="9"/>
      <c r="DK90" s="7"/>
      <c r="DL90" s="10"/>
      <c r="DM90" s="7"/>
      <c r="DO90" s="57"/>
      <c r="DQ90" s="7"/>
      <c r="DS90" s="7"/>
      <c r="DU90" s="7"/>
      <c r="DW90" s="7"/>
      <c r="DY90" s="57"/>
      <c r="EA90" s="57"/>
      <c r="EG90" s="7"/>
      <c r="EH90" s="10"/>
      <c r="EI90" s="7"/>
      <c r="EJ90" s="9"/>
      <c r="EK90" s="7"/>
      <c r="EL90" s="10"/>
      <c r="EM90" s="7"/>
      <c r="EN90" s="7"/>
      <c r="EO90" s="7"/>
      <c r="EQ90" s="7"/>
      <c r="ES90" s="7"/>
      <c r="EU90" s="7"/>
      <c r="EW90" s="7"/>
      <c r="EX90" s="7"/>
      <c r="EY90" s="7"/>
      <c r="EZ90" s="7"/>
      <c r="FA90" s="7"/>
      <c r="FE90" s="9"/>
      <c r="FF90" s="7"/>
      <c r="FG90" s="9"/>
      <c r="FH90" s="7"/>
      <c r="FI90" s="9"/>
      <c r="FJ90" s="7"/>
      <c r="FK90" s="10"/>
      <c r="FL90" s="7"/>
      <c r="FN90" s="7"/>
      <c r="FP90" s="7"/>
      <c r="FR90" s="56"/>
      <c r="FT90" s="7"/>
      <c r="FV90" s="7"/>
      <c r="FW90" s="7"/>
      <c r="FX90" s="7"/>
      <c r="FY90" s="7"/>
      <c r="FZ90" s="7"/>
      <c r="GA90" s="7"/>
      <c r="GB90" s="7"/>
      <c r="GF90" s="7"/>
      <c r="GG90" s="10"/>
      <c r="GH90" s="7"/>
      <c r="GI90" s="9"/>
      <c r="GJ90" s="56"/>
      <c r="GK90" s="10"/>
      <c r="GL90" s="56"/>
      <c r="GN90" s="56"/>
      <c r="GP90" s="56"/>
      <c r="GR90" s="56"/>
      <c r="GT90" s="56"/>
      <c r="GV90" s="56"/>
      <c r="GW90" s="56"/>
      <c r="GX90" s="56"/>
      <c r="GY90" s="56"/>
      <c r="GZ90" s="56"/>
      <c r="HA90" s="56"/>
      <c r="HE90" s="9"/>
      <c r="HF90" s="7"/>
      <c r="HG90" s="9"/>
      <c r="HH90" s="7"/>
      <c r="HI90" s="9"/>
      <c r="HJ90" s="56"/>
      <c r="HK90" s="10"/>
      <c r="HL90" s="7"/>
      <c r="HN90" s="7"/>
      <c r="HP90" s="7"/>
      <c r="HR90" s="7"/>
      <c r="HT90" s="56"/>
      <c r="HV90" s="56"/>
      <c r="HW90" s="56"/>
      <c r="HX90" s="56"/>
      <c r="HY90" s="56"/>
      <c r="HZ90" s="56"/>
      <c r="IG90" s="31"/>
      <c r="IS90" s="9"/>
      <c r="IT90" s="9"/>
      <c r="IU90" s="9"/>
      <c r="IV90" s="31"/>
      <c r="KH90" s="7"/>
      <c r="KJ90" s="7"/>
      <c r="KL90" s="7"/>
      <c r="KN90" s="7"/>
      <c r="KP90" s="7"/>
      <c r="KR90" s="7"/>
      <c r="KT90" s="7"/>
      <c r="KV90" s="56"/>
      <c r="KX90" s="56"/>
      <c r="KZ90" s="56"/>
      <c r="LB90" s="56"/>
    </row>
    <row r="91" spans="1:314" x14ac:dyDescent="0.25">
      <c r="A91" s="25" t="s">
        <v>3</v>
      </c>
      <c r="B91" s="8">
        <v>800</v>
      </c>
      <c r="C91" s="12">
        <v>89</v>
      </c>
      <c r="D91" s="12">
        <v>18</v>
      </c>
      <c r="E91" s="12">
        <v>0</v>
      </c>
      <c r="F91" s="12">
        <v>2</v>
      </c>
      <c r="G91" s="9">
        <f t="shared" si="7"/>
        <v>20</v>
      </c>
      <c r="H91" s="18">
        <v>7</v>
      </c>
      <c r="I91" s="18">
        <f t="shared" si="6"/>
        <v>27</v>
      </c>
      <c r="J91" s="18" t="s">
        <v>5</v>
      </c>
      <c r="K91" s="12"/>
      <c r="M91" s="12"/>
      <c r="N91" s="18"/>
      <c r="T91" s="9"/>
      <c r="U91" s="9"/>
      <c r="V91" s="10"/>
      <c r="AH91" s="7"/>
      <c r="AJ91" s="7"/>
      <c r="AL91" s="7"/>
      <c r="AN91" s="7"/>
      <c r="AP91" s="7"/>
      <c r="AR91" s="56"/>
      <c r="AS91" s="57"/>
      <c r="AT91" s="57"/>
      <c r="AV91" s="57"/>
      <c r="AW91" s="57"/>
      <c r="AX91" s="57"/>
      <c r="AY91" s="56"/>
      <c r="AZ91" s="57"/>
      <c r="BA91" s="56"/>
      <c r="BB91" s="57"/>
      <c r="BL91" s="3"/>
      <c r="BN91" s="56"/>
      <c r="BP91" s="56"/>
      <c r="BT91" s="57"/>
      <c r="BV91" s="57"/>
      <c r="CC91" s="57"/>
      <c r="CE91" s="9"/>
      <c r="CF91" s="57"/>
      <c r="CG91" s="10"/>
      <c r="CH91" s="7"/>
      <c r="CI91" s="9"/>
      <c r="CJ91" s="7"/>
      <c r="CL91" s="7"/>
      <c r="CM91" s="57"/>
      <c r="CN91" s="7"/>
      <c r="CP91" s="7"/>
      <c r="CR91" s="12"/>
      <c r="CT91" s="12"/>
      <c r="CV91" s="57"/>
      <c r="CW91" s="57"/>
      <c r="CX91" s="7"/>
      <c r="CY91" s="57"/>
      <c r="CZ91" s="7"/>
      <c r="DA91" s="57"/>
      <c r="DB91" s="57"/>
      <c r="DC91" s="57"/>
      <c r="DG91" s="57"/>
      <c r="DH91" s="9"/>
      <c r="DI91" s="7"/>
      <c r="DJ91" s="9"/>
      <c r="DK91" s="7"/>
      <c r="DL91" s="10"/>
      <c r="DM91" s="7"/>
      <c r="DO91" s="57"/>
      <c r="DQ91" s="7"/>
      <c r="DS91" s="57"/>
      <c r="DU91" s="57"/>
      <c r="DW91" s="57"/>
      <c r="DY91" s="57"/>
      <c r="EA91" s="57"/>
      <c r="EG91" s="7"/>
      <c r="EH91" s="10"/>
      <c r="EI91" s="7"/>
      <c r="EJ91" s="9"/>
      <c r="EK91" s="7"/>
      <c r="EL91" s="10"/>
      <c r="EM91" s="7"/>
      <c r="EN91" s="57"/>
      <c r="EO91" s="7"/>
      <c r="EQ91" s="7"/>
      <c r="ES91" s="57"/>
      <c r="EU91" s="57"/>
      <c r="EW91" s="57"/>
      <c r="EX91" s="57"/>
      <c r="EY91" s="7"/>
      <c r="EZ91" s="57"/>
      <c r="FA91" s="7"/>
      <c r="FE91" s="9"/>
      <c r="FF91" s="7"/>
      <c r="FG91" s="9"/>
      <c r="FH91" s="7"/>
      <c r="FI91" s="9"/>
      <c r="FJ91" s="7"/>
      <c r="FK91" s="10"/>
      <c r="FL91" s="7"/>
      <c r="FN91" s="7"/>
      <c r="FP91" s="7"/>
      <c r="FR91" s="56"/>
      <c r="FT91" s="57"/>
      <c r="FV91" s="7"/>
      <c r="FW91" s="7"/>
      <c r="FX91" s="7"/>
      <c r="FY91" s="7"/>
      <c r="FZ91" s="7"/>
      <c r="GA91" s="7"/>
      <c r="GB91" s="7"/>
      <c r="GE91" s="9"/>
      <c r="GF91" s="7"/>
      <c r="GG91" s="10"/>
      <c r="GH91" s="7"/>
      <c r="GI91" s="9"/>
      <c r="GJ91" s="7"/>
      <c r="GK91" s="10"/>
      <c r="GL91" s="7"/>
      <c r="GM91" s="57"/>
      <c r="GN91" s="7"/>
      <c r="GP91" s="56"/>
      <c r="GR91" s="57"/>
      <c r="GT91" s="57"/>
      <c r="GV91" s="57"/>
      <c r="GW91" s="57"/>
      <c r="GX91" s="7"/>
      <c r="GY91" s="57"/>
      <c r="GZ91" s="7"/>
      <c r="HA91" s="57"/>
      <c r="HE91" s="9"/>
      <c r="HF91" s="7"/>
      <c r="HG91" s="9"/>
      <c r="HH91" s="7"/>
      <c r="HI91" s="9"/>
      <c r="HJ91" s="7"/>
      <c r="HK91" s="10"/>
      <c r="HL91" s="7"/>
      <c r="HN91" s="7"/>
      <c r="HP91" s="7"/>
      <c r="HR91" s="7"/>
      <c r="HT91" s="57"/>
      <c r="HV91" s="56"/>
      <c r="HW91" s="56"/>
      <c r="HX91" s="7"/>
      <c r="HY91" s="56"/>
      <c r="HZ91" s="7"/>
      <c r="IG91" s="31"/>
      <c r="IS91" s="9"/>
      <c r="IT91" s="9"/>
      <c r="IU91" s="9"/>
      <c r="IV91" s="31"/>
      <c r="JI91" s="7"/>
      <c r="JK91" s="7"/>
      <c r="JM91" s="7"/>
      <c r="JO91" s="7"/>
      <c r="JQ91" s="7"/>
      <c r="JS91" s="7"/>
      <c r="JU91" s="7"/>
      <c r="JW91" s="7"/>
      <c r="JY91" s="7"/>
      <c r="JZ91" s="7"/>
      <c r="KA91" s="7"/>
      <c r="KB91" s="7"/>
      <c r="KC91" s="7"/>
      <c r="KD91" s="7"/>
      <c r="KH91" s="7"/>
      <c r="KJ91" s="7"/>
      <c r="KL91" s="7"/>
      <c r="KN91" s="7"/>
      <c r="KP91" s="7"/>
      <c r="KR91" s="7"/>
      <c r="KT91" s="7"/>
      <c r="KV91" s="7"/>
      <c r="KX91" s="56"/>
      <c r="KZ91" s="56"/>
      <c r="LB91" s="56"/>
    </row>
    <row r="92" spans="1:314" x14ac:dyDescent="0.25">
      <c r="A92" s="25" t="s">
        <v>3</v>
      </c>
      <c r="B92" s="8">
        <v>800</v>
      </c>
      <c r="C92" s="12">
        <v>90</v>
      </c>
      <c r="D92" s="12">
        <v>18</v>
      </c>
      <c r="E92" s="12">
        <v>0</v>
      </c>
      <c r="F92" s="12">
        <v>3</v>
      </c>
      <c r="G92" s="9">
        <f t="shared" si="7"/>
        <v>21</v>
      </c>
      <c r="H92" s="18">
        <v>6</v>
      </c>
      <c r="I92" s="18">
        <f t="shared" si="6"/>
        <v>27</v>
      </c>
      <c r="J92" s="18" t="s">
        <v>5</v>
      </c>
      <c r="M92" s="12"/>
      <c r="N92" s="18"/>
      <c r="T92" s="9"/>
      <c r="U92" s="9"/>
      <c r="V92" s="10"/>
      <c r="AJ92" s="3"/>
      <c r="AS92" s="56"/>
      <c r="AT92" s="56"/>
      <c r="AV92" s="56"/>
      <c r="AW92" s="56"/>
      <c r="AZ92" s="56"/>
      <c r="BB92" s="56"/>
      <c r="BL92" s="3"/>
      <c r="CC92" s="56"/>
      <c r="CE92" s="9"/>
      <c r="CG92" s="10"/>
      <c r="CI92" s="9"/>
      <c r="CR92" s="12"/>
      <c r="CT92" s="12"/>
      <c r="DF92" s="9"/>
      <c r="DH92" s="9"/>
      <c r="DJ92" s="9"/>
      <c r="DL92" s="10"/>
      <c r="DY92" s="57"/>
      <c r="EA92" s="57"/>
      <c r="EH92" s="10"/>
      <c r="EJ92" s="9"/>
      <c r="EL92" s="10"/>
      <c r="FA92" s="58"/>
      <c r="FE92" s="9"/>
      <c r="FG92" s="9"/>
      <c r="FI92" s="9"/>
      <c r="FK92" s="10"/>
      <c r="GE92" s="9"/>
      <c r="GG92" s="10"/>
      <c r="GI92" s="9"/>
      <c r="GK92" s="10"/>
      <c r="HE92" s="9"/>
      <c r="HG92" s="9"/>
      <c r="HI92" s="9"/>
      <c r="HK92" s="10"/>
      <c r="IG92" s="31"/>
      <c r="IS92" s="9"/>
      <c r="IT92" s="9"/>
      <c r="IU92" s="9"/>
      <c r="IV92" s="31"/>
      <c r="JI92" s="7"/>
      <c r="JK92" s="7"/>
      <c r="JM92" s="7"/>
      <c r="JO92" s="7"/>
      <c r="JQ92" s="7"/>
      <c r="JS92" s="7"/>
      <c r="JU92" s="7"/>
      <c r="JW92" s="7"/>
      <c r="JY92" s="7"/>
      <c r="JZ92" s="7"/>
      <c r="KA92" s="7"/>
      <c r="KB92" s="7"/>
      <c r="KC92" s="7"/>
      <c r="KD92" s="7"/>
    </row>
    <row r="93" spans="1:314" x14ac:dyDescent="0.25">
      <c r="A93" s="25" t="s">
        <v>3</v>
      </c>
      <c r="B93" s="8">
        <v>800</v>
      </c>
      <c r="C93" s="12">
        <v>91</v>
      </c>
      <c r="D93" s="12">
        <v>18</v>
      </c>
      <c r="E93" s="12">
        <v>0</v>
      </c>
      <c r="F93" s="12">
        <v>3</v>
      </c>
      <c r="G93" s="9">
        <f t="shared" si="7"/>
        <v>21</v>
      </c>
      <c r="H93" s="18">
        <v>15</v>
      </c>
      <c r="I93" s="18">
        <f t="shared" si="6"/>
        <v>36</v>
      </c>
      <c r="J93" s="18" t="s">
        <v>5</v>
      </c>
      <c r="M93" s="12"/>
      <c r="N93" s="18"/>
      <c r="T93" s="9"/>
      <c r="U93" s="9"/>
      <c r="V93" s="10"/>
      <c r="AI93" s="3"/>
      <c r="BL93" s="3"/>
      <c r="CE93" s="9"/>
      <c r="CG93" s="10"/>
      <c r="CI93" s="9"/>
      <c r="DF93" s="9"/>
      <c r="DH93" s="9"/>
      <c r="DJ93" s="9"/>
      <c r="DL93" s="10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F93" s="9"/>
      <c r="EH93" s="10"/>
      <c r="EJ93" s="9"/>
      <c r="EL93" s="10"/>
      <c r="FE93" s="9"/>
      <c r="FG93" s="9"/>
      <c r="FI93" s="9"/>
      <c r="FK93" s="10"/>
      <c r="GE93" s="9"/>
      <c r="GG93" s="10"/>
      <c r="GI93" s="9"/>
      <c r="GK93" s="10"/>
      <c r="HE93" s="9"/>
      <c r="HG93" s="9"/>
      <c r="HI93" s="9"/>
      <c r="HK93" s="10"/>
      <c r="IG93" s="31"/>
      <c r="IS93" s="9"/>
      <c r="IT93" s="9"/>
      <c r="IU93" s="9"/>
      <c r="IV93" s="31"/>
      <c r="JU93" s="7"/>
      <c r="JW93" s="7"/>
    </row>
    <row r="94" spans="1:314" x14ac:dyDescent="0.25">
      <c r="A94" s="25" t="s">
        <v>3</v>
      </c>
      <c r="B94" s="8">
        <v>800</v>
      </c>
      <c r="C94" s="12">
        <v>92</v>
      </c>
      <c r="D94" s="12">
        <v>18</v>
      </c>
      <c r="E94" s="12">
        <v>1</v>
      </c>
      <c r="F94" s="12">
        <v>0</v>
      </c>
      <c r="G94" s="9">
        <f t="shared" si="7"/>
        <v>18</v>
      </c>
      <c r="H94" s="18">
        <v>0</v>
      </c>
      <c r="I94" s="18">
        <v>0</v>
      </c>
      <c r="J94" s="18">
        <v>0</v>
      </c>
      <c r="M94" s="12"/>
      <c r="N94" s="18"/>
      <c r="T94" s="9"/>
      <c r="U94" s="9"/>
      <c r="V94" s="9"/>
      <c r="AI94" s="3"/>
      <c r="CE94" s="9"/>
      <c r="CG94" s="10"/>
      <c r="CI94" s="9"/>
      <c r="DF94" s="9"/>
      <c r="DH94" s="10"/>
      <c r="DJ94" s="9"/>
      <c r="EF94" s="9"/>
      <c r="EH94" s="10"/>
      <c r="EJ94" s="9"/>
      <c r="FE94" s="9"/>
      <c r="FG94" s="10"/>
      <c r="FI94" s="9"/>
      <c r="GE94" s="9"/>
      <c r="GG94" s="10"/>
      <c r="GI94" s="9"/>
      <c r="HE94" s="9"/>
      <c r="HG94" s="10"/>
      <c r="HI94" s="9"/>
      <c r="IG94" s="31"/>
      <c r="IS94" s="9"/>
      <c r="IT94" s="9"/>
      <c r="IU94" s="9"/>
      <c r="IV94" s="31"/>
    </row>
    <row r="95" spans="1:314" x14ac:dyDescent="0.25">
      <c r="A95" s="25" t="s">
        <v>3</v>
      </c>
      <c r="B95" s="8">
        <v>800</v>
      </c>
      <c r="C95" s="12">
        <v>93</v>
      </c>
      <c r="D95" s="12">
        <v>19</v>
      </c>
      <c r="E95" s="12">
        <v>0</v>
      </c>
      <c r="F95" s="12">
        <v>2</v>
      </c>
      <c r="G95" s="9">
        <f t="shared" si="7"/>
        <v>21</v>
      </c>
      <c r="H95" s="12">
        <v>6</v>
      </c>
      <c r="I95" s="18">
        <f t="shared" si="6"/>
        <v>27</v>
      </c>
      <c r="J95" s="18" t="s">
        <v>5</v>
      </c>
      <c r="M95" s="12"/>
      <c r="N95" s="18"/>
      <c r="T95" s="9"/>
      <c r="U95" s="9"/>
      <c r="V95" s="9"/>
      <c r="AI95" s="3"/>
      <c r="CE95" s="9"/>
      <c r="CG95" s="10"/>
      <c r="CI95" s="9"/>
      <c r="DF95" s="9"/>
      <c r="DH95" s="10"/>
      <c r="DJ95" s="9"/>
      <c r="EF95" s="9"/>
      <c r="EH95" s="10"/>
      <c r="EJ95" s="9"/>
      <c r="FE95" s="9"/>
      <c r="FG95" s="10"/>
      <c r="FI95" s="9"/>
      <c r="GE95" s="9"/>
      <c r="GG95" s="10"/>
      <c r="GI95" s="9"/>
      <c r="HE95" s="9"/>
      <c r="HG95" s="10"/>
      <c r="HI95" s="9"/>
      <c r="IG95" s="31"/>
      <c r="IS95" s="9"/>
      <c r="IT95" s="9"/>
      <c r="IU95" s="9"/>
      <c r="IV95" s="31"/>
    </row>
    <row r="96" spans="1:314" x14ac:dyDescent="0.25">
      <c r="A96" s="25" t="s">
        <v>3</v>
      </c>
      <c r="B96" s="8">
        <v>800</v>
      </c>
      <c r="C96" s="12">
        <v>94</v>
      </c>
      <c r="D96" s="12">
        <v>21</v>
      </c>
      <c r="E96" s="12">
        <v>0</v>
      </c>
      <c r="F96" s="12">
        <v>3</v>
      </c>
      <c r="G96" s="9">
        <f t="shared" si="7"/>
        <v>24</v>
      </c>
      <c r="H96" s="12">
        <v>5</v>
      </c>
      <c r="I96" s="18">
        <f t="shared" si="6"/>
        <v>29</v>
      </c>
      <c r="J96" s="18" t="s">
        <v>4</v>
      </c>
      <c r="M96" s="12"/>
      <c r="N96" s="18"/>
      <c r="T96" s="9"/>
      <c r="U96" s="9"/>
      <c r="V96" s="9"/>
      <c r="AI96" s="3"/>
      <c r="CE96" s="9"/>
      <c r="CG96" s="10"/>
      <c r="CI96" s="9"/>
      <c r="DF96" s="9"/>
      <c r="DH96" s="10"/>
      <c r="DJ96" s="9"/>
      <c r="EF96" s="9"/>
      <c r="EH96" s="10"/>
      <c r="EJ96" s="9"/>
      <c r="FE96" s="9"/>
      <c r="FG96" s="10"/>
      <c r="FI96" s="9"/>
      <c r="GE96" s="9"/>
      <c r="GG96" s="10"/>
      <c r="GI96" s="9"/>
      <c r="HE96" s="9"/>
      <c r="HG96" s="10"/>
      <c r="HI96" s="9"/>
      <c r="IG96" s="31"/>
      <c r="IS96" s="9"/>
      <c r="IT96" s="9"/>
      <c r="IU96" s="9"/>
      <c r="IV96" s="31"/>
    </row>
    <row r="97" spans="1:256" x14ac:dyDescent="0.25">
      <c r="A97" s="25" t="s">
        <v>3</v>
      </c>
      <c r="B97" s="8">
        <v>800</v>
      </c>
      <c r="C97" s="12">
        <v>95</v>
      </c>
      <c r="D97" s="12">
        <v>23</v>
      </c>
      <c r="E97" s="12">
        <v>0</v>
      </c>
      <c r="F97" s="12">
        <v>2</v>
      </c>
      <c r="G97" s="9">
        <f t="shared" si="7"/>
        <v>25</v>
      </c>
      <c r="H97" s="12">
        <v>7</v>
      </c>
      <c r="I97" s="18">
        <f t="shared" si="6"/>
        <v>32</v>
      </c>
      <c r="J97" s="18" t="s">
        <v>5</v>
      </c>
      <c r="M97" s="12"/>
      <c r="N97" s="18"/>
      <c r="T97" s="9"/>
      <c r="U97" s="9"/>
      <c r="V97" s="9"/>
      <c r="AI97" s="3"/>
      <c r="CE97" s="9"/>
      <c r="CG97" s="10"/>
      <c r="CI97" s="9"/>
      <c r="DF97" s="9"/>
      <c r="DH97" s="10"/>
      <c r="DJ97" s="9"/>
      <c r="EF97" s="9"/>
      <c r="EH97" s="10"/>
      <c r="EJ97" s="9"/>
      <c r="FE97" s="9"/>
      <c r="FG97" s="10"/>
      <c r="FI97" s="9"/>
      <c r="GE97" s="9"/>
      <c r="GG97" s="10"/>
      <c r="GI97" s="9"/>
      <c r="HE97" s="9"/>
      <c r="HG97" s="10"/>
      <c r="HI97" s="9"/>
      <c r="IG97" s="31"/>
      <c r="IS97" s="9"/>
      <c r="IT97" s="9"/>
      <c r="IU97" s="9"/>
      <c r="IV97" s="31"/>
    </row>
    <row r="98" spans="1:256" x14ac:dyDescent="0.25">
      <c r="A98" s="25" t="s">
        <v>3</v>
      </c>
      <c r="B98" s="8">
        <v>800</v>
      </c>
      <c r="C98" s="12">
        <v>96</v>
      </c>
      <c r="D98" s="12">
        <v>24</v>
      </c>
      <c r="E98" s="12">
        <v>3</v>
      </c>
      <c r="F98" s="12">
        <v>0</v>
      </c>
      <c r="G98" s="9">
        <f t="shared" si="7"/>
        <v>24</v>
      </c>
      <c r="H98" s="18">
        <v>0</v>
      </c>
      <c r="I98" s="18">
        <v>0</v>
      </c>
      <c r="J98" s="18">
        <v>0</v>
      </c>
      <c r="M98" s="12"/>
      <c r="N98" s="18"/>
      <c r="T98" s="9"/>
      <c r="U98" s="9"/>
      <c r="V98" s="9"/>
      <c r="AI98" s="3"/>
      <c r="CE98" s="9"/>
      <c r="CG98" s="10"/>
      <c r="CI98" s="9"/>
      <c r="DF98" s="9"/>
      <c r="DH98" s="10"/>
      <c r="DJ98" s="9"/>
      <c r="EF98" s="9"/>
      <c r="EH98" s="10"/>
      <c r="EJ98" s="9"/>
      <c r="FE98" s="9"/>
      <c r="FG98" s="10"/>
      <c r="FI98" s="9"/>
      <c r="GE98" s="9"/>
      <c r="GG98" s="10"/>
      <c r="GI98" s="9"/>
      <c r="HE98" s="9"/>
      <c r="HG98" s="10"/>
      <c r="HI98" s="9"/>
      <c r="IG98" s="31"/>
      <c r="IS98" s="9"/>
      <c r="IT98" s="9"/>
      <c r="IU98" s="9"/>
      <c r="IV98" s="31"/>
    </row>
    <row r="99" spans="1:256" x14ac:dyDescent="0.25">
      <c r="A99" s="25" t="s">
        <v>3</v>
      </c>
      <c r="B99" s="8">
        <v>800</v>
      </c>
      <c r="C99" s="12">
        <v>97</v>
      </c>
      <c r="D99" s="12">
        <v>24</v>
      </c>
      <c r="E99" s="12">
        <v>0</v>
      </c>
      <c r="F99" s="12">
        <v>0</v>
      </c>
      <c r="G99" s="9">
        <f t="shared" si="7"/>
        <v>24</v>
      </c>
      <c r="H99" s="18">
        <v>0</v>
      </c>
      <c r="I99" s="18">
        <v>0</v>
      </c>
      <c r="J99" s="18">
        <v>0</v>
      </c>
      <c r="M99" s="12"/>
      <c r="N99" s="18"/>
      <c r="T99" s="9"/>
      <c r="U99" s="27"/>
      <c r="V99" s="9"/>
      <c r="AI99" s="3"/>
      <c r="CE99" s="9"/>
      <c r="CG99" s="10"/>
      <c r="CI99" s="9"/>
      <c r="DF99" s="9"/>
      <c r="DH99" s="11"/>
      <c r="DJ99" s="9"/>
      <c r="EF99" s="9"/>
      <c r="EH99" s="10"/>
      <c r="EJ99" s="9"/>
      <c r="FE99" s="9"/>
      <c r="FG99" s="11"/>
      <c r="FI99" s="9"/>
      <c r="GE99" s="9"/>
      <c r="GG99" s="10"/>
      <c r="GI99" s="9"/>
      <c r="HE99" s="9"/>
      <c r="HG99" s="11"/>
      <c r="HI99" s="9"/>
      <c r="IG99" s="31"/>
      <c r="IS99" s="9"/>
      <c r="IT99" s="9"/>
      <c r="IU99" s="9"/>
      <c r="IV99" s="31"/>
    </row>
    <row r="100" spans="1:256" x14ac:dyDescent="0.25">
      <c r="A100" s="25" t="s">
        <v>3</v>
      </c>
      <c r="B100" s="8">
        <v>800</v>
      </c>
      <c r="C100" s="12">
        <v>98</v>
      </c>
      <c r="D100" s="12">
        <v>29</v>
      </c>
      <c r="E100" s="12">
        <v>1</v>
      </c>
      <c r="F100" s="12">
        <v>0</v>
      </c>
      <c r="G100" s="9">
        <f t="shared" si="7"/>
        <v>29</v>
      </c>
      <c r="H100" s="18">
        <v>0</v>
      </c>
      <c r="I100" s="18">
        <v>0</v>
      </c>
      <c r="J100" s="18">
        <v>0</v>
      </c>
      <c r="M100" s="12"/>
      <c r="N100" s="18"/>
      <c r="T100" s="9"/>
      <c r="U100" s="27"/>
      <c r="V100" s="9"/>
      <c r="AI100" s="3"/>
      <c r="CE100" s="9"/>
      <c r="CG100" s="10"/>
      <c r="CI100" s="9"/>
      <c r="DF100" s="9"/>
      <c r="DH100" s="10"/>
      <c r="DJ100" s="9"/>
      <c r="EF100" s="9"/>
      <c r="EH100" s="10"/>
      <c r="EJ100" s="9"/>
      <c r="FE100" s="9"/>
      <c r="FG100" s="10"/>
      <c r="FI100" s="9"/>
      <c r="GE100" s="9"/>
      <c r="GG100" s="10"/>
      <c r="GI100" s="9"/>
      <c r="HE100" s="9"/>
      <c r="HG100" s="10"/>
      <c r="HI100" s="9"/>
      <c r="IG100" s="31"/>
      <c r="IS100" s="9"/>
      <c r="IT100" s="9"/>
      <c r="IU100" s="9"/>
      <c r="IV100" s="31"/>
    </row>
    <row r="101" spans="1:256" x14ac:dyDescent="0.25">
      <c r="A101" s="25" t="s">
        <v>3</v>
      </c>
      <c r="B101" s="8">
        <v>800</v>
      </c>
      <c r="C101" s="12">
        <v>99</v>
      </c>
      <c r="D101" s="12">
        <v>29</v>
      </c>
      <c r="E101" s="12">
        <v>1</v>
      </c>
      <c r="F101" s="12">
        <v>0</v>
      </c>
      <c r="G101" s="9">
        <f t="shared" si="7"/>
        <v>29</v>
      </c>
      <c r="H101" s="18">
        <v>0</v>
      </c>
      <c r="I101" s="18">
        <v>0</v>
      </c>
      <c r="J101" s="18">
        <v>0</v>
      </c>
      <c r="M101" s="12"/>
      <c r="N101" s="18"/>
      <c r="T101" s="9"/>
      <c r="U101" s="27"/>
      <c r="V101" s="9"/>
      <c r="AI101" s="3"/>
      <c r="CE101" s="9"/>
      <c r="CG101" s="10"/>
      <c r="CI101" s="9"/>
      <c r="DF101" s="9"/>
      <c r="DH101" s="10"/>
      <c r="DJ101" s="9"/>
      <c r="EF101" s="9"/>
      <c r="EH101" s="10"/>
      <c r="EJ101" s="9"/>
      <c r="FE101" s="9"/>
      <c r="FG101" s="10"/>
      <c r="FI101" s="9"/>
      <c r="GE101" s="9"/>
      <c r="GG101" s="10"/>
      <c r="GI101" s="9"/>
      <c r="HE101" s="9"/>
      <c r="HG101" s="10"/>
      <c r="HI101" s="9"/>
      <c r="IG101" s="31"/>
      <c r="IS101" s="9"/>
      <c r="IT101" s="9"/>
      <c r="IU101" s="9"/>
      <c r="IV101" s="31"/>
    </row>
    <row r="102" spans="1:256" x14ac:dyDescent="0.25">
      <c r="A102" s="25" t="s">
        <v>3</v>
      </c>
      <c r="B102" s="8">
        <v>800</v>
      </c>
      <c r="C102" s="12">
        <v>100</v>
      </c>
      <c r="D102" s="12">
        <v>36</v>
      </c>
      <c r="E102" s="12">
        <v>0</v>
      </c>
      <c r="F102" s="12">
        <v>2</v>
      </c>
      <c r="G102" s="9">
        <f t="shared" si="7"/>
        <v>38</v>
      </c>
      <c r="H102" s="18">
        <v>5</v>
      </c>
      <c r="I102" s="18">
        <f t="shared" si="6"/>
        <v>43</v>
      </c>
      <c r="J102" s="12" t="s">
        <v>5</v>
      </c>
      <c r="M102" s="12"/>
      <c r="N102" s="18"/>
      <c r="T102" s="9"/>
      <c r="U102" s="27"/>
      <c r="V102" s="9"/>
      <c r="AI102" s="3"/>
      <c r="CE102" s="9"/>
      <c r="CG102" s="11"/>
      <c r="CI102" s="9"/>
      <c r="DF102" s="9"/>
      <c r="DH102" s="10"/>
      <c r="DJ102" s="9"/>
      <c r="EF102" s="9"/>
      <c r="EH102" s="10"/>
      <c r="EJ102" s="9"/>
      <c r="FE102" s="9"/>
      <c r="FG102" s="10"/>
      <c r="FI102" s="9"/>
      <c r="GE102" s="9"/>
      <c r="GG102" s="10"/>
      <c r="GI102" s="9"/>
      <c r="HE102" s="9"/>
      <c r="HG102" s="10"/>
      <c r="HI102" s="9"/>
      <c r="IG102" s="31"/>
      <c r="IS102" s="9"/>
      <c r="IT102" s="9"/>
      <c r="IU102" s="9"/>
      <c r="IV102" s="31"/>
    </row>
    <row r="103" spans="1:256" x14ac:dyDescent="0.25">
      <c r="A103" s="25" t="s">
        <v>3</v>
      </c>
      <c r="B103" s="8">
        <v>800</v>
      </c>
      <c r="C103" s="12">
        <v>101</v>
      </c>
      <c r="D103" s="12">
        <v>17</v>
      </c>
      <c r="E103" s="12">
        <v>0</v>
      </c>
      <c r="F103" s="12">
        <v>2</v>
      </c>
      <c r="G103" s="9">
        <f t="shared" si="7"/>
        <v>19</v>
      </c>
      <c r="H103" s="12">
        <v>4</v>
      </c>
      <c r="I103" s="18">
        <f t="shared" si="6"/>
        <v>23</v>
      </c>
      <c r="J103" s="12" t="s">
        <v>5</v>
      </c>
      <c r="M103" s="12"/>
      <c r="N103" s="18"/>
      <c r="T103" s="9"/>
      <c r="U103" s="27"/>
      <c r="V103" s="9"/>
      <c r="AI103" s="3"/>
      <c r="CE103" s="9"/>
      <c r="CG103" s="10"/>
      <c r="CI103" s="9"/>
      <c r="DF103" s="9"/>
      <c r="DH103" s="10"/>
      <c r="DJ103" s="9"/>
      <c r="EF103" s="9"/>
      <c r="EH103" s="10"/>
      <c r="EJ103" s="9"/>
      <c r="FE103" s="9"/>
      <c r="FG103" s="10"/>
      <c r="FI103" s="9"/>
      <c r="GE103" s="9"/>
      <c r="GG103" s="10"/>
      <c r="GI103" s="9"/>
      <c r="HE103" s="9"/>
      <c r="HG103" s="10"/>
      <c r="HI103" s="9"/>
      <c r="IG103" s="31"/>
      <c r="IS103" s="9"/>
      <c r="IT103" s="9"/>
      <c r="IU103" s="9"/>
      <c r="IV103" s="31"/>
    </row>
    <row r="104" spans="1:256" x14ac:dyDescent="0.25">
      <c r="A104" s="25" t="s">
        <v>3</v>
      </c>
      <c r="B104" s="8">
        <v>800</v>
      </c>
      <c r="C104" s="12">
        <v>102</v>
      </c>
      <c r="D104" s="12">
        <v>17</v>
      </c>
      <c r="E104" s="12">
        <v>0</v>
      </c>
      <c r="F104" s="12">
        <v>2</v>
      </c>
      <c r="G104" s="9">
        <f t="shared" si="7"/>
        <v>19</v>
      </c>
      <c r="H104" s="12">
        <v>3</v>
      </c>
      <c r="I104" s="18">
        <f t="shared" si="6"/>
        <v>22</v>
      </c>
      <c r="J104" s="12" t="s">
        <v>5</v>
      </c>
      <c r="M104" s="12"/>
      <c r="N104" s="18"/>
      <c r="T104" s="9"/>
      <c r="U104" s="10"/>
      <c r="V104" s="9"/>
      <c r="AI104" s="3"/>
      <c r="CE104" s="9"/>
      <c r="CG104" s="9"/>
      <c r="CI104" s="9"/>
      <c r="DF104" s="9"/>
      <c r="DH104" s="10"/>
      <c r="DJ104" s="9"/>
      <c r="EF104" s="9"/>
      <c r="EH104" s="10"/>
      <c r="EJ104" s="9"/>
      <c r="FE104" s="9"/>
      <c r="FG104" s="10"/>
      <c r="FI104" s="9"/>
      <c r="GE104" s="9"/>
      <c r="GG104" s="10"/>
      <c r="GI104" s="9"/>
      <c r="HE104" s="9"/>
      <c r="HG104" s="10"/>
      <c r="HI104" s="9"/>
      <c r="IG104" s="31"/>
      <c r="IS104" s="9"/>
      <c r="IT104" s="9"/>
      <c r="IU104" s="9"/>
      <c r="IV104" s="31"/>
    </row>
    <row r="105" spans="1:256" x14ac:dyDescent="0.25">
      <c r="A105" s="25" t="s">
        <v>3</v>
      </c>
      <c r="B105" s="8">
        <v>800</v>
      </c>
      <c r="C105" s="12">
        <v>103</v>
      </c>
      <c r="D105" s="12">
        <v>18</v>
      </c>
      <c r="E105" s="12">
        <v>0</v>
      </c>
      <c r="F105" s="12">
        <v>2</v>
      </c>
      <c r="G105" s="9">
        <f t="shared" si="7"/>
        <v>20</v>
      </c>
      <c r="H105" s="12">
        <v>6</v>
      </c>
      <c r="I105" s="18">
        <f t="shared" si="6"/>
        <v>26</v>
      </c>
      <c r="J105" s="12" t="s">
        <v>4</v>
      </c>
      <c r="M105" s="12"/>
      <c r="N105" s="18"/>
      <c r="T105" s="9"/>
      <c r="U105" s="28"/>
      <c r="V105" s="9"/>
      <c r="AI105" s="3"/>
      <c r="CE105" s="9"/>
      <c r="CG105" s="9"/>
      <c r="CI105" s="9"/>
      <c r="DF105" s="9"/>
      <c r="DH105" s="10"/>
      <c r="DJ105" s="9"/>
      <c r="EF105" s="9"/>
      <c r="EH105" s="10"/>
      <c r="EJ105" s="9"/>
      <c r="FE105" s="9"/>
      <c r="FG105" s="10"/>
      <c r="FI105" s="9"/>
      <c r="GE105" s="9"/>
      <c r="GG105" s="10"/>
      <c r="GI105" s="9"/>
      <c r="HE105" s="9"/>
      <c r="HG105" s="10"/>
      <c r="HI105" s="9"/>
      <c r="IG105" s="31"/>
      <c r="IS105" s="9"/>
      <c r="IT105" s="9"/>
      <c r="IU105" s="9"/>
      <c r="IV105" s="31"/>
    </row>
    <row r="106" spans="1:256" x14ac:dyDescent="0.25">
      <c r="A106" s="25" t="s">
        <v>3</v>
      </c>
      <c r="B106" s="8">
        <v>800</v>
      </c>
      <c r="C106" s="12">
        <v>104</v>
      </c>
      <c r="D106" s="12">
        <v>19</v>
      </c>
      <c r="E106" s="12">
        <v>0</v>
      </c>
      <c r="F106" s="12">
        <v>3</v>
      </c>
      <c r="G106" s="9">
        <f t="shared" si="7"/>
        <v>22</v>
      </c>
      <c r="H106" s="12">
        <v>5</v>
      </c>
      <c r="I106" s="18">
        <f t="shared" si="6"/>
        <v>27</v>
      </c>
      <c r="J106" s="12" t="s">
        <v>4</v>
      </c>
      <c r="K106" s="18"/>
      <c r="M106" s="12"/>
      <c r="N106" s="12"/>
      <c r="T106" s="9"/>
      <c r="U106" s="9"/>
      <c r="V106" s="9"/>
      <c r="AI106" s="3"/>
      <c r="CE106" s="9"/>
      <c r="CG106" s="13"/>
      <c r="CI106" s="9"/>
      <c r="DF106" s="55"/>
      <c r="DH106" s="9"/>
      <c r="DJ106" s="9"/>
      <c r="EF106" s="9"/>
      <c r="EH106" s="10"/>
      <c r="EJ106" s="9"/>
      <c r="FE106" s="55"/>
      <c r="FG106" s="9"/>
      <c r="FI106" s="9"/>
      <c r="GE106" s="9"/>
      <c r="GG106" s="10"/>
      <c r="GI106" s="9"/>
      <c r="HE106" s="55"/>
      <c r="HG106" s="9"/>
      <c r="HI106" s="9"/>
      <c r="IG106" s="31"/>
      <c r="IS106" s="9"/>
      <c r="IT106" s="9"/>
      <c r="IU106" s="9"/>
      <c r="IV106" s="31"/>
    </row>
    <row r="107" spans="1:256" x14ac:dyDescent="0.25">
      <c r="A107" s="25" t="s">
        <v>3</v>
      </c>
      <c r="B107" s="8">
        <v>800</v>
      </c>
      <c r="C107" s="12">
        <v>105</v>
      </c>
      <c r="D107" s="12">
        <v>19</v>
      </c>
      <c r="E107" s="12">
        <v>1</v>
      </c>
      <c r="F107" s="12">
        <v>0</v>
      </c>
      <c r="G107" s="9">
        <f t="shared" si="7"/>
        <v>19</v>
      </c>
      <c r="H107" s="12">
        <v>0</v>
      </c>
      <c r="I107" s="18">
        <v>0</v>
      </c>
      <c r="J107" s="12">
        <v>0</v>
      </c>
      <c r="K107" s="18"/>
      <c r="M107" s="12"/>
      <c r="N107" s="18"/>
      <c r="T107" s="9"/>
      <c r="U107" s="9"/>
      <c r="V107" s="9"/>
      <c r="AI107" s="3"/>
      <c r="CE107" s="9"/>
      <c r="CG107" s="13"/>
      <c r="CI107" s="9"/>
      <c r="DF107" s="55"/>
      <c r="DH107" s="9"/>
      <c r="DI107" s="3"/>
      <c r="DJ107" s="9"/>
      <c r="EF107" s="9"/>
      <c r="EH107" s="10"/>
      <c r="EJ107" s="9"/>
      <c r="FE107" s="55"/>
      <c r="FG107" s="9"/>
      <c r="FI107" s="9"/>
      <c r="GE107" s="9"/>
      <c r="GG107" s="10"/>
      <c r="GI107" s="9"/>
      <c r="HE107" s="55"/>
      <c r="HG107" s="9"/>
      <c r="HI107" s="9"/>
      <c r="IG107" s="31"/>
      <c r="IS107" s="9"/>
      <c r="IT107" s="9"/>
      <c r="IU107" s="9"/>
      <c r="IV107" s="31"/>
    </row>
    <row r="108" spans="1:256" x14ac:dyDescent="0.25">
      <c r="A108" s="25" t="s">
        <v>3</v>
      </c>
      <c r="B108" s="8">
        <v>800</v>
      </c>
      <c r="C108" s="12">
        <v>106</v>
      </c>
      <c r="D108" s="12">
        <v>20</v>
      </c>
      <c r="E108" s="12">
        <v>0</v>
      </c>
      <c r="F108" s="12">
        <v>3</v>
      </c>
      <c r="G108" s="9">
        <f t="shared" si="7"/>
        <v>23</v>
      </c>
      <c r="H108" s="12">
        <v>3</v>
      </c>
      <c r="I108" s="18">
        <f t="shared" si="6"/>
        <v>26</v>
      </c>
      <c r="J108" s="12" t="s">
        <v>4</v>
      </c>
      <c r="K108" s="12"/>
      <c r="M108" s="12"/>
      <c r="N108" s="12"/>
      <c r="T108" s="9"/>
      <c r="U108" s="9"/>
      <c r="V108" s="9"/>
      <c r="AI108" s="3"/>
      <c r="CE108" s="9"/>
      <c r="CG108" s="13"/>
      <c r="CI108" s="9"/>
      <c r="DF108" s="55"/>
      <c r="DH108" s="9"/>
      <c r="DJ108" s="9"/>
      <c r="EF108" s="9"/>
      <c r="EH108" s="10"/>
      <c r="EJ108" s="9"/>
      <c r="FE108" s="55"/>
      <c r="FG108" s="9"/>
      <c r="FI108" s="9"/>
      <c r="GE108" s="9"/>
      <c r="GG108" s="10"/>
      <c r="GI108" s="9"/>
      <c r="HE108" s="55"/>
      <c r="HG108" s="9"/>
      <c r="HI108" s="9"/>
      <c r="IS108" s="9"/>
      <c r="IT108" s="9"/>
      <c r="IU108" s="9"/>
    </row>
    <row r="109" spans="1:256" x14ac:dyDescent="0.25">
      <c r="A109" s="25" t="s">
        <v>3</v>
      </c>
      <c r="B109" s="8">
        <v>800</v>
      </c>
      <c r="C109" s="12">
        <v>107</v>
      </c>
      <c r="D109" s="12">
        <v>23</v>
      </c>
      <c r="E109" s="12">
        <v>0</v>
      </c>
      <c r="F109" s="12">
        <v>3</v>
      </c>
      <c r="G109" s="9">
        <f t="shared" si="7"/>
        <v>26</v>
      </c>
      <c r="H109" s="12">
        <v>3</v>
      </c>
      <c r="I109" s="18">
        <f t="shared" si="6"/>
        <v>29</v>
      </c>
      <c r="J109" s="12" t="s">
        <v>4</v>
      </c>
      <c r="K109" s="12"/>
      <c r="M109" s="12"/>
      <c r="N109" s="8"/>
      <c r="T109" s="9"/>
      <c r="U109" s="9"/>
      <c r="V109" s="9"/>
      <c r="AI109" s="3"/>
      <c r="CE109" s="9"/>
      <c r="CG109" s="13"/>
      <c r="CI109" s="9"/>
      <c r="DF109" s="55"/>
      <c r="DH109" s="9"/>
      <c r="DJ109" s="9"/>
      <c r="EF109" s="9"/>
      <c r="EH109" s="10"/>
      <c r="EJ109" s="9"/>
      <c r="FE109" s="55"/>
      <c r="FG109" s="9"/>
      <c r="FI109" s="9"/>
      <c r="GE109" s="9"/>
      <c r="GG109" s="10"/>
      <c r="GI109" s="9"/>
      <c r="HE109" s="55"/>
      <c r="HG109" s="9"/>
      <c r="HI109" s="9"/>
      <c r="IS109" s="9"/>
      <c r="IT109" s="9"/>
      <c r="IU109" s="9"/>
    </row>
    <row r="110" spans="1:256" x14ac:dyDescent="0.25">
      <c r="A110" s="25" t="s">
        <v>3</v>
      </c>
      <c r="B110" s="8">
        <v>800</v>
      </c>
      <c r="C110" s="12">
        <v>108</v>
      </c>
      <c r="D110" s="12">
        <v>24</v>
      </c>
      <c r="E110" s="12">
        <v>0</v>
      </c>
      <c r="F110" s="12">
        <v>2</v>
      </c>
      <c r="G110" s="9">
        <f t="shared" si="7"/>
        <v>26</v>
      </c>
      <c r="H110" s="12">
        <v>7</v>
      </c>
      <c r="I110" s="18">
        <f t="shared" si="6"/>
        <v>33</v>
      </c>
      <c r="J110" s="12" t="s">
        <v>4</v>
      </c>
      <c r="K110" s="12"/>
      <c r="M110" s="12"/>
      <c r="N110" s="8"/>
      <c r="T110" s="9"/>
      <c r="U110" s="9"/>
      <c r="V110" s="9"/>
      <c r="AI110" s="3"/>
      <c r="CE110" s="9"/>
      <c r="CG110" s="13"/>
      <c r="CI110" s="9"/>
      <c r="DF110" s="55"/>
      <c r="DG110" s="3"/>
      <c r="DH110" s="13"/>
      <c r="DJ110" s="9"/>
      <c r="EF110" s="9"/>
      <c r="EH110" s="10"/>
      <c r="EJ110" s="9"/>
      <c r="FE110" s="55"/>
      <c r="FG110" s="13"/>
      <c r="FI110" s="9"/>
      <c r="GE110" s="9"/>
      <c r="GG110" s="10"/>
      <c r="GI110" s="9"/>
      <c r="HE110" s="55"/>
      <c r="HG110" s="13"/>
      <c r="HI110" s="9"/>
      <c r="IS110" s="9"/>
      <c r="IT110" s="9"/>
      <c r="IU110" s="9"/>
    </row>
    <row r="111" spans="1:256" x14ac:dyDescent="0.25">
      <c r="A111" s="25" t="s">
        <v>3</v>
      </c>
      <c r="B111" s="8">
        <v>800</v>
      </c>
      <c r="C111" s="12">
        <v>109</v>
      </c>
      <c r="D111" s="12">
        <v>24</v>
      </c>
      <c r="E111" s="12">
        <v>0</v>
      </c>
      <c r="F111" s="12">
        <v>2</v>
      </c>
      <c r="G111" s="9">
        <f t="shared" si="7"/>
        <v>26</v>
      </c>
      <c r="H111" s="12">
        <v>3</v>
      </c>
      <c r="I111" s="18">
        <f t="shared" si="6"/>
        <v>29</v>
      </c>
      <c r="J111" s="12" t="s">
        <v>4</v>
      </c>
      <c r="K111" s="12"/>
      <c r="M111" s="12"/>
      <c r="N111" s="8"/>
      <c r="T111" s="9"/>
      <c r="U111" s="9"/>
      <c r="V111" s="9"/>
      <c r="AI111" s="3"/>
      <c r="CE111" s="9"/>
      <c r="CG111" s="13"/>
      <c r="CI111" s="9"/>
      <c r="DF111" s="55"/>
      <c r="DG111" s="3"/>
      <c r="DH111" s="13"/>
      <c r="DJ111" s="9"/>
      <c r="EF111" s="9"/>
      <c r="EH111" s="10"/>
      <c r="EJ111" s="9"/>
      <c r="FE111" s="55"/>
      <c r="FG111" s="13"/>
      <c r="FI111" s="9"/>
      <c r="GE111" s="9"/>
      <c r="GG111" s="10"/>
      <c r="GI111" s="9"/>
      <c r="HE111" s="55"/>
      <c r="HG111" s="13"/>
      <c r="HI111" s="9"/>
      <c r="IS111" s="9"/>
      <c r="IT111" s="9"/>
      <c r="IU111" s="9"/>
    </row>
    <row r="112" spans="1:256" x14ac:dyDescent="0.25">
      <c r="A112" s="25" t="s">
        <v>3</v>
      </c>
      <c r="B112" s="8">
        <v>800</v>
      </c>
      <c r="C112" s="12">
        <v>110</v>
      </c>
      <c r="D112" s="12">
        <v>24</v>
      </c>
      <c r="E112" s="12">
        <v>0</v>
      </c>
      <c r="F112" s="12">
        <v>3</v>
      </c>
      <c r="G112" s="9">
        <f t="shared" si="7"/>
        <v>27</v>
      </c>
      <c r="H112" s="12">
        <v>6</v>
      </c>
      <c r="I112" s="18">
        <f>G112+H112</f>
        <v>33</v>
      </c>
      <c r="J112" s="12" t="s">
        <v>5</v>
      </c>
      <c r="K112" s="12"/>
      <c r="M112" s="12"/>
      <c r="N112" s="8"/>
      <c r="T112" s="9"/>
      <c r="U112" s="9"/>
      <c r="V112" s="9"/>
      <c r="AI112" s="3"/>
      <c r="CE112" s="9"/>
      <c r="CG112" s="13"/>
      <c r="CI112" s="9"/>
      <c r="DF112" s="55"/>
      <c r="DH112" s="13"/>
      <c r="DJ112" s="9"/>
      <c r="EF112" s="9"/>
      <c r="EH112" s="10"/>
      <c r="EJ112" s="9"/>
      <c r="FE112" s="55"/>
      <c r="FG112" s="13"/>
      <c r="FI112" s="9"/>
      <c r="GE112" s="9"/>
      <c r="GG112" s="10"/>
      <c r="GI112" s="9"/>
      <c r="HE112" s="55"/>
      <c r="HG112" s="13"/>
      <c r="HI112" s="9"/>
      <c r="IS112" s="9"/>
      <c r="IT112" s="9"/>
      <c r="IU112" s="9"/>
    </row>
    <row r="113" spans="1:255" x14ac:dyDescent="0.25">
      <c r="A113" s="25" t="s">
        <v>3</v>
      </c>
      <c r="B113" s="8">
        <v>800</v>
      </c>
      <c r="C113" s="12">
        <v>111</v>
      </c>
      <c r="D113" s="12">
        <v>29</v>
      </c>
      <c r="E113" s="18">
        <v>2</v>
      </c>
      <c r="F113" s="18">
        <v>0</v>
      </c>
      <c r="G113" s="9">
        <f t="shared" si="7"/>
        <v>29</v>
      </c>
      <c r="H113" s="18">
        <v>0</v>
      </c>
      <c r="I113" s="18">
        <v>0</v>
      </c>
      <c r="J113" s="18">
        <v>0</v>
      </c>
      <c r="K113" s="12"/>
      <c r="M113" s="12"/>
      <c r="N113" s="8"/>
      <c r="T113" s="9"/>
      <c r="U113" s="9"/>
      <c r="V113" s="9"/>
      <c r="AI113" s="3"/>
      <c r="CE113" s="9"/>
      <c r="CG113" s="13"/>
      <c r="CI113" s="9"/>
      <c r="DF113" s="55"/>
      <c r="DH113" s="15"/>
      <c r="DJ113" s="9"/>
      <c r="EF113" s="9"/>
      <c r="EH113" s="10"/>
      <c r="EJ113" s="9"/>
      <c r="FE113" s="55"/>
      <c r="FG113" s="15"/>
      <c r="FI113" s="9"/>
      <c r="GE113" s="9"/>
      <c r="GG113" s="10"/>
      <c r="GI113" s="9"/>
      <c r="HE113" s="55"/>
      <c r="HG113" s="15"/>
      <c r="HI113" s="9"/>
      <c r="IS113" s="9"/>
      <c r="IT113" s="9"/>
      <c r="IU113" s="9"/>
    </row>
    <row r="114" spans="1:255" x14ac:dyDescent="0.25">
      <c r="A114" s="25" t="s">
        <v>3</v>
      </c>
      <c r="B114" s="8">
        <v>800</v>
      </c>
      <c r="C114" s="12">
        <v>112</v>
      </c>
      <c r="D114" s="12">
        <v>31</v>
      </c>
      <c r="E114" s="18">
        <v>0</v>
      </c>
      <c r="F114" s="18">
        <v>0</v>
      </c>
      <c r="G114" s="9">
        <f t="shared" si="7"/>
        <v>31</v>
      </c>
      <c r="H114" s="18">
        <v>0</v>
      </c>
      <c r="I114" s="18">
        <v>0</v>
      </c>
      <c r="J114" s="18">
        <v>0</v>
      </c>
      <c r="K114" s="12"/>
      <c r="M114" s="12"/>
      <c r="N114" s="8"/>
      <c r="T114" s="9"/>
      <c r="U114" s="9"/>
      <c r="V114" s="9"/>
      <c r="AI114" s="3"/>
      <c r="CE114" s="9"/>
      <c r="CG114" s="13"/>
      <c r="CI114" s="9"/>
      <c r="DF114" s="55"/>
      <c r="DH114" s="13"/>
      <c r="DJ114" s="9"/>
      <c r="EF114" s="9"/>
      <c r="EH114" s="10"/>
      <c r="EJ114" s="9"/>
      <c r="FE114" s="55"/>
      <c r="FG114" s="13"/>
      <c r="FI114" s="9"/>
      <c r="GE114" s="9"/>
      <c r="GG114" s="10"/>
      <c r="GI114" s="9"/>
      <c r="HE114" s="55"/>
      <c r="HG114" s="13"/>
      <c r="HI114" s="9"/>
      <c r="IS114" s="9"/>
      <c r="IT114" s="9"/>
      <c r="IU114" s="9"/>
    </row>
    <row r="115" spans="1:255" x14ac:dyDescent="0.25">
      <c r="A115" s="25" t="s">
        <v>3</v>
      </c>
      <c r="B115" s="8">
        <v>800</v>
      </c>
      <c r="C115" s="12">
        <v>113</v>
      </c>
      <c r="D115" s="12">
        <v>35</v>
      </c>
      <c r="E115" s="18">
        <v>2</v>
      </c>
      <c r="F115" s="18">
        <v>0</v>
      </c>
      <c r="G115" s="9">
        <f t="shared" si="7"/>
        <v>35</v>
      </c>
      <c r="H115" s="18">
        <v>0</v>
      </c>
      <c r="I115" s="18">
        <f t="shared" si="6"/>
        <v>35</v>
      </c>
      <c r="J115" s="18">
        <v>0</v>
      </c>
      <c r="K115" s="18"/>
      <c r="M115" s="12"/>
      <c r="N115" s="8"/>
      <c r="T115" s="9"/>
      <c r="U115" s="9"/>
      <c r="V115" s="9"/>
      <c r="AI115" s="3"/>
      <c r="CE115" s="9"/>
      <c r="CG115" s="13"/>
      <c r="CI115" s="9"/>
      <c r="DF115" s="55"/>
      <c r="DH115" s="13"/>
      <c r="DJ115" s="9"/>
      <c r="EF115" s="9"/>
      <c r="EH115" s="10"/>
      <c r="EJ115" s="9"/>
      <c r="FE115" s="55"/>
      <c r="FG115" s="13"/>
      <c r="FI115" s="9"/>
      <c r="GE115" s="9"/>
      <c r="GG115" s="10"/>
      <c r="GI115" s="9"/>
      <c r="HE115" s="55"/>
      <c r="HG115" s="13"/>
      <c r="HI115" s="9"/>
      <c r="IS115" s="9"/>
      <c r="IT115" s="9"/>
      <c r="IU115" s="9"/>
    </row>
    <row r="116" spans="1:255" x14ac:dyDescent="0.25">
      <c r="A116" s="25" t="s">
        <v>3</v>
      </c>
      <c r="B116" s="8">
        <v>800</v>
      </c>
      <c r="C116" s="12">
        <v>114</v>
      </c>
      <c r="D116" s="12">
        <v>24</v>
      </c>
      <c r="E116" s="18">
        <v>0</v>
      </c>
      <c r="F116" s="18">
        <v>2</v>
      </c>
      <c r="G116" s="9">
        <f t="shared" si="7"/>
        <v>26</v>
      </c>
      <c r="H116" s="18">
        <v>3</v>
      </c>
      <c r="I116" s="18">
        <f t="shared" si="6"/>
        <v>29</v>
      </c>
      <c r="J116" s="18" t="s">
        <v>4</v>
      </c>
      <c r="K116" s="18"/>
      <c r="M116" s="12"/>
      <c r="N116" s="8"/>
      <c r="T116" s="9"/>
      <c r="U116" s="9"/>
      <c r="V116" s="27"/>
      <c r="AI116" s="4"/>
      <c r="CE116" s="9"/>
      <c r="CG116" s="13"/>
      <c r="CI116" s="9"/>
      <c r="DF116" s="55"/>
      <c r="DH116" s="13"/>
      <c r="DJ116" s="9"/>
      <c r="EF116" s="9"/>
      <c r="EH116" s="11"/>
      <c r="EJ116" s="9"/>
      <c r="FE116" s="55"/>
      <c r="FG116" s="13"/>
      <c r="FI116" s="9"/>
      <c r="GE116" s="9"/>
      <c r="GG116" s="11"/>
      <c r="GI116" s="9"/>
      <c r="HE116" s="55"/>
      <c r="HG116" s="13"/>
      <c r="HI116" s="9"/>
      <c r="IS116" s="9"/>
      <c r="IT116" s="9"/>
      <c r="IU116" s="9"/>
    </row>
    <row r="117" spans="1:255" x14ac:dyDescent="0.25">
      <c r="A117" s="25" t="s">
        <v>6</v>
      </c>
      <c r="B117" s="8">
        <v>800</v>
      </c>
      <c r="C117" s="9">
        <v>1</v>
      </c>
      <c r="D117" s="9">
        <v>5</v>
      </c>
      <c r="E117" s="9">
        <v>0</v>
      </c>
      <c r="F117" s="9">
        <f t="shared" ref="F117:F146" si="8">G117-D117</f>
        <v>3</v>
      </c>
      <c r="G117" s="9">
        <f>D117+3</f>
        <v>8</v>
      </c>
      <c r="H117" s="10">
        <v>7</v>
      </c>
      <c r="I117" s="18">
        <f t="shared" si="6"/>
        <v>15</v>
      </c>
      <c r="J117" s="9" t="s">
        <v>5</v>
      </c>
      <c r="K117" s="18"/>
      <c r="M117" s="9"/>
      <c r="T117" s="9"/>
      <c r="U117" s="9"/>
      <c r="V117" s="27"/>
      <c r="AI117" s="3"/>
      <c r="CE117" s="9"/>
      <c r="CG117" s="13"/>
      <c r="CI117" s="9"/>
      <c r="DF117" s="55"/>
      <c r="DH117" s="13"/>
      <c r="DJ117" s="9"/>
      <c r="EF117" s="9"/>
      <c r="EH117" s="10"/>
      <c r="EJ117" s="9"/>
      <c r="FE117" s="55"/>
      <c r="FG117" s="13"/>
      <c r="FI117" s="9"/>
      <c r="GE117" s="9"/>
      <c r="GG117" s="10"/>
      <c r="GI117" s="9"/>
      <c r="HE117" s="55"/>
      <c r="HG117" s="13"/>
      <c r="HI117" s="9"/>
      <c r="IS117" s="9"/>
      <c r="IT117" s="9"/>
      <c r="IU117" s="9"/>
    </row>
    <row r="118" spans="1:255" x14ac:dyDescent="0.25">
      <c r="A118" s="25" t="s">
        <v>6</v>
      </c>
      <c r="B118" s="8">
        <v>800</v>
      </c>
      <c r="C118" s="9">
        <v>2</v>
      </c>
      <c r="D118" s="9">
        <v>5</v>
      </c>
      <c r="E118" s="9">
        <v>0</v>
      </c>
      <c r="F118" s="9">
        <f t="shared" si="8"/>
        <v>2</v>
      </c>
      <c r="G118" s="9">
        <f>D118+2</f>
        <v>7</v>
      </c>
      <c r="H118" s="10">
        <v>10</v>
      </c>
      <c r="I118" s="18">
        <f t="shared" si="6"/>
        <v>17</v>
      </c>
      <c r="J118" s="9" t="s">
        <v>5</v>
      </c>
      <c r="K118" s="18"/>
      <c r="M118" s="9"/>
      <c r="T118" s="9"/>
      <c r="U118" s="9"/>
      <c r="V118" s="27"/>
      <c r="CE118" s="9"/>
      <c r="CG118" s="13"/>
      <c r="CI118" s="9"/>
      <c r="DF118" s="55"/>
      <c r="DH118" s="13"/>
      <c r="DJ118" s="9"/>
      <c r="EF118" s="9"/>
      <c r="EH118" s="9"/>
      <c r="EJ118" s="9"/>
      <c r="FE118" s="55"/>
      <c r="FG118" s="13"/>
      <c r="FI118" s="9"/>
      <c r="GE118" s="9"/>
      <c r="GG118" s="9"/>
      <c r="GI118" s="9"/>
      <c r="HE118" s="55"/>
      <c r="HG118" s="13"/>
      <c r="HI118" s="9"/>
      <c r="IS118" s="9"/>
      <c r="IT118" s="9"/>
      <c r="IU118" s="9"/>
    </row>
    <row r="119" spans="1:255" x14ac:dyDescent="0.25">
      <c r="A119" s="25" t="s">
        <v>6</v>
      </c>
      <c r="B119" s="8">
        <v>800</v>
      </c>
      <c r="C119" s="9">
        <v>3</v>
      </c>
      <c r="D119" s="9">
        <v>5</v>
      </c>
      <c r="E119" s="9">
        <v>0</v>
      </c>
      <c r="F119" s="9">
        <f t="shared" si="8"/>
        <v>3</v>
      </c>
      <c r="G119" s="9">
        <f>D119+3</f>
        <v>8</v>
      </c>
      <c r="H119" s="10">
        <v>8</v>
      </c>
      <c r="I119" s="18">
        <f t="shared" si="6"/>
        <v>16</v>
      </c>
      <c r="J119" s="9" t="s">
        <v>5</v>
      </c>
      <c r="K119" s="18"/>
      <c r="M119" s="9"/>
      <c r="T119" s="9"/>
      <c r="U119" s="9"/>
      <c r="V119" s="27"/>
      <c r="CE119" s="9"/>
      <c r="CG119" s="13"/>
      <c r="CI119" s="9"/>
      <c r="DF119" s="55"/>
      <c r="DH119" s="13"/>
      <c r="DJ119" s="9"/>
      <c r="EF119" s="9"/>
      <c r="EH119" s="9"/>
      <c r="EJ119" s="9"/>
      <c r="FE119" s="55"/>
      <c r="FG119" s="13"/>
      <c r="FI119" s="9"/>
      <c r="GE119" s="9"/>
      <c r="GG119" s="9"/>
      <c r="GI119" s="9"/>
      <c r="HE119" s="55"/>
      <c r="HG119" s="13"/>
      <c r="HI119" s="9"/>
      <c r="IS119" s="9"/>
      <c r="IT119" s="9"/>
      <c r="IU119" s="9"/>
    </row>
    <row r="120" spans="1:255" x14ac:dyDescent="0.25">
      <c r="A120" s="25" t="s">
        <v>6</v>
      </c>
      <c r="B120" s="8">
        <v>800</v>
      </c>
      <c r="C120" s="9">
        <v>4</v>
      </c>
      <c r="D120" s="9">
        <v>5</v>
      </c>
      <c r="E120" s="9">
        <v>0</v>
      </c>
      <c r="F120" s="9">
        <f t="shared" si="8"/>
        <v>3</v>
      </c>
      <c r="G120" s="9">
        <f>D120+3</f>
        <v>8</v>
      </c>
      <c r="H120" s="10">
        <v>8</v>
      </c>
      <c r="I120" s="18">
        <f t="shared" si="6"/>
        <v>16</v>
      </c>
      <c r="J120" s="9" t="s">
        <v>5</v>
      </c>
      <c r="K120" s="18"/>
      <c r="M120" s="9"/>
      <c r="T120" s="9"/>
      <c r="U120" s="9"/>
      <c r="V120" s="27"/>
      <c r="AI120" s="6"/>
      <c r="CE120" s="9"/>
      <c r="CG120" s="13"/>
      <c r="CI120" s="9"/>
      <c r="DF120" s="55"/>
      <c r="DH120" s="13"/>
      <c r="DJ120" s="9"/>
      <c r="EF120" s="9"/>
      <c r="EH120" s="13"/>
      <c r="EJ120" s="9"/>
      <c r="FE120" s="55"/>
      <c r="FG120" s="13"/>
      <c r="FI120" s="9"/>
      <c r="GE120" s="9"/>
      <c r="GG120" s="13"/>
      <c r="GI120" s="9"/>
      <c r="HE120" s="55"/>
      <c r="HG120" s="13"/>
      <c r="HI120" s="9"/>
      <c r="IS120" s="9"/>
      <c r="IT120" s="9"/>
      <c r="IU120" s="9"/>
    </row>
    <row r="121" spans="1:255" x14ac:dyDescent="0.25">
      <c r="A121" s="25" t="s">
        <v>6</v>
      </c>
      <c r="B121" s="8">
        <v>800</v>
      </c>
      <c r="C121" s="9">
        <v>5</v>
      </c>
      <c r="D121" s="9">
        <v>5</v>
      </c>
      <c r="E121" s="9">
        <v>0</v>
      </c>
      <c r="F121" s="9">
        <f t="shared" si="8"/>
        <v>3</v>
      </c>
      <c r="G121" s="9">
        <f>D121+3</f>
        <v>8</v>
      </c>
      <c r="H121" s="10">
        <v>8</v>
      </c>
      <c r="I121" s="18">
        <f t="shared" si="6"/>
        <v>16</v>
      </c>
      <c r="J121" s="9" t="s">
        <v>5</v>
      </c>
      <c r="K121" s="18"/>
      <c r="M121" s="9"/>
      <c r="T121" s="9"/>
      <c r="U121" s="9"/>
      <c r="V121" s="10"/>
      <c r="AI121" s="6"/>
      <c r="CE121" s="9"/>
      <c r="CG121" s="13"/>
      <c r="CI121" s="9"/>
      <c r="DF121" s="9"/>
      <c r="DH121" s="13"/>
      <c r="DJ121" s="9"/>
      <c r="EF121" s="9"/>
      <c r="EH121" s="13"/>
      <c r="EJ121" s="9"/>
      <c r="FE121" s="9"/>
      <c r="FG121" s="13"/>
      <c r="FI121" s="9"/>
      <c r="GE121" s="9"/>
      <c r="GG121" s="13"/>
      <c r="GI121" s="9"/>
      <c r="HE121" s="9"/>
      <c r="HG121" s="13"/>
      <c r="HI121" s="9"/>
      <c r="IS121" s="9"/>
      <c r="IT121" s="9"/>
      <c r="IU121" s="9"/>
    </row>
    <row r="122" spans="1:255" x14ac:dyDescent="0.25">
      <c r="A122" s="25" t="s">
        <v>6</v>
      </c>
      <c r="B122" s="8">
        <v>800</v>
      </c>
      <c r="C122" s="9">
        <v>6</v>
      </c>
      <c r="D122" s="9">
        <v>5</v>
      </c>
      <c r="E122" s="9">
        <v>0</v>
      </c>
      <c r="F122" s="9">
        <f t="shared" si="8"/>
        <v>3</v>
      </c>
      <c r="G122" s="9">
        <f>D122+3</f>
        <v>8</v>
      </c>
      <c r="H122" s="10">
        <v>8</v>
      </c>
      <c r="I122" s="18">
        <f t="shared" si="6"/>
        <v>16</v>
      </c>
      <c r="J122" s="9" t="s">
        <v>5</v>
      </c>
      <c r="K122" s="18"/>
      <c r="M122" s="9"/>
      <c r="T122" s="9"/>
      <c r="U122" s="9"/>
      <c r="V122" s="10"/>
      <c r="AI122" s="6"/>
      <c r="AK122" s="3"/>
      <c r="CE122" s="9"/>
      <c r="CG122" s="13"/>
      <c r="CI122" s="10"/>
      <c r="DF122" s="9"/>
      <c r="DH122" s="13"/>
      <c r="DJ122" s="9"/>
      <c r="DK122" s="3"/>
      <c r="EF122" s="9"/>
      <c r="EH122" s="13"/>
      <c r="EJ122" s="10"/>
      <c r="FE122" s="9"/>
      <c r="FG122" s="13"/>
      <c r="FI122" s="9"/>
      <c r="GE122" s="9"/>
      <c r="GG122" s="13"/>
      <c r="GI122" s="10"/>
      <c r="HE122" s="9"/>
      <c r="HG122" s="13"/>
      <c r="HI122" s="9"/>
      <c r="IS122" s="9"/>
      <c r="IT122" s="9"/>
      <c r="IU122" s="9"/>
    </row>
    <row r="123" spans="1:255" x14ac:dyDescent="0.25">
      <c r="A123" s="25" t="s">
        <v>6</v>
      </c>
      <c r="B123" s="8">
        <v>800</v>
      </c>
      <c r="C123" s="9">
        <v>7</v>
      </c>
      <c r="D123" s="9">
        <v>5</v>
      </c>
      <c r="E123" s="9">
        <v>0</v>
      </c>
      <c r="F123" s="9">
        <f t="shared" si="8"/>
        <v>3</v>
      </c>
      <c r="G123" s="9">
        <f>D123+3</f>
        <v>8</v>
      </c>
      <c r="H123" s="10">
        <v>8</v>
      </c>
      <c r="I123" s="18">
        <f t="shared" si="6"/>
        <v>16</v>
      </c>
      <c r="J123" s="9" t="s">
        <v>5</v>
      </c>
      <c r="K123" s="18"/>
      <c r="M123" s="9"/>
      <c r="T123" s="9"/>
      <c r="U123" s="9"/>
      <c r="V123" s="10"/>
      <c r="AI123" s="6"/>
      <c r="AK123" s="3"/>
      <c r="CE123" s="9"/>
      <c r="CG123" s="13"/>
      <c r="CI123" s="10"/>
      <c r="DF123" s="9"/>
      <c r="DH123" s="13"/>
      <c r="DJ123" s="9"/>
      <c r="EF123" s="9"/>
      <c r="EH123" s="13"/>
      <c r="EJ123" s="10"/>
      <c r="FE123" s="9"/>
      <c r="FG123" s="13"/>
      <c r="FI123" s="9"/>
      <c r="GE123" s="9"/>
      <c r="GG123" s="13"/>
      <c r="GI123" s="10"/>
      <c r="HE123" s="9"/>
      <c r="HG123" s="13"/>
      <c r="HI123" s="9"/>
      <c r="IS123" s="9"/>
      <c r="IT123" s="9"/>
      <c r="IU123" s="9"/>
    </row>
    <row r="124" spans="1:255" x14ac:dyDescent="0.25">
      <c r="A124" s="25" t="s">
        <v>6</v>
      </c>
      <c r="B124" s="8">
        <v>800</v>
      </c>
      <c r="C124" s="9">
        <v>8</v>
      </c>
      <c r="D124" s="9">
        <v>5</v>
      </c>
      <c r="E124" s="9">
        <v>0</v>
      </c>
      <c r="F124" s="9">
        <f t="shared" si="8"/>
        <v>2</v>
      </c>
      <c r="G124" s="9">
        <f>D124+2</f>
        <v>7</v>
      </c>
      <c r="H124" s="10">
        <v>9</v>
      </c>
      <c r="I124" s="18">
        <f t="shared" si="6"/>
        <v>16</v>
      </c>
      <c r="J124" s="9" t="s">
        <v>5</v>
      </c>
      <c r="K124" s="18"/>
      <c r="M124" s="9"/>
      <c r="T124" s="9"/>
      <c r="U124" s="9"/>
      <c r="V124" s="10"/>
      <c r="AI124" s="6"/>
      <c r="AK124" s="3"/>
      <c r="CE124" s="9"/>
      <c r="CG124" s="13"/>
      <c r="CI124" s="10"/>
      <c r="DF124" s="9"/>
      <c r="DH124" s="13"/>
      <c r="DJ124" s="9"/>
      <c r="EF124" s="9"/>
      <c r="EH124" s="13"/>
      <c r="EJ124" s="10"/>
      <c r="FE124" s="9"/>
      <c r="FG124" s="13"/>
      <c r="FI124" s="9"/>
      <c r="GE124" s="9"/>
      <c r="GG124" s="13"/>
      <c r="GI124" s="10"/>
      <c r="HE124" s="9"/>
      <c r="HG124" s="13"/>
      <c r="HI124" s="9"/>
      <c r="IS124" s="9"/>
      <c r="IT124" s="9"/>
      <c r="IU124" s="9"/>
    </row>
    <row r="125" spans="1:255" x14ac:dyDescent="0.25">
      <c r="A125" s="25" t="s">
        <v>6</v>
      </c>
      <c r="B125" s="8">
        <v>800</v>
      </c>
      <c r="C125" s="9">
        <v>9</v>
      </c>
      <c r="D125" s="9">
        <v>5</v>
      </c>
      <c r="E125" s="9">
        <v>0</v>
      </c>
      <c r="F125" s="9">
        <f t="shared" si="8"/>
        <v>3</v>
      </c>
      <c r="G125" s="9">
        <f>D125+3</f>
        <v>8</v>
      </c>
      <c r="H125" s="10">
        <v>7</v>
      </c>
      <c r="I125" s="18">
        <f t="shared" si="6"/>
        <v>15</v>
      </c>
      <c r="J125" s="9" t="s">
        <v>5</v>
      </c>
      <c r="K125" s="18"/>
      <c r="M125" s="9"/>
      <c r="T125" s="9"/>
      <c r="U125" s="9"/>
      <c r="V125" s="10"/>
      <c r="AI125" s="6"/>
      <c r="AK125" s="3"/>
      <c r="CE125" s="9"/>
      <c r="CG125" s="13"/>
      <c r="CI125" s="10"/>
      <c r="DF125" s="9"/>
      <c r="DH125" s="13"/>
      <c r="DJ125" s="9"/>
      <c r="EF125" s="9"/>
      <c r="EH125" s="13"/>
      <c r="EJ125" s="10"/>
      <c r="FE125" s="9"/>
      <c r="FG125" s="13"/>
      <c r="FI125" s="9"/>
      <c r="GE125" s="9"/>
      <c r="GG125" s="13"/>
      <c r="GI125" s="10"/>
      <c r="HE125" s="9"/>
      <c r="HG125" s="13"/>
      <c r="HI125" s="9"/>
      <c r="IS125" s="9"/>
      <c r="IT125" s="9"/>
      <c r="IU125" s="9"/>
    </row>
    <row r="126" spans="1:255" x14ac:dyDescent="0.25">
      <c r="A126" s="25" t="s">
        <v>6</v>
      </c>
      <c r="B126" s="8">
        <v>800</v>
      </c>
      <c r="C126" s="9">
        <v>10</v>
      </c>
      <c r="D126" s="9">
        <v>6</v>
      </c>
      <c r="E126" s="9">
        <v>0</v>
      </c>
      <c r="F126" s="9">
        <f t="shared" si="8"/>
        <v>2</v>
      </c>
      <c r="G126" s="9">
        <f>D126+2</f>
        <v>8</v>
      </c>
      <c r="H126" s="10">
        <v>4</v>
      </c>
      <c r="I126" s="18">
        <f t="shared" si="6"/>
        <v>12</v>
      </c>
      <c r="J126" s="9" t="s">
        <v>5</v>
      </c>
      <c r="K126" s="18"/>
      <c r="M126" s="9"/>
      <c r="T126" s="9"/>
      <c r="U126" s="9"/>
      <c r="V126" s="10"/>
      <c r="AI126" s="6"/>
      <c r="AK126" s="3"/>
      <c r="CE126" s="9"/>
      <c r="CG126" s="13"/>
      <c r="CI126" s="10"/>
      <c r="DF126" s="9"/>
      <c r="DH126" s="13"/>
      <c r="DJ126" s="9"/>
      <c r="EF126" s="9"/>
      <c r="EH126" s="13"/>
      <c r="EJ126" s="10"/>
      <c r="FE126" s="9"/>
      <c r="FG126" s="13"/>
      <c r="FI126" s="9"/>
      <c r="GE126" s="9"/>
      <c r="GG126" s="13"/>
      <c r="GI126" s="10"/>
      <c r="HE126" s="9"/>
      <c r="HG126" s="13"/>
      <c r="HI126" s="9"/>
      <c r="IS126" s="9"/>
      <c r="IT126" s="9"/>
      <c r="IU126" s="9"/>
    </row>
    <row r="127" spans="1:255" x14ac:dyDescent="0.25">
      <c r="A127" s="25" t="s">
        <v>6</v>
      </c>
      <c r="B127" s="8">
        <v>800</v>
      </c>
      <c r="C127" s="9">
        <v>11</v>
      </c>
      <c r="D127" s="9">
        <v>6</v>
      </c>
      <c r="E127" s="9">
        <v>0</v>
      </c>
      <c r="F127" s="9">
        <f t="shared" si="8"/>
        <v>2</v>
      </c>
      <c r="G127" s="9">
        <f t="shared" ref="G127:G130" si="9">D127+2</f>
        <v>8</v>
      </c>
      <c r="H127" s="10">
        <v>4</v>
      </c>
      <c r="I127" s="18">
        <f t="shared" si="6"/>
        <v>12</v>
      </c>
      <c r="J127" s="9" t="s">
        <v>4</v>
      </c>
      <c r="K127" s="18"/>
      <c r="M127" s="9"/>
      <c r="T127" s="9"/>
      <c r="U127" s="9"/>
      <c r="V127" s="10"/>
      <c r="AI127" s="6"/>
      <c r="AK127" s="3"/>
      <c r="CE127" s="9"/>
      <c r="CG127" s="13"/>
      <c r="CI127" s="10"/>
      <c r="DF127" s="9"/>
      <c r="DH127" s="13"/>
      <c r="DJ127" s="9"/>
      <c r="EF127" s="9"/>
      <c r="EH127" s="13"/>
      <c r="EJ127" s="10"/>
      <c r="FE127" s="9"/>
      <c r="FG127" s="13"/>
      <c r="FI127" s="9"/>
      <c r="GE127" s="9"/>
      <c r="GG127" s="13"/>
      <c r="GI127" s="10"/>
      <c r="HE127" s="9"/>
      <c r="HG127" s="13"/>
      <c r="HI127" s="9"/>
      <c r="IS127" s="9"/>
      <c r="IT127" s="9"/>
      <c r="IU127" s="9"/>
    </row>
    <row r="128" spans="1:255" x14ac:dyDescent="0.25">
      <c r="A128" s="25" t="s">
        <v>6</v>
      </c>
      <c r="B128" s="8">
        <v>800</v>
      </c>
      <c r="C128" s="9">
        <v>12</v>
      </c>
      <c r="D128" s="9">
        <v>6</v>
      </c>
      <c r="E128" s="9">
        <v>0</v>
      </c>
      <c r="F128" s="9">
        <f t="shared" si="8"/>
        <v>2</v>
      </c>
      <c r="G128" s="9">
        <f t="shared" si="9"/>
        <v>8</v>
      </c>
      <c r="H128" s="10">
        <v>8</v>
      </c>
      <c r="I128" s="18">
        <f t="shared" si="6"/>
        <v>16</v>
      </c>
      <c r="J128" s="9" t="s">
        <v>5</v>
      </c>
      <c r="K128" s="18"/>
      <c r="M128" s="9"/>
      <c r="T128" s="9"/>
      <c r="U128" s="9"/>
      <c r="V128" s="10"/>
      <c r="AI128" s="6"/>
      <c r="AK128" s="3"/>
      <c r="CE128" s="55"/>
      <c r="CG128" s="13"/>
      <c r="CI128" s="10"/>
      <c r="DF128" s="9"/>
      <c r="DH128" s="13"/>
      <c r="DJ128" s="9"/>
      <c r="EF128" s="9"/>
      <c r="EH128" s="13"/>
      <c r="EJ128" s="10"/>
      <c r="FE128" s="9"/>
      <c r="FG128" s="13"/>
      <c r="FI128" s="9"/>
      <c r="GE128" s="9"/>
      <c r="GG128" s="13"/>
      <c r="GI128" s="10"/>
      <c r="HE128" s="9"/>
      <c r="HG128" s="13"/>
      <c r="HI128" s="9"/>
      <c r="IS128" s="9"/>
      <c r="IT128" s="9"/>
      <c r="IU128" s="9"/>
    </row>
    <row r="129" spans="1:255" x14ac:dyDescent="0.25">
      <c r="A129" s="25" t="s">
        <v>6</v>
      </c>
      <c r="B129" s="8">
        <v>800</v>
      </c>
      <c r="C129" s="9">
        <v>13</v>
      </c>
      <c r="D129" s="9">
        <v>6</v>
      </c>
      <c r="E129" s="9">
        <v>0</v>
      </c>
      <c r="F129" s="9">
        <f t="shared" si="8"/>
        <v>2</v>
      </c>
      <c r="G129" s="9">
        <f t="shared" si="9"/>
        <v>8</v>
      </c>
      <c r="H129" s="10">
        <v>6</v>
      </c>
      <c r="I129" s="18">
        <f t="shared" si="6"/>
        <v>14</v>
      </c>
      <c r="J129" s="9" t="s">
        <v>5</v>
      </c>
      <c r="K129" s="12"/>
      <c r="M129" s="9"/>
      <c r="T129" s="9"/>
      <c r="U129" s="9"/>
      <c r="V129" s="10"/>
      <c r="AG129" s="54"/>
      <c r="AH129" s="54"/>
      <c r="AI129" s="6"/>
      <c r="AK129" s="3"/>
      <c r="CE129" s="55"/>
      <c r="CG129" s="13"/>
      <c r="CI129" s="10"/>
      <c r="DF129" s="9"/>
      <c r="DH129" s="13"/>
      <c r="DJ129" s="9"/>
      <c r="EF129" s="55"/>
      <c r="EH129" s="13"/>
      <c r="EJ129" s="10"/>
      <c r="FE129" s="9"/>
      <c r="FG129" s="13"/>
      <c r="FI129" s="9"/>
      <c r="GE129" s="55"/>
      <c r="GG129" s="13"/>
      <c r="GI129" s="10"/>
      <c r="HE129" s="9"/>
      <c r="HG129" s="13"/>
      <c r="HI129" s="9"/>
      <c r="IS129" s="9"/>
      <c r="IT129" s="9"/>
      <c r="IU129" s="9"/>
    </row>
    <row r="130" spans="1:255" x14ac:dyDescent="0.25">
      <c r="A130" s="25" t="s">
        <v>6</v>
      </c>
      <c r="B130" s="8">
        <v>800</v>
      </c>
      <c r="C130" s="9">
        <v>14</v>
      </c>
      <c r="D130" s="9">
        <v>6</v>
      </c>
      <c r="E130" s="9">
        <v>0</v>
      </c>
      <c r="F130" s="9">
        <f t="shared" si="8"/>
        <v>2</v>
      </c>
      <c r="G130" s="9">
        <f t="shared" si="9"/>
        <v>8</v>
      </c>
      <c r="H130" s="10">
        <v>8</v>
      </c>
      <c r="I130" s="18">
        <f t="shared" si="6"/>
        <v>16</v>
      </c>
      <c r="J130" s="9" t="s">
        <v>5</v>
      </c>
      <c r="K130" s="18"/>
      <c r="M130" s="9"/>
      <c r="T130" s="9"/>
      <c r="U130" s="9"/>
      <c r="V130" s="10"/>
      <c r="AG130" s="54"/>
      <c r="AH130" s="54"/>
      <c r="AI130" s="6"/>
      <c r="AK130" s="3"/>
      <c r="CE130" s="55"/>
      <c r="CG130" s="13"/>
      <c r="CI130" s="10"/>
      <c r="DF130" s="9"/>
      <c r="DH130" s="13"/>
      <c r="DJ130" s="9"/>
      <c r="EF130" s="55"/>
      <c r="EH130" s="13"/>
      <c r="EJ130" s="10"/>
      <c r="FE130" s="9"/>
      <c r="FG130" s="13"/>
      <c r="FI130" s="9"/>
      <c r="GE130" s="55"/>
      <c r="GG130" s="13"/>
      <c r="GI130" s="10"/>
      <c r="HE130" s="9"/>
      <c r="HG130" s="13"/>
      <c r="HI130" s="9"/>
      <c r="IS130" s="9"/>
      <c r="IU130" s="9"/>
    </row>
    <row r="131" spans="1:255" x14ac:dyDescent="0.25">
      <c r="A131" s="25" t="s">
        <v>6</v>
      </c>
      <c r="B131" s="8">
        <v>800</v>
      </c>
      <c r="C131" s="9">
        <v>15</v>
      </c>
      <c r="D131" s="9">
        <v>6</v>
      </c>
      <c r="E131" s="9">
        <v>0</v>
      </c>
      <c r="F131" s="9">
        <f t="shared" si="8"/>
        <v>3</v>
      </c>
      <c r="G131" s="9">
        <f>D131+3</f>
        <v>9</v>
      </c>
      <c r="H131" s="10">
        <v>5</v>
      </c>
      <c r="I131" s="18">
        <f t="shared" si="6"/>
        <v>14</v>
      </c>
      <c r="J131" s="9" t="s">
        <v>5</v>
      </c>
      <c r="K131" s="18"/>
      <c r="M131" s="9"/>
      <c r="T131" s="9"/>
      <c r="V131" s="10"/>
      <c r="AG131" s="54"/>
      <c r="AH131" s="54"/>
      <c r="AI131" s="6"/>
      <c r="AK131" s="3"/>
      <c r="BJ131" s="3"/>
      <c r="CE131" s="55"/>
      <c r="CI131" s="10"/>
      <c r="DF131" s="9"/>
      <c r="DH131" s="9"/>
      <c r="DJ131" s="10"/>
      <c r="EF131" s="55"/>
      <c r="EH131" s="13"/>
      <c r="EJ131" s="10"/>
      <c r="FE131" s="9"/>
      <c r="FG131" s="9"/>
      <c r="FI131" s="10"/>
      <c r="GE131" s="55"/>
      <c r="GG131" s="13"/>
      <c r="GI131" s="10"/>
      <c r="HE131" s="9"/>
      <c r="HG131" s="9"/>
      <c r="HI131" s="10"/>
      <c r="IS131" s="9"/>
      <c r="IU131" s="9"/>
    </row>
    <row r="132" spans="1:255" x14ac:dyDescent="0.25">
      <c r="A132" s="25" t="s">
        <v>6</v>
      </c>
      <c r="B132" s="8">
        <v>800</v>
      </c>
      <c r="C132" s="9">
        <v>16</v>
      </c>
      <c r="D132" s="9">
        <v>6</v>
      </c>
      <c r="E132" s="9">
        <v>0</v>
      </c>
      <c r="F132" s="9">
        <f t="shared" si="8"/>
        <v>2</v>
      </c>
      <c r="G132" s="9">
        <f>D132+2</f>
        <v>8</v>
      </c>
      <c r="H132" s="10">
        <v>6</v>
      </c>
      <c r="I132" s="18">
        <f t="shared" ref="I132:I195" si="10">G132+H132</f>
        <v>14</v>
      </c>
      <c r="J132" s="9" t="s">
        <v>5</v>
      </c>
      <c r="K132" s="18"/>
      <c r="M132" s="9"/>
      <c r="T132" s="9"/>
      <c r="V132" s="10"/>
      <c r="AG132" s="54"/>
      <c r="AH132" s="54"/>
      <c r="AI132" s="6"/>
      <c r="AK132" s="3"/>
      <c r="BJ132" s="3"/>
      <c r="CE132" s="9"/>
      <c r="CI132" s="10"/>
      <c r="DF132" s="9"/>
      <c r="DH132" s="9"/>
      <c r="DJ132" s="10"/>
      <c r="EF132" s="55"/>
      <c r="EH132" s="13"/>
      <c r="EJ132" s="10"/>
      <c r="FE132" s="9"/>
      <c r="FG132" s="9"/>
      <c r="FI132" s="10"/>
      <c r="GE132" s="55"/>
      <c r="GG132" s="13"/>
      <c r="GI132" s="10"/>
      <c r="HE132" s="9"/>
      <c r="HG132" s="9"/>
      <c r="HI132" s="10"/>
      <c r="IS132" s="9"/>
      <c r="IU132" s="9"/>
    </row>
    <row r="133" spans="1:255" x14ac:dyDescent="0.25">
      <c r="A133" s="25" t="s">
        <v>6</v>
      </c>
      <c r="B133" s="8">
        <v>800</v>
      </c>
      <c r="C133" s="9">
        <v>17</v>
      </c>
      <c r="D133" s="9">
        <v>6</v>
      </c>
      <c r="E133" s="9">
        <v>0</v>
      </c>
      <c r="F133" s="9">
        <f t="shared" si="8"/>
        <v>2</v>
      </c>
      <c r="G133" s="9">
        <f t="shared" ref="G133:G135" si="11">D133+2</f>
        <v>8</v>
      </c>
      <c r="H133" s="10">
        <v>6</v>
      </c>
      <c r="I133" s="18">
        <f t="shared" si="10"/>
        <v>14</v>
      </c>
      <c r="J133" s="9" t="s">
        <v>5</v>
      </c>
      <c r="K133" s="12"/>
      <c r="M133" s="9"/>
      <c r="T133" s="9"/>
      <c r="V133" s="10"/>
      <c r="AI133" s="6"/>
      <c r="AK133" s="3"/>
      <c r="BJ133" s="3"/>
      <c r="CE133" s="9"/>
      <c r="CI133" s="10"/>
      <c r="DF133" s="9"/>
      <c r="DH133" s="9"/>
      <c r="DJ133" s="10"/>
      <c r="EF133" s="9"/>
      <c r="EH133" s="13"/>
      <c r="EJ133" s="10"/>
      <c r="FE133" s="9"/>
      <c r="FG133" s="9"/>
      <c r="FI133" s="10"/>
      <c r="GE133" s="9"/>
      <c r="GG133" s="13"/>
      <c r="GI133" s="10"/>
      <c r="HE133" s="9"/>
      <c r="HG133" s="9"/>
      <c r="HI133" s="10"/>
      <c r="IS133" s="9"/>
      <c r="IU133" s="9"/>
    </row>
    <row r="134" spans="1:255" x14ac:dyDescent="0.25">
      <c r="A134" s="25" t="s">
        <v>6</v>
      </c>
      <c r="B134" s="8">
        <v>800</v>
      </c>
      <c r="C134" s="9">
        <v>18</v>
      </c>
      <c r="D134" s="9">
        <v>6</v>
      </c>
      <c r="E134" s="9">
        <v>0</v>
      </c>
      <c r="F134" s="9">
        <f t="shared" si="8"/>
        <v>2</v>
      </c>
      <c r="G134" s="9">
        <f t="shared" si="11"/>
        <v>8</v>
      </c>
      <c r="H134" s="10">
        <v>7</v>
      </c>
      <c r="I134" s="18">
        <f t="shared" si="10"/>
        <v>15</v>
      </c>
      <c r="J134" s="9" t="s">
        <v>5</v>
      </c>
      <c r="K134" s="12"/>
      <c r="M134" s="9"/>
      <c r="T134" s="9"/>
      <c r="V134" s="10"/>
      <c r="AI134" s="6"/>
      <c r="AK134" s="3"/>
      <c r="BJ134" s="3"/>
      <c r="CE134" s="9"/>
      <c r="CI134" s="10"/>
      <c r="DF134" s="9"/>
      <c r="DH134" s="9"/>
      <c r="DJ134" s="10"/>
      <c r="EF134" s="9"/>
      <c r="EH134" s="13"/>
      <c r="EJ134" s="10"/>
      <c r="FE134" s="9"/>
      <c r="FG134" s="9"/>
      <c r="FI134" s="10"/>
      <c r="GE134" s="9"/>
      <c r="GG134" s="13"/>
      <c r="GI134" s="10"/>
      <c r="HE134" s="9"/>
      <c r="HG134" s="9"/>
      <c r="HI134" s="10"/>
      <c r="IS134" s="9"/>
      <c r="IU134" s="9"/>
    </row>
    <row r="135" spans="1:255" x14ac:dyDescent="0.25">
      <c r="A135" s="25" t="s">
        <v>6</v>
      </c>
      <c r="B135" s="8">
        <v>800</v>
      </c>
      <c r="C135" s="9">
        <v>19</v>
      </c>
      <c r="D135" s="9">
        <v>6</v>
      </c>
      <c r="E135" s="9">
        <v>0</v>
      </c>
      <c r="F135" s="9">
        <f t="shared" si="8"/>
        <v>2</v>
      </c>
      <c r="G135" s="9">
        <f t="shared" si="11"/>
        <v>8</v>
      </c>
      <c r="H135" s="10">
        <v>7</v>
      </c>
      <c r="I135" s="18">
        <f t="shared" si="10"/>
        <v>15</v>
      </c>
      <c r="J135" s="9" t="s">
        <v>5</v>
      </c>
      <c r="K135" s="12"/>
      <c r="M135" s="9"/>
      <c r="T135" s="9"/>
      <c r="V135" s="10"/>
      <c r="AI135" s="6"/>
      <c r="AK135" s="3"/>
      <c r="BJ135" s="3"/>
      <c r="CE135" s="9"/>
      <c r="CI135" s="10"/>
      <c r="DF135" s="9"/>
      <c r="DH135" s="9"/>
      <c r="DJ135" s="10"/>
      <c r="EF135" s="9"/>
      <c r="EH135" s="13"/>
      <c r="EJ135" s="10"/>
      <c r="FE135" s="9"/>
      <c r="FG135" s="9"/>
      <c r="FI135" s="10"/>
      <c r="GE135" s="9"/>
      <c r="GG135" s="13"/>
      <c r="GI135" s="10"/>
      <c r="HE135" s="9"/>
      <c r="HG135" s="9"/>
      <c r="HI135" s="10"/>
      <c r="IS135" s="9"/>
      <c r="IU135" s="9"/>
    </row>
    <row r="136" spans="1:255" x14ac:dyDescent="0.25">
      <c r="A136" s="25" t="s">
        <v>6</v>
      </c>
      <c r="B136" s="8">
        <v>800</v>
      </c>
      <c r="C136" s="9">
        <v>20</v>
      </c>
      <c r="D136" s="9">
        <v>6</v>
      </c>
      <c r="E136" s="9">
        <v>0</v>
      </c>
      <c r="F136" s="9">
        <f t="shared" si="8"/>
        <v>3</v>
      </c>
      <c r="G136" s="9">
        <f>D136+3</f>
        <v>9</v>
      </c>
      <c r="H136" s="10">
        <v>3</v>
      </c>
      <c r="I136" s="18">
        <f t="shared" si="10"/>
        <v>12</v>
      </c>
      <c r="J136" s="9" t="s">
        <v>4</v>
      </c>
      <c r="K136" s="18"/>
      <c r="M136" s="9"/>
      <c r="T136" s="9"/>
      <c r="V136" s="10"/>
      <c r="AI136" s="6"/>
      <c r="AK136" s="3"/>
      <c r="BJ136" s="3"/>
      <c r="CE136" s="9"/>
      <c r="CI136" s="10"/>
      <c r="DF136" s="9"/>
      <c r="DH136" s="10"/>
      <c r="DJ136" s="10"/>
      <c r="EF136" s="9"/>
      <c r="EH136" s="13"/>
      <c r="EJ136" s="10"/>
      <c r="FE136" s="9"/>
      <c r="FG136" s="10"/>
      <c r="FI136" s="10"/>
      <c r="GE136" s="9"/>
      <c r="GG136" s="13"/>
      <c r="GI136" s="10"/>
      <c r="HE136" s="9"/>
      <c r="HG136" s="10"/>
      <c r="HI136" s="10"/>
      <c r="IS136" s="9"/>
      <c r="IU136" s="9"/>
    </row>
    <row r="137" spans="1:255" x14ac:dyDescent="0.25">
      <c r="A137" s="25" t="s">
        <v>6</v>
      </c>
      <c r="B137" s="8">
        <v>800</v>
      </c>
      <c r="C137" s="9">
        <v>21</v>
      </c>
      <c r="D137" s="9">
        <v>6</v>
      </c>
      <c r="E137" s="9">
        <v>0</v>
      </c>
      <c r="F137" s="9">
        <f t="shared" si="8"/>
        <v>3</v>
      </c>
      <c r="G137" s="9">
        <f>D137+3</f>
        <v>9</v>
      </c>
      <c r="H137" s="10">
        <v>5</v>
      </c>
      <c r="I137" s="18">
        <f t="shared" si="10"/>
        <v>14</v>
      </c>
      <c r="J137" s="9" t="s">
        <v>4</v>
      </c>
      <c r="K137" s="12"/>
      <c r="M137" s="9"/>
      <c r="T137" s="9"/>
      <c r="V137" s="10"/>
      <c r="AI137" s="6"/>
      <c r="AK137" s="3"/>
      <c r="BJ137" s="3"/>
      <c r="CE137" s="9"/>
      <c r="CI137" s="10"/>
      <c r="DF137" s="9"/>
      <c r="DH137" s="10"/>
      <c r="DJ137" s="10"/>
      <c r="EF137" s="9"/>
      <c r="EH137" s="13"/>
      <c r="EJ137" s="10"/>
      <c r="FE137" s="9"/>
      <c r="FG137" s="10"/>
      <c r="FI137" s="10"/>
      <c r="GE137" s="9"/>
      <c r="GG137" s="13"/>
      <c r="GI137" s="10"/>
      <c r="HE137" s="9"/>
      <c r="HG137" s="10"/>
      <c r="HI137" s="10"/>
      <c r="IS137" s="9"/>
      <c r="IU137" s="9"/>
    </row>
    <row r="138" spans="1:255" x14ac:dyDescent="0.25">
      <c r="A138" s="25" t="s">
        <v>6</v>
      </c>
      <c r="B138" s="8">
        <v>800</v>
      </c>
      <c r="C138" s="9">
        <v>22</v>
      </c>
      <c r="D138" s="9">
        <v>6</v>
      </c>
      <c r="E138" s="9">
        <v>0</v>
      </c>
      <c r="F138" s="9">
        <f t="shared" si="8"/>
        <v>2</v>
      </c>
      <c r="G138" s="9">
        <f>D138+2</f>
        <v>8</v>
      </c>
      <c r="H138" s="10">
        <v>6</v>
      </c>
      <c r="I138" s="18">
        <f t="shared" si="10"/>
        <v>14</v>
      </c>
      <c r="J138" s="9" t="s">
        <v>5</v>
      </c>
      <c r="K138" s="12"/>
      <c r="M138" s="9"/>
      <c r="T138" s="9"/>
      <c r="V138" s="10"/>
      <c r="AI138" s="6"/>
      <c r="AK138" s="3"/>
      <c r="BJ138" s="3"/>
      <c r="CE138" s="9"/>
      <c r="CI138" s="10"/>
      <c r="DF138" s="9"/>
      <c r="DH138" s="10"/>
      <c r="DJ138" s="10"/>
      <c r="EF138" s="9"/>
      <c r="EH138" s="13"/>
      <c r="EJ138" s="10"/>
      <c r="FE138" s="9"/>
      <c r="FG138" s="10"/>
      <c r="FI138" s="10"/>
      <c r="GE138" s="9"/>
      <c r="GG138" s="13"/>
      <c r="GI138" s="10"/>
      <c r="HE138" s="9"/>
      <c r="HG138" s="10"/>
      <c r="HI138" s="10"/>
      <c r="IS138" s="9"/>
      <c r="IU138" s="9"/>
    </row>
    <row r="139" spans="1:255" x14ac:dyDescent="0.25">
      <c r="A139" s="25" t="s">
        <v>6</v>
      </c>
      <c r="B139" s="8">
        <v>800</v>
      </c>
      <c r="C139" s="9">
        <v>23</v>
      </c>
      <c r="D139" s="9">
        <v>6</v>
      </c>
      <c r="E139" s="9">
        <v>0</v>
      </c>
      <c r="F139" s="9">
        <f t="shared" si="8"/>
        <v>3</v>
      </c>
      <c r="G139" s="9">
        <f>D139+3</f>
        <v>9</v>
      </c>
      <c r="H139" s="10">
        <v>0</v>
      </c>
      <c r="I139" s="18">
        <f t="shared" si="10"/>
        <v>9</v>
      </c>
      <c r="J139" s="9" t="s">
        <v>4</v>
      </c>
      <c r="K139" s="12"/>
      <c r="M139" s="9"/>
      <c r="T139" s="9"/>
      <c r="V139" s="10"/>
      <c r="AI139" s="6"/>
      <c r="AK139" s="3"/>
      <c r="BJ139" s="3"/>
      <c r="CE139" s="9"/>
      <c r="CI139" s="10"/>
      <c r="DF139" s="9"/>
      <c r="DH139" s="10"/>
      <c r="DJ139" s="10"/>
      <c r="EF139" s="9"/>
      <c r="EH139" s="13"/>
      <c r="EJ139" s="10"/>
      <c r="FE139" s="9"/>
      <c r="FG139" s="10"/>
      <c r="FI139" s="10"/>
      <c r="GE139" s="9"/>
      <c r="GG139" s="13"/>
      <c r="GI139" s="10"/>
      <c r="HE139" s="9"/>
      <c r="HG139" s="10"/>
      <c r="HI139" s="10"/>
      <c r="IS139" s="9"/>
      <c r="IU139" s="9"/>
    </row>
    <row r="140" spans="1:255" x14ac:dyDescent="0.25">
      <c r="A140" s="25" t="s">
        <v>6</v>
      </c>
      <c r="B140" s="9">
        <v>800</v>
      </c>
      <c r="C140" s="9">
        <v>24</v>
      </c>
      <c r="D140" s="9">
        <v>6</v>
      </c>
      <c r="E140" s="9">
        <v>0</v>
      </c>
      <c r="F140" s="9">
        <f t="shared" si="8"/>
        <v>2</v>
      </c>
      <c r="G140" s="9">
        <f>D140+2</f>
        <v>8</v>
      </c>
      <c r="H140" s="10">
        <v>7</v>
      </c>
      <c r="I140" s="18">
        <f t="shared" si="10"/>
        <v>15</v>
      </c>
      <c r="J140" s="9" t="s">
        <v>5</v>
      </c>
      <c r="K140" s="12"/>
      <c r="M140" s="9"/>
      <c r="T140" s="9"/>
      <c r="V140" s="10"/>
      <c r="AI140" s="6"/>
      <c r="AK140" s="3"/>
      <c r="BJ140" s="3"/>
      <c r="CE140" s="9"/>
      <c r="CI140" s="10"/>
      <c r="DF140" s="9"/>
      <c r="DH140" s="10"/>
      <c r="DI140" s="3"/>
      <c r="DJ140" s="10"/>
      <c r="EF140" s="9"/>
      <c r="EH140" s="13"/>
      <c r="EJ140" s="10"/>
      <c r="FE140" s="9"/>
      <c r="FG140" s="10"/>
      <c r="FI140" s="10"/>
      <c r="GE140" s="9"/>
      <c r="GG140" s="13"/>
      <c r="GI140" s="10"/>
      <c r="HE140" s="9"/>
      <c r="HG140" s="10"/>
      <c r="HI140" s="10"/>
      <c r="IS140" s="9"/>
      <c r="IU140" s="9"/>
    </row>
    <row r="141" spans="1:255" x14ac:dyDescent="0.25">
      <c r="A141" s="25" t="s">
        <v>6</v>
      </c>
      <c r="B141" s="9">
        <v>800</v>
      </c>
      <c r="C141" s="9">
        <v>25</v>
      </c>
      <c r="D141" s="9">
        <v>6</v>
      </c>
      <c r="E141" s="9">
        <v>0</v>
      </c>
      <c r="F141" s="9">
        <f t="shared" si="8"/>
        <v>3</v>
      </c>
      <c r="G141" s="9">
        <f>D141+3</f>
        <v>9</v>
      </c>
      <c r="H141" s="10">
        <v>3</v>
      </c>
      <c r="I141" s="18">
        <f t="shared" si="10"/>
        <v>12</v>
      </c>
      <c r="J141" s="9" t="s">
        <v>4</v>
      </c>
      <c r="K141" s="18"/>
      <c r="M141" s="9"/>
      <c r="T141" s="9"/>
      <c r="V141" s="10"/>
      <c r="AI141" s="6"/>
      <c r="AK141" s="3"/>
      <c r="BJ141" s="3"/>
      <c r="CE141" s="9"/>
      <c r="CI141" s="10"/>
      <c r="DF141" s="9"/>
      <c r="DH141" s="10"/>
      <c r="DJ141" s="10"/>
      <c r="EF141" s="9"/>
      <c r="EH141" s="13"/>
      <c r="EJ141" s="10"/>
      <c r="FE141" s="9"/>
      <c r="FG141" s="10"/>
      <c r="FI141" s="10"/>
      <c r="GE141" s="9"/>
      <c r="GG141" s="13"/>
      <c r="GI141" s="10"/>
      <c r="HE141" s="9"/>
      <c r="HG141" s="10"/>
      <c r="HI141" s="10"/>
      <c r="IS141" s="9"/>
      <c r="IU141" s="9"/>
    </row>
    <row r="142" spans="1:255" x14ac:dyDescent="0.25">
      <c r="A142" s="25" t="s">
        <v>6</v>
      </c>
      <c r="B142" s="9">
        <v>800</v>
      </c>
      <c r="C142" s="9">
        <v>26</v>
      </c>
      <c r="D142" s="9">
        <v>6</v>
      </c>
      <c r="E142" s="9">
        <v>0</v>
      </c>
      <c r="F142" s="9">
        <f t="shared" si="8"/>
        <v>3</v>
      </c>
      <c r="G142" s="9">
        <f>D142+3</f>
        <v>9</v>
      </c>
      <c r="H142" s="10">
        <v>4</v>
      </c>
      <c r="I142" s="18">
        <f t="shared" si="10"/>
        <v>13</v>
      </c>
      <c r="J142" s="9" t="s">
        <v>4</v>
      </c>
      <c r="K142" s="18"/>
      <c r="M142" s="9"/>
      <c r="T142" s="9"/>
      <c r="V142" s="10"/>
      <c r="AI142" s="6"/>
      <c r="AK142" s="3"/>
      <c r="BJ142" s="3"/>
      <c r="CE142" s="9"/>
      <c r="CI142" s="10"/>
      <c r="DF142" s="9"/>
      <c r="DH142" s="14"/>
      <c r="DJ142" s="10"/>
      <c r="EF142" s="9"/>
      <c r="EH142" s="13"/>
      <c r="EJ142" s="10"/>
      <c r="FE142" s="9"/>
      <c r="FG142" s="14"/>
      <c r="FI142" s="10"/>
      <c r="GE142" s="9"/>
      <c r="GG142" s="13"/>
      <c r="GI142" s="10"/>
      <c r="HE142" s="9"/>
      <c r="HG142" s="14"/>
      <c r="HI142" s="10"/>
      <c r="IS142" s="9"/>
      <c r="IU142" s="9"/>
    </row>
    <row r="143" spans="1:255" x14ac:dyDescent="0.25">
      <c r="A143" s="25" t="s">
        <v>6</v>
      </c>
      <c r="B143" s="9">
        <v>800</v>
      </c>
      <c r="C143" s="9">
        <v>27</v>
      </c>
      <c r="D143" s="9">
        <v>6</v>
      </c>
      <c r="E143" s="9">
        <v>0</v>
      </c>
      <c r="F143" s="9">
        <f t="shared" si="8"/>
        <v>2</v>
      </c>
      <c r="G143" s="9">
        <f>D143+2</f>
        <v>8</v>
      </c>
      <c r="H143" s="10">
        <v>7</v>
      </c>
      <c r="I143" s="18">
        <f t="shared" si="10"/>
        <v>15</v>
      </c>
      <c r="J143" s="9" t="s">
        <v>5</v>
      </c>
      <c r="K143" s="18"/>
      <c r="M143" s="9"/>
      <c r="T143" s="9"/>
      <c r="V143" s="10"/>
      <c r="AI143" s="6"/>
      <c r="AK143" s="3"/>
      <c r="BJ143" s="3"/>
      <c r="CE143" s="9"/>
      <c r="CI143" s="10"/>
      <c r="DF143" s="9"/>
      <c r="DH143" s="14"/>
      <c r="DJ143" s="10"/>
      <c r="EF143" s="9"/>
      <c r="EH143" s="13"/>
      <c r="EJ143" s="10"/>
      <c r="FE143" s="9"/>
      <c r="FG143" s="14"/>
      <c r="FI143" s="10"/>
      <c r="GE143" s="9"/>
      <c r="GG143" s="13"/>
      <c r="GI143" s="10"/>
      <c r="HE143" s="9"/>
      <c r="HG143" s="14"/>
      <c r="HI143" s="10"/>
      <c r="IS143" s="9"/>
      <c r="IU143" s="9"/>
    </row>
    <row r="144" spans="1:255" x14ac:dyDescent="0.25">
      <c r="A144" s="25" t="s">
        <v>6</v>
      </c>
      <c r="B144" s="8">
        <v>800</v>
      </c>
      <c r="C144" s="9">
        <v>28</v>
      </c>
      <c r="D144" s="9">
        <v>6</v>
      </c>
      <c r="E144" s="9">
        <v>0</v>
      </c>
      <c r="F144" s="9">
        <f t="shared" si="8"/>
        <v>3</v>
      </c>
      <c r="G144" s="9">
        <f>D144+3</f>
        <v>9</v>
      </c>
      <c r="H144" s="10">
        <v>3</v>
      </c>
      <c r="I144" s="18">
        <f t="shared" si="10"/>
        <v>12</v>
      </c>
      <c r="J144" s="9" t="s">
        <v>4</v>
      </c>
      <c r="K144" s="18"/>
      <c r="M144" s="9"/>
      <c r="T144" s="9"/>
      <c r="V144" s="10"/>
      <c r="AI144" s="6"/>
      <c r="AK144" s="3"/>
      <c r="BJ144" s="3"/>
      <c r="CE144" s="9"/>
      <c r="CI144" s="10"/>
      <c r="DF144" s="9"/>
      <c r="DH144" s="14"/>
      <c r="DJ144" s="10"/>
      <c r="EF144" s="9"/>
      <c r="EH144" s="13"/>
      <c r="EJ144" s="10"/>
      <c r="FE144" s="9"/>
      <c r="FG144" s="14"/>
      <c r="FI144" s="10"/>
      <c r="GE144" s="9"/>
      <c r="GG144" s="13"/>
      <c r="GI144" s="10"/>
      <c r="HE144" s="9"/>
      <c r="HG144" s="14"/>
      <c r="HI144" s="10"/>
      <c r="IS144" s="9"/>
      <c r="IU144" s="9"/>
    </row>
    <row r="145" spans="1:263" x14ac:dyDescent="0.25">
      <c r="A145" s="25" t="s">
        <v>6</v>
      </c>
      <c r="B145" s="8">
        <v>800</v>
      </c>
      <c r="C145" s="9">
        <v>29</v>
      </c>
      <c r="D145" s="9">
        <v>6</v>
      </c>
      <c r="E145" s="9">
        <v>0</v>
      </c>
      <c r="F145" s="9">
        <f t="shared" si="8"/>
        <v>2</v>
      </c>
      <c r="G145" s="9">
        <f>D145+2</f>
        <v>8</v>
      </c>
      <c r="H145" s="10">
        <v>7</v>
      </c>
      <c r="I145" s="18">
        <f t="shared" si="10"/>
        <v>15</v>
      </c>
      <c r="J145" s="9" t="s">
        <v>5</v>
      </c>
      <c r="K145" s="18"/>
      <c r="M145" s="9"/>
      <c r="T145" s="9"/>
      <c r="V145" s="10"/>
      <c r="AK145" s="6"/>
      <c r="BJ145" s="3"/>
      <c r="CE145" s="9"/>
      <c r="CI145" s="13"/>
      <c r="DF145" s="9"/>
      <c r="DJ145" s="10"/>
      <c r="EF145" s="9"/>
      <c r="EJ145" s="13"/>
      <c r="FE145" s="9"/>
      <c r="FI145" s="10"/>
      <c r="GE145" s="9"/>
      <c r="GI145" s="13"/>
      <c r="HE145" s="9"/>
      <c r="HI145" s="10"/>
      <c r="IS145" s="9"/>
      <c r="IU145" s="9"/>
    </row>
    <row r="146" spans="1:263" x14ac:dyDescent="0.25">
      <c r="A146" s="25" t="s">
        <v>6</v>
      </c>
      <c r="B146" s="8">
        <v>800</v>
      </c>
      <c r="C146" s="9">
        <v>30</v>
      </c>
      <c r="D146" s="9">
        <v>6</v>
      </c>
      <c r="E146" s="9">
        <v>0</v>
      </c>
      <c r="F146" s="9">
        <f t="shared" si="8"/>
        <v>2</v>
      </c>
      <c r="G146" s="9">
        <f>D146+2</f>
        <v>8</v>
      </c>
      <c r="H146" s="10">
        <v>5</v>
      </c>
      <c r="I146" s="18">
        <f t="shared" si="10"/>
        <v>13</v>
      </c>
      <c r="J146" s="9" t="s">
        <v>5</v>
      </c>
      <c r="K146" s="18"/>
      <c r="M146" s="9"/>
      <c r="T146" s="9"/>
      <c r="V146" s="10"/>
      <c r="AK146" s="3"/>
      <c r="BJ146" s="3"/>
      <c r="CE146" s="9"/>
      <c r="CI146" s="10"/>
      <c r="DF146" s="9"/>
      <c r="DJ146" s="10"/>
      <c r="EF146" s="9"/>
      <c r="EJ146" s="10"/>
      <c r="FE146" s="9"/>
      <c r="FI146" s="10"/>
      <c r="GE146" s="9"/>
      <c r="GI146" s="10"/>
      <c r="HE146" s="9"/>
      <c r="HI146" s="10"/>
      <c r="IS146" s="9"/>
      <c r="IU146" s="9"/>
    </row>
    <row r="147" spans="1:263" x14ac:dyDescent="0.25">
      <c r="A147" s="25" t="s">
        <v>6</v>
      </c>
      <c r="B147" s="8">
        <v>800</v>
      </c>
      <c r="C147" s="9">
        <v>31</v>
      </c>
      <c r="D147" s="9">
        <v>6</v>
      </c>
      <c r="E147" s="9">
        <v>0</v>
      </c>
      <c r="F147" s="9">
        <v>0</v>
      </c>
      <c r="G147" s="9">
        <v>0</v>
      </c>
      <c r="H147" s="9">
        <v>0</v>
      </c>
      <c r="I147" s="18">
        <f t="shared" si="10"/>
        <v>0</v>
      </c>
      <c r="J147" s="9">
        <v>0</v>
      </c>
      <c r="K147" s="18"/>
      <c r="M147" s="9"/>
      <c r="T147" s="9"/>
      <c r="V147" s="10"/>
      <c r="AK147" s="3"/>
      <c r="BJ147" s="3"/>
      <c r="CE147" s="9"/>
      <c r="CI147" s="10"/>
      <c r="DF147" s="9"/>
      <c r="DJ147" s="10"/>
      <c r="EF147" s="9"/>
      <c r="EJ147" s="10"/>
      <c r="FE147" s="9"/>
      <c r="FI147" s="10"/>
      <c r="GE147" s="9"/>
      <c r="GI147" s="10"/>
      <c r="HE147" s="9"/>
      <c r="HI147" s="10"/>
      <c r="IS147" s="9"/>
      <c r="IU147" s="9"/>
    </row>
    <row r="148" spans="1:263" x14ac:dyDescent="0.25">
      <c r="A148" s="25" t="s">
        <v>6</v>
      </c>
      <c r="B148" s="8">
        <v>800</v>
      </c>
      <c r="C148" s="9">
        <v>32</v>
      </c>
      <c r="D148" s="9">
        <v>6</v>
      </c>
      <c r="E148" s="9">
        <v>0</v>
      </c>
      <c r="F148" s="9">
        <f>G148-D148</f>
        <v>3</v>
      </c>
      <c r="G148" s="9">
        <f>D148+3</f>
        <v>9</v>
      </c>
      <c r="H148" s="10">
        <v>3</v>
      </c>
      <c r="I148" s="18">
        <f t="shared" si="10"/>
        <v>12</v>
      </c>
      <c r="J148" s="9" t="s">
        <v>4</v>
      </c>
      <c r="K148" s="18"/>
      <c r="M148" s="9"/>
      <c r="T148" s="9"/>
      <c r="V148" s="10"/>
      <c r="Z148" s="5"/>
      <c r="AA148" s="5"/>
      <c r="AB148" s="5"/>
      <c r="AK148" s="3"/>
      <c r="BJ148" s="3"/>
      <c r="CE148" s="9"/>
      <c r="CI148" s="10"/>
      <c r="DF148" s="9"/>
      <c r="DJ148" s="10"/>
      <c r="EF148" s="9"/>
      <c r="EJ148" s="10"/>
      <c r="FE148" s="9"/>
      <c r="FI148" s="10"/>
      <c r="GE148" s="9"/>
      <c r="GI148" s="10"/>
      <c r="HE148" s="9"/>
      <c r="HI148" s="10"/>
      <c r="IS148" s="9"/>
      <c r="IU148" s="9"/>
    </row>
    <row r="149" spans="1:263" x14ac:dyDescent="0.25">
      <c r="A149" s="25" t="s">
        <v>6</v>
      </c>
      <c r="B149" s="8">
        <v>800</v>
      </c>
      <c r="C149" s="9">
        <v>33</v>
      </c>
      <c r="D149" s="9">
        <v>6</v>
      </c>
      <c r="E149" s="9">
        <v>0</v>
      </c>
      <c r="F149" s="9">
        <v>0</v>
      </c>
      <c r="G149" s="9">
        <v>0</v>
      </c>
      <c r="H149" s="9">
        <v>0</v>
      </c>
      <c r="I149" s="18">
        <f t="shared" si="10"/>
        <v>0</v>
      </c>
      <c r="J149" s="9">
        <v>0</v>
      </c>
      <c r="K149" s="18"/>
      <c r="M149" s="9"/>
      <c r="T149" s="9"/>
      <c r="V149" s="10"/>
      <c r="Z149" s="5"/>
      <c r="AA149" s="5"/>
      <c r="AB149" s="5"/>
      <c r="AK149" s="3"/>
      <c r="BJ149" s="3"/>
      <c r="CE149" s="9"/>
      <c r="CI149" s="10"/>
      <c r="DF149" s="9"/>
      <c r="DJ149" s="10"/>
      <c r="EF149" s="9"/>
      <c r="EJ149" s="10"/>
      <c r="FE149" s="9"/>
      <c r="FI149" s="10"/>
      <c r="GE149" s="9"/>
      <c r="GI149" s="10"/>
      <c r="HE149" s="9"/>
      <c r="HI149" s="10"/>
      <c r="IS149" s="9"/>
      <c r="IU149" s="9"/>
    </row>
    <row r="150" spans="1:263" x14ac:dyDescent="0.25">
      <c r="A150" s="25" t="s">
        <v>6</v>
      </c>
      <c r="B150" s="8">
        <v>800</v>
      </c>
      <c r="C150" s="9">
        <v>34</v>
      </c>
      <c r="D150" s="9">
        <v>7</v>
      </c>
      <c r="E150" s="9">
        <v>0</v>
      </c>
      <c r="F150" s="9">
        <f>G150-D150</f>
        <v>2</v>
      </c>
      <c r="G150" s="9">
        <f>D150+2</f>
        <v>9</v>
      </c>
      <c r="H150" s="10">
        <v>4</v>
      </c>
      <c r="I150" s="18">
        <f t="shared" si="10"/>
        <v>13</v>
      </c>
      <c r="J150" s="9" t="s">
        <v>4</v>
      </c>
      <c r="K150" s="18"/>
      <c r="M150" s="9"/>
      <c r="T150" s="9"/>
      <c r="V150" s="10"/>
      <c r="Z150" s="5"/>
      <c r="AA150" s="5"/>
      <c r="AB150" s="5"/>
      <c r="AK150" s="3"/>
      <c r="BJ150" s="3"/>
      <c r="CE150" s="9"/>
      <c r="CI150" s="10"/>
      <c r="DF150" s="9"/>
      <c r="DJ150" s="10"/>
      <c r="EF150" s="9"/>
      <c r="EJ150" s="10"/>
      <c r="FE150" s="9"/>
      <c r="FI150" s="10"/>
      <c r="GE150" s="9"/>
      <c r="GI150" s="10"/>
      <c r="HE150" s="9"/>
      <c r="HI150" s="10"/>
      <c r="IS150" s="9"/>
      <c r="IU150" s="9"/>
    </row>
    <row r="151" spans="1:263" x14ac:dyDescent="0.25">
      <c r="A151" s="25" t="s">
        <v>6</v>
      </c>
      <c r="B151" s="8">
        <v>800</v>
      </c>
      <c r="C151" s="9">
        <v>35</v>
      </c>
      <c r="D151" s="9">
        <v>7</v>
      </c>
      <c r="E151" s="9">
        <v>0</v>
      </c>
      <c r="F151" s="9">
        <f>G151-D151</f>
        <v>2</v>
      </c>
      <c r="G151" s="9">
        <f t="shared" ref="G151:G152" si="12">D151+2</f>
        <v>9</v>
      </c>
      <c r="H151" s="11">
        <v>6</v>
      </c>
      <c r="I151" s="18">
        <f t="shared" si="10"/>
        <v>15</v>
      </c>
      <c r="J151" s="12" t="s">
        <v>5</v>
      </c>
      <c r="K151" s="18"/>
      <c r="M151" s="12"/>
      <c r="Z151" s="5"/>
      <c r="AA151" s="5"/>
      <c r="AB151" s="59"/>
      <c r="AC151" s="7"/>
      <c r="AK151" s="3"/>
      <c r="CI151" s="10"/>
      <c r="DF151" s="14"/>
      <c r="DJ151" s="9"/>
      <c r="EF151" s="9"/>
      <c r="EJ151" s="10"/>
      <c r="FE151" s="14"/>
      <c r="FI151" s="9"/>
      <c r="GE151" s="9"/>
      <c r="GI151" s="10"/>
      <c r="HE151" s="14"/>
      <c r="HI151" s="9"/>
    </row>
    <row r="152" spans="1:263" x14ac:dyDescent="0.25">
      <c r="A152" s="25" t="s">
        <v>6</v>
      </c>
      <c r="B152" s="8">
        <v>800</v>
      </c>
      <c r="C152" s="9">
        <v>36</v>
      </c>
      <c r="D152" s="9">
        <v>7</v>
      </c>
      <c r="E152" s="9">
        <v>0</v>
      </c>
      <c r="F152" s="9">
        <f>G152-D152</f>
        <v>2</v>
      </c>
      <c r="G152" s="9">
        <f t="shared" si="12"/>
        <v>9</v>
      </c>
      <c r="H152" s="11">
        <v>5</v>
      </c>
      <c r="I152" s="18">
        <f t="shared" si="10"/>
        <v>14</v>
      </c>
      <c r="J152" s="11" t="s">
        <v>5</v>
      </c>
      <c r="K152" s="18"/>
      <c r="M152" s="11"/>
      <c r="O152" s="7"/>
      <c r="P152" s="7"/>
      <c r="T152" s="7"/>
      <c r="U152" s="7"/>
      <c r="V152" s="7"/>
      <c r="W152" s="7"/>
      <c r="X152" s="7"/>
      <c r="Y152" s="7"/>
      <c r="Z152" s="59"/>
      <c r="AA152" s="59"/>
      <c r="AB152" s="59"/>
      <c r="AC152" s="7"/>
      <c r="AD152" s="7"/>
      <c r="ID152" s="21"/>
      <c r="IE152" s="21"/>
      <c r="IF152" s="27"/>
      <c r="IG152" s="21"/>
      <c r="IH152" s="27"/>
      <c r="II152" s="27"/>
      <c r="IJ152" s="37"/>
      <c r="IK152" s="37"/>
      <c r="IL152" s="27"/>
      <c r="IM152" s="27"/>
      <c r="IN152" s="27"/>
      <c r="IS152" s="21"/>
      <c r="IT152" s="21"/>
      <c r="IU152" s="27"/>
      <c r="IV152" s="21"/>
      <c r="IW152" s="27"/>
      <c r="IX152" s="27"/>
      <c r="IY152" s="37"/>
      <c r="IZ152" s="37"/>
      <c r="JA152" s="27"/>
      <c r="JB152" s="27"/>
      <c r="JC152" s="27"/>
    </row>
    <row r="153" spans="1:263" x14ac:dyDescent="0.25">
      <c r="A153" s="25" t="s">
        <v>6</v>
      </c>
      <c r="B153" s="8">
        <v>800</v>
      </c>
      <c r="C153" s="9">
        <v>37</v>
      </c>
      <c r="D153" s="9">
        <v>7</v>
      </c>
      <c r="E153" s="9">
        <v>0</v>
      </c>
      <c r="F153" s="9">
        <v>0</v>
      </c>
      <c r="G153" s="9">
        <v>0</v>
      </c>
      <c r="H153" s="9">
        <v>0</v>
      </c>
      <c r="I153" s="18">
        <f t="shared" si="10"/>
        <v>0</v>
      </c>
      <c r="J153" s="9">
        <v>0</v>
      </c>
      <c r="K153" s="18"/>
      <c r="M153" s="9"/>
      <c r="O153" s="7"/>
      <c r="P153" s="7"/>
      <c r="T153" s="7"/>
      <c r="U153" s="7"/>
      <c r="V153" s="7"/>
      <c r="W153" s="7"/>
      <c r="X153" s="7"/>
      <c r="Y153" s="7"/>
      <c r="Z153" s="60"/>
      <c r="AA153" s="60"/>
      <c r="AB153" s="59"/>
      <c r="AC153" s="7"/>
      <c r="AD153" s="7"/>
      <c r="AE153" s="7"/>
      <c r="AF153" s="7"/>
      <c r="IB153" s="9"/>
      <c r="ID153" s="21"/>
      <c r="IE153" s="21"/>
      <c r="IF153" s="21"/>
      <c r="IG153" s="21"/>
      <c r="IH153" s="21"/>
      <c r="II153" s="27"/>
      <c r="IJ153" s="37"/>
      <c r="IK153" s="38"/>
      <c r="IL153" s="21"/>
      <c r="IM153" s="21"/>
      <c r="IN153" s="21"/>
      <c r="IS153" s="21"/>
      <c r="IT153" s="21"/>
      <c r="IU153" s="21"/>
      <c r="IV153" s="21"/>
      <c r="IW153" s="21"/>
      <c r="IX153" s="27"/>
      <c r="IY153" s="37"/>
      <c r="IZ153" s="38"/>
      <c r="JA153" s="21"/>
      <c r="JB153" s="21"/>
      <c r="JC153" s="21"/>
    </row>
    <row r="154" spans="1:263" x14ac:dyDescent="0.25">
      <c r="A154" s="25" t="s">
        <v>6</v>
      </c>
      <c r="B154" s="8">
        <v>800</v>
      </c>
      <c r="C154" s="9">
        <v>38</v>
      </c>
      <c r="D154" s="9">
        <v>8</v>
      </c>
      <c r="E154" s="9">
        <v>0</v>
      </c>
      <c r="F154" s="9">
        <v>0</v>
      </c>
      <c r="G154" s="9">
        <v>0</v>
      </c>
      <c r="H154" s="9">
        <v>0</v>
      </c>
      <c r="I154" s="18">
        <f t="shared" si="10"/>
        <v>0</v>
      </c>
      <c r="J154" s="9">
        <v>0</v>
      </c>
      <c r="K154" s="18"/>
      <c r="M154" s="9"/>
      <c r="Q154" s="7"/>
      <c r="Z154" s="5"/>
      <c r="AA154" s="5"/>
      <c r="AB154" s="5"/>
      <c r="AE154" s="57"/>
      <c r="AF154" s="57"/>
      <c r="IB154" s="9"/>
      <c r="ID154" s="10"/>
      <c r="IE154" s="10"/>
      <c r="IF154" s="10"/>
      <c r="IG154" s="10"/>
      <c r="IH154" s="10"/>
      <c r="II154" s="27"/>
      <c r="IJ154" s="39"/>
      <c r="IK154" s="39"/>
      <c r="IL154" s="27"/>
      <c r="IM154" s="27"/>
      <c r="IN154" s="27"/>
      <c r="IS154" s="10"/>
      <c r="IT154" s="10"/>
      <c r="IU154" s="10"/>
      <c r="IV154" s="10"/>
      <c r="IW154" s="10"/>
      <c r="IX154" s="27"/>
      <c r="IY154" s="39"/>
      <c r="IZ154" s="39"/>
      <c r="JA154" s="27"/>
      <c r="JB154" s="27"/>
      <c r="JC154" s="27"/>
    </row>
    <row r="155" spans="1:263" x14ac:dyDescent="0.25">
      <c r="A155" s="25" t="s">
        <v>6</v>
      </c>
      <c r="B155" s="8">
        <v>800</v>
      </c>
      <c r="C155" s="9">
        <v>39</v>
      </c>
      <c r="D155" s="9">
        <v>8</v>
      </c>
      <c r="E155" s="9">
        <v>0</v>
      </c>
      <c r="F155" s="9">
        <f t="shared" ref="F155:F217" si="13">G155-D155</f>
        <v>2</v>
      </c>
      <c r="G155" s="9">
        <v>10</v>
      </c>
      <c r="H155" s="10">
        <v>3</v>
      </c>
      <c r="I155" s="18">
        <f t="shared" si="10"/>
        <v>13</v>
      </c>
      <c r="J155" s="10" t="s">
        <v>4</v>
      </c>
      <c r="K155" s="12"/>
      <c r="M155" s="10"/>
      <c r="O155" s="57"/>
      <c r="P155" s="57"/>
      <c r="Q155" s="57"/>
      <c r="Z155" s="5"/>
      <c r="AA155" s="5"/>
      <c r="AB155" s="5"/>
    </row>
    <row r="156" spans="1:263" x14ac:dyDescent="0.25">
      <c r="A156" s="25" t="s">
        <v>6</v>
      </c>
      <c r="B156" s="8">
        <v>800</v>
      </c>
      <c r="C156" s="9">
        <v>40</v>
      </c>
      <c r="D156" s="9">
        <v>8</v>
      </c>
      <c r="E156" s="9">
        <v>0</v>
      </c>
      <c r="F156" s="9">
        <f t="shared" si="13"/>
        <v>2</v>
      </c>
      <c r="G156" s="9">
        <v>10</v>
      </c>
      <c r="H156" s="10">
        <v>4</v>
      </c>
      <c r="I156" s="18">
        <f t="shared" si="10"/>
        <v>14</v>
      </c>
      <c r="J156" s="10" t="s">
        <v>4</v>
      </c>
      <c r="K156" s="12"/>
      <c r="M156" s="10"/>
      <c r="Z156" s="5"/>
      <c r="AA156" s="5"/>
      <c r="AB156" s="5"/>
    </row>
    <row r="157" spans="1:263" x14ac:dyDescent="0.25">
      <c r="A157" s="25" t="s">
        <v>6</v>
      </c>
      <c r="B157" s="8">
        <v>800</v>
      </c>
      <c r="C157" s="9">
        <v>41</v>
      </c>
      <c r="D157" s="9">
        <v>8</v>
      </c>
      <c r="E157" s="9">
        <v>0</v>
      </c>
      <c r="F157" s="9">
        <f t="shared" si="13"/>
        <v>2</v>
      </c>
      <c r="G157" s="9">
        <v>10</v>
      </c>
      <c r="H157" s="10">
        <v>4</v>
      </c>
      <c r="I157" s="18">
        <f t="shared" si="10"/>
        <v>14</v>
      </c>
      <c r="J157" s="10" t="s">
        <v>4</v>
      </c>
      <c r="K157" s="12"/>
      <c r="M157" s="10"/>
      <c r="Z157" s="5"/>
      <c r="AA157" s="5"/>
      <c r="AB157" s="5"/>
    </row>
    <row r="158" spans="1:263" x14ac:dyDescent="0.25">
      <c r="A158" s="25" t="s">
        <v>6</v>
      </c>
      <c r="B158" s="8">
        <v>800</v>
      </c>
      <c r="C158" s="9">
        <v>42</v>
      </c>
      <c r="D158" s="9">
        <v>9</v>
      </c>
      <c r="E158" s="9">
        <v>0</v>
      </c>
      <c r="F158" s="9">
        <v>0</v>
      </c>
      <c r="G158" s="9">
        <v>0</v>
      </c>
      <c r="H158" s="9">
        <v>0</v>
      </c>
      <c r="I158" s="18">
        <f t="shared" si="10"/>
        <v>0</v>
      </c>
      <c r="J158" s="9">
        <v>0</v>
      </c>
      <c r="K158" s="12"/>
      <c r="M158" s="9"/>
      <c r="Z158" s="5"/>
      <c r="AA158" s="5"/>
      <c r="AB158" s="5"/>
    </row>
    <row r="159" spans="1:263" x14ac:dyDescent="0.25">
      <c r="A159" s="25" t="s">
        <v>6</v>
      </c>
      <c r="B159" s="8">
        <v>800</v>
      </c>
      <c r="C159" s="9">
        <v>43</v>
      </c>
      <c r="D159" s="9">
        <v>9</v>
      </c>
      <c r="E159" s="9">
        <v>0</v>
      </c>
      <c r="F159" s="9">
        <f t="shared" si="13"/>
        <v>2</v>
      </c>
      <c r="G159" s="9">
        <v>11</v>
      </c>
      <c r="H159" s="10">
        <v>3</v>
      </c>
      <c r="I159" s="18">
        <f t="shared" si="10"/>
        <v>14</v>
      </c>
      <c r="J159" s="10" t="s">
        <v>5</v>
      </c>
      <c r="K159" s="12"/>
      <c r="M159" s="10"/>
      <c r="Z159" s="5"/>
      <c r="AA159" s="5"/>
      <c r="AB159" s="5"/>
    </row>
    <row r="160" spans="1:263" x14ac:dyDescent="0.25">
      <c r="A160" s="25" t="s">
        <v>6</v>
      </c>
      <c r="B160" s="8">
        <v>800</v>
      </c>
      <c r="C160" s="9">
        <v>44</v>
      </c>
      <c r="D160" s="9">
        <v>11</v>
      </c>
      <c r="E160" s="9">
        <v>0</v>
      </c>
      <c r="F160" s="9">
        <f t="shared" si="13"/>
        <v>3</v>
      </c>
      <c r="G160" s="9">
        <f>D160+3</f>
        <v>14</v>
      </c>
      <c r="H160" s="10">
        <v>4</v>
      </c>
      <c r="I160" s="18">
        <f t="shared" si="10"/>
        <v>18</v>
      </c>
      <c r="J160" s="10" t="s">
        <v>4</v>
      </c>
      <c r="K160" s="12"/>
      <c r="M160" s="10"/>
    </row>
    <row r="161" spans="1:13" x14ac:dyDescent="0.25">
      <c r="A161" s="25" t="s">
        <v>6</v>
      </c>
      <c r="B161" s="8">
        <v>800</v>
      </c>
      <c r="C161" s="9">
        <v>45</v>
      </c>
      <c r="D161" s="9">
        <v>5</v>
      </c>
      <c r="E161" s="9">
        <v>1</v>
      </c>
      <c r="F161" s="9">
        <v>0</v>
      </c>
      <c r="G161" s="10">
        <f>D1411</f>
        <v>0</v>
      </c>
      <c r="H161" s="9">
        <v>0</v>
      </c>
      <c r="I161" s="18">
        <f t="shared" si="10"/>
        <v>0</v>
      </c>
      <c r="J161" s="10">
        <v>0</v>
      </c>
      <c r="K161" s="18"/>
      <c r="M161" s="10"/>
    </row>
    <row r="162" spans="1:13" x14ac:dyDescent="0.25">
      <c r="A162" s="25" t="s">
        <v>6</v>
      </c>
      <c r="B162" s="8">
        <v>800</v>
      </c>
      <c r="C162" s="9">
        <v>46</v>
      </c>
      <c r="D162" s="9">
        <v>5</v>
      </c>
      <c r="E162" s="9">
        <v>0</v>
      </c>
      <c r="F162" s="9">
        <f t="shared" si="13"/>
        <v>2</v>
      </c>
      <c r="G162" s="10">
        <f>D162+2</f>
        <v>7</v>
      </c>
      <c r="H162" s="9">
        <v>7</v>
      </c>
      <c r="I162" s="18">
        <f t="shared" si="10"/>
        <v>14</v>
      </c>
      <c r="J162" s="10" t="s">
        <v>5</v>
      </c>
      <c r="K162" s="12"/>
      <c r="M162" s="10"/>
    </row>
    <row r="163" spans="1:13" x14ac:dyDescent="0.25">
      <c r="A163" s="25" t="s">
        <v>6</v>
      </c>
      <c r="B163" s="8">
        <v>800</v>
      </c>
      <c r="C163" s="9">
        <v>47</v>
      </c>
      <c r="D163" s="9">
        <v>5</v>
      </c>
      <c r="E163" s="9">
        <v>0</v>
      </c>
      <c r="F163" s="9">
        <f t="shared" si="13"/>
        <v>3</v>
      </c>
      <c r="G163" s="10">
        <v>8</v>
      </c>
      <c r="H163" s="9">
        <v>5</v>
      </c>
      <c r="I163" s="18">
        <f t="shared" si="10"/>
        <v>13</v>
      </c>
      <c r="J163" s="10" t="s">
        <v>5</v>
      </c>
      <c r="K163" s="12"/>
      <c r="M163" s="10"/>
    </row>
    <row r="164" spans="1:13" x14ac:dyDescent="0.25">
      <c r="A164" s="25" t="s">
        <v>6</v>
      </c>
      <c r="B164" s="8">
        <v>800</v>
      </c>
      <c r="C164" s="9">
        <v>48</v>
      </c>
      <c r="D164" s="9">
        <v>5</v>
      </c>
      <c r="E164" s="9">
        <v>0</v>
      </c>
      <c r="F164" s="9">
        <f t="shared" si="13"/>
        <v>2</v>
      </c>
      <c r="G164" s="10">
        <v>7</v>
      </c>
      <c r="H164" s="9">
        <v>7</v>
      </c>
      <c r="I164" s="18">
        <f t="shared" si="10"/>
        <v>14</v>
      </c>
      <c r="J164" s="10" t="s">
        <v>5</v>
      </c>
      <c r="K164" s="12"/>
      <c r="M164" s="10"/>
    </row>
    <row r="165" spans="1:13" x14ac:dyDescent="0.25">
      <c r="A165" s="25" t="s">
        <v>6</v>
      </c>
      <c r="B165" s="8">
        <v>800</v>
      </c>
      <c r="C165" s="9">
        <v>49</v>
      </c>
      <c r="D165" s="9">
        <v>5</v>
      </c>
      <c r="E165" s="9">
        <v>0</v>
      </c>
      <c r="F165" s="9">
        <f t="shared" si="13"/>
        <v>3</v>
      </c>
      <c r="G165" s="10">
        <v>8</v>
      </c>
      <c r="H165" s="9">
        <v>7</v>
      </c>
      <c r="I165" s="18">
        <f t="shared" si="10"/>
        <v>15</v>
      </c>
      <c r="J165" s="10" t="s">
        <v>5</v>
      </c>
      <c r="K165" s="12"/>
      <c r="M165" s="10"/>
    </row>
    <row r="166" spans="1:13" x14ac:dyDescent="0.25">
      <c r="A166" s="25" t="s">
        <v>6</v>
      </c>
      <c r="B166" s="8">
        <v>800</v>
      </c>
      <c r="C166" s="9">
        <v>50</v>
      </c>
      <c r="D166" s="9">
        <v>5</v>
      </c>
      <c r="E166" s="9">
        <v>0</v>
      </c>
      <c r="F166" s="9">
        <f t="shared" si="13"/>
        <v>3</v>
      </c>
      <c r="G166" s="10">
        <v>8</v>
      </c>
      <c r="H166" s="9">
        <v>6</v>
      </c>
      <c r="I166" s="18">
        <f t="shared" si="10"/>
        <v>14</v>
      </c>
      <c r="J166" s="10" t="s">
        <v>5</v>
      </c>
      <c r="K166" s="12"/>
      <c r="M166" s="10"/>
    </row>
    <row r="167" spans="1:13" x14ac:dyDescent="0.25">
      <c r="A167" s="25" t="s">
        <v>6</v>
      </c>
      <c r="B167" s="8">
        <v>800</v>
      </c>
      <c r="C167" s="9">
        <v>51</v>
      </c>
      <c r="D167" s="9">
        <v>5</v>
      </c>
      <c r="E167" s="9">
        <v>0</v>
      </c>
      <c r="F167" s="9">
        <f t="shared" si="13"/>
        <v>3</v>
      </c>
      <c r="G167" s="10">
        <v>8</v>
      </c>
      <c r="H167" s="9">
        <v>5</v>
      </c>
      <c r="I167" s="18">
        <f t="shared" si="10"/>
        <v>13</v>
      </c>
      <c r="J167" s="10" t="s">
        <v>5</v>
      </c>
      <c r="K167" s="18"/>
      <c r="M167" s="10"/>
    </row>
    <row r="168" spans="1:13" x14ac:dyDescent="0.25">
      <c r="A168" s="25" t="s">
        <v>6</v>
      </c>
      <c r="B168" s="8">
        <v>800</v>
      </c>
      <c r="C168" s="9">
        <v>52</v>
      </c>
      <c r="D168" s="9">
        <v>5</v>
      </c>
      <c r="E168" s="9">
        <v>0</v>
      </c>
      <c r="F168" s="9">
        <f t="shared" si="13"/>
        <v>3</v>
      </c>
      <c r="G168" s="10">
        <v>8</v>
      </c>
      <c r="H168" s="9">
        <v>6</v>
      </c>
      <c r="I168" s="18">
        <f t="shared" si="10"/>
        <v>14</v>
      </c>
      <c r="J168" s="10" t="s">
        <v>5</v>
      </c>
      <c r="K168" s="18"/>
      <c r="M168" s="10"/>
    </row>
    <row r="169" spans="1:13" x14ac:dyDescent="0.25">
      <c r="A169" s="25" t="s">
        <v>6</v>
      </c>
      <c r="B169" s="8">
        <v>800</v>
      </c>
      <c r="C169" s="9">
        <v>53</v>
      </c>
      <c r="D169" s="9">
        <v>5</v>
      </c>
      <c r="E169" s="9">
        <v>0</v>
      </c>
      <c r="F169" s="9">
        <f t="shared" si="13"/>
        <v>3</v>
      </c>
      <c r="G169" s="10">
        <v>8</v>
      </c>
      <c r="H169" s="9">
        <v>6</v>
      </c>
      <c r="I169" s="18">
        <f t="shared" si="10"/>
        <v>14</v>
      </c>
      <c r="J169" s="10" t="s">
        <v>5</v>
      </c>
      <c r="K169" s="18"/>
      <c r="M169" s="10"/>
    </row>
    <row r="170" spans="1:13" x14ac:dyDescent="0.25">
      <c r="A170" s="25" t="s">
        <v>6</v>
      </c>
      <c r="B170" s="8">
        <v>800</v>
      </c>
      <c r="C170" s="9">
        <v>54</v>
      </c>
      <c r="D170" s="9">
        <v>5</v>
      </c>
      <c r="E170" s="9">
        <v>0</v>
      </c>
      <c r="F170" s="9">
        <f t="shared" si="13"/>
        <v>3</v>
      </c>
      <c r="G170" s="10">
        <v>8</v>
      </c>
      <c r="H170" s="9">
        <v>6</v>
      </c>
      <c r="I170" s="18">
        <f t="shared" si="10"/>
        <v>14</v>
      </c>
      <c r="J170" s="10" t="s">
        <v>5</v>
      </c>
      <c r="K170" s="18"/>
      <c r="M170" s="10"/>
    </row>
    <row r="171" spans="1:13" x14ac:dyDescent="0.25">
      <c r="A171" s="25" t="s">
        <v>6</v>
      </c>
      <c r="B171" s="8">
        <v>800</v>
      </c>
      <c r="C171" s="9">
        <v>55</v>
      </c>
      <c r="D171" s="9">
        <v>6</v>
      </c>
      <c r="E171" s="9">
        <v>0</v>
      </c>
      <c r="F171" s="9">
        <f t="shared" si="13"/>
        <v>2</v>
      </c>
      <c r="G171" s="10">
        <v>8</v>
      </c>
      <c r="H171" s="9">
        <v>4</v>
      </c>
      <c r="I171" s="18">
        <f t="shared" si="10"/>
        <v>12</v>
      </c>
      <c r="J171" s="11" t="s">
        <v>4</v>
      </c>
      <c r="K171" s="18"/>
      <c r="M171" s="11"/>
    </row>
    <row r="172" spans="1:13" x14ac:dyDescent="0.25">
      <c r="A172" s="25" t="s">
        <v>6</v>
      </c>
      <c r="B172" s="9">
        <v>800</v>
      </c>
      <c r="C172" s="9">
        <v>56</v>
      </c>
      <c r="D172" s="9">
        <v>6</v>
      </c>
      <c r="E172" s="9">
        <v>0</v>
      </c>
      <c r="F172" s="9">
        <f t="shared" si="13"/>
        <v>2</v>
      </c>
      <c r="G172" s="10">
        <v>8</v>
      </c>
      <c r="H172" s="9">
        <v>4</v>
      </c>
      <c r="I172" s="18">
        <f t="shared" si="10"/>
        <v>12</v>
      </c>
      <c r="J172" s="10" t="s">
        <v>4</v>
      </c>
      <c r="K172" s="18"/>
      <c r="M172" s="10"/>
    </row>
    <row r="173" spans="1:13" x14ac:dyDescent="0.25">
      <c r="A173" s="25" t="s">
        <v>6</v>
      </c>
      <c r="B173" s="9">
        <v>800</v>
      </c>
      <c r="C173" s="9">
        <v>57</v>
      </c>
      <c r="D173" s="9">
        <v>6</v>
      </c>
      <c r="E173" s="9">
        <v>0</v>
      </c>
      <c r="F173" s="9">
        <f t="shared" si="13"/>
        <v>3</v>
      </c>
      <c r="G173" s="10">
        <v>9</v>
      </c>
      <c r="H173" s="9">
        <v>3</v>
      </c>
      <c r="I173" s="18">
        <f t="shared" si="10"/>
        <v>12</v>
      </c>
      <c r="J173" s="10" t="s">
        <v>4</v>
      </c>
      <c r="K173" s="12"/>
      <c r="M173" s="10"/>
    </row>
    <row r="174" spans="1:13" x14ac:dyDescent="0.25">
      <c r="A174" s="25" t="s">
        <v>6</v>
      </c>
      <c r="B174" s="9">
        <v>800</v>
      </c>
      <c r="C174" s="9">
        <v>58</v>
      </c>
      <c r="D174" s="9">
        <v>6</v>
      </c>
      <c r="E174" s="9">
        <v>0</v>
      </c>
      <c r="F174" s="9">
        <f t="shared" si="13"/>
        <v>3</v>
      </c>
      <c r="G174" s="10">
        <v>9</v>
      </c>
      <c r="H174" s="9">
        <v>5</v>
      </c>
      <c r="I174" s="18">
        <f t="shared" si="10"/>
        <v>14</v>
      </c>
      <c r="J174" s="10" t="s">
        <v>5</v>
      </c>
      <c r="K174" s="12"/>
      <c r="M174" s="10"/>
    </row>
    <row r="175" spans="1:13" x14ac:dyDescent="0.25">
      <c r="A175" s="25" t="s">
        <v>6</v>
      </c>
      <c r="B175" s="9">
        <v>800</v>
      </c>
      <c r="C175" s="9">
        <v>59</v>
      </c>
      <c r="D175" s="9">
        <v>6</v>
      </c>
      <c r="E175" s="9">
        <v>0</v>
      </c>
      <c r="F175" s="9">
        <f t="shared" si="13"/>
        <v>2</v>
      </c>
      <c r="G175" s="10">
        <v>8</v>
      </c>
      <c r="H175" s="9">
        <v>6</v>
      </c>
      <c r="I175" s="18">
        <f t="shared" si="10"/>
        <v>14</v>
      </c>
      <c r="J175" s="10" t="s">
        <v>5</v>
      </c>
      <c r="K175" s="12"/>
      <c r="M175" s="10"/>
    </row>
    <row r="176" spans="1:13" x14ac:dyDescent="0.25">
      <c r="A176" s="25" t="s">
        <v>6</v>
      </c>
      <c r="B176" s="9">
        <v>800</v>
      </c>
      <c r="C176" s="9">
        <v>60</v>
      </c>
      <c r="D176" s="9">
        <v>6</v>
      </c>
      <c r="E176" s="9">
        <v>0</v>
      </c>
      <c r="F176" s="9">
        <v>0</v>
      </c>
      <c r="G176" s="10">
        <v>0</v>
      </c>
      <c r="H176" s="9">
        <v>0</v>
      </c>
      <c r="I176" s="18">
        <f t="shared" si="10"/>
        <v>0</v>
      </c>
      <c r="J176" s="10">
        <v>0</v>
      </c>
      <c r="K176" s="12"/>
      <c r="M176" s="10"/>
    </row>
    <row r="177" spans="1:14" x14ac:dyDescent="0.25">
      <c r="A177" s="25" t="s">
        <v>6</v>
      </c>
      <c r="B177" s="9">
        <v>800</v>
      </c>
      <c r="C177" s="9">
        <v>61</v>
      </c>
      <c r="D177" s="9">
        <v>6</v>
      </c>
      <c r="E177" s="9">
        <v>0</v>
      </c>
      <c r="F177" s="9">
        <f t="shared" si="13"/>
        <v>3</v>
      </c>
      <c r="G177" s="10">
        <v>9</v>
      </c>
      <c r="H177" s="9">
        <v>5</v>
      </c>
      <c r="I177" s="18">
        <f t="shared" si="10"/>
        <v>14</v>
      </c>
      <c r="J177" s="10" t="s">
        <v>5</v>
      </c>
      <c r="K177" s="12"/>
      <c r="M177" s="10"/>
    </row>
    <row r="178" spans="1:14" x14ac:dyDescent="0.25">
      <c r="A178" s="25" t="s">
        <v>6</v>
      </c>
      <c r="B178" s="9">
        <v>800</v>
      </c>
      <c r="C178" s="9">
        <v>62</v>
      </c>
      <c r="D178" s="9">
        <v>6</v>
      </c>
      <c r="E178" s="9">
        <v>0</v>
      </c>
      <c r="F178" s="9">
        <f t="shared" si="13"/>
        <v>3</v>
      </c>
      <c r="G178" s="10">
        <v>9</v>
      </c>
      <c r="H178" s="9">
        <v>4</v>
      </c>
      <c r="I178" s="18">
        <f t="shared" si="10"/>
        <v>13</v>
      </c>
      <c r="J178" s="10" t="s">
        <v>5</v>
      </c>
      <c r="K178" s="12"/>
      <c r="M178" s="10"/>
    </row>
    <row r="179" spans="1:14" x14ac:dyDescent="0.25">
      <c r="A179" s="25" t="s">
        <v>6</v>
      </c>
      <c r="B179" s="9">
        <v>800</v>
      </c>
      <c r="C179" s="9">
        <v>63</v>
      </c>
      <c r="D179" s="9">
        <v>6</v>
      </c>
      <c r="E179" s="9">
        <v>0</v>
      </c>
      <c r="F179" s="9">
        <f t="shared" si="13"/>
        <v>3</v>
      </c>
      <c r="G179" s="10">
        <v>9</v>
      </c>
      <c r="H179" s="9">
        <v>5</v>
      </c>
      <c r="I179" s="18">
        <f t="shared" si="10"/>
        <v>14</v>
      </c>
      <c r="J179" s="10" t="s">
        <v>5</v>
      </c>
      <c r="K179" s="12"/>
      <c r="M179" s="10"/>
    </row>
    <row r="180" spans="1:14" x14ac:dyDescent="0.25">
      <c r="A180" s="25" t="s">
        <v>6</v>
      </c>
      <c r="B180" s="9">
        <v>800</v>
      </c>
      <c r="C180" s="9">
        <v>64</v>
      </c>
      <c r="D180" s="9">
        <v>6</v>
      </c>
      <c r="E180" s="9">
        <v>0</v>
      </c>
      <c r="F180" s="9">
        <f t="shared" si="13"/>
        <v>2</v>
      </c>
      <c r="G180" s="10">
        <v>8</v>
      </c>
      <c r="H180" s="9">
        <v>6</v>
      </c>
      <c r="I180" s="18">
        <f t="shared" si="10"/>
        <v>14</v>
      </c>
      <c r="J180" s="10" t="s">
        <v>5</v>
      </c>
      <c r="K180" s="12"/>
      <c r="M180" s="10"/>
    </row>
    <row r="181" spans="1:14" x14ac:dyDescent="0.25">
      <c r="A181" s="25" t="s">
        <v>6</v>
      </c>
      <c r="B181" s="9">
        <v>800</v>
      </c>
      <c r="C181" s="9">
        <v>65</v>
      </c>
      <c r="D181" s="9">
        <v>6</v>
      </c>
      <c r="E181" s="9">
        <v>0</v>
      </c>
      <c r="F181" s="9">
        <f t="shared" si="13"/>
        <v>2</v>
      </c>
      <c r="G181" s="10">
        <v>8</v>
      </c>
      <c r="H181" s="9">
        <v>6</v>
      </c>
      <c r="I181" s="18">
        <f t="shared" si="10"/>
        <v>14</v>
      </c>
      <c r="J181" s="10" t="s">
        <v>5</v>
      </c>
      <c r="K181" s="12"/>
      <c r="M181" s="10"/>
    </row>
    <row r="182" spans="1:14" x14ac:dyDescent="0.25">
      <c r="A182" s="25" t="s">
        <v>6</v>
      </c>
      <c r="B182" s="9">
        <v>800</v>
      </c>
      <c r="C182" s="9">
        <v>66</v>
      </c>
      <c r="D182" s="9">
        <v>6</v>
      </c>
      <c r="E182" s="9">
        <v>0</v>
      </c>
      <c r="F182" s="9">
        <f t="shared" si="13"/>
        <v>2</v>
      </c>
      <c r="G182" s="10">
        <v>8</v>
      </c>
      <c r="H182" s="9">
        <v>6</v>
      </c>
      <c r="I182" s="18">
        <f t="shared" si="10"/>
        <v>14</v>
      </c>
      <c r="J182" s="10" t="s">
        <v>5</v>
      </c>
      <c r="K182" s="12"/>
      <c r="M182" s="10"/>
    </row>
    <row r="183" spans="1:14" x14ac:dyDescent="0.25">
      <c r="A183" s="25" t="s">
        <v>6</v>
      </c>
      <c r="B183" s="9">
        <v>800</v>
      </c>
      <c r="C183" s="9">
        <v>67</v>
      </c>
      <c r="D183" s="9">
        <v>6</v>
      </c>
      <c r="E183" s="9">
        <v>0</v>
      </c>
      <c r="F183" s="9">
        <f t="shared" si="13"/>
        <v>2</v>
      </c>
      <c r="G183" s="10">
        <v>8</v>
      </c>
      <c r="H183" s="9">
        <v>7</v>
      </c>
      <c r="I183" s="18">
        <f t="shared" si="10"/>
        <v>15</v>
      </c>
      <c r="J183" s="10" t="s">
        <v>5</v>
      </c>
      <c r="K183" s="12"/>
      <c r="M183" s="10"/>
    </row>
    <row r="184" spans="1:14" x14ac:dyDescent="0.25">
      <c r="A184" s="25" t="s">
        <v>6</v>
      </c>
      <c r="B184" s="9">
        <v>800</v>
      </c>
      <c r="C184" s="9">
        <v>68</v>
      </c>
      <c r="D184" s="9">
        <v>6</v>
      </c>
      <c r="E184" s="9">
        <v>0</v>
      </c>
      <c r="F184" s="9">
        <f t="shared" si="13"/>
        <v>3</v>
      </c>
      <c r="G184" s="10">
        <v>9</v>
      </c>
      <c r="H184" s="9">
        <v>3</v>
      </c>
      <c r="I184" s="18">
        <f t="shared" si="10"/>
        <v>12</v>
      </c>
      <c r="J184" s="10" t="s">
        <v>4</v>
      </c>
      <c r="K184" s="12"/>
      <c r="M184" s="10"/>
    </row>
    <row r="185" spans="1:14" x14ac:dyDescent="0.25">
      <c r="A185" s="25" t="s">
        <v>6</v>
      </c>
      <c r="B185" s="9">
        <v>800</v>
      </c>
      <c r="C185" s="9">
        <v>69</v>
      </c>
      <c r="D185" s="9">
        <v>6</v>
      </c>
      <c r="E185" s="9">
        <v>0</v>
      </c>
      <c r="F185" s="9">
        <f t="shared" si="13"/>
        <v>2</v>
      </c>
      <c r="G185" s="10">
        <v>8</v>
      </c>
      <c r="H185" s="9">
        <v>8</v>
      </c>
      <c r="I185" s="18">
        <f t="shared" si="10"/>
        <v>16</v>
      </c>
      <c r="J185" s="10" t="s">
        <v>5</v>
      </c>
      <c r="K185" s="12"/>
      <c r="M185" s="10"/>
    </row>
    <row r="186" spans="1:14" x14ac:dyDescent="0.25">
      <c r="A186" s="25" t="s">
        <v>6</v>
      </c>
      <c r="B186" s="9">
        <v>800</v>
      </c>
      <c r="C186" s="9">
        <v>70</v>
      </c>
      <c r="D186" s="9">
        <v>6</v>
      </c>
      <c r="E186" s="9">
        <v>0</v>
      </c>
      <c r="F186" s="9">
        <f t="shared" si="13"/>
        <v>3</v>
      </c>
      <c r="G186" s="10">
        <v>9</v>
      </c>
      <c r="H186" s="9">
        <v>4</v>
      </c>
      <c r="I186" s="18">
        <f t="shared" si="10"/>
        <v>13</v>
      </c>
      <c r="J186" s="10" t="s">
        <v>5</v>
      </c>
      <c r="K186" s="12"/>
      <c r="M186" s="10"/>
    </row>
    <row r="187" spans="1:14" x14ac:dyDescent="0.25">
      <c r="A187" s="25" t="s">
        <v>6</v>
      </c>
      <c r="B187" s="9">
        <v>800</v>
      </c>
      <c r="C187" s="9">
        <v>71</v>
      </c>
      <c r="D187" s="9">
        <v>6</v>
      </c>
      <c r="E187" s="9">
        <v>0</v>
      </c>
      <c r="F187" s="9">
        <f t="shared" si="13"/>
        <v>2</v>
      </c>
      <c r="G187" s="10">
        <v>8</v>
      </c>
      <c r="H187" s="9">
        <v>8</v>
      </c>
      <c r="I187" s="18">
        <f t="shared" si="10"/>
        <v>16</v>
      </c>
      <c r="J187" s="10" t="s">
        <v>5</v>
      </c>
      <c r="K187" s="12"/>
      <c r="M187" s="10"/>
    </row>
    <row r="188" spans="1:14" x14ac:dyDescent="0.25">
      <c r="A188" s="25" t="s">
        <v>6</v>
      </c>
      <c r="B188" s="9">
        <v>800</v>
      </c>
      <c r="C188" s="9">
        <v>72</v>
      </c>
      <c r="D188" s="9">
        <v>6</v>
      </c>
      <c r="E188" s="9">
        <v>0</v>
      </c>
      <c r="F188" s="9">
        <f t="shared" si="13"/>
        <v>2</v>
      </c>
      <c r="G188" s="10">
        <v>8</v>
      </c>
      <c r="H188" s="9">
        <v>6</v>
      </c>
      <c r="I188" s="18">
        <f t="shared" si="10"/>
        <v>14</v>
      </c>
      <c r="J188" s="10" t="s">
        <v>5</v>
      </c>
      <c r="K188" s="12"/>
      <c r="M188" s="10"/>
    </row>
    <row r="189" spans="1:14" x14ac:dyDescent="0.25">
      <c r="A189" s="25" t="s">
        <v>6</v>
      </c>
      <c r="B189" s="9">
        <v>800</v>
      </c>
      <c r="C189" s="9">
        <v>73</v>
      </c>
      <c r="D189" s="9">
        <v>6</v>
      </c>
      <c r="E189" s="9">
        <v>0</v>
      </c>
      <c r="F189" s="9">
        <f t="shared" si="13"/>
        <v>2</v>
      </c>
      <c r="G189" s="10">
        <v>8</v>
      </c>
      <c r="H189" s="9">
        <v>6</v>
      </c>
      <c r="I189" s="18">
        <f t="shared" si="10"/>
        <v>14</v>
      </c>
      <c r="J189" s="10" t="s">
        <v>5</v>
      </c>
      <c r="K189" s="12"/>
      <c r="M189" s="10"/>
    </row>
    <row r="190" spans="1:14" x14ac:dyDescent="0.25">
      <c r="A190" s="25" t="s">
        <v>6</v>
      </c>
      <c r="B190" s="9">
        <v>800</v>
      </c>
      <c r="C190" s="9">
        <v>74</v>
      </c>
      <c r="D190" s="9">
        <v>6</v>
      </c>
      <c r="E190" s="9">
        <v>0</v>
      </c>
      <c r="F190" s="9">
        <f t="shared" si="13"/>
        <v>3</v>
      </c>
      <c r="G190" s="10">
        <v>9</v>
      </c>
      <c r="H190" s="9">
        <v>5</v>
      </c>
      <c r="I190" s="18">
        <f t="shared" si="10"/>
        <v>14</v>
      </c>
      <c r="J190" s="10" t="s">
        <v>5</v>
      </c>
      <c r="K190" s="12"/>
      <c r="M190" s="10"/>
    </row>
    <row r="191" spans="1:14" x14ac:dyDescent="0.25">
      <c r="A191" s="25" t="s">
        <v>6</v>
      </c>
      <c r="B191" s="9">
        <v>800</v>
      </c>
      <c r="C191" s="9">
        <v>75</v>
      </c>
      <c r="D191" s="9">
        <v>6</v>
      </c>
      <c r="E191" s="9">
        <v>0</v>
      </c>
      <c r="F191" s="9">
        <f t="shared" si="13"/>
        <v>2</v>
      </c>
      <c r="G191" s="10">
        <v>8</v>
      </c>
      <c r="H191" s="9">
        <v>6</v>
      </c>
      <c r="I191" s="18">
        <f t="shared" si="10"/>
        <v>14</v>
      </c>
      <c r="J191" s="10" t="s">
        <v>5</v>
      </c>
      <c r="K191" s="18"/>
      <c r="M191" s="10"/>
      <c r="N191" s="9"/>
    </row>
    <row r="192" spans="1:14" x14ac:dyDescent="0.25">
      <c r="A192" s="25" t="s">
        <v>6</v>
      </c>
      <c r="B192" s="9">
        <v>800</v>
      </c>
      <c r="C192" s="9">
        <v>76</v>
      </c>
      <c r="D192" s="9">
        <v>7</v>
      </c>
      <c r="E192" s="9">
        <v>0</v>
      </c>
      <c r="F192" s="9">
        <f t="shared" si="13"/>
        <v>2</v>
      </c>
      <c r="G192" s="10">
        <v>9</v>
      </c>
      <c r="H192" s="27">
        <v>4</v>
      </c>
      <c r="I192" s="18">
        <f t="shared" si="10"/>
        <v>13</v>
      </c>
      <c r="J192" s="10" t="s">
        <v>5</v>
      </c>
      <c r="K192" s="18"/>
      <c r="M192" s="10"/>
      <c r="N192" s="9"/>
    </row>
    <row r="193" spans="1:14" x14ac:dyDescent="0.25">
      <c r="A193" s="25" t="s">
        <v>6</v>
      </c>
      <c r="B193" s="9">
        <v>800</v>
      </c>
      <c r="C193" s="9">
        <v>77</v>
      </c>
      <c r="D193" s="9">
        <v>7</v>
      </c>
      <c r="E193" s="9">
        <v>0</v>
      </c>
      <c r="F193" s="9">
        <f t="shared" si="13"/>
        <v>2</v>
      </c>
      <c r="G193" s="10">
        <v>9</v>
      </c>
      <c r="H193" s="27">
        <v>4</v>
      </c>
      <c r="I193" s="18">
        <f t="shared" si="10"/>
        <v>13</v>
      </c>
      <c r="J193" s="10" t="s">
        <v>4</v>
      </c>
      <c r="K193" s="18"/>
      <c r="M193" s="10"/>
      <c r="N193" s="9"/>
    </row>
    <row r="194" spans="1:14" x14ac:dyDescent="0.25">
      <c r="A194" s="25" t="s">
        <v>6</v>
      </c>
      <c r="B194" s="9">
        <v>800</v>
      </c>
      <c r="C194" s="9">
        <v>78</v>
      </c>
      <c r="D194" s="9">
        <v>7</v>
      </c>
      <c r="E194" s="9">
        <v>0</v>
      </c>
      <c r="F194" s="9">
        <f t="shared" si="13"/>
        <v>2</v>
      </c>
      <c r="G194" s="10">
        <v>9</v>
      </c>
      <c r="H194" s="27">
        <v>3</v>
      </c>
      <c r="I194" s="18">
        <f t="shared" si="10"/>
        <v>12</v>
      </c>
      <c r="J194" s="10" t="s">
        <v>5</v>
      </c>
      <c r="K194" s="18"/>
      <c r="M194" s="10"/>
      <c r="N194" s="9"/>
    </row>
    <row r="195" spans="1:14" x14ac:dyDescent="0.25">
      <c r="A195" s="25" t="s">
        <v>6</v>
      </c>
      <c r="B195" s="9">
        <v>800</v>
      </c>
      <c r="C195" s="9">
        <v>79</v>
      </c>
      <c r="D195" s="9">
        <v>7</v>
      </c>
      <c r="E195" s="9">
        <v>0</v>
      </c>
      <c r="F195" s="9">
        <f t="shared" si="13"/>
        <v>2</v>
      </c>
      <c r="G195" s="10">
        <v>9</v>
      </c>
      <c r="H195" s="27">
        <v>2</v>
      </c>
      <c r="I195" s="18">
        <f t="shared" si="10"/>
        <v>11</v>
      </c>
      <c r="J195" s="10" t="s">
        <v>5</v>
      </c>
      <c r="K195" s="18"/>
      <c r="M195" s="10"/>
      <c r="N195" s="9"/>
    </row>
    <row r="196" spans="1:14" x14ac:dyDescent="0.25">
      <c r="A196" s="25" t="s">
        <v>6</v>
      </c>
      <c r="B196" s="9">
        <v>800</v>
      </c>
      <c r="C196" s="9">
        <v>80</v>
      </c>
      <c r="D196" s="9">
        <v>7</v>
      </c>
      <c r="E196" s="9">
        <v>1</v>
      </c>
      <c r="F196" s="9">
        <v>0</v>
      </c>
      <c r="G196" s="10">
        <v>0</v>
      </c>
      <c r="H196" s="9">
        <v>0</v>
      </c>
      <c r="I196" s="18">
        <f t="shared" ref="I196:I259" si="14">G196+H196</f>
        <v>0</v>
      </c>
      <c r="J196" s="10">
        <v>0</v>
      </c>
      <c r="K196" s="18"/>
      <c r="M196" s="10"/>
      <c r="N196" s="9"/>
    </row>
    <row r="197" spans="1:14" x14ac:dyDescent="0.25">
      <c r="A197" s="25" t="s">
        <v>6</v>
      </c>
      <c r="B197" s="9">
        <v>800</v>
      </c>
      <c r="C197" s="9">
        <v>81</v>
      </c>
      <c r="D197" s="9">
        <v>7</v>
      </c>
      <c r="E197" s="9">
        <v>0</v>
      </c>
      <c r="F197" s="9">
        <f t="shared" si="13"/>
        <v>2</v>
      </c>
      <c r="G197" s="10">
        <v>9</v>
      </c>
      <c r="H197" s="27">
        <v>5</v>
      </c>
      <c r="I197" s="18">
        <f t="shared" si="14"/>
        <v>14</v>
      </c>
      <c r="J197" s="11" t="s">
        <v>5</v>
      </c>
      <c r="K197" s="18"/>
      <c r="M197" s="11"/>
      <c r="N197" s="9"/>
    </row>
    <row r="198" spans="1:14" x14ac:dyDescent="0.25">
      <c r="A198" s="25" t="s">
        <v>6</v>
      </c>
      <c r="B198" s="9">
        <v>800</v>
      </c>
      <c r="C198" s="9">
        <v>82</v>
      </c>
      <c r="D198" s="9">
        <v>7</v>
      </c>
      <c r="E198" s="9">
        <v>0</v>
      </c>
      <c r="F198" s="9">
        <f t="shared" si="13"/>
        <v>3</v>
      </c>
      <c r="G198" s="10">
        <v>10</v>
      </c>
      <c r="H198" s="27">
        <v>3</v>
      </c>
      <c r="I198" s="18">
        <f t="shared" si="14"/>
        <v>13</v>
      </c>
      <c r="J198" s="10" t="s">
        <v>4</v>
      </c>
      <c r="K198" s="18"/>
      <c r="M198" s="10"/>
      <c r="N198" s="9"/>
    </row>
    <row r="199" spans="1:14" x14ac:dyDescent="0.25">
      <c r="A199" s="25" t="s">
        <v>6</v>
      </c>
      <c r="B199" s="9">
        <v>800</v>
      </c>
      <c r="C199" s="9">
        <v>83</v>
      </c>
      <c r="D199" s="9">
        <v>7</v>
      </c>
      <c r="E199" s="9">
        <v>0</v>
      </c>
      <c r="F199" s="9">
        <f t="shared" si="13"/>
        <v>2</v>
      </c>
      <c r="G199" s="10">
        <v>9</v>
      </c>
      <c r="H199" s="27">
        <v>5</v>
      </c>
      <c r="I199" s="18">
        <f t="shared" si="14"/>
        <v>14</v>
      </c>
      <c r="J199" s="10" t="s">
        <v>5</v>
      </c>
      <c r="K199" s="18"/>
      <c r="M199" s="10"/>
      <c r="N199" s="9"/>
    </row>
    <row r="200" spans="1:14" x14ac:dyDescent="0.25">
      <c r="A200" s="25" t="s">
        <v>6</v>
      </c>
      <c r="B200" s="9">
        <v>800</v>
      </c>
      <c r="C200" s="9">
        <v>84</v>
      </c>
      <c r="D200" s="9">
        <v>7</v>
      </c>
      <c r="E200" s="9">
        <v>0</v>
      </c>
      <c r="F200" s="9">
        <v>0</v>
      </c>
      <c r="G200" s="10">
        <v>0</v>
      </c>
      <c r="H200" s="9">
        <v>0</v>
      </c>
      <c r="I200" s="18">
        <f t="shared" si="14"/>
        <v>0</v>
      </c>
      <c r="J200" s="10">
        <v>0</v>
      </c>
      <c r="K200" s="18"/>
      <c r="L200" s="9"/>
      <c r="M200" s="10"/>
      <c r="N200" s="9"/>
    </row>
    <row r="201" spans="1:14" x14ac:dyDescent="0.25">
      <c r="A201" s="25" t="s">
        <v>6</v>
      </c>
      <c r="B201" s="9">
        <v>800</v>
      </c>
      <c r="C201" s="9">
        <v>85</v>
      </c>
      <c r="D201" s="9">
        <v>8</v>
      </c>
      <c r="E201" s="9">
        <v>0</v>
      </c>
      <c r="F201" s="9">
        <f t="shared" si="13"/>
        <v>2</v>
      </c>
      <c r="G201" s="10">
        <v>10</v>
      </c>
      <c r="H201" s="27">
        <v>5</v>
      </c>
      <c r="I201" s="18">
        <f t="shared" si="14"/>
        <v>15</v>
      </c>
      <c r="J201" s="10" t="s">
        <v>4</v>
      </c>
      <c r="K201" s="18"/>
      <c r="L201" s="9"/>
      <c r="M201" s="10"/>
      <c r="N201" s="9"/>
    </row>
    <row r="202" spans="1:14" x14ac:dyDescent="0.25">
      <c r="A202" s="25" t="s">
        <v>6</v>
      </c>
      <c r="B202" s="9">
        <v>800</v>
      </c>
      <c r="C202" s="9">
        <v>86</v>
      </c>
      <c r="D202" s="9">
        <v>9</v>
      </c>
      <c r="E202" s="9">
        <v>2</v>
      </c>
      <c r="F202" s="9">
        <v>0</v>
      </c>
      <c r="G202" s="10">
        <v>0</v>
      </c>
      <c r="H202" s="9">
        <v>0</v>
      </c>
      <c r="I202" s="18">
        <f t="shared" si="14"/>
        <v>0</v>
      </c>
      <c r="J202" s="10">
        <v>0</v>
      </c>
      <c r="K202" s="18"/>
      <c r="L202" s="9"/>
      <c r="M202" s="10"/>
      <c r="N202" s="9"/>
    </row>
    <row r="203" spans="1:14" x14ac:dyDescent="0.25">
      <c r="A203" s="25" t="s">
        <v>6</v>
      </c>
      <c r="B203" s="9">
        <v>800</v>
      </c>
      <c r="C203" s="9">
        <v>87</v>
      </c>
      <c r="D203" s="9">
        <v>9</v>
      </c>
      <c r="E203" s="9">
        <v>0</v>
      </c>
      <c r="F203" s="9">
        <f t="shared" si="13"/>
        <v>3</v>
      </c>
      <c r="G203" s="10">
        <v>12</v>
      </c>
      <c r="H203" s="10">
        <v>0</v>
      </c>
      <c r="I203" s="18">
        <f t="shared" si="14"/>
        <v>12</v>
      </c>
      <c r="J203" s="9" t="s">
        <v>4</v>
      </c>
      <c r="K203" s="18"/>
      <c r="L203" s="9"/>
      <c r="M203" s="9"/>
      <c r="N203" s="9"/>
    </row>
    <row r="204" spans="1:14" x14ac:dyDescent="0.25">
      <c r="A204" s="25" t="s">
        <v>6</v>
      </c>
      <c r="B204" s="9">
        <v>800</v>
      </c>
      <c r="C204" s="9">
        <v>88</v>
      </c>
      <c r="D204" s="9">
        <v>9</v>
      </c>
      <c r="E204" s="9">
        <v>0</v>
      </c>
      <c r="F204" s="9">
        <v>0</v>
      </c>
      <c r="G204" s="10">
        <v>0</v>
      </c>
      <c r="H204" s="9">
        <v>0</v>
      </c>
      <c r="I204" s="18">
        <f t="shared" si="14"/>
        <v>0</v>
      </c>
      <c r="J204" s="10">
        <v>0</v>
      </c>
      <c r="K204" s="18"/>
      <c r="L204" s="9"/>
      <c r="M204" s="10"/>
      <c r="N204" s="9"/>
    </row>
    <row r="205" spans="1:14" x14ac:dyDescent="0.25">
      <c r="A205" s="25" t="s">
        <v>6</v>
      </c>
      <c r="B205" s="9">
        <v>800</v>
      </c>
      <c r="C205" s="9">
        <v>89</v>
      </c>
      <c r="D205" s="9">
        <v>10</v>
      </c>
      <c r="E205" s="9">
        <v>0</v>
      </c>
      <c r="F205" s="9">
        <f t="shared" si="13"/>
        <v>3</v>
      </c>
      <c r="G205" s="10">
        <v>13</v>
      </c>
      <c r="H205" s="10">
        <v>2</v>
      </c>
      <c r="I205" s="18">
        <f t="shared" si="14"/>
        <v>15</v>
      </c>
      <c r="J205" s="9" t="s">
        <v>4</v>
      </c>
      <c r="K205" s="18"/>
      <c r="L205" s="9"/>
      <c r="M205" s="9"/>
      <c r="N205" s="9"/>
    </row>
    <row r="206" spans="1:14" x14ac:dyDescent="0.25">
      <c r="A206" s="25" t="s">
        <v>6</v>
      </c>
      <c r="B206" s="9">
        <v>800</v>
      </c>
      <c r="C206" s="9">
        <v>90</v>
      </c>
      <c r="D206" s="9">
        <v>10</v>
      </c>
      <c r="E206" s="9">
        <v>0</v>
      </c>
      <c r="F206" s="9">
        <f t="shared" si="13"/>
        <v>2</v>
      </c>
      <c r="G206" s="10">
        <v>12</v>
      </c>
      <c r="H206" s="10">
        <v>3</v>
      </c>
      <c r="I206" s="18">
        <f t="shared" si="14"/>
        <v>15</v>
      </c>
      <c r="J206" s="9" t="s">
        <v>4</v>
      </c>
      <c r="K206" s="18"/>
      <c r="L206" s="9"/>
      <c r="M206" s="9"/>
      <c r="N206" s="9"/>
    </row>
    <row r="207" spans="1:14" x14ac:dyDescent="0.25">
      <c r="A207" s="25" t="s">
        <v>6</v>
      </c>
      <c r="B207" s="9">
        <v>800</v>
      </c>
      <c r="C207" s="9">
        <v>91</v>
      </c>
      <c r="D207" s="9">
        <v>11</v>
      </c>
      <c r="E207" s="9">
        <v>0</v>
      </c>
      <c r="F207" s="9">
        <f t="shared" si="13"/>
        <v>2</v>
      </c>
      <c r="G207" s="10">
        <v>13</v>
      </c>
      <c r="H207" s="10">
        <v>3</v>
      </c>
      <c r="I207" s="18">
        <f t="shared" si="14"/>
        <v>16</v>
      </c>
      <c r="J207" s="9" t="s">
        <v>4</v>
      </c>
      <c r="K207" s="18"/>
      <c r="L207" s="9"/>
      <c r="M207" s="9"/>
      <c r="N207" s="9"/>
    </row>
    <row r="208" spans="1:14" x14ac:dyDescent="0.25">
      <c r="A208" s="25" t="s">
        <v>6</v>
      </c>
      <c r="B208" s="9">
        <v>800</v>
      </c>
      <c r="C208" s="9">
        <v>92</v>
      </c>
      <c r="D208" s="9">
        <v>11</v>
      </c>
      <c r="E208" s="9">
        <v>0</v>
      </c>
      <c r="F208" s="9">
        <v>0</v>
      </c>
      <c r="G208" s="10">
        <v>0</v>
      </c>
      <c r="H208" s="9">
        <v>0</v>
      </c>
      <c r="I208" s="18">
        <f t="shared" si="14"/>
        <v>0</v>
      </c>
      <c r="J208" s="10">
        <v>0</v>
      </c>
      <c r="K208" s="18"/>
      <c r="L208" s="9"/>
      <c r="M208" s="10"/>
      <c r="N208" s="9"/>
    </row>
    <row r="209" spans="1:14" x14ac:dyDescent="0.25">
      <c r="A209" s="25" t="s">
        <v>6</v>
      </c>
      <c r="B209" s="9">
        <v>800</v>
      </c>
      <c r="C209" s="9">
        <v>93</v>
      </c>
      <c r="D209" s="9">
        <v>12</v>
      </c>
      <c r="E209" s="9">
        <v>0</v>
      </c>
      <c r="F209" s="9">
        <f t="shared" si="13"/>
        <v>2</v>
      </c>
      <c r="G209" s="10">
        <v>14</v>
      </c>
      <c r="H209" s="10">
        <v>2</v>
      </c>
      <c r="I209" s="18">
        <f t="shared" si="14"/>
        <v>16</v>
      </c>
      <c r="J209" s="9" t="s">
        <v>5</v>
      </c>
      <c r="K209" s="18"/>
      <c r="L209" s="9"/>
      <c r="M209" s="9"/>
      <c r="N209" s="9"/>
    </row>
    <row r="210" spans="1:14" x14ac:dyDescent="0.25">
      <c r="A210" s="25" t="s">
        <v>6</v>
      </c>
      <c r="B210" s="9">
        <v>800</v>
      </c>
      <c r="C210" s="9">
        <v>94</v>
      </c>
      <c r="D210" s="9">
        <v>12</v>
      </c>
      <c r="E210" s="9">
        <v>0</v>
      </c>
      <c r="F210" s="9">
        <f t="shared" si="13"/>
        <v>2</v>
      </c>
      <c r="G210" s="10">
        <v>14</v>
      </c>
      <c r="H210" s="28">
        <v>6</v>
      </c>
      <c r="I210" s="18">
        <f t="shared" si="14"/>
        <v>20</v>
      </c>
      <c r="J210" s="9" t="s">
        <v>5</v>
      </c>
      <c r="K210" s="18"/>
      <c r="L210" s="9"/>
      <c r="M210" s="9"/>
      <c r="N210" s="9"/>
    </row>
    <row r="211" spans="1:14" x14ac:dyDescent="0.25">
      <c r="A211" s="25" t="s">
        <v>6</v>
      </c>
      <c r="B211" s="8">
        <v>800</v>
      </c>
      <c r="C211" s="9">
        <v>95</v>
      </c>
      <c r="D211" s="9">
        <v>5</v>
      </c>
      <c r="E211" s="9">
        <v>0</v>
      </c>
      <c r="F211" s="9">
        <f t="shared" si="13"/>
        <v>3</v>
      </c>
      <c r="G211" s="9">
        <v>8</v>
      </c>
      <c r="H211" s="9">
        <v>5</v>
      </c>
      <c r="I211" s="18">
        <f t="shared" si="14"/>
        <v>13</v>
      </c>
      <c r="J211" s="13" t="s">
        <v>5</v>
      </c>
      <c r="K211" s="18"/>
      <c r="L211" s="27"/>
      <c r="M211" s="13"/>
      <c r="N211" s="9"/>
    </row>
    <row r="212" spans="1:14" x14ac:dyDescent="0.25">
      <c r="A212" s="25" t="s">
        <v>6</v>
      </c>
      <c r="B212" s="8">
        <v>800</v>
      </c>
      <c r="C212" s="9">
        <v>96</v>
      </c>
      <c r="D212" s="9">
        <v>5</v>
      </c>
      <c r="E212" s="9">
        <v>0</v>
      </c>
      <c r="F212" s="9">
        <f t="shared" si="13"/>
        <v>3</v>
      </c>
      <c r="G212" s="9">
        <v>8</v>
      </c>
      <c r="H212" s="9">
        <v>5</v>
      </c>
      <c r="I212" s="18">
        <f t="shared" si="14"/>
        <v>13</v>
      </c>
      <c r="J212" s="13" t="s">
        <v>4</v>
      </c>
      <c r="K212" s="18"/>
      <c r="L212" s="27"/>
      <c r="M212" s="13"/>
      <c r="N212" s="9"/>
    </row>
    <row r="213" spans="1:14" x14ac:dyDescent="0.25">
      <c r="A213" s="25" t="s">
        <v>6</v>
      </c>
      <c r="B213" s="9">
        <v>800</v>
      </c>
      <c r="C213" s="9">
        <v>97</v>
      </c>
      <c r="D213" s="9">
        <v>5</v>
      </c>
      <c r="E213" s="9">
        <v>0</v>
      </c>
      <c r="F213" s="9">
        <f t="shared" si="13"/>
        <v>3</v>
      </c>
      <c r="G213" s="9">
        <v>8</v>
      </c>
      <c r="H213" s="9">
        <v>6</v>
      </c>
      <c r="I213" s="18">
        <f t="shared" si="14"/>
        <v>14</v>
      </c>
      <c r="J213" s="13" t="s">
        <v>5</v>
      </c>
      <c r="K213" s="18"/>
      <c r="L213" s="9"/>
      <c r="M213" s="13"/>
      <c r="N213" s="9"/>
    </row>
    <row r="214" spans="1:14" x14ac:dyDescent="0.25">
      <c r="A214" s="25" t="s">
        <v>6</v>
      </c>
      <c r="B214" s="9">
        <v>800</v>
      </c>
      <c r="C214" s="9">
        <v>98</v>
      </c>
      <c r="D214" s="9">
        <v>6</v>
      </c>
      <c r="E214" s="9">
        <v>0</v>
      </c>
      <c r="F214" s="9">
        <f t="shared" si="13"/>
        <v>2</v>
      </c>
      <c r="G214" s="9">
        <v>8</v>
      </c>
      <c r="H214" s="9">
        <v>6</v>
      </c>
      <c r="I214" s="18">
        <f t="shared" si="14"/>
        <v>14</v>
      </c>
      <c r="J214" s="13" t="s">
        <v>5</v>
      </c>
      <c r="K214" s="18"/>
      <c r="L214" s="27"/>
      <c r="M214" s="13"/>
      <c r="N214" s="9"/>
    </row>
    <row r="215" spans="1:14" x14ac:dyDescent="0.25">
      <c r="A215" s="25" t="s">
        <v>6</v>
      </c>
      <c r="B215" s="9">
        <v>800</v>
      </c>
      <c r="C215" s="9">
        <v>99</v>
      </c>
      <c r="D215" s="9">
        <v>6</v>
      </c>
      <c r="E215" s="9">
        <v>0</v>
      </c>
      <c r="F215" s="9">
        <f t="shared" si="13"/>
        <v>2</v>
      </c>
      <c r="G215" s="9">
        <v>8</v>
      </c>
      <c r="H215" s="9">
        <v>2</v>
      </c>
      <c r="I215" s="18">
        <f t="shared" si="14"/>
        <v>10</v>
      </c>
      <c r="J215" s="13" t="s">
        <v>5</v>
      </c>
      <c r="K215" s="18"/>
      <c r="L215" s="9"/>
      <c r="M215" s="13"/>
      <c r="N215" s="9"/>
    </row>
    <row r="216" spans="1:14" x14ac:dyDescent="0.25">
      <c r="A216" s="25" t="s">
        <v>6</v>
      </c>
      <c r="B216" s="9">
        <v>800</v>
      </c>
      <c r="C216" s="9">
        <v>100</v>
      </c>
      <c r="D216" s="9">
        <v>6</v>
      </c>
      <c r="E216" s="9">
        <v>0</v>
      </c>
      <c r="F216" s="9">
        <f t="shared" si="13"/>
        <v>2</v>
      </c>
      <c r="G216" s="9">
        <v>8</v>
      </c>
      <c r="H216" s="9">
        <v>6</v>
      </c>
      <c r="I216" s="18">
        <f t="shared" si="14"/>
        <v>14</v>
      </c>
      <c r="J216" s="13" t="s">
        <v>5</v>
      </c>
      <c r="K216" s="12"/>
      <c r="L216" s="10"/>
      <c r="M216" s="13"/>
      <c r="N216" s="9"/>
    </row>
    <row r="217" spans="1:14" x14ac:dyDescent="0.25">
      <c r="A217" s="25" t="s">
        <v>6</v>
      </c>
      <c r="B217" s="9">
        <v>800</v>
      </c>
      <c r="C217" s="9">
        <v>101</v>
      </c>
      <c r="D217" s="9">
        <v>6</v>
      </c>
      <c r="E217" s="9">
        <v>0</v>
      </c>
      <c r="F217" s="9">
        <f t="shared" si="13"/>
        <v>3</v>
      </c>
      <c r="G217" s="9">
        <v>9</v>
      </c>
      <c r="H217" s="9">
        <v>3</v>
      </c>
      <c r="I217" s="18">
        <f t="shared" si="14"/>
        <v>12</v>
      </c>
      <c r="J217" s="13" t="s">
        <v>5</v>
      </c>
      <c r="K217" s="12"/>
      <c r="L217" s="10"/>
      <c r="M217" s="13"/>
      <c r="N217" s="9"/>
    </row>
    <row r="218" spans="1:14" x14ac:dyDescent="0.25">
      <c r="A218" s="25" t="s">
        <v>6</v>
      </c>
      <c r="B218" s="9">
        <v>800</v>
      </c>
      <c r="C218" s="9">
        <v>102</v>
      </c>
      <c r="D218" s="9">
        <v>6</v>
      </c>
      <c r="E218" s="9">
        <v>0</v>
      </c>
      <c r="F218" s="9">
        <f>G218-D218</f>
        <v>2</v>
      </c>
      <c r="G218" s="9">
        <v>8</v>
      </c>
      <c r="H218" s="9">
        <v>4</v>
      </c>
      <c r="I218" s="18">
        <f t="shared" si="14"/>
        <v>12</v>
      </c>
      <c r="J218" s="13" t="s">
        <v>5</v>
      </c>
      <c r="K218" s="12"/>
      <c r="L218" s="10"/>
      <c r="M218" s="13"/>
      <c r="N218" s="9"/>
    </row>
    <row r="219" spans="1:14" x14ac:dyDescent="0.25">
      <c r="A219" s="25" t="s">
        <v>6</v>
      </c>
      <c r="B219" s="9">
        <v>800</v>
      </c>
      <c r="C219" s="9">
        <v>103</v>
      </c>
      <c r="D219" s="9">
        <v>6</v>
      </c>
      <c r="E219" s="9">
        <v>2</v>
      </c>
      <c r="F219" s="9">
        <v>0</v>
      </c>
      <c r="G219" s="9">
        <v>0</v>
      </c>
      <c r="H219" s="9">
        <v>0</v>
      </c>
      <c r="I219" s="18">
        <f t="shared" si="14"/>
        <v>0</v>
      </c>
      <c r="J219" s="14">
        <v>0</v>
      </c>
      <c r="K219" s="12"/>
      <c r="L219" s="9"/>
      <c r="M219" s="14"/>
      <c r="N219" s="9"/>
    </row>
    <row r="220" spans="1:14" x14ac:dyDescent="0.25">
      <c r="A220" s="25" t="s">
        <v>6</v>
      </c>
      <c r="B220" s="9">
        <v>800</v>
      </c>
      <c r="C220" s="9">
        <v>104</v>
      </c>
      <c r="D220" s="9">
        <v>6</v>
      </c>
      <c r="E220" s="9">
        <v>0</v>
      </c>
      <c r="F220" s="9">
        <f t="shared" ref="F220:F250" si="15">G220-D220</f>
        <v>2</v>
      </c>
      <c r="G220" s="9">
        <v>8</v>
      </c>
      <c r="H220" s="9">
        <v>3</v>
      </c>
      <c r="I220" s="18">
        <f t="shared" si="14"/>
        <v>11</v>
      </c>
      <c r="J220" s="13" t="s">
        <v>4</v>
      </c>
      <c r="K220" s="9"/>
      <c r="L220" s="9"/>
      <c r="M220" s="13"/>
      <c r="N220" s="9"/>
    </row>
    <row r="221" spans="1:14" x14ac:dyDescent="0.25">
      <c r="A221" s="25" t="s">
        <v>6</v>
      </c>
      <c r="B221" s="9">
        <v>800</v>
      </c>
      <c r="C221" s="9">
        <v>105</v>
      </c>
      <c r="D221" s="9">
        <v>6</v>
      </c>
      <c r="E221" s="9">
        <v>0</v>
      </c>
      <c r="F221" s="9">
        <f t="shared" si="15"/>
        <v>3</v>
      </c>
      <c r="G221" s="9">
        <v>9</v>
      </c>
      <c r="H221" s="9">
        <v>3</v>
      </c>
      <c r="I221" s="18">
        <f t="shared" si="14"/>
        <v>12</v>
      </c>
      <c r="J221" s="13" t="s">
        <v>5</v>
      </c>
      <c r="K221" s="9"/>
      <c r="L221" s="9"/>
      <c r="M221" s="13"/>
      <c r="N221" s="9"/>
    </row>
    <row r="222" spans="1:14" x14ac:dyDescent="0.25">
      <c r="A222" s="25" t="s">
        <v>6</v>
      </c>
      <c r="B222" s="9">
        <v>800</v>
      </c>
      <c r="C222" s="9">
        <v>106</v>
      </c>
      <c r="D222" s="9">
        <v>6</v>
      </c>
      <c r="E222" s="9">
        <v>0</v>
      </c>
      <c r="F222" s="9">
        <f t="shared" si="15"/>
        <v>2</v>
      </c>
      <c r="G222" s="9">
        <v>8</v>
      </c>
      <c r="H222" s="9">
        <v>3</v>
      </c>
      <c r="I222" s="18">
        <f t="shared" si="14"/>
        <v>11</v>
      </c>
      <c r="J222" s="13" t="s">
        <v>4</v>
      </c>
      <c r="K222" s="9"/>
      <c r="L222" s="9"/>
      <c r="M222" s="13"/>
      <c r="N222" s="9"/>
    </row>
    <row r="223" spans="1:14" x14ac:dyDescent="0.25">
      <c r="A223" s="25" t="s">
        <v>6</v>
      </c>
      <c r="B223" s="9">
        <v>800</v>
      </c>
      <c r="C223" s="9">
        <v>107</v>
      </c>
      <c r="D223" s="9">
        <v>6</v>
      </c>
      <c r="E223" s="9">
        <v>0</v>
      </c>
      <c r="F223" s="9">
        <f t="shared" si="15"/>
        <v>2</v>
      </c>
      <c r="G223" s="9">
        <v>8</v>
      </c>
      <c r="H223" s="9">
        <v>5</v>
      </c>
      <c r="I223" s="18">
        <f t="shared" si="14"/>
        <v>13</v>
      </c>
      <c r="J223" s="13" t="s">
        <v>5</v>
      </c>
      <c r="K223" s="9"/>
      <c r="L223" s="9"/>
      <c r="M223" s="13"/>
      <c r="N223" s="9"/>
    </row>
    <row r="224" spans="1:14" x14ac:dyDescent="0.25">
      <c r="A224" s="25" t="s">
        <v>6</v>
      </c>
      <c r="B224" s="9">
        <v>800</v>
      </c>
      <c r="C224" s="9">
        <v>108</v>
      </c>
      <c r="D224" s="9">
        <v>6</v>
      </c>
      <c r="E224" s="9">
        <v>0</v>
      </c>
      <c r="F224" s="9">
        <f t="shared" si="15"/>
        <v>3</v>
      </c>
      <c r="G224" s="9">
        <v>9</v>
      </c>
      <c r="H224" s="9">
        <v>3</v>
      </c>
      <c r="I224" s="18">
        <f t="shared" si="14"/>
        <v>12</v>
      </c>
      <c r="J224" s="15" t="s">
        <v>4</v>
      </c>
      <c r="K224" s="9"/>
      <c r="L224" s="9"/>
      <c r="M224" s="15"/>
      <c r="N224" s="9"/>
    </row>
    <row r="225" spans="1:14" x14ac:dyDescent="0.25">
      <c r="A225" s="25" t="s">
        <v>6</v>
      </c>
      <c r="B225" s="9">
        <v>800</v>
      </c>
      <c r="C225" s="9">
        <v>109</v>
      </c>
      <c r="D225" s="9">
        <v>6</v>
      </c>
      <c r="E225" s="9">
        <v>0</v>
      </c>
      <c r="F225" s="9">
        <f t="shared" si="15"/>
        <v>2</v>
      </c>
      <c r="G225" s="9">
        <v>8</v>
      </c>
      <c r="H225" s="9">
        <v>6</v>
      </c>
      <c r="I225" s="18">
        <f t="shared" si="14"/>
        <v>14</v>
      </c>
      <c r="J225" s="13" t="s">
        <v>5</v>
      </c>
      <c r="K225" s="9"/>
      <c r="L225" s="9"/>
      <c r="M225" s="13"/>
      <c r="N225" s="9"/>
    </row>
    <row r="226" spans="1:14" x14ac:dyDescent="0.25">
      <c r="A226" s="25" t="s">
        <v>6</v>
      </c>
      <c r="B226" s="9">
        <v>800</v>
      </c>
      <c r="C226" s="9">
        <v>110</v>
      </c>
      <c r="D226" s="9">
        <v>6</v>
      </c>
      <c r="E226" s="9">
        <v>0</v>
      </c>
      <c r="F226" s="9">
        <f t="shared" si="15"/>
        <v>2</v>
      </c>
      <c r="G226" s="9">
        <v>8</v>
      </c>
      <c r="H226" s="9">
        <v>7</v>
      </c>
      <c r="I226" s="18">
        <f t="shared" si="14"/>
        <v>15</v>
      </c>
      <c r="J226" s="13" t="s">
        <v>5</v>
      </c>
      <c r="K226" s="9"/>
      <c r="L226" s="9"/>
      <c r="M226" s="13"/>
      <c r="N226" s="9"/>
    </row>
    <row r="227" spans="1:14" x14ac:dyDescent="0.25">
      <c r="A227" s="25" t="s">
        <v>6</v>
      </c>
      <c r="B227" s="9">
        <v>800</v>
      </c>
      <c r="C227" s="9">
        <v>111</v>
      </c>
      <c r="D227" s="9">
        <v>6</v>
      </c>
      <c r="E227" s="9">
        <v>0</v>
      </c>
      <c r="F227" s="9">
        <f t="shared" si="15"/>
        <v>2</v>
      </c>
      <c r="G227" s="9">
        <v>8</v>
      </c>
      <c r="H227" s="9">
        <v>4</v>
      </c>
      <c r="I227" s="18">
        <f t="shared" si="14"/>
        <v>12</v>
      </c>
      <c r="J227" s="13" t="s">
        <v>5</v>
      </c>
      <c r="K227" s="9"/>
      <c r="L227" s="9"/>
      <c r="M227" s="13"/>
      <c r="N227" s="9"/>
    </row>
    <row r="228" spans="1:14" x14ac:dyDescent="0.25">
      <c r="A228" s="25" t="s">
        <v>6</v>
      </c>
      <c r="B228" s="9">
        <v>800</v>
      </c>
      <c r="C228" s="9">
        <v>112</v>
      </c>
      <c r="D228" s="9">
        <v>6</v>
      </c>
      <c r="E228" s="9">
        <v>0</v>
      </c>
      <c r="F228" s="9">
        <f t="shared" si="15"/>
        <v>2</v>
      </c>
      <c r="G228" s="9">
        <v>8</v>
      </c>
      <c r="H228" s="9">
        <v>4</v>
      </c>
      <c r="I228" s="18">
        <f t="shared" si="14"/>
        <v>12</v>
      </c>
      <c r="J228" s="13" t="s">
        <v>5</v>
      </c>
      <c r="K228" s="9"/>
      <c r="L228" s="9"/>
      <c r="M228" s="13"/>
      <c r="N228" s="9"/>
    </row>
    <row r="229" spans="1:14" x14ac:dyDescent="0.25">
      <c r="A229" s="25" t="s">
        <v>6</v>
      </c>
      <c r="B229" s="9">
        <v>800</v>
      </c>
      <c r="C229" s="9">
        <v>113</v>
      </c>
      <c r="D229" s="9">
        <v>6</v>
      </c>
      <c r="E229" s="9">
        <v>0</v>
      </c>
      <c r="F229" s="9">
        <f t="shared" si="15"/>
        <v>2</v>
      </c>
      <c r="G229" s="9">
        <v>8</v>
      </c>
      <c r="H229" s="9">
        <v>7</v>
      </c>
      <c r="I229" s="18">
        <f t="shared" si="14"/>
        <v>15</v>
      </c>
      <c r="J229" s="13" t="s">
        <v>5</v>
      </c>
      <c r="K229" s="9"/>
      <c r="L229" s="9"/>
      <c r="M229" s="13"/>
      <c r="N229" s="9"/>
    </row>
    <row r="230" spans="1:14" x14ac:dyDescent="0.25">
      <c r="A230" s="25" t="s">
        <v>6</v>
      </c>
      <c r="B230" s="9">
        <v>800</v>
      </c>
      <c r="C230" s="9">
        <v>114</v>
      </c>
      <c r="D230" s="9">
        <v>6</v>
      </c>
      <c r="E230" s="9">
        <v>0</v>
      </c>
      <c r="F230" s="9">
        <f t="shared" si="15"/>
        <v>3</v>
      </c>
      <c r="G230" s="9">
        <v>9</v>
      </c>
      <c r="H230" s="9">
        <v>5</v>
      </c>
      <c r="I230" s="18">
        <f t="shared" si="14"/>
        <v>14</v>
      </c>
      <c r="J230" s="13" t="s">
        <v>5</v>
      </c>
      <c r="K230" s="9"/>
      <c r="L230" s="9"/>
      <c r="M230" s="13"/>
      <c r="N230" s="9"/>
    </row>
    <row r="231" spans="1:14" x14ac:dyDescent="0.25">
      <c r="A231" s="25" t="s">
        <v>6</v>
      </c>
      <c r="B231" s="9">
        <v>800</v>
      </c>
      <c r="C231" s="9">
        <v>115</v>
      </c>
      <c r="D231" s="9">
        <v>6</v>
      </c>
      <c r="E231" s="9">
        <v>0</v>
      </c>
      <c r="F231" s="9">
        <f t="shared" si="15"/>
        <v>3</v>
      </c>
      <c r="G231" s="9">
        <v>9</v>
      </c>
      <c r="H231" s="9">
        <v>5</v>
      </c>
      <c r="I231" s="18">
        <f t="shared" si="14"/>
        <v>14</v>
      </c>
      <c r="J231" s="13" t="s">
        <v>5</v>
      </c>
      <c r="K231" s="9"/>
      <c r="L231" s="9"/>
      <c r="M231" s="13"/>
      <c r="N231" s="9"/>
    </row>
    <row r="232" spans="1:14" x14ac:dyDescent="0.25">
      <c r="A232" s="25" t="s">
        <v>6</v>
      </c>
      <c r="B232" s="9">
        <v>800</v>
      </c>
      <c r="C232" s="9">
        <v>116</v>
      </c>
      <c r="D232" s="9">
        <v>6</v>
      </c>
      <c r="E232" s="9">
        <v>0</v>
      </c>
      <c r="F232" s="9">
        <f t="shared" si="15"/>
        <v>2</v>
      </c>
      <c r="G232" s="9">
        <v>8</v>
      </c>
      <c r="H232" s="9">
        <v>5</v>
      </c>
      <c r="I232" s="18">
        <f t="shared" si="14"/>
        <v>13</v>
      </c>
      <c r="J232" s="13" t="s">
        <v>4</v>
      </c>
      <c r="K232" s="9"/>
      <c r="L232" s="9"/>
      <c r="M232" s="13"/>
      <c r="N232" s="9"/>
    </row>
    <row r="233" spans="1:14" x14ac:dyDescent="0.25">
      <c r="A233" s="25" t="s">
        <v>6</v>
      </c>
      <c r="B233" s="9">
        <v>800</v>
      </c>
      <c r="C233" s="9">
        <v>117</v>
      </c>
      <c r="D233" s="9">
        <v>6</v>
      </c>
      <c r="E233" s="9">
        <v>0</v>
      </c>
      <c r="F233" s="9">
        <f t="shared" si="15"/>
        <v>3</v>
      </c>
      <c r="G233" s="9">
        <v>9</v>
      </c>
      <c r="H233" s="9">
        <v>3</v>
      </c>
      <c r="I233" s="18">
        <f t="shared" si="14"/>
        <v>12</v>
      </c>
      <c r="J233" s="13" t="s">
        <v>5</v>
      </c>
      <c r="K233" s="9"/>
      <c r="L233" s="9"/>
      <c r="M233" s="13"/>
      <c r="N233" s="9"/>
    </row>
    <row r="234" spans="1:14" x14ac:dyDescent="0.25">
      <c r="A234" s="25" t="s">
        <v>6</v>
      </c>
      <c r="B234" s="9">
        <v>800</v>
      </c>
      <c r="C234" s="9">
        <v>118</v>
      </c>
      <c r="D234" s="9">
        <v>6</v>
      </c>
      <c r="E234" s="9">
        <v>0</v>
      </c>
      <c r="F234" s="9">
        <f t="shared" si="15"/>
        <v>3</v>
      </c>
      <c r="G234" s="9">
        <v>9</v>
      </c>
      <c r="H234" s="9">
        <v>2</v>
      </c>
      <c r="I234" s="18">
        <f t="shared" si="14"/>
        <v>11</v>
      </c>
      <c r="J234" s="13" t="s">
        <v>5</v>
      </c>
      <c r="K234" s="9"/>
      <c r="L234" s="9"/>
      <c r="M234" s="13"/>
      <c r="N234" s="9"/>
    </row>
    <row r="235" spans="1:14" x14ac:dyDescent="0.25">
      <c r="A235" s="25" t="s">
        <v>6</v>
      </c>
      <c r="B235" s="9">
        <v>800</v>
      </c>
      <c r="C235" s="9">
        <v>119</v>
      </c>
      <c r="D235" s="9">
        <v>6</v>
      </c>
      <c r="E235" s="9">
        <v>0</v>
      </c>
      <c r="F235" s="9">
        <f t="shared" si="15"/>
        <v>3</v>
      </c>
      <c r="G235" s="9">
        <v>9</v>
      </c>
      <c r="H235" s="9">
        <v>3</v>
      </c>
      <c r="I235" s="18">
        <f t="shared" si="14"/>
        <v>12</v>
      </c>
      <c r="J235" s="13" t="s">
        <v>5</v>
      </c>
      <c r="K235" s="9"/>
      <c r="L235" s="9"/>
      <c r="M235" s="13"/>
      <c r="N235" s="9"/>
    </row>
    <row r="236" spans="1:14" x14ac:dyDescent="0.25">
      <c r="A236" s="25" t="s">
        <v>6</v>
      </c>
      <c r="B236" s="9">
        <v>800</v>
      </c>
      <c r="C236" s="9">
        <v>120</v>
      </c>
      <c r="D236" s="9">
        <v>6</v>
      </c>
      <c r="E236" s="9">
        <v>0</v>
      </c>
      <c r="F236" s="9">
        <f t="shared" si="15"/>
        <v>3</v>
      </c>
      <c r="G236" s="9">
        <v>9</v>
      </c>
      <c r="H236" s="9">
        <v>3</v>
      </c>
      <c r="I236" s="18">
        <f t="shared" si="14"/>
        <v>12</v>
      </c>
      <c r="J236" s="13" t="s">
        <v>4</v>
      </c>
      <c r="K236" s="9"/>
      <c r="L236" s="9"/>
      <c r="M236" s="13"/>
      <c r="N236" s="9"/>
    </row>
    <row r="237" spans="1:14" x14ac:dyDescent="0.25">
      <c r="A237" s="25" t="s">
        <v>6</v>
      </c>
      <c r="B237" s="9">
        <v>800</v>
      </c>
      <c r="C237" s="9">
        <v>121</v>
      </c>
      <c r="D237" s="9">
        <v>6</v>
      </c>
      <c r="E237" s="9">
        <v>0</v>
      </c>
      <c r="F237" s="9">
        <f t="shared" si="15"/>
        <v>3</v>
      </c>
      <c r="G237" s="9">
        <v>9</v>
      </c>
      <c r="H237" s="9">
        <v>5</v>
      </c>
      <c r="I237" s="18">
        <f t="shared" si="14"/>
        <v>14</v>
      </c>
      <c r="J237" s="13" t="s">
        <v>5</v>
      </c>
      <c r="K237" s="9"/>
      <c r="L237" s="9"/>
      <c r="M237" s="13"/>
      <c r="N237" s="9"/>
    </row>
    <row r="238" spans="1:14" x14ac:dyDescent="0.25">
      <c r="A238" s="25" t="s">
        <v>6</v>
      </c>
      <c r="B238" s="9">
        <v>800</v>
      </c>
      <c r="C238" s="9">
        <v>122</v>
      </c>
      <c r="D238" s="9">
        <v>6</v>
      </c>
      <c r="E238" s="9">
        <v>0</v>
      </c>
      <c r="F238" s="9">
        <f t="shared" si="15"/>
        <v>2</v>
      </c>
      <c r="G238" s="9">
        <v>8</v>
      </c>
      <c r="H238" s="9">
        <v>3</v>
      </c>
      <c r="I238" s="18">
        <f t="shared" si="14"/>
        <v>11</v>
      </c>
      <c r="J238" s="13" t="s">
        <v>5</v>
      </c>
      <c r="K238" s="9"/>
      <c r="L238" s="9"/>
      <c r="M238" s="13"/>
      <c r="N238" s="9"/>
    </row>
    <row r="239" spans="1:14" x14ac:dyDescent="0.25">
      <c r="A239" s="25" t="s">
        <v>6</v>
      </c>
      <c r="B239" s="9">
        <v>800</v>
      </c>
      <c r="C239" s="9">
        <v>123</v>
      </c>
      <c r="D239" s="9">
        <v>6</v>
      </c>
      <c r="E239" s="9">
        <v>0</v>
      </c>
      <c r="F239" s="9">
        <f t="shared" si="15"/>
        <v>2</v>
      </c>
      <c r="G239" s="9">
        <v>8</v>
      </c>
      <c r="H239" s="9">
        <v>7</v>
      </c>
      <c r="I239" s="18">
        <f t="shared" si="14"/>
        <v>15</v>
      </c>
      <c r="J239" s="13" t="s">
        <v>5</v>
      </c>
      <c r="K239" s="9"/>
      <c r="L239" s="9"/>
      <c r="M239" s="13"/>
      <c r="N239" s="9"/>
    </row>
    <row r="240" spans="1:14" x14ac:dyDescent="0.25">
      <c r="A240" s="25" t="s">
        <v>6</v>
      </c>
      <c r="B240" s="9">
        <v>800</v>
      </c>
      <c r="C240" s="9">
        <v>124</v>
      </c>
      <c r="D240" s="9">
        <v>7</v>
      </c>
      <c r="E240" s="9">
        <v>0</v>
      </c>
      <c r="F240" s="9">
        <f t="shared" si="15"/>
        <v>2</v>
      </c>
      <c r="G240" s="9">
        <v>9</v>
      </c>
      <c r="H240" s="9">
        <v>5</v>
      </c>
      <c r="I240" s="18">
        <f t="shared" si="14"/>
        <v>14</v>
      </c>
      <c r="J240" s="13" t="s">
        <v>5</v>
      </c>
      <c r="K240" s="9"/>
      <c r="L240" s="9"/>
      <c r="M240" s="13"/>
      <c r="N240" s="9"/>
    </row>
    <row r="241" spans="1:315" x14ac:dyDescent="0.25">
      <c r="A241" s="25" t="s">
        <v>6</v>
      </c>
      <c r="B241" s="9">
        <v>800</v>
      </c>
      <c r="C241" s="9">
        <v>125</v>
      </c>
      <c r="D241" s="9">
        <v>7</v>
      </c>
      <c r="E241" s="9">
        <v>0</v>
      </c>
      <c r="F241" s="9">
        <f t="shared" si="15"/>
        <v>3</v>
      </c>
      <c r="G241" s="9">
        <v>10</v>
      </c>
      <c r="H241" s="9">
        <v>2</v>
      </c>
      <c r="I241" s="18">
        <f t="shared" si="14"/>
        <v>12</v>
      </c>
      <c r="J241" s="13" t="s">
        <v>4</v>
      </c>
      <c r="K241" s="9"/>
      <c r="L241" s="9"/>
      <c r="M241" s="13"/>
      <c r="N241" s="9"/>
    </row>
    <row r="242" spans="1:315" x14ac:dyDescent="0.25">
      <c r="A242" s="25" t="s">
        <v>6</v>
      </c>
      <c r="B242" s="9">
        <v>800</v>
      </c>
      <c r="C242" s="9">
        <v>126</v>
      </c>
      <c r="D242" s="9">
        <v>7</v>
      </c>
      <c r="E242" s="9">
        <v>0</v>
      </c>
      <c r="F242" s="9">
        <f t="shared" si="15"/>
        <v>3</v>
      </c>
      <c r="G242" s="9">
        <v>10</v>
      </c>
      <c r="H242" s="9">
        <v>4</v>
      </c>
      <c r="I242" s="18">
        <f t="shared" si="14"/>
        <v>14</v>
      </c>
      <c r="J242" s="13" t="s">
        <v>4</v>
      </c>
      <c r="K242" s="9"/>
      <c r="L242" s="9"/>
      <c r="M242" s="13"/>
      <c r="N242" s="9"/>
    </row>
    <row r="243" spans="1:315" x14ac:dyDescent="0.25">
      <c r="A243" s="25" t="s">
        <v>6</v>
      </c>
      <c r="B243" s="9">
        <v>800</v>
      </c>
      <c r="C243" s="9">
        <v>127</v>
      </c>
      <c r="D243" s="9">
        <v>7</v>
      </c>
      <c r="E243" s="9">
        <v>0</v>
      </c>
      <c r="F243" s="9">
        <f t="shared" si="15"/>
        <v>2</v>
      </c>
      <c r="G243" s="9">
        <v>9</v>
      </c>
      <c r="H243" s="9">
        <v>4</v>
      </c>
      <c r="I243" s="18">
        <f t="shared" si="14"/>
        <v>13</v>
      </c>
      <c r="J243" s="13" t="s">
        <v>4</v>
      </c>
      <c r="K243" s="9"/>
      <c r="L243" s="9"/>
      <c r="M243" s="13"/>
      <c r="N243" s="9"/>
    </row>
    <row r="244" spans="1:315" x14ac:dyDescent="0.25">
      <c r="A244" s="25" t="s">
        <v>6</v>
      </c>
      <c r="B244" s="9">
        <v>800</v>
      </c>
      <c r="C244" s="9">
        <v>128</v>
      </c>
      <c r="D244" s="9">
        <v>7</v>
      </c>
      <c r="E244" s="9">
        <v>0</v>
      </c>
      <c r="F244" s="9">
        <f t="shared" si="15"/>
        <v>3</v>
      </c>
      <c r="G244" s="9">
        <v>10</v>
      </c>
      <c r="H244" s="9">
        <v>2</v>
      </c>
      <c r="I244" s="18">
        <f t="shared" si="14"/>
        <v>12</v>
      </c>
      <c r="J244" s="13" t="s">
        <v>4</v>
      </c>
      <c r="K244" s="9"/>
      <c r="L244" s="9"/>
      <c r="M244" s="13"/>
      <c r="N244" s="9"/>
    </row>
    <row r="245" spans="1:315" x14ac:dyDescent="0.25">
      <c r="A245" s="25" t="s">
        <v>6</v>
      </c>
      <c r="B245" s="9">
        <v>800</v>
      </c>
      <c r="C245" s="9">
        <v>129</v>
      </c>
      <c r="D245" s="9">
        <v>7</v>
      </c>
      <c r="E245" s="9">
        <v>0</v>
      </c>
      <c r="F245" s="9">
        <f t="shared" si="15"/>
        <v>3</v>
      </c>
      <c r="G245" s="9">
        <v>10</v>
      </c>
      <c r="H245" s="9">
        <v>4</v>
      </c>
      <c r="I245" s="18">
        <f t="shared" si="14"/>
        <v>14</v>
      </c>
      <c r="J245" s="13" t="s">
        <v>4</v>
      </c>
      <c r="K245" s="9"/>
      <c r="L245" s="9"/>
      <c r="M245" s="13"/>
      <c r="N245" s="9"/>
    </row>
    <row r="246" spans="1:315" x14ac:dyDescent="0.25">
      <c r="A246" s="25" t="s">
        <v>6</v>
      </c>
      <c r="B246" s="9">
        <v>800</v>
      </c>
      <c r="C246" s="9">
        <v>130</v>
      </c>
      <c r="D246" s="9">
        <v>7</v>
      </c>
      <c r="E246" s="9">
        <v>0</v>
      </c>
      <c r="F246" s="9">
        <f t="shared" si="15"/>
        <v>2</v>
      </c>
      <c r="G246" s="9">
        <v>9</v>
      </c>
      <c r="H246" s="9">
        <v>3</v>
      </c>
      <c r="I246" s="18">
        <f t="shared" si="14"/>
        <v>12</v>
      </c>
      <c r="J246" s="13" t="s">
        <v>4</v>
      </c>
      <c r="K246" s="9"/>
      <c r="L246" s="9"/>
      <c r="M246" s="13"/>
      <c r="N246" s="9"/>
    </row>
    <row r="247" spans="1:315" x14ac:dyDescent="0.25">
      <c r="A247" s="25" t="s">
        <v>6</v>
      </c>
      <c r="B247" s="9">
        <v>800</v>
      </c>
      <c r="C247" s="9">
        <v>131</v>
      </c>
      <c r="D247" s="9">
        <v>7</v>
      </c>
      <c r="E247" s="9">
        <v>0</v>
      </c>
      <c r="F247" s="9">
        <f t="shared" si="15"/>
        <v>3</v>
      </c>
      <c r="G247" s="9">
        <v>10</v>
      </c>
      <c r="H247" s="9">
        <v>2</v>
      </c>
      <c r="I247" s="18">
        <f t="shared" si="14"/>
        <v>12</v>
      </c>
      <c r="J247" s="13" t="s">
        <v>5</v>
      </c>
      <c r="K247" s="9"/>
      <c r="L247" s="9"/>
      <c r="M247" s="13"/>
      <c r="N247" s="9"/>
    </row>
    <row r="248" spans="1:315" x14ac:dyDescent="0.25">
      <c r="A248" s="25" t="s">
        <v>6</v>
      </c>
      <c r="B248" s="9">
        <v>800</v>
      </c>
      <c r="C248" s="9">
        <v>132</v>
      </c>
      <c r="D248" s="9">
        <v>7</v>
      </c>
      <c r="E248" s="9">
        <v>0</v>
      </c>
      <c r="F248" s="9">
        <f t="shared" si="15"/>
        <v>3</v>
      </c>
      <c r="G248" s="9">
        <v>10</v>
      </c>
      <c r="H248" s="9">
        <v>3</v>
      </c>
      <c r="I248" s="18">
        <f t="shared" si="14"/>
        <v>13</v>
      </c>
      <c r="J248" s="13" t="s">
        <v>4</v>
      </c>
      <c r="K248" s="9"/>
      <c r="L248" s="9"/>
      <c r="M248" s="13"/>
      <c r="N248" s="9"/>
    </row>
    <row r="249" spans="1:315" x14ac:dyDescent="0.25">
      <c r="A249" s="25" t="s">
        <v>6</v>
      </c>
      <c r="B249" s="9">
        <v>800</v>
      </c>
      <c r="C249" s="9">
        <v>133</v>
      </c>
      <c r="D249" s="9">
        <v>7</v>
      </c>
      <c r="E249" s="9">
        <v>0</v>
      </c>
      <c r="F249" s="9">
        <f t="shared" si="15"/>
        <v>3</v>
      </c>
      <c r="G249" s="9">
        <v>10</v>
      </c>
      <c r="H249" s="9">
        <v>3</v>
      </c>
      <c r="I249" s="18">
        <f t="shared" si="14"/>
        <v>13</v>
      </c>
      <c r="J249" s="13" t="s">
        <v>5</v>
      </c>
      <c r="K249" s="9"/>
      <c r="L249" s="9"/>
      <c r="M249" s="13"/>
      <c r="N249" s="9"/>
    </row>
    <row r="250" spans="1:315" x14ac:dyDescent="0.25">
      <c r="A250" s="25" t="s">
        <v>6</v>
      </c>
      <c r="B250" s="9">
        <v>800</v>
      </c>
      <c r="C250" s="9">
        <v>134</v>
      </c>
      <c r="D250" s="9">
        <v>7</v>
      </c>
      <c r="E250" s="9">
        <v>0</v>
      </c>
      <c r="F250" s="9">
        <f t="shared" si="15"/>
        <v>2</v>
      </c>
      <c r="G250" s="9">
        <v>9</v>
      </c>
      <c r="H250" s="9">
        <v>4</v>
      </c>
      <c r="I250" s="18">
        <f t="shared" si="14"/>
        <v>13</v>
      </c>
      <c r="J250" s="13" t="s">
        <v>4</v>
      </c>
      <c r="K250" s="9"/>
      <c r="L250" s="9"/>
      <c r="M250" s="13"/>
      <c r="N250" s="9"/>
      <c r="LB250" s="9"/>
      <c r="LC250" s="8"/>
    </row>
    <row r="251" spans="1:315" x14ac:dyDescent="0.25">
      <c r="A251" s="25" t="s">
        <v>6</v>
      </c>
      <c r="B251" s="9">
        <v>800</v>
      </c>
      <c r="C251" s="9">
        <v>135</v>
      </c>
      <c r="D251" s="9">
        <v>7</v>
      </c>
      <c r="E251" s="9">
        <v>1</v>
      </c>
      <c r="F251" s="9">
        <v>0</v>
      </c>
      <c r="G251" s="9">
        <v>0</v>
      </c>
      <c r="H251" s="9">
        <v>0</v>
      </c>
      <c r="I251" s="18">
        <f t="shared" si="14"/>
        <v>0</v>
      </c>
      <c r="J251" s="14">
        <v>0</v>
      </c>
      <c r="K251" s="9"/>
      <c r="L251" s="9"/>
      <c r="M251" s="14"/>
      <c r="N251" s="9"/>
    </row>
    <row r="252" spans="1:315" x14ac:dyDescent="0.25">
      <c r="A252" s="25" t="s">
        <v>6</v>
      </c>
      <c r="B252" s="9">
        <v>800</v>
      </c>
      <c r="C252" s="9">
        <v>136</v>
      </c>
      <c r="D252" s="9">
        <v>7</v>
      </c>
      <c r="E252" s="9">
        <v>0</v>
      </c>
      <c r="F252" s="9">
        <v>0</v>
      </c>
      <c r="G252" s="9">
        <v>0</v>
      </c>
      <c r="H252" s="9">
        <v>0</v>
      </c>
      <c r="I252" s="18">
        <f t="shared" si="14"/>
        <v>0</v>
      </c>
      <c r="J252" s="14">
        <v>0</v>
      </c>
      <c r="K252" s="9"/>
      <c r="L252" s="9"/>
      <c r="M252" s="14"/>
      <c r="N252" s="9"/>
    </row>
    <row r="253" spans="1:315" x14ac:dyDescent="0.25">
      <c r="A253" s="25" t="s">
        <v>6</v>
      </c>
      <c r="B253" s="9">
        <v>800</v>
      </c>
      <c r="C253" s="9">
        <v>137</v>
      </c>
      <c r="D253" s="9">
        <v>8</v>
      </c>
      <c r="E253" s="9">
        <v>0</v>
      </c>
      <c r="F253" s="9">
        <f t="shared" ref="F253:F281" si="16">G253-D253</f>
        <v>2</v>
      </c>
      <c r="G253" s="9">
        <v>10</v>
      </c>
      <c r="H253" s="9">
        <v>4</v>
      </c>
      <c r="I253" s="18">
        <f t="shared" si="14"/>
        <v>14</v>
      </c>
      <c r="J253" s="13" t="s">
        <v>4</v>
      </c>
      <c r="K253" s="9"/>
      <c r="L253" s="9"/>
      <c r="M253" s="13"/>
      <c r="N253" s="9"/>
    </row>
    <row r="254" spans="1:315" x14ac:dyDescent="0.25">
      <c r="A254" s="25" t="s">
        <v>6</v>
      </c>
      <c r="B254" s="9">
        <v>800</v>
      </c>
      <c r="C254" s="9">
        <v>138</v>
      </c>
      <c r="D254" s="9">
        <v>8</v>
      </c>
      <c r="E254" s="9">
        <v>0</v>
      </c>
      <c r="F254" s="9">
        <f t="shared" si="16"/>
        <v>2</v>
      </c>
      <c r="G254" s="9">
        <v>10</v>
      </c>
      <c r="H254" s="9">
        <v>4</v>
      </c>
      <c r="I254" s="18">
        <f t="shared" si="14"/>
        <v>14</v>
      </c>
      <c r="J254" s="13" t="s">
        <v>4</v>
      </c>
      <c r="K254" s="9"/>
      <c r="L254" s="9"/>
      <c r="M254" s="13"/>
      <c r="N254" s="9"/>
    </row>
    <row r="255" spans="1:315" x14ac:dyDescent="0.25">
      <c r="A255" s="25" t="s">
        <v>6</v>
      </c>
      <c r="B255" s="9">
        <v>800</v>
      </c>
      <c r="C255" s="9">
        <v>139</v>
      </c>
      <c r="D255" s="9">
        <v>8</v>
      </c>
      <c r="E255" s="9">
        <v>0</v>
      </c>
      <c r="F255" s="9">
        <f t="shared" si="16"/>
        <v>3</v>
      </c>
      <c r="G255" s="9">
        <v>11</v>
      </c>
      <c r="H255" s="9">
        <v>2</v>
      </c>
      <c r="I255" s="18">
        <f t="shared" si="14"/>
        <v>13</v>
      </c>
      <c r="J255" s="13" t="s">
        <v>4</v>
      </c>
      <c r="K255" s="9"/>
      <c r="L255" s="9"/>
      <c r="M255" s="13"/>
      <c r="N255" s="9"/>
    </row>
    <row r="256" spans="1:315" x14ac:dyDescent="0.25">
      <c r="A256" s="25" t="s">
        <v>6</v>
      </c>
      <c r="B256" s="9">
        <v>800</v>
      </c>
      <c r="C256" s="9">
        <v>140</v>
      </c>
      <c r="D256" s="9">
        <v>8</v>
      </c>
      <c r="E256" s="9">
        <v>0</v>
      </c>
      <c r="F256" s="9">
        <f t="shared" si="16"/>
        <v>2</v>
      </c>
      <c r="G256" s="9">
        <v>10</v>
      </c>
      <c r="H256" s="9">
        <v>2</v>
      </c>
      <c r="I256" s="18">
        <f t="shared" si="14"/>
        <v>12</v>
      </c>
      <c r="J256" s="13" t="s">
        <v>4</v>
      </c>
      <c r="K256" s="9"/>
      <c r="L256" s="9"/>
      <c r="M256" s="13"/>
      <c r="N256" s="9"/>
    </row>
    <row r="257" spans="1:14" x14ac:dyDescent="0.25">
      <c r="A257" s="25" t="s">
        <v>6</v>
      </c>
      <c r="B257" s="9">
        <v>800</v>
      </c>
      <c r="C257" s="9">
        <v>141</v>
      </c>
      <c r="D257" s="9">
        <v>8</v>
      </c>
      <c r="E257" s="9">
        <v>0</v>
      </c>
      <c r="F257" s="9">
        <f t="shared" si="16"/>
        <v>3</v>
      </c>
      <c r="G257" s="9">
        <v>11</v>
      </c>
      <c r="H257" s="9">
        <v>3</v>
      </c>
      <c r="I257" s="18">
        <f t="shared" si="14"/>
        <v>14</v>
      </c>
      <c r="J257" s="13" t="s">
        <v>4</v>
      </c>
      <c r="L257" s="9"/>
      <c r="M257" s="13"/>
      <c r="N257" s="9"/>
    </row>
    <row r="258" spans="1:14" x14ac:dyDescent="0.25">
      <c r="A258" s="25" t="s">
        <v>6</v>
      </c>
      <c r="B258" s="9">
        <v>800</v>
      </c>
      <c r="C258" s="9">
        <v>142</v>
      </c>
      <c r="D258" s="9">
        <v>9</v>
      </c>
      <c r="E258" s="9">
        <v>0</v>
      </c>
      <c r="F258" s="9">
        <f t="shared" si="16"/>
        <v>3</v>
      </c>
      <c r="G258" s="9">
        <v>12</v>
      </c>
      <c r="H258" s="9">
        <v>3</v>
      </c>
      <c r="I258" s="18">
        <f t="shared" si="14"/>
        <v>15</v>
      </c>
      <c r="J258" s="13" t="s">
        <v>4</v>
      </c>
      <c r="L258" s="9"/>
      <c r="M258" s="13"/>
      <c r="N258" s="9"/>
    </row>
    <row r="259" spans="1:14" x14ac:dyDescent="0.25">
      <c r="A259" s="25" t="s">
        <v>6</v>
      </c>
      <c r="B259" s="9">
        <v>800</v>
      </c>
      <c r="C259" s="9">
        <v>143</v>
      </c>
      <c r="D259" s="9">
        <v>10</v>
      </c>
      <c r="E259" s="9">
        <v>0</v>
      </c>
      <c r="F259" s="9">
        <f t="shared" si="16"/>
        <v>2</v>
      </c>
      <c r="G259" s="9">
        <v>12</v>
      </c>
      <c r="H259" s="9">
        <v>3</v>
      </c>
      <c r="I259" s="18">
        <f t="shared" si="14"/>
        <v>15</v>
      </c>
      <c r="J259" s="13" t="s">
        <v>4</v>
      </c>
      <c r="L259" s="9"/>
      <c r="M259" s="13"/>
      <c r="N259" s="9"/>
    </row>
    <row r="260" spans="1:14" x14ac:dyDescent="0.25">
      <c r="A260" s="25" t="s">
        <v>7</v>
      </c>
      <c r="B260" s="9">
        <v>800</v>
      </c>
      <c r="C260" s="9">
        <v>1</v>
      </c>
      <c r="D260" s="9">
        <v>7</v>
      </c>
      <c r="E260" s="9">
        <v>0</v>
      </c>
      <c r="F260" s="9">
        <f t="shared" si="16"/>
        <v>3</v>
      </c>
      <c r="G260" s="9">
        <v>10</v>
      </c>
      <c r="H260" s="10">
        <v>7</v>
      </c>
      <c r="I260" s="18">
        <f t="shared" ref="I260:I323" si="17">G260+H260</f>
        <v>17</v>
      </c>
      <c r="J260" s="9" t="s">
        <v>5</v>
      </c>
      <c r="L260" s="9"/>
      <c r="M260" s="9"/>
      <c r="N260" s="9"/>
    </row>
    <row r="261" spans="1:14" x14ac:dyDescent="0.25">
      <c r="A261" s="25" t="s">
        <v>7</v>
      </c>
      <c r="B261" s="9">
        <v>800</v>
      </c>
      <c r="C261" s="9">
        <v>2</v>
      </c>
      <c r="D261" s="9">
        <v>7</v>
      </c>
      <c r="E261" s="9">
        <v>0</v>
      </c>
      <c r="F261" s="9">
        <f t="shared" si="16"/>
        <v>3</v>
      </c>
      <c r="G261" s="9">
        <v>10</v>
      </c>
      <c r="H261" s="10">
        <v>4</v>
      </c>
      <c r="I261" s="18">
        <f t="shared" si="17"/>
        <v>14</v>
      </c>
      <c r="J261" s="9" t="s">
        <v>5</v>
      </c>
      <c r="L261" s="9"/>
      <c r="M261" s="9"/>
      <c r="N261" s="9"/>
    </row>
    <row r="262" spans="1:14" x14ac:dyDescent="0.25">
      <c r="A262" s="25" t="s">
        <v>7</v>
      </c>
      <c r="B262" s="9">
        <v>800</v>
      </c>
      <c r="C262" s="9">
        <v>3</v>
      </c>
      <c r="D262" s="9">
        <v>7</v>
      </c>
      <c r="E262" s="9">
        <v>0</v>
      </c>
      <c r="F262" s="9">
        <f t="shared" si="16"/>
        <v>3</v>
      </c>
      <c r="G262" s="9">
        <v>10</v>
      </c>
      <c r="H262" s="10">
        <v>6</v>
      </c>
      <c r="I262" s="18">
        <f t="shared" si="17"/>
        <v>16</v>
      </c>
      <c r="J262" s="9" t="s">
        <v>5</v>
      </c>
      <c r="L262" s="9"/>
      <c r="M262" s="9"/>
      <c r="N262" s="9"/>
    </row>
    <row r="263" spans="1:14" x14ac:dyDescent="0.25">
      <c r="A263" s="25" t="s">
        <v>7</v>
      </c>
      <c r="B263" s="9">
        <v>800</v>
      </c>
      <c r="C263" s="9">
        <v>4</v>
      </c>
      <c r="D263" s="9">
        <v>7</v>
      </c>
      <c r="E263" s="9">
        <v>0</v>
      </c>
      <c r="F263" s="9">
        <f t="shared" si="16"/>
        <v>3</v>
      </c>
      <c r="G263" s="9">
        <v>10</v>
      </c>
      <c r="H263" s="10">
        <v>4</v>
      </c>
      <c r="I263" s="18">
        <f t="shared" si="17"/>
        <v>14</v>
      </c>
      <c r="J263" s="9" t="s">
        <v>5</v>
      </c>
      <c r="L263" s="9"/>
      <c r="M263" s="9"/>
      <c r="N263" s="9"/>
    </row>
    <row r="264" spans="1:14" x14ac:dyDescent="0.25">
      <c r="A264" s="25" t="s">
        <v>7</v>
      </c>
      <c r="B264" s="9">
        <v>800</v>
      </c>
      <c r="C264" s="9">
        <v>5</v>
      </c>
      <c r="D264" s="9">
        <v>7</v>
      </c>
      <c r="E264" s="9">
        <v>0</v>
      </c>
      <c r="F264" s="9">
        <f t="shared" si="16"/>
        <v>3</v>
      </c>
      <c r="G264" s="9">
        <v>10</v>
      </c>
      <c r="H264" s="10">
        <v>3</v>
      </c>
      <c r="I264" s="18">
        <f t="shared" si="17"/>
        <v>13</v>
      </c>
      <c r="J264" s="9" t="s">
        <v>5</v>
      </c>
      <c r="L264" s="9"/>
      <c r="M264" s="9"/>
      <c r="N264" s="9"/>
    </row>
    <row r="265" spans="1:14" x14ac:dyDescent="0.25">
      <c r="A265" s="25" t="s">
        <v>7</v>
      </c>
      <c r="B265" s="9">
        <v>800</v>
      </c>
      <c r="C265" s="9">
        <v>6</v>
      </c>
      <c r="D265" s="9">
        <v>7</v>
      </c>
      <c r="E265" s="9">
        <v>0</v>
      </c>
      <c r="F265" s="9">
        <f t="shared" si="16"/>
        <v>3</v>
      </c>
      <c r="G265" s="9">
        <v>10</v>
      </c>
      <c r="H265" s="10">
        <v>7</v>
      </c>
      <c r="I265" s="18">
        <f t="shared" si="17"/>
        <v>17</v>
      </c>
      <c r="J265" s="9" t="s">
        <v>5</v>
      </c>
      <c r="L265" s="9"/>
      <c r="M265" s="9"/>
      <c r="N265" s="9"/>
    </row>
    <row r="266" spans="1:14" x14ac:dyDescent="0.25">
      <c r="A266" s="25" t="s">
        <v>7</v>
      </c>
      <c r="B266" s="9">
        <v>800</v>
      </c>
      <c r="C266" s="9">
        <v>7</v>
      </c>
      <c r="D266" s="9">
        <v>7</v>
      </c>
      <c r="E266" s="9">
        <v>0</v>
      </c>
      <c r="F266" s="9">
        <f t="shared" si="16"/>
        <v>2</v>
      </c>
      <c r="G266" s="9">
        <v>9</v>
      </c>
      <c r="H266" s="10">
        <v>10</v>
      </c>
      <c r="I266" s="18">
        <f t="shared" si="17"/>
        <v>19</v>
      </c>
      <c r="J266" s="9" t="s">
        <v>5</v>
      </c>
      <c r="L266" s="9"/>
      <c r="M266" s="9"/>
      <c r="N266" s="9"/>
    </row>
    <row r="267" spans="1:14" x14ac:dyDescent="0.25">
      <c r="A267" s="25" t="s">
        <v>7</v>
      </c>
      <c r="B267" s="9">
        <v>800</v>
      </c>
      <c r="C267" s="9">
        <v>8</v>
      </c>
      <c r="D267" s="9">
        <v>7</v>
      </c>
      <c r="E267" s="9">
        <v>0</v>
      </c>
      <c r="F267" s="9">
        <f t="shared" si="16"/>
        <v>2</v>
      </c>
      <c r="G267" s="9">
        <v>9</v>
      </c>
      <c r="H267" s="10">
        <v>9</v>
      </c>
      <c r="I267" s="18">
        <f t="shared" si="17"/>
        <v>18</v>
      </c>
      <c r="J267" s="9" t="s">
        <v>5</v>
      </c>
      <c r="L267" s="9"/>
      <c r="M267" s="9"/>
      <c r="N267" s="9"/>
    </row>
    <row r="268" spans="1:14" x14ac:dyDescent="0.25">
      <c r="A268" s="25" t="s">
        <v>7</v>
      </c>
      <c r="B268" s="9">
        <v>800</v>
      </c>
      <c r="C268" s="9">
        <v>9</v>
      </c>
      <c r="D268" s="9">
        <v>7</v>
      </c>
      <c r="E268" s="9">
        <v>0</v>
      </c>
      <c r="F268" s="9">
        <f t="shared" si="16"/>
        <v>3</v>
      </c>
      <c r="G268" s="9">
        <v>10</v>
      </c>
      <c r="H268" s="10">
        <v>8</v>
      </c>
      <c r="I268" s="18">
        <f t="shared" si="17"/>
        <v>18</v>
      </c>
      <c r="J268" s="9" t="s">
        <v>5</v>
      </c>
      <c r="L268" s="9"/>
      <c r="M268" s="9"/>
      <c r="N268" s="9"/>
    </row>
    <row r="269" spans="1:14" x14ac:dyDescent="0.25">
      <c r="A269" s="25" t="s">
        <v>7</v>
      </c>
      <c r="B269" s="9">
        <v>800</v>
      </c>
      <c r="C269" s="9">
        <v>10</v>
      </c>
      <c r="D269" s="9">
        <v>7</v>
      </c>
      <c r="E269" s="9">
        <v>0</v>
      </c>
      <c r="F269" s="9">
        <f t="shared" si="16"/>
        <v>3</v>
      </c>
      <c r="G269" s="9">
        <v>10</v>
      </c>
      <c r="H269" s="10">
        <v>3</v>
      </c>
      <c r="I269" s="18">
        <f t="shared" si="17"/>
        <v>13</v>
      </c>
      <c r="J269" s="9" t="s">
        <v>5</v>
      </c>
      <c r="L269" s="9"/>
      <c r="M269" s="9"/>
      <c r="N269" s="9"/>
    </row>
    <row r="270" spans="1:14" x14ac:dyDescent="0.25">
      <c r="A270" s="25" t="s">
        <v>7</v>
      </c>
      <c r="B270" s="9">
        <v>800</v>
      </c>
      <c r="C270" s="9">
        <v>11</v>
      </c>
      <c r="D270" s="9">
        <v>8</v>
      </c>
      <c r="E270" s="9">
        <v>0</v>
      </c>
      <c r="F270" s="9">
        <f t="shared" si="16"/>
        <v>3</v>
      </c>
      <c r="G270" s="9">
        <v>11</v>
      </c>
      <c r="H270" s="10">
        <v>3</v>
      </c>
      <c r="I270" s="18">
        <f t="shared" si="17"/>
        <v>14</v>
      </c>
      <c r="J270" s="9" t="s">
        <v>4</v>
      </c>
      <c r="L270" s="9"/>
      <c r="M270" s="9"/>
      <c r="N270" s="9"/>
    </row>
    <row r="271" spans="1:14" x14ac:dyDescent="0.25">
      <c r="A271" s="25" t="s">
        <v>7</v>
      </c>
      <c r="B271" s="9">
        <v>800</v>
      </c>
      <c r="C271" s="9">
        <v>12</v>
      </c>
      <c r="D271" s="9">
        <v>8</v>
      </c>
      <c r="E271" s="9">
        <v>0</v>
      </c>
      <c r="F271" s="9">
        <f t="shared" si="16"/>
        <v>2</v>
      </c>
      <c r="G271" s="9">
        <v>10</v>
      </c>
      <c r="H271" s="10">
        <v>8</v>
      </c>
      <c r="I271" s="18">
        <f t="shared" si="17"/>
        <v>18</v>
      </c>
      <c r="J271" s="9" t="s">
        <v>5</v>
      </c>
      <c r="L271" s="9"/>
      <c r="M271" s="9"/>
      <c r="N271" s="9"/>
    </row>
    <row r="272" spans="1:14" x14ac:dyDescent="0.25">
      <c r="A272" s="25" t="s">
        <v>7</v>
      </c>
      <c r="B272" s="9">
        <v>800</v>
      </c>
      <c r="C272" s="9">
        <v>13</v>
      </c>
      <c r="D272" s="9">
        <v>8</v>
      </c>
      <c r="E272" s="9">
        <v>0</v>
      </c>
      <c r="F272" s="9">
        <f t="shared" si="16"/>
        <v>2</v>
      </c>
      <c r="G272" s="9">
        <v>10</v>
      </c>
      <c r="H272" s="10">
        <v>4</v>
      </c>
      <c r="I272" s="18">
        <f t="shared" si="17"/>
        <v>14</v>
      </c>
      <c r="J272" s="9" t="s">
        <v>4</v>
      </c>
      <c r="L272" s="9"/>
      <c r="M272" s="9"/>
      <c r="N272" s="9"/>
    </row>
    <row r="273" spans="1:14" x14ac:dyDescent="0.25">
      <c r="A273" s="25" t="s">
        <v>7</v>
      </c>
      <c r="B273" s="9">
        <v>800</v>
      </c>
      <c r="C273" s="9">
        <v>14</v>
      </c>
      <c r="D273" s="9">
        <v>8</v>
      </c>
      <c r="E273" s="9">
        <v>0</v>
      </c>
      <c r="F273" s="9">
        <f t="shared" si="16"/>
        <v>2</v>
      </c>
      <c r="G273" s="9">
        <v>10</v>
      </c>
      <c r="H273" s="10">
        <v>7</v>
      </c>
      <c r="I273" s="18">
        <f t="shared" si="17"/>
        <v>17</v>
      </c>
      <c r="J273" s="9" t="s">
        <v>5</v>
      </c>
      <c r="L273" s="9"/>
      <c r="M273" s="9"/>
      <c r="N273" s="9"/>
    </row>
    <row r="274" spans="1:14" x14ac:dyDescent="0.25">
      <c r="A274" s="25" t="s">
        <v>7</v>
      </c>
      <c r="B274" s="9">
        <v>800</v>
      </c>
      <c r="C274" s="9">
        <v>15</v>
      </c>
      <c r="D274" s="9">
        <v>8</v>
      </c>
      <c r="E274" s="9">
        <v>0</v>
      </c>
      <c r="F274" s="9">
        <f t="shared" si="16"/>
        <v>2</v>
      </c>
      <c r="G274" s="9">
        <v>10</v>
      </c>
      <c r="H274" s="10">
        <v>5</v>
      </c>
      <c r="I274" s="18">
        <f t="shared" si="17"/>
        <v>15</v>
      </c>
      <c r="J274" s="9" t="s">
        <v>4</v>
      </c>
      <c r="L274" s="9"/>
      <c r="M274" s="9"/>
      <c r="N274" s="9"/>
    </row>
    <row r="275" spans="1:14" x14ac:dyDescent="0.25">
      <c r="A275" s="25" t="s">
        <v>7</v>
      </c>
      <c r="B275" s="9">
        <v>800</v>
      </c>
      <c r="C275" s="9">
        <v>16</v>
      </c>
      <c r="D275" s="9">
        <v>8</v>
      </c>
      <c r="E275" s="9">
        <v>0</v>
      </c>
      <c r="F275" s="9">
        <f t="shared" si="16"/>
        <v>3</v>
      </c>
      <c r="G275" s="9">
        <v>11</v>
      </c>
      <c r="H275" s="10">
        <v>5</v>
      </c>
      <c r="I275" s="18">
        <f t="shared" si="17"/>
        <v>16</v>
      </c>
      <c r="J275" s="9" t="s">
        <v>4</v>
      </c>
      <c r="L275" s="9"/>
      <c r="M275" s="9"/>
      <c r="N275" s="9"/>
    </row>
    <row r="276" spans="1:14" x14ac:dyDescent="0.25">
      <c r="A276" s="25" t="s">
        <v>7</v>
      </c>
      <c r="B276" s="9">
        <v>800</v>
      </c>
      <c r="C276" s="9">
        <v>17</v>
      </c>
      <c r="D276" s="9">
        <v>8</v>
      </c>
      <c r="E276" s="9">
        <v>0</v>
      </c>
      <c r="F276" s="9">
        <f t="shared" si="16"/>
        <v>3</v>
      </c>
      <c r="G276" s="9">
        <v>11</v>
      </c>
      <c r="H276" s="10">
        <v>4</v>
      </c>
      <c r="I276" s="18">
        <f t="shared" si="17"/>
        <v>15</v>
      </c>
      <c r="J276" s="9" t="s">
        <v>4</v>
      </c>
      <c r="L276" s="9"/>
      <c r="M276" s="9"/>
      <c r="N276" s="9"/>
    </row>
    <row r="277" spans="1:14" x14ac:dyDescent="0.25">
      <c r="A277" s="25" t="s">
        <v>7</v>
      </c>
      <c r="B277" s="9">
        <v>800</v>
      </c>
      <c r="C277" s="9">
        <v>18</v>
      </c>
      <c r="D277" s="9">
        <v>8</v>
      </c>
      <c r="E277" s="9">
        <v>0</v>
      </c>
      <c r="F277" s="9">
        <f t="shared" si="16"/>
        <v>3</v>
      </c>
      <c r="G277" s="9">
        <v>11</v>
      </c>
      <c r="H277" s="10">
        <v>5</v>
      </c>
      <c r="I277" s="18">
        <f t="shared" si="17"/>
        <v>16</v>
      </c>
      <c r="J277" s="9" t="s">
        <v>4</v>
      </c>
      <c r="L277" s="9"/>
      <c r="M277" s="9"/>
      <c r="N277" s="9"/>
    </row>
    <row r="278" spans="1:14" x14ac:dyDescent="0.25">
      <c r="A278" s="25" t="s">
        <v>7</v>
      </c>
      <c r="B278" s="9">
        <v>800</v>
      </c>
      <c r="C278" s="9">
        <v>19</v>
      </c>
      <c r="D278" s="9">
        <v>8</v>
      </c>
      <c r="E278" s="9">
        <v>0</v>
      </c>
      <c r="F278" s="9">
        <f t="shared" si="16"/>
        <v>3</v>
      </c>
      <c r="G278" s="9">
        <v>11</v>
      </c>
      <c r="H278" s="10">
        <v>4</v>
      </c>
      <c r="I278" s="18">
        <f t="shared" si="17"/>
        <v>15</v>
      </c>
      <c r="J278" s="9" t="s">
        <v>4</v>
      </c>
      <c r="L278" s="9"/>
      <c r="M278" s="9"/>
      <c r="N278" s="9"/>
    </row>
    <row r="279" spans="1:14" x14ac:dyDescent="0.25">
      <c r="A279" s="25" t="s">
        <v>7</v>
      </c>
      <c r="B279" s="9">
        <v>800</v>
      </c>
      <c r="C279" s="9">
        <v>20</v>
      </c>
      <c r="D279" s="9">
        <v>8</v>
      </c>
      <c r="E279" s="9">
        <v>0</v>
      </c>
      <c r="F279" s="9">
        <f t="shared" si="16"/>
        <v>3</v>
      </c>
      <c r="G279" s="9">
        <v>11</v>
      </c>
      <c r="H279" s="10">
        <v>3</v>
      </c>
      <c r="I279" s="18">
        <f t="shared" si="17"/>
        <v>14</v>
      </c>
      <c r="J279" s="9" t="s">
        <v>4</v>
      </c>
      <c r="L279" s="9"/>
      <c r="M279" s="9"/>
      <c r="N279" s="9"/>
    </row>
    <row r="280" spans="1:14" x14ac:dyDescent="0.25">
      <c r="A280" s="25" t="s">
        <v>7</v>
      </c>
      <c r="B280" s="9">
        <v>800</v>
      </c>
      <c r="C280" s="9">
        <v>21</v>
      </c>
      <c r="D280" s="9">
        <v>8</v>
      </c>
      <c r="E280" s="9">
        <v>0</v>
      </c>
      <c r="F280" s="9">
        <f t="shared" si="16"/>
        <v>2</v>
      </c>
      <c r="G280" s="9">
        <v>10</v>
      </c>
      <c r="H280" s="10">
        <v>3</v>
      </c>
      <c r="I280" s="18">
        <f t="shared" si="17"/>
        <v>13</v>
      </c>
      <c r="J280" s="9" t="s">
        <v>4</v>
      </c>
      <c r="L280" s="9"/>
      <c r="M280" s="9"/>
      <c r="N280" s="9"/>
    </row>
    <row r="281" spans="1:14" x14ac:dyDescent="0.25">
      <c r="A281" s="25" t="s">
        <v>7</v>
      </c>
      <c r="B281" s="9">
        <v>800</v>
      </c>
      <c r="C281" s="9">
        <v>22</v>
      </c>
      <c r="D281" s="9">
        <v>8</v>
      </c>
      <c r="E281" s="9">
        <v>0</v>
      </c>
      <c r="F281" s="9">
        <f t="shared" si="16"/>
        <v>2</v>
      </c>
      <c r="G281" s="9">
        <v>10</v>
      </c>
      <c r="H281" s="10">
        <v>4</v>
      </c>
      <c r="I281" s="18">
        <f t="shared" si="17"/>
        <v>14</v>
      </c>
      <c r="J281" s="9" t="s">
        <v>4</v>
      </c>
      <c r="L281" s="9"/>
      <c r="M281" s="9"/>
      <c r="N281" s="9"/>
    </row>
    <row r="282" spans="1:14" x14ac:dyDescent="0.25">
      <c r="A282" s="25" t="s">
        <v>7</v>
      </c>
      <c r="B282" s="9">
        <v>800</v>
      </c>
      <c r="C282" s="9">
        <v>23</v>
      </c>
      <c r="D282" s="9">
        <v>8</v>
      </c>
      <c r="E282" s="9">
        <v>0</v>
      </c>
      <c r="F282" s="9">
        <f t="shared" ref="F282:F345" si="18">G282-D282</f>
        <v>3</v>
      </c>
      <c r="G282" s="9">
        <v>11</v>
      </c>
      <c r="H282" s="10">
        <v>4</v>
      </c>
      <c r="I282" s="18">
        <f t="shared" si="17"/>
        <v>15</v>
      </c>
      <c r="J282" s="9" t="s">
        <v>4</v>
      </c>
      <c r="L282" s="9"/>
      <c r="M282" s="9"/>
      <c r="N282" s="9"/>
    </row>
    <row r="283" spans="1:14" x14ac:dyDescent="0.25">
      <c r="A283" s="25" t="s">
        <v>7</v>
      </c>
      <c r="B283" s="9">
        <v>800</v>
      </c>
      <c r="C283" s="9">
        <v>24</v>
      </c>
      <c r="D283" s="9">
        <v>8</v>
      </c>
      <c r="E283" s="9">
        <v>0</v>
      </c>
      <c r="F283" s="9">
        <f t="shared" si="18"/>
        <v>3</v>
      </c>
      <c r="G283" s="9">
        <v>11</v>
      </c>
      <c r="H283" s="10">
        <v>3</v>
      </c>
      <c r="I283" s="18">
        <f t="shared" si="17"/>
        <v>14</v>
      </c>
      <c r="J283" s="9" t="s">
        <v>4</v>
      </c>
      <c r="L283" s="9"/>
      <c r="M283" s="9"/>
      <c r="N283" s="9"/>
    </row>
    <row r="284" spans="1:14" x14ac:dyDescent="0.25">
      <c r="A284" s="25" t="s">
        <v>7</v>
      </c>
      <c r="B284" s="9">
        <v>800</v>
      </c>
      <c r="C284" s="9">
        <v>25</v>
      </c>
      <c r="D284" s="9">
        <v>8</v>
      </c>
      <c r="E284" s="9">
        <v>0</v>
      </c>
      <c r="F284" s="9">
        <f t="shared" si="18"/>
        <v>2</v>
      </c>
      <c r="G284" s="9">
        <v>10</v>
      </c>
      <c r="H284" s="10">
        <v>4</v>
      </c>
      <c r="I284" s="18">
        <f t="shared" si="17"/>
        <v>14</v>
      </c>
      <c r="J284" s="9" t="s">
        <v>5</v>
      </c>
      <c r="L284" s="9"/>
      <c r="M284" s="9"/>
      <c r="N284" s="9"/>
    </row>
    <row r="285" spans="1:14" x14ac:dyDescent="0.25">
      <c r="A285" s="25" t="s">
        <v>7</v>
      </c>
      <c r="B285" s="9">
        <v>800</v>
      </c>
      <c r="C285" s="9">
        <v>26</v>
      </c>
      <c r="D285" s="9">
        <v>8</v>
      </c>
      <c r="E285" s="9">
        <v>0</v>
      </c>
      <c r="F285" s="9">
        <f t="shared" si="18"/>
        <v>2</v>
      </c>
      <c r="G285" s="9">
        <v>10</v>
      </c>
      <c r="H285" s="10">
        <v>4</v>
      </c>
      <c r="I285" s="18">
        <f t="shared" si="17"/>
        <v>14</v>
      </c>
      <c r="J285" s="9" t="s">
        <v>4</v>
      </c>
      <c r="L285" s="9"/>
      <c r="M285" s="9"/>
      <c r="N285" s="9"/>
    </row>
    <row r="286" spans="1:14" x14ac:dyDescent="0.25">
      <c r="A286" s="25" t="s">
        <v>7</v>
      </c>
      <c r="B286" s="9">
        <v>800</v>
      </c>
      <c r="C286" s="9">
        <v>27</v>
      </c>
      <c r="D286" s="9">
        <v>8</v>
      </c>
      <c r="E286" s="9">
        <v>0</v>
      </c>
      <c r="F286" s="9">
        <f t="shared" si="18"/>
        <v>2</v>
      </c>
      <c r="G286" s="9">
        <v>10</v>
      </c>
      <c r="H286" s="10">
        <v>8</v>
      </c>
      <c r="I286" s="18">
        <f t="shared" si="17"/>
        <v>18</v>
      </c>
      <c r="J286" s="9" t="s">
        <v>5</v>
      </c>
      <c r="L286" s="9"/>
      <c r="M286" s="9"/>
      <c r="N286" s="9"/>
    </row>
    <row r="287" spans="1:14" x14ac:dyDescent="0.25">
      <c r="A287" s="25" t="s">
        <v>7</v>
      </c>
      <c r="B287" s="9">
        <v>800</v>
      </c>
      <c r="C287" s="9">
        <v>28</v>
      </c>
      <c r="D287" s="9">
        <v>8</v>
      </c>
      <c r="E287" s="9">
        <v>0</v>
      </c>
      <c r="F287" s="9">
        <f t="shared" si="18"/>
        <v>3</v>
      </c>
      <c r="G287" s="9">
        <v>11</v>
      </c>
      <c r="H287" s="10">
        <v>3</v>
      </c>
      <c r="I287" s="18">
        <f t="shared" si="17"/>
        <v>14</v>
      </c>
      <c r="J287" s="9" t="s">
        <v>5</v>
      </c>
      <c r="L287" s="9"/>
      <c r="M287" s="9"/>
      <c r="N287" s="9"/>
    </row>
    <row r="288" spans="1:14" x14ac:dyDescent="0.25">
      <c r="A288" s="25" t="s">
        <v>7</v>
      </c>
      <c r="B288" s="9">
        <v>800</v>
      </c>
      <c r="C288" s="9">
        <v>29</v>
      </c>
      <c r="D288" s="9">
        <v>8</v>
      </c>
      <c r="E288" s="9">
        <v>0</v>
      </c>
      <c r="F288" s="9">
        <f t="shared" si="18"/>
        <v>2</v>
      </c>
      <c r="G288" s="9">
        <v>10</v>
      </c>
      <c r="H288" s="10">
        <v>2</v>
      </c>
      <c r="I288" s="18">
        <f t="shared" si="17"/>
        <v>12</v>
      </c>
      <c r="J288" s="9" t="s">
        <v>5</v>
      </c>
      <c r="L288" s="9"/>
      <c r="M288" s="9"/>
      <c r="N288" s="9"/>
    </row>
    <row r="289" spans="1:14" x14ac:dyDescent="0.25">
      <c r="A289" s="25" t="s">
        <v>7</v>
      </c>
      <c r="B289" s="9">
        <v>800</v>
      </c>
      <c r="C289" s="9">
        <v>30</v>
      </c>
      <c r="D289" s="9">
        <v>8</v>
      </c>
      <c r="E289" s="9">
        <v>0</v>
      </c>
      <c r="F289" s="9">
        <f t="shared" si="18"/>
        <v>3</v>
      </c>
      <c r="G289" s="9">
        <v>11</v>
      </c>
      <c r="H289" s="10">
        <v>4</v>
      </c>
      <c r="I289" s="18">
        <f t="shared" si="17"/>
        <v>15</v>
      </c>
      <c r="J289" s="9" t="s">
        <v>5</v>
      </c>
      <c r="L289" s="9"/>
      <c r="M289" s="9"/>
      <c r="N289" s="9"/>
    </row>
    <row r="290" spans="1:14" x14ac:dyDescent="0.25">
      <c r="A290" s="25" t="s">
        <v>7</v>
      </c>
      <c r="B290" s="9">
        <v>800</v>
      </c>
      <c r="C290" s="9">
        <v>31</v>
      </c>
      <c r="D290" s="9">
        <v>8</v>
      </c>
      <c r="E290" s="9">
        <v>0</v>
      </c>
      <c r="F290" s="9">
        <f t="shared" si="18"/>
        <v>2</v>
      </c>
      <c r="G290" s="27">
        <v>10</v>
      </c>
      <c r="H290" s="10">
        <v>7</v>
      </c>
      <c r="I290" s="18">
        <f t="shared" si="17"/>
        <v>17</v>
      </c>
      <c r="J290" s="9" t="s">
        <v>5</v>
      </c>
      <c r="L290" s="9"/>
      <c r="M290" s="9"/>
      <c r="N290" s="9"/>
    </row>
    <row r="291" spans="1:14" x14ac:dyDescent="0.25">
      <c r="A291" s="25" t="s">
        <v>7</v>
      </c>
      <c r="B291" s="9">
        <v>800</v>
      </c>
      <c r="C291" s="9">
        <v>32</v>
      </c>
      <c r="D291" s="9">
        <v>8</v>
      </c>
      <c r="E291" s="9">
        <v>0</v>
      </c>
      <c r="F291" s="9">
        <f t="shared" si="18"/>
        <v>2</v>
      </c>
      <c r="G291" s="9">
        <v>10</v>
      </c>
      <c r="H291" s="10">
        <v>5</v>
      </c>
      <c r="I291" s="18">
        <f t="shared" si="17"/>
        <v>15</v>
      </c>
      <c r="J291" s="9" t="s">
        <v>5</v>
      </c>
      <c r="L291" s="9"/>
      <c r="M291" s="9"/>
      <c r="N291" s="9"/>
    </row>
    <row r="292" spans="1:14" x14ac:dyDescent="0.25">
      <c r="A292" s="25" t="s">
        <v>7</v>
      </c>
      <c r="B292" s="9">
        <v>800</v>
      </c>
      <c r="C292" s="9">
        <v>33</v>
      </c>
      <c r="D292" s="9">
        <v>8</v>
      </c>
      <c r="E292" s="9">
        <v>0</v>
      </c>
      <c r="F292" s="9">
        <f t="shared" si="18"/>
        <v>3</v>
      </c>
      <c r="G292" s="9">
        <v>11</v>
      </c>
      <c r="H292" s="10">
        <v>4</v>
      </c>
      <c r="I292" s="18">
        <f t="shared" si="17"/>
        <v>15</v>
      </c>
      <c r="J292" s="9" t="s">
        <v>4</v>
      </c>
      <c r="L292" s="9"/>
      <c r="M292" s="9"/>
      <c r="N292" s="9"/>
    </row>
    <row r="293" spans="1:14" x14ac:dyDescent="0.25">
      <c r="A293" s="25" t="s">
        <v>7</v>
      </c>
      <c r="B293" s="9">
        <v>800</v>
      </c>
      <c r="C293" s="9">
        <v>34</v>
      </c>
      <c r="D293" s="9">
        <v>8</v>
      </c>
      <c r="E293" s="9">
        <v>0</v>
      </c>
      <c r="F293" s="9">
        <f t="shared" si="18"/>
        <v>2</v>
      </c>
      <c r="G293" s="9">
        <v>10</v>
      </c>
      <c r="H293" s="10">
        <v>5</v>
      </c>
      <c r="I293" s="18">
        <f t="shared" si="17"/>
        <v>15</v>
      </c>
      <c r="J293" s="9" t="s">
        <v>5</v>
      </c>
      <c r="L293" s="9"/>
      <c r="M293" s="9"/>
      <c r="N293" s="9"/>
    </row>
    <row r="294" spans="1:14" x14ac:dyDescent="0.25">
      <c r="A294" s="25" t="s">
        <v>7</v>
      </c>
      <c r="B294" s="9">
        <v>800</v>
      </c>
      <c r="C294" s="9">
        <v>35</v>
      </c>
      <c r="D294" s="9">
        <v>8</v>
      </c>
      <c r="E294" s="9">
        <v>0</v>
      </c>
      <c r="F294" s="9">
        <f t="shared" si="18"/>
        <v>2</v>
      </c>
      <c r="G294" s="9">
        <v>10</v>
      </c>
      <c r="H294" s="10">
        <v>4</v>
      </c>
      <c r="I294" s="18">
        <f t="shared" si="17"/>
        <v>14</v>
      </c>
      <c r="J294" s="9" t="s">
        <v>5</v>
      </c>
      <c r="L294" s="9"/>
      <c r="M294" s="9"/>
      <c r="N294" s="9"/>
    </row>
    <row r="295" spans="1:14" x14ac:dyDescent="0.25">
      <c r="A295" s="25" t="s">
        <v>7</v>
      </c>
      <c r="B295" s="9">
        <v>800</v>
      </c>
      <c r="C295" s="9">
        <v>36</v>
      </c>
      <c r="D295" s="9">
        <v>8</v>
      </c>
      <c r="E295" s="9">
        <v>0</v>
      </c>
      <c r="F295" s="9">
        <f t="shared" si="18"/>
        <v>2</v>
      </c>
      <c r="G295" s="9">
        <v>10</v>
      </c>
      <c r="H295" s="10">
        <v>4</v>
      </c>
      <c r="I295" s="18">
        <f t="shared" si="17"/>
        <v>14</v>
      </c>
      <c r="J295" s="9" t="s">
        <v>5</v>
      </c>
      <c r="L295" s="9"/>
      <c r="M295" s="9"/>
      <c r="N295" s="9"/>
    </row>
    <row r="296" spans="1:14" x14ac:dyDescent="0.25">
      <c r="A296" s="25" t="s">
        <v>7</v>
      </c>
      <c r="B296" s="9">
        <v>800</v>
      </c>
      <c r="C296" s="9">
        <v>37</v>
      </c>
      <c r="D296" s="9">
        <v>8</v>
      </c>
      <c r="E296" s="9">
        <v>0</v>
      </c>
      <c r="F296" s="9">
        <f t="shared" si="18"/>
        <v>3</v>
      </c>
      <c r="G296" s="9">
        <v>11</v>
      </c>
      <c r="H296" s="10">
        <v>2</v>
      </c>
      <c r="I296" s="18">
        <f t="shared" si="17"/>
        <v>13</v>
      </c>
      <c r="J296" s="9" t="s">
        <v>5</v>
      </c>
      <c r="L296" s="9"/>
      <c r="M296" s="9"/>
      <c r="N296" s="9"/>
    </row>
    <row r="297" spans="1:14" x14ac:dyDescent="0.25">
      <c r="A297" s="25" t="s">
        <v>7</v>
      </c>
      <c r="B297" s="9">
        <v>800</v>
      </c>
      <c r="C297" s="9">
        <v>38</v>
      </c>
      <c r="D297" s="9">
        <v>8</v>
      </c>
      <c r="E297" s="9">
        <v>0</v>
      </c>
      <c r="F297" s="9">
        <f t="shared" si="18"/>
        <v>3</v>
      </c>
      <c r="G297" s="9">
        <v>11</v>
      </c>
      <c r="H297" s="10">
        <v>3</v>
      </c>
      <c r="I297" s="18">
        <f t="shared" si="17"/>
        <v>14</v>
      </c>
      <c r="J297" s="9" t="s">
        <v>4</v>
      </c>
      <c r="L297" s="9"/>
      <c r="M297" s="9"/>
      <c r="N297" s="9"/>
    </row>
    <row r="298" spans="1:14" x14ac:dyDescent="0.25">
      <c r="A298" s="25" t="s">
        <v>7</v>
      </c>
      <c r="B298" s="9">
        <v>800</v>
      </c>
      <c r="C298" s="9">
        <v>39</v>
      </c>
      <c r="D298" s="9">
        <v>8</v>
      </c>
      <c r="E298" s="9">
        <v>0</v>
      </c>
      <c r="F298" s="9">
        <f t="shared" si="18"/>
        <v>2</v>
      </c>
      <c r="G298" s="9">
        <v>10</v>
      </c>
      <c r="H298" s="10">
        <v>9</v>
      </c>
      <c r="I298" s="18">
        <f t="shared" si="17"/>
        <v>19</v>
      </c>
      <c r="J298" s="9" t="s">
        <v>5</v>
      </c>
      <c r="L298" s="9"/>
      <c r="M298" s="9"/>
      <c r="N298" s="9"/>
    </row>
    <row r="299" spans="1:14" x14ac:dyDescent="0.25">
      <c r="A299" s="25" t="s">
        <v>7</v>
      </c>
      <c r="B299" s="9">
        <v>800</v>
      </c>
      <c r="C299" s="9">
        <v>40</v>
      </c>
      <c r="D299" s="9">
        <v>8</v>
      </c>
      <c r="E299" s="9">
        <v>0</v>
      </c>
      <c r="F299" s="9">
        <f t="shared" si="18"/>
        <v>3</v>
      </c>
      <c r="G299" s="9">
        <v>11</v>
      </c>
      <c r="H299" s="10">
        <v>9</v>
      </c>
      <c r="I299" s="18">
        <f t="shared" si="17"/>
        <v>20</v>
      </c>
      <c r="J299" s="9" t="s">
        <v>5</v>
      </c>
      <c r="L299" s="9"/>
      <c r="M299" s="9"/>
      <c r="N299" s="9"/>
    </row>
    <row r="300" spans="1:14" x14ac:dyDescent="0.25">
      <c r="A300" s="25" t="s">
        <v>7</v>
      </c>
      <c r="B300" s="9">
        <v>800</v>
      </c>
      <c r="C300" s="9">
        <v>41</v>
      </c>
      <c r="D300" s="9">
        <v>8</v>
      </c>
      <c r="E300" s="9">
        <v>0</v>
      </c>
      <c r="F300" s="9">
        <f t="shared" si="18"/>
        <v>3</v>
      </c>
      <c r="G300" s="9">
        <v>11</v>
      </c>
      <c r="H300" s="10">
        <v>9</v>
      </c>
      <c r="I300" s="18">
        <f t="shared" si="17"/>
        <v>20</v>
      </c>
      <c r="J300" s="9" t="s">
        <v>5</v>
      </c>
      <c r="L300" s="9"/>
      <c r="M300" s="9"/>
      <c r="N300" s="9"/>
    </row>
    <row r="301" spans="1:14" x14ac:dyDescent="0.25">
      <c r="A301" s="25" t="s">
        <v>7</v>
      </c>
      <c r="B301" s="9">
        <v>800</v>
      </c>
      <c r="C301" s="9">
        <v>42</v>
      </c>
      <c r="D301" s="9">
        <v>8</v>
      </c>
      <c r="E301" s="9">
        <v>0</v>
      </c>
      <c r="F301" s="9">
        <f t="shared" si="18"/>
        <v>3</v>
      </c>
      <c r="G301" s="9">
        <v>11</v>
      </c>
      <c r="H301" s="10">
        <v>4</v>
      </c>
      <c r="I301" s="18">
        <f t="shared" si="17"/>
        <v>15</v>
      </c>
      <c r="J301" s="9" t="s">
        <v>5</v>
      </c>
      <c r="L301" s="9"/>
      <c r="M301" s="9"/>
      <c r="N301" s="9"/>
    </row>
    <row r="302" spans="1:14" x14ac:dyDescent="0.25">
      <c r="A302" s="25" t="s">
        <v>7</v>
      </c>
      <c r="B302" s="9">
        <v>800</v>
      </c>
      <c r="C302" s="9">
        <v>43</v>
      </c>
      <c r="D302" s="9">
        <v>8</v>
      </c>
      <c r="E302" s="9">
        <v>0</v>
      </c>
      <c r="F302" s="9">
        <f t="shared" si="18"/>
        <v>3</v>
      </c>
      <c r="G302" s="9">
        <v>11</v>
      </c>
      <c r="H302" s="10">
        <v>3</v>
      </c>
      <c r="I302" s="18">
        <f t="shared" si="17"/>
        <v>14</v>
      </c>
      <c r="J302" s="9" t="s">
        <v>4</v>
      </c>
      <c r="L302" s="9"/>
      <c r="M302" s="9"/>
      <c r="N302" s="9"/>
    </row>
    <row r="303" spans="1:14" x14ac:dyDescent="0.25">
      <c r="A303" s="25" t="s">
        <v>7</v>
      </c>
      <c r="B303" s="9">
        <v>800</v>
      </c>
      <c r="C303" s="9">
        <v>44</v>
      </c>
      <c r="D303" s="9">
        <v>8</v>
      </c>
      <c r="E303" s="9">
        <v>0</v>
      </c>
      <c r="F303" s="9">
        <f t="shared" si="18"/>
        <v>3</v>
      </c>
      <c r="G303" s="9">
        <v>11</v>
      </c>
      <c r="H303" s="10">
        <v>5</v>
      </c>
      <c r="I303" s="18">
        <f t="shared" si="17"/>
        <v>16</v>
      </c>
      <c r="J303" s="9" t="s">
        <v>4</v>
      </c>
      <c r="L303" s="9"/>
      <c r="M303" s="9"/>
      <c r="N303" s="9"/>
    </row>
    <row r="304" spans="1:14" x14ac:dyDescent="0.25">
      <c r="A304" s="25" t="s">
        <v>7</v>
      </c>
      <c r="B304" s="9">
        <v>800</v>
      </c>
      <c r="C304" s="9">
        <v>45</v>
      </c>
      <c r="D304" s="9">
        <v>9</v>
      </c>
      <c r="E304" s="9">
        <v>0</v>
      </c>
      <c r="F304" s="9">
        <f t="shared" si="18"/>
        <v>2</v>
      </c>
      <c r="G304" s="9">
        <v>11</v>
      </c>
      <c r="H304" s="10">
        <v>4</v>
      </c>
      <c r="I304" s="18">
        <f t="shared" si="17"/>
        <v>15</v>
      </c>
      <c r="J304" s="9" t="s">
        <v>5</v>
      </c>
      <c r="L304" s="9"/>
      <c r="M304" s="9"/>
      <c r="N304" s="9"/>
    </row>
    <row r="305" spans="1:14" x14ac:dyDescent="0.25">
      <c r="A305" s="25" t="s">
        <v>7</v>
      </c>
      <c r="B305" s="9">
        <v>800</v>
      </c>
      <c r="C305" s="9">
        <v>46</v>
      </c>
      <c r="D305" s="9">
        <v>9</v>
      </c>
      <c r="E305" s="9">
        <v>0</v>
      </c>
      <c r="F305" s="9">
        <f t="shared" si="18"/>
        <v>2</v>
      </c>
      <c r="G305" s="9">
        <v>11</v>
      </c>
      <c r="H305" s="10">
        <v>4</v>
      </c>
      <c r="I305" s="18">
        <f t="shared" si="17"/>
        <v>15</v>
      </c>
      <c r="J305" s="9" t="s">
        <v>5</v>
      </c>
      <c r="L305" s="9"/>
      <c r="M305" s="9"/>
      <c r="N305" s="9"/>
    </row>
    <row r="306" spans="1:14" x14ac:dyDescent="0.25">
      <c r="A306" s="25" t="s">
        <v>7</v>
      </c>
      <c r="B306" s="9">
        <v>800</v>
      </c>
      <c r="C306" s="9">
        <v>47</v>
      </c>
      <c r="D306" s="9">
        <v>9</v>
      </c>
      <c r="E306" s="9">
        <v>0</v>
      </c>
      <c r="F306" s="9">
        <f t="shared" si="18"/>
        <v>2</v>
      </c>
      <c r="G306" s="9">
        <v>11</v>
      </c>
      <c r="H306" s="10">
        <v>4</v>
      </c>
      <c r="I306" s="18">
        <f t="shared" si="17"/>
        <v>15</v>
      </c>
      <c r="J306" s="9" t="s">
        <v>4</v>
      </c>
      <c r="L306" s="9"/>
      <c r="M306" s="9"/>
      <c r="N306" s="9"/>
    </row>
    <row r="307" spans="1:14" x14ac:dyDescent="0.25">
      <c r="A307" s="25" t="s">
        <v>7</v>
      </c>
      <c r="B307" s="9">
        <v>800</v>
      </c>
      <c r="C307" s="9">
        <v>48</v>
      </c>
      <c r="D307" s="9">
        <v>9</v>
      </c>
      <c r="E307" s="9">
        <v>0</v>
      </c>
      <c r="F307" s="9">
        <f t="shared" si="18"/>
        <v>2</v>
      </c>
      <c r="G307" s="9">
        <v>11</v>
      </c>
      <c r="H307" s="10">
        <v>3</v>
      </c>
      <c r="I307" s="18">
        <f t="shared" si="17"/>
        <v>14</v>
      </c>
      <c r="J307" s="9" t="s">
        <v>4</v>
      </c>
      <c r="L307" s="9"/>
      <c r="M307" s="9"/>
      <c r="N307" s="9"/>
    </row>
    <row r="308" spans="1:14" x14ac:dyDescent="0.25">
      <c r="A308" s="25" t="s">
        <v>7</v>
      </c>
      <c r="B308" s="9">
        <v>800</v>
      </c>
      <c r="C308" s="9">
        <v>49</v>
      </c>
      <c r="D308" s="9">
        <v>9</v>
      </c>
      <c r="E308" s="9">
        <v>0</v>
      </c>
      <c r="F308" s="9">
        <f t="shared" si="18"/>
        <v>2</v>
      </c>
      <c r="G308" s="9">
        <v>11</v>
      </c>
      <c r="H308" s="10">
        <v>6</v>
      </c>
      <c r="I308" s="18">
        <f t="shared" si="17"/>
        <v>17</v>
      </c>
      <c r="J308" s="9" t="s">
        <v>5</v>
      </c>
      <c r="L308" s="9"/>
      <c r="M308" s="9"/>
      <c r="N308" s="9"/>
    </row>
    <row r="309" spans="1:14" x14ac:dyDescent="0.25">
      <c r="A309" s="25" t="s">
        <v>7</v>
      </c>
      <c r="B309" s="9">
        <v>800</v>
      </c>
      <c r="C309" s="9">
        <v>50</v>
      </c>
      <c r="D309" s="9">
        <v>9</v>
      </c>
      <c r="E309" s="9">
        <v>0</v>
      </c>
      <c r="F309" s="9">
        <f t="shared" si="18"/>
        <v>2</v>
      </c>
      <c r="G309" s="9">
        <v>11</v>
      </c>
      <c r="H309" s="10">
        <v>2</v>
      </c>
      <c r="I309" s="18">
        <f t="shared" si="17"/>
        <v>13</v>
      </c>
      <c r="J309" s="9" t="s">
        <v>4</v>
      </c>
      <c r="L309" s="9"/>
      <c r="M309" s="9"/>
      <c r="N309" s="9"/>
    </row>
    <row r="310" spans="1:14" x14ac:dyDescent="0.25">
      <c r="A310" s="25" t="s">
        <v>7</v>
      </c>
      <c r="B310" s="9">
        <v>800</v>
      </c>
      <c r="C310" s="9">
        <v>51</v>
      </c>
      <c r="D310" s="9">
        <v>7</v>
      </c>
      <c r="E310" s="9">
        <v>0</v>
      </c>
      <c r="F310" s="9">
        <f t="shared" si="18"/>
        <v>2</v>
      </c>
      <c r="G310" s="9">
        <v>9</v>
      </c>
      <c r="H310" s="9">
        <v>8</v>
      </c>
      <c r="I310" s="18">
        <f t="shared" si="17"/>
        <v>17</v>
      </c>
      <c r="J310" s="9" t="s">
        <v>5</v>
      </c>
      <c r="L310" s="9"/>
      <c r="M310" s="9"/>
      <c r="N310" s="9"/>
    </row>
    <row r="311" spans="1:14" x14ac:dyDescent="0.25">
      <c r="A311" s="25" t="s">
        <v>7</v>
      </c>
      <c r="B311" s="9">
        <v>800</v>
      </c>
      <c r="C311" s="9">
        <v>52</v>
      </c>
      <c r="D311" s="9">
        <v>7</v>
      </c>
      <c r="E311" s="9">
        <v>0</v>
      </c>
      <c r="F311" s="9">
        <f t="shared" si="18"/>
        <v>3</v>
      </c>
      <c r="G311" s="9">
        <v>10</v>
      </c>
      <c r="H311" s="9">
        <v>8</v>
      </c>
      <c r="I311" s="18">
        <f t="shared" si="17"/>
        <v>18</v>
      </c>
      <c r="J311" s="9" t="s">
        <v>5</v>
      </c>
      <c r="L311" s="9"/>
      <c r="M311" s="9"/>
      <c r="N311" s="9"/>
    </row>
    <row r="312" spans="1:14" x14ac:dyDescent="0.25">
      <c r="A312" s="25" t="s">
        <v>7</v>
      </c>
      <c r="B312" s="9">
        <v>800</v>
      </c>
      <c r="C312" s="9">
        <v>53</v>
      </c>
      <c r="D312" s="9">
        <v>7</v>
      </c>
      <c r="E312" s="9">
        <v>0</v>
      </c>
      <c r="F312" s="9">
        <f t="shared" si="18"/>
        <v>3</v>
      </c>
      <c r="G312" s="9">
        <v>10</v>
      </c>
      <c r="H312" s="9">
        <v>10</v>
      </c>
      <c r="I312" s="18">
        <f t="shared" si="17"/>
        <v>20</v>
      </c>
      <c r="J312" s="9" t="s">
        <v>5</v>
      </c>
      <c r="L312" s="9"/>
      <c r="M312" s="9"/>
      <c r="N312" s="9"/>
    </row>
    <row r="313" spans="1:14" x14ac:dyDescent="0.25">
      <c r="A313" s="25" t="s">
        <v>7</v>
      </c>
      <c r="B313" s="9">
        <v>800</v>
      </c>
      <c r="C313" s="9">
        <v>54</v>
      </c>
      <c r="D313" s="9">
        <v>8</v>
      </c>
      <c r="E313" s="9">
        <v>0</v>
      </c>
      <c r="F313" s="9">
        <f t="shared" si="18"/>
        <v>2</v>
      </c>
      <c r="G313" s="9">
        <v>10</v>
      </c>
      <c r="H313" s="9">
        <v>4</v>
      </c>
      <c r="I313" s="18">
        <f t="shared" si="17"/>
        <v>14</v>
      </c>
      <c r="J313" s="9" t="s">
        <v>4</v>
      </c>
      <c r="L313" s="9"/>
      <c r="M313" s="9"/>
      <c r="N313" s="9"/>
    </row>
    <row r="314" spans="1:14" x14ac:dyDescent="0.25">
      <c r="A314" s="25" t="s">
        <v>7</v>
      </c>
      <c r="B314" s="9">
        <v>800</v>
      </c>
      <c r="C314" s="9">
        <v>55</v>
      </c>
      <c r="D314" s="9">
        <v>8</v>
      </c>
      <c r="E314" s="9">
        <v>0</v>
      </c>
      <c r="F314" s="9">
        <f t="shared" si="18"/>
        <v>2</v>
      </c>
      <c r="G314" s="9">
        <v>10</v>
      </c>
      <c r="H314" s="9">
        <v>4</v>
      </c>
      <c r="I314" s="18">
        <f t="shared" si="17"/>
        <v>14</v>
      </c>
      <c r="J314" s="9" t="s">
        <v>5</v>
      </c>
      <c r="L314" s="9"/>
      <c r="M314" s="9"/>
      <c r="N314" s="9"/>
    </row>
    <row r="315" spans="1:14" x14ac:dyDescent="0.25">
      <c r="A315" s="25" t="s">
        <v>7</v>
      </c>
      <c r="B315" s="9">
        <v>800</v>
      </c>
      <c r="C315" s="9">
        <v>56</v>
      </c>
      <c r="D315" s="9">
        <v>8</v>
      </c>
      <c r="E315" s="9">
        <v>0</v>
      </c>
      <c r="F315" s="9">
        <f t="shared" si="18"/>
        <v>2</v>
      </c>
      <c r="G315" s="9">
        <v>10</v>
      </c>
      <c r="H315" s="9">
        <v>3</v>
      </c>
      <c r="I315" s="18">
        <f t="shared" si="17"/>
        <v>13</v>
      </c>
      <c r="J315" s="9" t="s">
        <v>5</v>
      </c>
      <c r="L315" s="9"/>
      <c r="M315" s="9"/>
      <c r="N315" s="9"/>
    </row>
    <row r="316" spans="1:14" x14ac:dyDescent="0.25">
      <c r="A316" s="25" t="s">
        <v>7</v>
      </c>
      <c r="B316" s="9">
        <v>800</v>
      </c>
      <c r="C316" s="9">
        <v>57</v>
      </c>
      <c r="D316" s="9">
        <v>8</v>
      </c>
      <c r="E316" s="9">
        <v>0</v>
      </c>
      <c r="F316" s="9">
        <f t="shared" si="18"/>
        <v>2</v>
      </c>
      <c r="G316" s="9">
        <v>10</v>
      </c>
      <c r="H316" s="9">
        <v>3</v>
      </c>
      <c r="I316" s="18">
        <f t="shared" si="17"/>
        <v>13</v>
      </c>
      <c r="J316" s="9" t="s">
        <v>4</v>
      </c>
      <c r="L316" s="9"/>
      <c r="M316" s="9"/>
      <c r="N316" s="9"/>
    </row>
    <row r="317" spans="1:14" x14ac:dyDescent="0.25">
      <c r="A317" s="25" t="s">
        <v>7</v>
      </c>
      <c r="B317" s="9">
        <v>800</v>
      </c>
      <c r="C317" s="9">
        <v>58</v>
      </c>
      <c r="D317" s="9">
        <v>8</v>
      </c>
      <c r="E317" s="9">
        <v>0</v>
      </c>
      <c r="F317" s="9">
        <f t="shared" si="18"/>
        <v>2</v>
      </c>
      <c r="G317" s="9">
        <v>10</v>
      </c>
      <c r="H317" s="9">
        <v>4</v>
      </c>
      <c r="I317" s="18">
        <f t="shared" si="17"/>
        <v>14</v>
      </c>
      <c r="J317" s="9" t="s">
        <v>5</v>
      </c>
      <c r="L317" s="9"/>
      <c r="M317" s="9"/>
      <c r="N317" s="9"/>
    </row>
    <row r="318" spans="1:14" x14ac:dyDescent="0.25">
      <c r="A318" s="25" t="s">
        <v>7</v>
      </c>
      <c r="B318" s="9">
        <v>800</v>
      </c>
      <c r="C318" s="9">
        <v>59</v>
      </c>
      <c r="D318" s="9">
        <v>8</v>
      </c>
      <c r="E318" s="9">
        <v>0</v>
      </c>
      <c r="F318" s="9">
        <f t="shared" si="18"/>
        <v>3</v>
      </c>
      <c r="G318" s="9">
        <v>11</v>
      </c>
      <c r="H318" s="9">
        <v>4</v>
      </c>
      <c r="I318" s="18">
        <f t="shared" si="17"/>
        <v>15</v>
      </c>
      <c r="J318" s="9" t="s">
        <v>4</v>
      </c>
      <c r="L318" s="9"/>
      <c r="M318" s="9"/>
      <c r="N318" s="9"/>
    </row>
    <row r="319" spans="1:14" x14ac:dyDescent="0.25">
      <c r="A319" s="25" t="s">
        <v>7</v>
      </c>
      <c r="B319" s="9">
        <v>800</v>
      </c>
      <c r="C319" s="9">
        <v>60</v>
      </c>
      <c r="D319" s="9">
        <v>8</v>
      </c>
      <c r="E319" s="9">
        <v>0</v>
      </c>
      <c r="F319" s="9">
        <f t="shared" si="18"/>
        <v>2</v>
      </c>
      <c r="G319" s="9">
        <v>10</v>
      </c>
      <c r="H319" s="9">
        <v>3</v>
      </c>
      <c r="I319" s="18">
        <f t="shared" si="17"/>
        <v>13</v>
      </c>
      <c r="J319" s="9" t="s">
        <v>5</v>
      </c>
      <c r="L319" s="9"/>
      <c r="M319" s="9"/>
      <c r="N319" s="9"/>
    </row>
    <row r="320" spans="1:14" x14ac:dyDescent="0.25">
      <c r="A320" s="25" t="s">
        <v>7</v>
      </c>
      <c r="B320" s="9">
        <v>800</v>
      </c>
      <c r="C320" s="9">
        <v>61</v>
      </c>
      <c r="D320" s="9">
        <v>8</v>
      </c>
      <c r="E320" s="9">
        <v>3</v>
      </c>
      <c r="F320" s="9">
        <v>0</v>
      </c>
      <c r="G320" s="9">
        <v>0</v>
      </c>
      <c r="H320" s="9">
        <v>0</v>
      </c>
      <c r="I320" s="18">
        <f t="shared" si="17"/>
        <v>0</v>
      </c>
      <c r="J320" s="9">
        <v>0</v>
      </c>
      <c r="L320" s="9"/>
      <c r="M320" s="9"/>
      <c r="N320" s="9"/>
    </row>
    <row r="321" spans="1:14" x14ac:dyDescent="0.25">
      <c r="A321" s="25" t="s">
        <v>7</v>
      </c>
      <c r="B321" s="9">
        <v>800</v>
      </c>
      <c r="C321" s="9">
        <v>62</v>
      </c>
      <c r="D321" s="9">
        <v>8</v>
      </c>
      <c r="E321" s="9">
        <v>0</v>
      </c>
      <c r="F321" s="9">
        <f t="shared" si="18"/>
        <v>2</v>
      </c>
      <c r="G321" s="9">
        <v>10</v>
      </c>
      <c r="H321" s="9">
        <v>10</v>
      </c>
      <c r="I321" s="18">
        <f t="shared" si="17"/>
        <v>20</v>
      </c>
      <c r="J321" s="9" t="s">
        <v>5</v>
      </c>
      <c r="L321" s="9"/>
      <c r="M321" s="9"/>
      <c r="N321" s="9"/>
    </row>
    <row r="322" spans="1:14" x14ac:dyDescent="0.25">
      <c r="A322" s="25" t="s">
        <v>7</v>
      </c>
      <c r="B322" s="9">
        <v>800</v>
      </c>
      <c r="C322" s="9">
        <v>63</v>
      </c>
      <c r="D322" s="9">
        <v>8</v>
      </c>
      <c r="E322" s="9">
        <v>0</v>
      </c>
      <c r="F322" s="9">
        <f t="shared" si="18"/>
        <v>3</v>
      </c>
      <c r="G322" s="9">
        <v>11</v>
      </c>
      <c r="H322" s="9">
        <v>4</v>
      </c>
      <c r="I322" s="18">
        <f t="shared" si="17"/>
        <v>15</v>
      </c>
      <c r="J322" s="9" t="s">
        <v>5</v>
      </c>
      <c r="L322" s="9"/>
      <c r="M322" s="9"/>
      <c r="N322" s="9"/>
    </row>
    <row r="323" spans="1:14" x14ac:dyDescent="0.25">
      <c r="A323" s="25" t="s">
        <v>7</v>
      </c>
      <c r="B323" s="9">
        <v>800</v>
      </c>
      <c r="C323" s="9">
        <v>64</v>
      </c>
      <c r="D323" s="9">
        <v>8</v>
      </c>
      <c r="E323" s="9">
        <v>0</v>
      </c>
      <c r="F323" s="9">
        <f t="shared" si="18"/>
        <v>2</v>
      </c>
      <c r="G323" s="9">
        <v>10</v>
      </c>
      <c r="H323" s="9">
        <v>3</v>
      </c>
      <c r="I323" s="18">
        <f t="shared" si="17"/>
        <v>13</v>
      </c>
      <c r="J323" s="9" t="s">
        <v>5</v>
      </c>
      <c r="L323" s="9"/>
      <c r="M323" s="9"/>
      <c r="N323" s="9"/>
    </row>
    <row r="324" spans="1:14" x14ac:dyDescent="0.25">
      <c r="A324" s="25" t="s">
        <v>7</v>
      </c>
      <c r="B324" s="9">
        <v>800</v>
      </c>
      <c r="C324" s="9">
        <v>65</v>
      </c>
      <c r="D324" s="9">
        <v>8</v>
      </c>
      <c r="E324" s="9">
        <v>0</v>
      </c>
      <c r="F324" s="9">
        <f t="shared" si="18"/>
        <v>3</v>
      </c>
      <c r="G324" s="9">
        <v>11</v>
      </c>
      <c r="H324" s="9">
        <v>2</v>
      </c>
      <c r="I324" s="18">
        <f t="shared" ref="I324:I387" si="19">G324+H324</f>
        <v>13</v>
      </c>
      <c r="J324" s="9" t="s">
        <v>4</v>
      </c>
      <c r="L324" s="9"/>
      <c r="M324" s="9"/>
      <c r="N324" s="9"/>
    </row>
    <row r="325" spans="1:14" x14ac:dyDescent="0.25">
      <c r="A325" s="25" t="s">
        <v>7</v>
      </c>
      <c r="B325" s="9">
        <v>800</v>
      </c>
      <c r="C325" s="9">
        <v>66</v>
      </c>
      <c r="D325" s="9">
        <v>8</v>
      </c>
      <c r="E325" s="9">
        <v>0</v>
      </c>
      <c r="F325" s="9">
        <f t="shared" si="18"/>
        <v>3</v>
      </c>
      <c r="G325" s="9">
        <v>11</v>
      </c>
      <c r="H325" s="9">
        <v>3</v>
      </c>
      <c r="I325" s="18">
        <f t="shared" si="19"/>
        <v>14</v>
      </c>
      <c r="J325" s="9" t="s">
        <v>4</v>
      </c>
      <c r="L325" s="9"/>
      <c r="M325" s="9"/>
      <c r="N325" s="9"/>
    </row>
    <row r="326" spans="1:14" x14ac:dyDescent="0.25">
      <c r="A326" s="25" t="s">
        <v>7</v>
      </c>
      <c r="B326" s="9">
        <v>800</v>
      </c>
      <c r="C326" s="9">
        <v>67</v>
      </c>
      <c r="D326" s="9">
        <v>8</v>
      </c>
      <c r="E326" s="9">
        <v>0</v>
      </c>
      <c r="F326" s="9">
        <f t="shared" si="18"/>
        <v>3</v>
      </c>
      <c r="G326" s="9">
        <v>11</v>
      </c>
      <c r="H326" s="9">
        <v>4</v>
      </c>
      <c r="I326" s="18">
        <f t="shared" si="19"/>
        <v>15</v>
      </c>
      <c r="J326" s="9" t="s">
        <v>5</v>
      </c>
      <c r="L326" s="9"/>
      <c r="M326" s="9"/>
      <c r="N326" s="9"/>
    </row>
    <row r="327" spans="1:14" x14ac:dyDescent="0.25">
      <c r="A327" s="25" t="s">
        <v>7</v>
      </c>
      <c r="B327" s="9">
        <v>800</v>
      </c>
      <c r="C327" s="9">
        <v>68</v>
      </c>
      <c r="D327" s="9">
        <v>8</v>
      </c>
      <c r="E327" s="9">
        <v>0</v>
      </c>
      <c r="F327" s="9">
        <f t="shared" si="18"/>
        <v>3</v>
      </c>
      <c r="G327" s="9">
        <v>11</v>
      </c>
      <c r="H327" s="9">
        <v>4</v>
      </c>
      <c r="I327" s="18">
        <f t="shared" si="19"/>
        <v>15</v>
      </c>
      <c r="J327" s="9" t="s">
        <v>4</v>
      </c>
      <c r="L327" s="9"/>
      <c r="M327" s="9"/>
      <c r="N327" s="9"/>
    </row>
    <row r="328" spans="1:14" x14ac:dyDescent="0.25">
      <c r="A328" s="25" t="s">
        <v>7</v>
      </c>
      <c r="B328" s="9">
        <v>800</v>
      </c>
      <c r="C328" s="9">
        <v>69</v>
      </c>
      <c r="D328" s="9">
        <v>8</v>
      </c>
      <c r="E328" s="9">
        <v>0</v>
      </c>
      <c r="F328" s="9">
        <f t="shared" si="18"/>
        <v>3</v>
      </c>
      <c r="G328" s="9">
        <v>11</v>
      </c>
      <c r="H328" s="9">
        <v>3</v>
      </c>
      <c r="I328" s="18">
        <f t="shared" si="19"/>
        <v>14</v>
      </c>
      <c r="J328" s="9" t="s">
        <v>5</v>
      </c>
      <c r="L328" s="9"/>
      <c r="M328" s="9"/>
      <c r="N328" s="9"/>
    </row>
    <row r="329" spans="1:14" x14ac:dyDescent="0.25">
      <c r="A329" s="25" t="s">
        <v>7</v>
      </c>
      <c r="B329" s="9">
        <v>800</v>
      </c>
      <c r="C329" s="9">
        <v>70</v>
      </c>
      <c r="D329" s="9">
        <v>8</v>
      </c>
      <c r="E329" s="9">
        <v>0</v>
      </c>
      <c r="F329" s="9">
        <f t="shared" si="18"/>
        <v>3</v>
      </c>
      <c r="G329" s="9">
        <v>11</v>
      </c>
      <c r="H329" s="9">
        <v>8</v>
      </c>
      <c r="I329" s="18">
        <f t="shared" si="19"/>
        <v>19</v>
      </c>
      <c r="J329" s="9" t="s">
        <v>5</v>
      </c>
      <c r="L329" s="9"/>
      <c r="M329" s="9"/>
      <c r="N329" s="9"/>
    </row>
    <row r="330" spans="1:14" x14ac:dyDescent="0.25">
      <c r="A330" s="25" t="s">
        <v>7</v>
      </c>
      <c r="B330" s="9">
        <v>800</v>
      </c>
      <c r="C330" s="9">
        <v>71</v>
      </c>
      <c r="D330" s="9">
        <v>8</v>
      </c>
      <c r="E330" s="9">
        <v>0</v>
      </c>
      <c r="F330" s="9">
        <f t="shared" si="18"/>
        <v>2</v>
      </c>
      <c r="G330" s="9">
        <v>10</v>
      </c>
      <c r="H330" s="9">
        <v>1</v>
      </c>
      <c r="I330" s="18">
        <f t="shared" si="19"/>
        <v>11</v>
      </c>
      <c r="J330" s="9" t="s">
        <v>5</v>
      </c>
      <c r="L330" s="9"/>
      <c r="M330" s="9"/>
      <c r="N330" s="9"/>
    </row>
    <row r="331" spans="1:14" x14ac:dyDescent="0.25">
      <c r="A331" s="25" t="s">
        <v>7</v>
      </c>
      <c r="B331" s="9">
        <v>800</v>
      </c>
      <c r="C331" s="9">
        <v>72</v>
      </c>
      <c r="D331" s="9">
        <v>8</v>
      </c>
      <c r="E331" s="9">
        <v>0</v>
      </c>
      <c r="F331" s="9">
        <f t="shared" si="18"/>
        <v>3</v>
      </c>
      <c r="G331" s="9">
        <v>11</v>
      </c>
      <c r="H331" s="9">
        <v>5</v>
      </c>
      <c r="I331" s="18">
        <f t="shared" si="19"/>
        <v>16</v>
      </c>
      <c r="J331" s="9" t="s">
        <v>5</v>
      </c>
      <c r="L331" s="9"/>
      <c r="M331" s="9"/>
      <c r="N331" s="9"/>
    </row>
    <row r="332" spans="1:14" x14ac:dyDescent="0.25">
      <c r="A332" s="25" t="s">
        <v>7</v>
      </c>
      <c r="B332" s="9">
        <v>800</v>
      </c>
      <c r="C332" s="9">
        <v>73</v>
      </c>
      <c r="D332" s="9">
        <v>8</v>
      </c>
      <c r="E332" s="9">
        <v>0</v>
      </c>
      <c r="F332" s="9">
        <f t="shared" si="18"/>
        <v>3</v>
      </c>
      <c r="G332" s="9">
        <v>11</v>
      </c>
      <c r="H332" s="9">
        <v>4</v>
      </c>
      <c r="I332" s="18">
        <f t="shared" si="19"/>
        <v>15</v>
      </c>
      <c r="J332" s="9" t="s">
        <v>4</v>
      </c>
      <c r="L332" s="9"/>
      <c r="M332" s="9"/>
      <c r="N332" s="9"/>
    </row>
    <row r="333" spans="1:14" x14ac:dyDescent="0.25">
      <c r="A333" s="25" t="s">
        <v>7</v>
      </c>
      <c r="B333" s="9">
        <v>800</v>
      </c>
      <c r="C333" s="9">
        <v>74</v>
      </c>
      <c r="D333" s="9">
        <v>8</v>
      </c>
      <c r="E333" s="9">
        <v>0</v>
      </c>
      <c r="F333" s="9">
        <f t="shared" si="18"/>
        <v>2</v>
      </c>
      <c r="G333" s="9">
        <v>10</v>
      </c>
      <c r="H333" s="9">
        <v>6</v>
      </c>
      <c r="I333" s="18">
        <f t="shared" si="19"/>
        <v>16</v>
      </c>
      <c r="J333" s="9" t="s">
        <v>4</v>
      </c>
      <c r="L333" s="9"/>
      <c r="M333" s="9"/>
      <c r="N333" s="9"/>
    </row>
    <row r="334" spans="1:14" x14ac:dyDescent="0.25">
      <c r="A334" s="25" t="s">
        <v>7</v>
      </c>
      <c r="B334" s="9">
        <v>800</v>
      </c>
      <c r="C334" s="9">
        <v>75</v>
      </c>
      <c r="D334" s="9">
        <v>8</v>
      </c>
      <c r="E334" s="9">
        <v>0</v>
      </c>
      <c r="F334" s="9">
        <f t="shared" si="18"/>
        <v>3</v>
      </c>
      <c r="G334" s="9">
        <v>11</v>
      </c>
      <c r="H334" s="9">
        <v>4</v>
      </c>
      <c r="I334" s="18">
        <f t="shared" si="19"/>
        <v>15</v>
      </c>
      <c r="J334" s="9" t="s">
        <v>5</v>
      </c>
    </row>
    <row r="335" spans="1:14" x14ac:dyDescent="0.25">
      <c r="A335" s="25" t="s">
        <v>7</v>
      </c>
      <c r="B335" s="9">
        <v>800</v>
      </c>
      <c r="C335" s="9">
        <v>76</v>
      </c>
      <c r="D335" s="9">
        <v>8</v>
      </c>
      <c r="E335" s="9">
        <v>0</v>
      </c>
      <c r="F335" s="9">
        <f t="shared" si="18"/>
        <v>3</v>
      </c>
      <c r="G335" s="9">
        <v>11</v>
      </c>
      <c r="H335" s="9">
        <v>9</v>
      </c>
      <c r="I335" s="18">
        <f t="shared" si="19"/>
        <v>20</v>
      </c>
      <c r="J335" s="9" t="s">
        <v>5</v>
      </c>
    </row>
    <row r="336" spans="1:14" x14ac:dyDescent="0.25">
      <c r="A336" s="25" t="s">
        <v>7</v>
      </c>
      <c r="B336" s="9">
        <v>800</v>
      </c>
      <c r="C336" s="9">
        <v>77</v>
      </c>
      <c r="D336" s="9">
        <v>8</v>
      </c>
      <c r="E336" s="9">
        <v>0</v>
      </c>
      <c r="F336" s="9">
        <f t="shared" si="18"/>
        <v>2</v>
      </c>
      <c r="G336" s="9">
        <v>10</v>
      </c>
      <c r="H336" s="9">
        <v>6</v>
      </c>
      <c r="I336" s="18">
        <f t="shared" si="19"/>
        <v>16</v>
      </c>
      <c r="J336" s="9" t="s">
        <v>5</v>
      </c>
    </row>
    <row r="337" spans="1:10" x14ac:dyDescent="0.25">
      <c r="A337" s="25" t="s">
        <v>7</v>
      </c>
      <c r="B337" s="9">
        <v>800</v>
      </c>
      <c r="C337" s="9">
        <v>78</v>
      </c>
      <c r="D337" s="9">
        <v>8</v>
      </c>
      <c r="E337" s="9">
        <v>0</v>
      </c>
      <c r="F337" s="9">
        <f t="shared" si="18"/>
        <v>3</v>
      </c>
      <c r="G337" s="9">
        <v>11</v>
      </c>
      <c r="H337" s="9">
        <v>2</v>
      </c>
      <c r="I337" s="18">
        <f t="shared" si="19"/>
        <v>13</v>
      </c>
      <c r="J337" s="9" t="s">
        <v>5</v>
      </c>
    </row>
    <row r="338" spans="1:10" x14ac:dyDescent="0.25">
      <c r="A338" s="25" t="s">
        <v>7</v>
      </c>
      <c r="B338" s="9">
        <v>800</v>
      </c>
      <c r="C338" s="9">
        <v>79</v>
      </c>
      <c r="D338" s="9">
        <v>8</v>
      </c>
      <c r="E338" s="9">
        <v>0</v>
      </c>
      <c r="F338" s="9">
        <f t="shared" si="18"/>
        <v>3</v>
      </c>
      <c r="G338" s="9">
        <v>11</v>
      </c>
      <c r="H338" s="9">
        <v>8</v>
      </c>
      <c r="I338" s="18">
        <f t="shared" si="19"/>
        <v>19</v>
      </c>
      <c r="J338" s="9" t="s">
        <v>5</v>
      </c>
    </row>
    <row r="339" spans="1:10" x14ac:dyDescent="0.25">
      <c r="A339" s="25" t="s">
        <v>7</v>
      </c>
      <c r="B339" s="9">
        <v>800</v>
      </c>
      <c r="C339" s="9">
        <v>80</v>
      </c>
      <c r="D339" s="9">
        <v>8</v>
      </c>
      <c r="E339" s="9">
        <v>0</v>
      </c>
      <c r="F339" s="9">
        <f t="shared" si="18"/>
        <v>2</v>
      </c>
      <c r="G339" s="9">
        <v>10</v>
      </c>
      <c r="H339" s="9">
        <v>4</v>
      </c>
      <c r="I339" s="18">
        <f t="shared" si="19"/>
        <v>14</v>
      </c>
      <c r="J339" s="9" t="s">
        <v>5</v>
      </c>
    </row>
    <row r="340" spans="1:10" x14ac:dyDescent="0.25">
      <c r="A340" s="25" t="s">
        <v>7</v>
      </c>
      <c r="B340" s="9">
        <v>800</v>
      </c>
      <c r="C340" s="9">
        <v>81</v>
      </c>
      <c r="D340" s="9">
        <v>8</v>
      </c>
      <c r="E340" s="9">
        <v>0</v>
      </c>
      <c r="F340" s="9">
        <f t="shared" si="18"/>
        <v>3</v>
      </c>
      <c r="G340" s="9">
        <v>11</v>
      </c>
      <c r="H340" s="9">
        <v>5</v>
      </c>
      <c r="I340" s="18">
        <f t="shared" si="19"/>
        <v>16</v>
      </c>
      <c r="J340" s="9" t="s">
        <v>5</v>
      </c>
    </row>
    <row r="341" spans="1:10" x14ac:dyDescent="0.25">
      <c r="A341" s="25" t="s">
        <v>7</v>
      </c>
      <c r="B341" s="9">
        <v>800</v>
      </c>
      <c r="C341" s="9">
        <v>82</v>
      </c>
      <c r="D341" s="9">
        <v>8</v>
      </c>
      <c r="E341" s="9">
        <v>0</v>
      </c>
      <c r="F341" s="9">
        <f t="shared" si="18"/>
        <v>2</v>
      </c>
      <c r="G341" s="9">
        <v>10</v>
      </c>
      <c r="H341" s="27">
        <v>4</v>
      </c>
      <c r="I341" s="18">
        <f t="shared" si="19"/>
        <v>14</v>
      </c>
      <c r="J341" s="9" t="s">
        <v>5</v>
      </c>
    </row>
    <row r="342" spans="1:10" x14ac:dyDescent="0.25">
      <c r="A342" s="25" t="s">
        <v>7</v>
      </c>
      <c r="B342" s="9">
        <v>800</v>
      </c>
      <c r="C342" s="9">
        <v>83</v>
      </c>
      <c r="D342" s="9">
        <v>8</v>
      </c>
      <c r="E342" s="9">
        <v>0</v>
      </c>
      <c r="F342" s="9">
        <f t="shared" si="18"/>
        <v>3</v>
      </c>
      <c r="G342" s="9">
        <v>11</v>
      </c>
      <c r="H342" s="27">
        <v>4</v>
      </c>
      <c r="I342" s="18">
        <f t="shared" si="19"/>
        <v>15</v>
      </c>
      <c r="J342" s="9" t="s">
        <v>4</v>
      </c>
    </row>
    <row r="343" spans="1:10" x14ac:dyDescent="0.25">
      <c r="A343" s="25" t="s">
        <v>7</v>
      </c>
      <c r="B343" s="9">
        <v>800</v>
      </c>
      <c r="C343" s="9">
        <v>84</v>
      </c>
      <c r="D343" s="9">
        <v>9</v>
      </c>
      <c r="E343" s="9">
        <v>0</v>
      </c>
      <c r="F343" s="9">
        <f t="shared" si="18"/>
        <v>3</v>
      </c>
      <c r="G343" s="9">
        <v>12</v>
      </c>
      <c r="H343" s="27">
        <v>0</v>
      </c>
      <c r="I343" s="18">
        <f t="shared" si="19"/>
        <v>12</v>
      </c>
      <c r="J343" s="9" t="s">
        <v>4</v>
      </c>
    </row>
    <row r="344" spans="1:10" x14ac:dyDescent="0.25">
      <c r="A344" s="25" t="s">
        <v>7</v>
      </c>
      <c r="B344" s="9">
        <v>800</v>
      </c>
      <c r="C344" s="9">
        <v>85</v>
      </c>
      <c r="D344" s="9">
        <v>9</v>
      </c>
      <c r="E344" s="9">
        <v>0</v>
      </c>
      <c r="F344" s="9">
        <f t="shared" si="18"/>
        <v>2</v>
      </c>
      <c r="G344" s="9">
        <v>11</v>
      </c>
      <c r="H344" s="27">
        <v>4</v>
      </c>
      <c r="I344" s="18">
        <f t="shared" si="19"/>
        <v>15</v>
      </c>
      <c r="J344" s="9" t="s">
        <v>4</v>
      </c>
    </row>
    <row r="345" spans="1:10" x14ac:dyDescent="0.25">
      <c r="A345" s="25" t="s">
        <v>7</v>
      </c>
      <c r="B345" s="9">
        <v>800</v>
      </c>
      <c r="C345" s="9">
        <v>86</v>
      </c>
      <c r="D345" s="9">
        <v>9</v>
      </c>
      <c r="E345" s="9">
        <v>0</v>
      </c>
      <c r="F345" s="9">
        <f t="shared" si="18"/>
        <v>2</v>
      </c>
      <c r="G345" s="9">
        <v>11</v>
      </c>
      <c r="H345" s="27">
        <v>0</v>
      </c>
      <c r="I345" s="18">
        <f t="shared" si="19"/>
        <v>11</v>
      </c>
      <c r="J345" s="9" t="s">
        <v>4</v>
      </c>
    </row>
    <row r="346" spans="1:10" x14ac:dyDescent="0.25">
      <c r="A346" s="25" t="s">
        <v>7</v>
      </c>
      <c r="B346" s="8">
        <v>800</v>
      </c>
      <c r="C346" s="9">
        <v>87</v>
      </c>
      <c r="D346" s="9">
        <v>9</v>
      </c>
      <c r="E346" s="9">
        <v>0</v>
      </c>
      <c r="F346" s="9">
        <f t="shared" ref="F346:F409" si="20">G346-D346</f>
        <v>2</v>
      </c>
      <c r="G346" s="9">
        <v>11</v>
      </c>
      <c r="H346" s="27">
        <v>4</v>
      </c>
      <c r="I346" s="18">
        <f t="shared" si="19"/>
        <v>15</v>
      </c>
      <c r="J346" s="9" t="s">
        <v>4</v>
      </c>
    </row>
    <row r="347" spans="1:10" x14ac:dyDescent="0.25">
      <c r="A347" s="25" t="s">
        <v>7</v>
      </c>
      <c r="B347" s="8">
        <v>800</v>
      </c>
      <c r="C347" s="9">
        <v>88</v>
      </c>
      <c r="D347" s="9">
        <v>9</v>
      </c>
      <c r="E347" s="9">
        <v>0</v>
      </c>
      <c r="F347" s="9">
        <f t="shared" si="20"/>
        <v>2</v>
      </c>
      <c r="G347" s="9">
        <v>11</v>
      </c>
      <c r="H347" s="27">
        <v>7</v>
      </c>
      <c r="I347" s="18">
        <f t="shared" si="19"/>
        <v>18</v>
      </c>
      <c r="J347" s="9" t="s">
        <v>5</v>
      </c>
    </row>
    <row r="348" spans="1:10" x14ac:dyDescent="0.25">
      <c r="A348" s="25" t="s">
        <v>7</v>
      </c>
      <c r="B348" s="8">
        <v>800</v>
      </c>
      <c r="C348" s="9">
        <v>89</v>
      </c>
      <c r="D348" s="9">
        <v>9</v>
      </c>
      <c r="E348" s="9">
        <v>0</v>
      </c>
      <c r="F348" s="9">
        <f t="shared" si="20"/>
        <v>2</v>
      </c>
      <c r="G348" s="9">
        <v>11</v>
      </c>
      <c r="H348" s="27">
        <v>0</v>
      </c>
      <c r="I348" s="18">
        <f t="shared" si="19"/>
        <v>11</v>
      </c>
      <c r="J348" s="9" t="s">
        <v>4</v>
      </c>
    </row>
    <row r="349" spans="1:10" x14ac:dyDescent="0.25">
      <c r="A349" s="25" t="s">
        <v>7</v>
      </c>
      <c r="B349" s="9">
        <v>800</v>
      </c>
      <c r="C349" s="9">
        <v>90</v>
      </c>
      <c r="D349" s="9">
        <v>9</v>
      </c>
      <c r="E349" s="9">
        <v>0</v>
      </c>
      <c r="F349" s="9">
        <f t="shared" si="20"/>
        <v>3</v>
      </c>
      <c r="G349" s="9">
        <v>12</v>
      </c>
      <c r="H349" s="27">
        <v>4</v>
      </c>
      <c r="I349" s="18">
        <f t="shared" si="19"/>
        <v>16</v>
      </c>
      <c r="J349" s="9" t="s">
        <v>4</v>
      </c>
    </row>
    <row r="350" spans="1:10" x14ac:dyDescent="0.25">
      <c r="A350" s="25" t="s">
        <v>7</v>
      </c>
      <c r="B350" s="9">
        <v>800</v>
      </c>
      <c r="C350" s="9">
        <v>91</v>
      </c>
      <c r="D350" s="9">
        <v>9</v>
      </c>
      <c r="E350" s="9">
        <v>0</v>
      </c>
      <c r="F350" s="9">
        <f t="shared" si="20"/>
        <v>2</v>
      </c>
      <c r="G350" s="9">
        <v>11</v>
      </c>
      <c r="H350" s="27">
        <v>0</v>
      </c>
      <c r="I350" s="18">
        <f t="shared" si="19"/>
        <v>11</v>
      </c>
      <c r="J350" s="9" t="s">
        <v>4</v>
      </c>
    </row>
    <row r="351" spans="1:10" x14ac:dyDescent="0.25">
      <c r="A351" s="25" t="s">
        <v>7</v>
      </c>
      <c r="B351" s="9">
        <v>800</v>
      </c>
      <c r="C351" s="9">
        <v>92</v>
      </c>
      <c r="D351" s="9">
        <v>9</v>
      </c>
      <c r="E351" s="9">
        <v>0</v>
      </c>
      <c r="F351" s="9">
        <f t="shared" si="20"/>
        <v>2</v>
      </c>
      <c r="G351" s="9">
        <v>11</v>
      </c>
      <c r="H351" s="27">
        <v>4</v>
      </c>
      <c r="I351" s="18">
        <f t="shared" si="19"/>
        <v>15</v>
      </c>
      <c r="J351" s="9" t="s">
        <v>4</v>
      </c>
    </row>
    <row r="352" spans="1:10" x14ac:dyDescent="0.25">
      <c r="A352" s="25" t="s">
        <v>7</v>
      </c>
      <c r="B352" s="9">
        <v>800</v>
      </c>
      <c r="C352" s="9">
        <v>93</v>
      </c>
      <c r="D352" s="9">
        <v>9</v>
      </c>
      <c r="E352" s="9">
        <v>0</v>
      </c>
      <c r="F352" s="9">
        <f t="shared" si="20"/>
        <v>3</v>
      </c>
      <c r="G352" s="9">
        <v>12</v>
      </c>
      <c r="H352" s="27">
        <v>0</v>
      </c>
      <c r="I352" s="18">
        <f t="shared" si="19"/>
        <v>12</v>
      </c>
      <c r="J352" s="9" t="s">
        <v>4</v>
      </c>
    </row>
    <row r="353" spans="1:10" x14ac:dyDescent="0.25">
      <c r="A353" s="25" t="s">
        <v>7</v>
      </c>
      <c r="B353" s="9">
        <v>800</v>
      </c>
      <c r="C353" s="9">
        <v>94</v>
      </c>
      <c r="D353" s="9">
        <v>9</v>
      </c>
      <c r="E353" s="9">
        <v>0</v>
      </c>
      <c r="F353" s="9">
        <f t="shared" si="20"/>
        <v>2</v>
      </c>
      <c r="G353" s="9">
        <v>11</v>
      </c>
      <c r="H353" s="27">
        <v>4</v>
      </c>
      <c r="I353" s="18">
        <f t="shared" si="19"/>
        <v>15</v>
      </c>
      <c r="J353" s="9" t="s">
        <v>4</v>
      </c>
    </row>
    <row r="354" spans="1:10" x14ac:dyDescent="0.25">
      <c r="A354" s="25" t="s">
        <v>7</v>
      </c>
      <c r="B354" s="9">
        <v>800</v>
      </c>
      <c r="C354" s="9">
        <v>95</v>
      </c>
      <c r="D354" s="9">
        <v>9</v>
      </c>
      <c r="E354" s="9">
        <v>0</v>
      </c>
      <c r="F354" s="9">
        <f t="shared" si="20"/>
        <v>2</v>
      </c>
      <c r="G354" s="9">
        <v>11</v>
      </c>
      <c r="H354" s="27">
        <v>9</v>
      </c>
      <c r="I354" s="18">
        <f t="shared" si="19"/>
        <v>20</v>
      </c>
      <c r="J354" s="9" t="s">
        <v>5</v>
      </c>
    </row>
    <row r="355" spans="1:10" x14ac:dyDescent="0.25">
      <c r="A355" s="25" t="s">
        <v>7</v>
      </c>
      <c r="B355" s="9">
        <v>800</v>
      </c>
      <c r="C355" s="9">
        <v>96</v>
      </c>
      <c r="D355" s="9">
        <v>9</v>
      </c>
      <c r="E355" s="9">
        <v>0</v>
      </c>
      <c r="F355" s="9">
        <f t="shared" si="20"/>
        <v>2</v>
      </c>
      <c r="G355" s="9">
        <v>11</v>
      </c>
      <c r="H355" s="27">
        <v>0</v>
      </c>
      <c r="I355" s="18">
        <f t="shared" si="19"/>
        <v>11</v>
      </c>
      <c r="J355" s="9" t="s">
        <v>4</v>
      </c>
    </row>
    <row r="356" spans="1:10" x14ac:dyDescent="0.25">
      <c r="A356" s="25" t="s">
        <v>7</v>
      </c>
      <c r="B356" s="9">
        <v>800</v>
      </c>
      <c r="C356" s="9">
        <v>97</v>
      </c>
      <c r="D356" s="9">
        <v>9</v>
      </c>
      <c r="E356" s="9">
        <v>0</v>
      </c>
      <c r="F356" s="9">
        <f t="shared" si="20"/>
        <v>2</v>
      </c>
      <c r="G356" s="9">
        <v>11</v>
      </c>
      <c r="H356" s="27">
        <v>1</v>
      </c>
      <c r="I356" s="18">
        <f t="shared" si="19"/>
        <v>12</v>
      </c>
      <c r="J356" s="9" t="s">
        <v>5</v>
      </c>
    </row>
    <row r="357" spans="1:10" x14ac:dyDescent="0.25">
      <c r="A357" s="25" t="s">
        <v>7</v>
      </c>
      <c r="B357" s="9">
        <v>800</v>
      </c>
      <c r="C357" s="9">
        <v>98</v>
      </c>
      <c r="D357" s="9">
        <v>9</v>
      </c>
      <c r="E357" s="9">
        <v>0</v>
      </c>
      <c r="F357" s="9">
        <f t="shared" si="20"/>
        <v>2</v>
      </c>
      <c r="G357" s="9">
        <v>11</v>
      </c>
      <c r="H357" s="27">
        <v>4</v>
      </c>
      <c r="I357" s="18">
        <f t="shared" si="19"/>
        <v>15</v>
      </c>
      <c r="J357" s="9" t="s">
        <v>5</v>
      </c>
    </row>
    <row r="358" spans="1:10" x14ac:dyDescent="0.25">
      <c r="A358" s="25" t="s">
        <v>7</v>
      </c>
      <c r="B358" s="9">
        <v>800</v>
      </c>
      <c r="C358" s="9">
        <v>99</v>
      </c>
      <c r="D358" s="9">
        <v>9</v>
      </c>
      <c r="E358" s="9">
        <v>0</v>
      </c>
      <c r="F358" s="9">
        <f t="shared" si="20"/>
        <v>3</v>
      </c>
      <c r="G358" s="9">
        <v>12</v>
      </c>
      <c r="H358" s="27">
        <v>3</v>
      </c>
      <c r="I358" s="18">
        <f t="shared" si="19"/>
        <v>15</v>
      </c>
      <c r="J358" s="9" t="s">
        <v>4</v>
      </c>
    </row>
    <row r="359" spans="1:10" x14ac:dyDescent="0.25">
      <c r="A359" s="25" t="s">
        <v>7</v>
      </c>
      <c r="B359" s="9">
        <v>800</v>
      </c>
      <c r="C359" s="9">
        <v>100</v>
      </c>
      <c r="D359" s="9">
        <v>9</v>
      </c>
      <c r="E359" s="9">
        <v>0</v>
      </c>
      <c r="F359" s="9">
        <f t="shared" si="20"/>
        <v>2</v>
      </c>
      <c r="G359" s="9">
        <v>11</v>
      </c>
      <c r="H359" s="27">
        <v>4</v>
      </c>
      <c r="I359" s="18">
        <f t="shared" si="19"/>
        <v>15</v>
      </c>
      <c r="J359" s="9" t="s">
        <v>4</v>
      </c>
    </row>
    <row r="360" spans="1:10" x14ac:dyDescent="0.25">
      <c r="A360" s="25" t="s">
        <v>7</v>
      </c>
      <c r="B360" s="9">
        <v>800</v>
      </c>
      <c r="C360" s="9">
        <v>101</v>
      </c>
      <c r="D360" s="9">
        <v>7</v>
      </c>
      <c r="E360" s="9">
        <v>0</v>
      </c>
      <c r="F360" s="9">
        <f t="shared" si="20"/>
        <v>3</v>
      </c>
      <c r="G360" s="9">
        <v>10</v>
      </c>
      <c r="H360" s="10">
        <v>3</v>
      </c>
      <c r="I360" s="18">
        <f t="shared" si="19"/>
        <v>13</v>
      </c>
      <c r="J360" s="10" t="s">
        <v>5</v>
      </c>
    </row>
    <row r="361" spans="1:10" x14ac:dyDescent="0.25">
      <c r="A361" s="25" t="s">
        <v>7</v>
      </c>
      <c r="B361" s="9">
        <v>800</v>
      </c>
      <c r="C361" s="9">
        <v>102</v>
      </c>
      <c r="D361" s="9">
        <v>7</v>
      </c>
      <c r="E361" s="9">
        <v>0</v>
      </c>
      <c r="F361" s="9">
        <f t="shared" si="20"/>
        <v>3</v>
      </c>
      <c r="G361" s="9">
        <v>10</v>
      </c>
      <c r="H361" s="10">
        <v>7</v>
      </c>
      <c r="I361" s="18">
        <f t="shared" si="19"/>
        <v>17</v>
      </c>
      <c r="J361" s="10" t="s">
        <v>5</v>
      </c>
    </row>
    <row r="362" spans="1:10" x14ac:dyDescent="0.25">
      <c r="A362" s="25" t="s">
        <v>7</v>
      </c>
      <c r="B362" s="9">
        <v>800</v>
      </c>
      <c r="C362" s="9">
        <v>103</v>
      </c>
      <c r="D362" s="9">
        <v>7</v>
      </c>
      <c r="E362" s="9">
        <v>0</v>
      </c>
      <c r="F362" s="9">
        <f t="shared" si="20"/>
        <v>2</v>
      </c>
      <c r="G362" s="9">
        <v>9</v>
      </c>
      <c r="H362" s="10">
        <v>8</v>
      </c>
      <c r="I362" s="18">
        <f t="shared" si="19"/>
        <v>17</v>
      </c>
      <c r="J362" s="10" t="s">
        <v>5</v>
      </c>
    </row>
    <row r="363" spans="1:10" x14ac:dyDescent="0.25">
      <c r="A363" s="25" t="s">
        <v>7</v>
      </c>
      <c r="B363" s="9">
        <v>800</v>
      </c>
      <c r="C363" s="9">
        <v>104</v>
      </c>
      <c r="D363" s="9">
        <v>7</v>
      </c>
      <c r="E363" s="9">
        <v>0</v>
      </c>
      <c r="F363" s="9">
        <f t="shared" si="20"/>
        <v>3</v>
      </c>
      <c r="G363" s="9">
        <v>10</v>
      </c>
      <c r="H363" s="10">
        <v>9</v>
      </c>
      <c r="I363" s="18">
        <f t="shared" si="19"/>
        <v>19</v>
      </c>
      <c r="J363" s="10" t="s">
        <v>5</v>
      </c>
    </row>
    <row r="364" spans="1:10" x14ac:dyDescent="0.25">
      <c r="A364" s="25" t="s">
        <v>7</v>
      </c>
      <c r="B364" s="9">
        <v>800</v>
      </c>
      <c r="C364" s="9">
        <v>105</v>
      </c>
      <c r="D364" s="9">
        <v>7</v>
      </c>
      <c r="E364" s="9">
        <v>0</v>
      </c>
      <c r="F364" s="9">
        <f t="shared" si="20"/>
        <v>3</v>
      </c>
      <c r="G364" s="9">
        <v>10</v>
      </c>
      <c r="H364" s="10">
        <v>7</v>
      </c>
      <c r="I364" s="18">
        <f t="shared" si="19"/>
        <v>17</v>
      </c>
      <c r="J364" s="10" t="s">
        <v>5</v>
      </c>
    </row>
    <row r="365" spans="1:10" x14ac:dyDescent="0.25">
      <c r="A365" s="25" t="s">
        <v>7</v>
      </c>
      <c r="B365" s="9">
        <v>800</v>
      </c>
      <c r="C365" s="9">
        <v>106</v>
      </c>
      <c r="D365" s="9">
        <v>7</v>
      </c>
      <c r="E365" s="9">
        <v>0</v>
      </c>
      <c r="F365" s="9">
        <f t="shared" si="20"/>
        <v>3</v>
      </c>
      <c r="G365" s="9">
        <v>10</v>
      </c>
      <c r="H365" s="10">
        <v>7</v>
      </c>
      <c r="I365" s="18">
        <f t="shared" si="19"/>
        <v>17</v>
      </c>
      <c r="J365" s="10" t="s">
        <v>5</v>
      </c>
    </row>
    <row r="366" spans="1:10" x14ac:dyDescent="0.25">
      <c r="A366" s="25" t="s">
        <v>7</v>
      </c>
      <c r="B366" s="9">
        <v>800</v>
      </c>
      <c r="C366" s="9">
        <v>107</v>
      </c>
      <c r="D366" s="9">
        <v>7</v>
      </c>
      <c r="E366" s="9">
        <v>0</v>
      </c>
      <c r="F366" s="9">
        <f t="shared" si="20"/>
        <v>3</v>
      </c>
      <c r="G366" s="9">
        <v>10</v>
      </c>
      <c r="H366" s="10">
        <v>2</v>
      </c>
      <c r="I366" s="18">
        <f t="shared" si="19"/>
        <v>12</v>
      </c>
      <c r="J366" s="10" t="s">
        <v>5</v>
      </c>
    </row>
    <row r="367" spans="1:10" x14ac:dyDescent="0.25">
      <c r="A367" s="25" t="s">
        <v>7</v>
      </c>
      <c r="B367" s="8">
        <v>800</v>
      </c>
      <c r="C367" s="9">
        <v>108</v>
      </c>
      <c r="D367" s="9">
        <v>7</v>
      </c>
      <c r="E367" s="9">
        <v>0</v>
      </c>
      <c r="F367" s="9">
        <f t="shared" si="20"/>
        <v>2</v>
      </c>
      <c r="G367" s="9">
        <v>9</v>
      </c>
      <c r="H367" s="10">
        <v>4</v>
      </c>
      <c r="I367" s="18">
        <f t="shared" si="19"/>
        <v>13</v>
      </c>
      <c r="J367" s="10" t="s">
        <v>5</v>
      </c>
    </row>
    <row r="368" spans="1:10" x14ac:dyDescent="0.25">
      <c r="A368" s="25" t="s">
        <v>7</v>
      </c>
      <c r="B368" s="8">
        <v>800</v>
      </c>
      <c r="C368" s="9">
        <v>109</v>
      </c>
      <c r="D368" s="9">
        <v>7</v>
      </c>
      <c r="E368" s="9">
        <v>0</v>
      </c>
      <c r="F368" s="9">
        <f t="shared" si="20"/>
        <v>3</v>
      </c>
      <c r="G368" s="9">
        <v>10</v>
      </c>
      <c r="H368" s="10">
        <v>8</v>
      </c>
      <c r="I368" s="18">
        <f t="shared" si="19"/>
        <v>18</v>
      </c>
      <c r="J368" s="10" t="s">
        <v>5</v>
      </c>
    </row>
    <row r="369" spans="1:10" x14ac:dyDescent="0.25">
      <c r="A369" s="25" t="s">
        <v>7</v>
      </c>
      <c r="B369" s="8">
        <v>800</v>
      </c>
      <c r="C369" s="9">
        <v>110</v>
      </c>
      <c r="D369" s="9">
        <v>7</v>
      </c>
      <c r="E369" s="9">
        <v>0</v>
      </c>
      <c r="F369" s="9">
        <f t="shared" si="20"/>
        <v>3</v>
      </c>
      <c r="G369" s="9">
        <v>10</v>
      </c>
      <c r="H369" s="10">
        <v>10</v>
      </c>
      <c r="I369" s="18">
        <f t="shared" si="19"/>
        <v>20</v>
      </c>
      <c r="J369" s="10" t="s">
        <v>5</v>
      </c>
    </row>
    <row r="370" spans="1:10" x14ac:dyDescent="0.25">
      <c r="A370" s="25" t="s">
        <v>7</v>
      </c>
      <c r="B370" s="8">
        <v>800</v>
      </c>
      <c r="C370" s="9">
        <v>111</v>
      </c>
      <c r="D370" s="9">
        <v>7</v>
      </c>
      <c r="E370" s="9">
        <v>0</v>
      </c>
      <c r="F370" s="9">
        <f t="shared" si="20"/>
        <v>3</v>
      </c>
      <c r="G370" s="9">
        <v>10</v>
      </c>
      <c r="H370" s="10">
        <v>5</v>
      </c>
      <c r="I370" s="18">
        <f t="shared" si="19"/>
        <v>15</v>
      </c>
      <c r="J370" s="10" t="s">
        <v>5</v>
      </c>
    </row>
    <row r="371" spans="1:10" x14ac:dyDescent="0.25">
      <c r="A371" s="25" t="s">
        <v>7</v>
      </c>
      <c r="B371" s="8">
        <v>800</v>
      </c>
      <c r="C371" s="9">
        <v>112</v>
      </c>
      <c r="D371" s="9">
        <v>7</v>
      </c>
      <c r="E371" s="9">
        <v>0</v>
      </c>
      <c r="F371" s="9">
        <f t="shared" si="20"/>
        <v>3</v>
      </c>
      <c r="G371" s="9">
        <v>10</v>
      </c>
      <c r="H371" s="10">
        <v>10</v>
      </c>
      <c r="I371" s="18">
        <f t="shared" si="19"/>
        <v>20</v>
      </c>
      <c r="J371" s="10" t="s">
        <v>5</v>
      </c>
    </row>
    <row r="372" spans="1:10" x14ac:dyDescent="0.25">
      <c r="A372" s="25" t="s">
        <v>7</v>
      </c>
      <c r="B372" s="8">
        <v>800</v>
      </c>
      <c r="C372" s="9">
        <v>113</v>
      </c>
      <c r="D372" s="9">
        <v>8</v>
      </c>
      <c r="E372" s="9">
        <v>0</v>
      </c>
      <c r="F372" s="9">
        <f t="shared" si="20"/>
        <v>3</v>
      </c>
      <c r="G372" s="9">
        <v>11</v>
      </c>
      <c r="H372" s="10">
        <v>6</v>
      </c>
      <c r="I372" s="18">
        <f t="shared" si="19"/>
        <v>17</v>
      </c>
      <c r="J372" s="10" t="s">
        <v>4</v>
      </c>
    </row>
    <row r="373" spans="1:10" x14ac:dyDescent="0.25">
      <c r="A373" s="25" t="s">
        <v>7</v>
      </c>
      <c r="B373" s="8">
        <v>800</v>
      </c>
      <c r="C373" s="9">
        <v>114</v>
      </c>
      <c r="D373" s="9">
        <v>8</v>
      </c>
      <c r="E373" s="9">
        <v>0</v>
      </c>
      <c r="F373" s="9">
        <f t="shared" si="20"/>
        <v>3</v>
      </c>
      <c r="G373" s="9">
        <v>11</v>
      </c>
      <c r="H373" s="10">
        <v>3</v>
      </c>
      <c r="I373" s="18">
        <f t="shared" si="19"/>
        <v>14</v>
      </c>
      <c r="J373" s="10" t="s">
        <v>4</v>
      </c>
    </row>
    <row r="374" spans="1:10" x14ac:dyDescent="0.25">
      <c r="A374" s="25" t="s">
        <v>7</v>
      </c>
      <c r="B374" s="8">
        <v>800</v>
      </c>
      <c r="C374" s="9">
        <v>115</v>
      </c>
      <c r="D374" s="9">
        <v>8</v>
      </c>
      <c r="E374" s="9">
        <v>0</v>
      </c>
      <c r="F374" s="9">
        <f t="shared" si="20"/>
        <v>3</v>
      </c>
      <c r="G374" s="9">
        <v>11</v>
      </c>
      <c r="H374" s="10">
        <v>4</v>
      </c>
      <c r="I374" s="18">
        <f t="shared" si="19"/>
        <v>15</v>
      </c>
      <c r="J374" s="10" t="s">
        <v>4</v>
      </c>
    </row>
    <row r="375" spans="1:10" x14ac:dyDescent="0.25">
      <c r="A375" s="25" t="s">
        <v>7</v>
      </c>
      <c r="B375" s="8">
        <v>800</v>
      </c>
      <c r="C375" s="9">
        <v>116</v>
      </c>
      <c r="D375" s="9">
        <v>8</v>
      </c>
      <c r="E375" s="9">
        <v>0</v>
      </c>
      <c r="F375" s="9">
        <f t="shared" si="20"/>
        <v>2</v>
      </c>
      <c r="G375" s="9">
        <v>10</v>
      </c>
      <c r="H375" s="10">
        <v>3</v>
      </c>
      <c r="I375" s="18">
        <f t="shared" si="19"/>
        <v>13</v>
      </c>
      <c r="J375" s="10" t="s">
        <v>5</v>
      </c>
    </row>
    <row r="376" spans="1:10" x14ac:dyDescent="0.25">
      <c r="A376" s="25" t="s">
        <v>7</v>
      </c>
      <c r="B376" s="8">
        <v>800</v>
      </c>
      <c r="C376" s="9">
        <v>117</v>
      </c>
      <c r="D376" s="9">
        <v>8</v>
      </c>
      <c r="E376" s="9">
        <v>0</v>
      </c>
      <c r="F376" s="9">
        <f t="shared" si="20"/>
        <v>2</v>
      </c>
      <c r="G376" s="9">
        <v>10</v>
      </c>
      <c r="H376" s="10">
        <v>4</v>
      </c>
      <c r="I376" s="18">
        <f t="shared" si="19"/>
        <v>14</v>
      </c>
      <c r="J376" s="10" t="s">
        <v>4</v>
      </c>
    </row>
    <row r="377" spans="1:10" x14ac:dyDescent="0.25">
      <c r="A377" s="25" t="s">
        <v>7</v>
      </c>
      <c r="B377" s="8">
        <v>800</v>
      </c>
      <c r="C377" s="9">
        <v>118</v>
      </c>
      <c r="D377" s="9">
        <v>8</v>
      </c>
      <c r="E377" s="9">
        <v>0</v>
      </c>
      <c r="F377" s="9">
        <f t="shared" si="20"/>
        <v>2</v>
      </c>
      <c r="G377" s="9">
        <v>10</v>
      </c>
      <c r="H377" s="10">
        <v>4</v>
      </c>
      <c r="I377" s="18">
        <f t="shared" si="19"/>
        <v>14</v>
      </c>
      <c r="J377" s="10" t="s">
        <v>5</v>
      </c>
    </row>
    <row r="378" spans="1:10" x14ac:dyDescent="0.25">
      <c r="A378" s="25" t="s">
        <v>7</v>
      </c>
      <c r="B378" s="8">
        <v>800</v>
      </c>
      <c r="C378" s="9">
        <v>119</v>
      </c>
      <c r="D378" s="9">
        <v>8</v>
      </c>
      <c r="E378" s="9">
        <v>0</v>
      </c>
      <c r="F378" s="9">
        <f t="shared" si="20"/>
        <v>3</v>
      </c>
      <c r="G378" s="9">
        <v>11</v>
      </c>
      <c r="H378" s="10">
        <v>1</v>
      </c>
      <c r="I378" s="18">
        <f t="shared" si="19"/>
        <v>12</v>
      </c>
      <c r="J378" s="10" t="s">
        <v>4</v>
      </c>
    </row>
    <row r="379" spans="1:10" x14ac:dyDescent="0.25">
      <c r="A379" s="25" t="s">
        <v>7</v>
      </c>
      <c r="B379" s="8">
        <v>800</v>
      </c>
      <c r="C379" s="9">
        <v>120</v>
      </c>
      <c r="D379" s="9">
        <v>8</v>
      </c>
      <c r="E379" s="9">
        <v>0</v>
      </c>
      <c r="F379" s="9">
        <f t="shared" si="20"/>
        <v>2</v>
      </c>
      <c r="G379" s="9">
        <v>10</v>
      </c>
      <c r="H379" s="10">
        <v>2</v>
      </c>
      <c r="I379" s="18">
        <f t="shared" si="19"/>
        <v>12</v>
      </c>
      <c r="J379" s="10" t="s">
        <v>5</v>
      </c>
    </row>
    <row r="380" spans="1:10" x14ac:dyDescent="0.25">
      <c r="A380" s="25" t="s">
        <v>7</v>
      </c>
      <c r="B380" s="9">
        <v>800</v>
      </c>
      <c r="C380" s="9">
        <v>121</v>
      </c>
      <c r="D380" s="9">
        <v>8</v>
      </c>
      <c r="E380" s="9">
        <v>0</v>
      </c>
      <c r="F380" s="9">
        <f t="shared" si="20"/>
        <v>3</v>
      </c>
      <c r="G380" s="9">
        <v>11</v>
      </c>
      <c r="H380" s="10">
        <v>1</v>
      </c>
      <c r="I380" s="18">
        <f t="shared" si="19"/>
        <v>12</v>
      </c>
      <c r="J380" s="10" t="s">
        <v>4</v>
      </c>
    </row>
    <row r="381" spans="1:10" x14ac:dyDescent="0.25">
      <c r="A381" s="25" t="s">
        <v>7</v>
      </c>
      <c r="B381" s="9">
        <v>800</v>
      </c>
      <c r="C381" s="9">
        <v>122</v>
      </c>
      <c r="D381" s="9">
        <v>8</v>
      </c>
      <c r="E381" s="9">
        <v>0</v>
      </c>
      <c r="F381" s="9">
        <f t="shared" si="20"/>
        <v>3</v>
      </c>
      <c r="G381" s="9">
        <v>11</v>
      </c>
      <c r="H381" s="10">
        <v>1</v>
      </c>
      <c r="I381" s="18">
        <f t="shared" si="19"/>
        <v>12</v>
      </c>
      <c r="J381" s="10" t="s">
        <v>5</v>
      </c>
    </row>
    <row r="382" spans="1:10" x14ac:dyDescent="0.25">
      <c r="A382" s="25" t="s">
        <v>7</v>
      </c>
      <c r="B382" s="9">
        <v>800</v>
      </c>
      <c r="C382" s="9">
        <v>123</v>
      </c>
      <c r="D382" s="9">
        <v>8</v>
      </c>
      <c r="E382" s="9">
        <v>0</v>
      </c>
      <c r="F382" s="9">
        <f t="shared" si="20"/>
        <v>3</v>
      </c>
      <c r="G382" s="9">
        <v>11</v>
      </c>
      <c r="H382" s="10">
        <v>4</v>
      </c>
      <c r="I382" s="18">
        <f t="shared" si="19"/>
        <v>15</v>
      </c>
      <c r="J382" s="10" t="s">
        <v>5</v>
      </c>
    </row>
    <row r="383" spans="1:10" x14ac:dyDescent="0.25">
      <c r="A383" s="25" t="s">
        <v>7</v>
      </c>
      <c r="B383" s="9">
        <v>800</v>
      </c>
      <c r="C383" s="9">
        <v>124</v>
      </c>
      <c r="D383" s="9">
        <v>8</v>
      </c>
      <c r="E383" s="9">
        <v>0</v>
      </c>
      <c r="F383" s="9">
        <f t="shared" si="20"/>
        <v>3</v>
      </c>
      <c r="G383" s="9">
        <v>11</v>
      </c>
      <c r="H383" s="10">
        <v>9</v>
      </c>
      <c r="I383" s="18">
        <f t="shared" si="19"/>
        <v>20</v>
      </c>
      <c r="J383" s="10" t="s">
        <v>5</v>
      </c>
    </row>
    <row r="384" spans="1:10" x14ac:dyDescent="0.25">
      <c r="A384" s="25" t="s">
        <v>7</v>
      </c>
      <c r="B384" s="9">
        <v>800</v>
      </c>
      <c r="C384" s="9">
        <v>125</v>
      </c>
      <c r="D384" s="9">
        <v>8</v>
      </c>
      <c r="E384" s="9">
        <v>0</v>
      </c>
      <c r="F384" s="9">
        <f t="shared" si="20"/>
        <v>3</v>
      </c>
      <c r="G384" s="9">
        <v>11</v>
      </c>
      <c r="H384" s="10">
        <v>3</v>
      </c>
      <c r="I384" s="18">
        <f t="shared" si="19"/>
        <v>14</v>
      </c>
      <c r="J384" s="10" t="s">
        <v>4</v>
      </c>
    </row>
    <row r="385" spans="1:10" x14ac:dyDescent="0.25">
      <c r="A385" s="25" t="s">
        <v>7</v>
      </c>
      <c r="B385" s="9">
        <v>800</v>
      </c>
      <c r="C385" s="9">
        <v>126</v>
      </c>
      <c r="D385" s="9">
        <v>8</v>
      </c>
      <c r="E385" s="9">
        <v>0</v>
      </c>
      <c r="F385" s="9">
        <f t="shared" si="20"/>
        <v>2</v>
      </c>
      <c r="G385" s="9">
        <v>10</v>
      </c>
      <c r="H385" s="10">
        <v>4</v>
      </c>
      <c r="I385" s="18">
        <f t="shared" si="19"/>
        <v>14</v>
      </c>
      <c r="J385" s="10" t="s">
        <v>4</v>
      </c>
    </row>
    <row r="386" spans="1:10" x14ac:dyDescent="0.25">
      <c r="A386" s="25" t="s">
        <v>7</v>
      </c>
      <c r="B386" s="9">
        <v>800</v>
      </c>
      <c r="C386" s="9">
        <v>127</v>
      </c>
      <c r="D386" s="9">
        <v>8</v>
      </c>
      <c r="E386" s="9">
        <v>0</v>
      </c>
      <c r="F386" s="9">
        <f t="shared" si="20"/>
        <v>3</v>
      </c>
      <c r="G386" s="9">
        <v>11</v>
      </c>
      <c r="H386" s="10">
        <v>8</v>
      </c>
      <c r="I386" s="18">
        <f t="shared" si="19"/>
        <v>19</v>
      </c>
      <c r="J386" s="10" t="s">
        <v>5</v>
      </c>
    </row>
    <row r="387" spans="1:10" x14ac:dyDescent="0.25">
      <c r="A387" s="25" t="s">
        <v>7</v>
      </c>
      <c r="B387" s="9">
        <v>800</v>
      </c>
      <c r="C387" s="9">
        <v>128</v>
      </c>
      <c r="D387" s="9">
        <v>8</v>
      </c>
      <c r="E387" s="9">
        <v>0</v>
      </c>
      <c r="F387" s="9">
        <f t="shared" si="20"/>
        <v>3</v>
      </c>
      <c r="G387" s="9">
        <v>11</v>
      </c>
      <c r="H387" s="10">
        <v>3</v>
      </c>
      <c r="I387" s="18">
        <f t="shared" si="19"/>
        <v>14</v>
      </c>
      <c r="J387" s="10" t="s">
        <v>5</v>
      </c>
    </row>
    <row r="388" spans="1:10" x14ac:dyDescent="0.25">
      <c r="A388" s="25" t="s">
        <v>7</v>
      </c>
      <c r="B388" s="9">
        <v>800</v>
      </c>
      <c r="C388" s="9">
        <v>129</v>
      </c>
      <c r="D388" s="9">
        <v>8</v>
      </c>
      <c r="E388" s="9">
        <v>0</v>
      </c>
      <c r="F388" s="9">
        <f t="shared" si="20"/>
        <v>3</v>
      </c>
      <c r="G388" s="9">
        <v>11</v>
      </c>
      <c r="H388" s="10">
        <v>3</v>
      </c>
      <c r="I388" s="18">
        <f t="shared" ref="I388:I451" si="21">G388+H388</f>
        <v>14</v>
      </c>
      <c r="J388" s="10" t="s">
        <v>5</v>
      </c>
    </row>
    <row r="389" spans="1:10" x14ac:dyDescent="0.25">
      <c r="A389" s="25" t="s">
        <v>7</v>
      </c>
      <c r="B389" s="9">
        <v>800</v>
      </c>
      <c r="C389" s="9">
        <v>130</v>
      </c>
      <c r="D389" s="9">
        <v>8</v>
      </c>
      <c r="E389" s="9">
        <v>0</v>
      </c>
      <c r="F389" s="9">
        <f t="shared" si="20"/>
        <v>2</v>
      </c>
      <c r="G389" s="9">
        <v>10</v>
      </c>
      <c r="H389" s="10">
        <v>3</v>
      </c>
      <c r="I389" s="18">
        <f t="shared" si="21"/>
        <v>13</v>
      </c>
      <c r="J389" s="10" t="s">
        <v>5</v>
      </c>
    </row>
    <row r="390" spans="1:10" x14ac:dyDescent="0.25">
      <c r="A390" s="25" t="s">
        <v>7</v>
      </c>
      <c r="B390" s="9">
        <v>800</v>
      </c>
      <c r="C390" s="9">
        <v>131</v>
      </c>
      <c r="D390" s="9">
        <v>8</v>
      </c>
      <c r="E390" s="9">
        <v>0</v>
      </c>
      <c r="F390" s="9">
        <f t="shared" si="20"/>
        <v>3</v>
      </c>
      <c r="G390" s="9">
        <v>11</v>
      </c>
      <c r="H390" s="10">
        <v>3</v>
      </c>
      <c r="I390" s="18">
        <f t="shared" si="21"/>
        <v>14</v>
      </c>
      <c r="J390" s="10" t="s">
        <v>4</v>
      </c>
    </row>
    <row r="391" spans="1:10" x14ac:dyDescent="0.25">
      <c r="A391" s="25" t="s">
        <v>7</v>
      </c>
      <c r="B391" s="9">
        <v>800</v>
      </c>
      <c r="C391" s="9">
        <v>132</v>
      </c>
      <c r="D391" s="9">
        <v>8</v>
      </c>
      <c r="E391" s="9">
        <v>0</v>
      </c>
      <c r="F391" s="9">
        <f t="shared" si="20"/>
        <v>2</v>
      </c>
      <c r="G391" s="9">
        <v>10</v>
      </c>
      <c r="H391" s="10">
        <v>4</v>
      </c>
      <c r="I391" s="18">
        <f t="shared" si="21"/>
        <v>14</v>
      </c>
      <c r="J391" s="10" t="s">
        <v>4</v>
      </c>
    </row>
    <row r="392" spans="1:10" x14ac:dyDescent="0.25">
      <c r="A392" s="25" t="s">
        <v>7</v>
      </c>
      <c r="B392" s="9">
        <v>800</v>
      </c>
      <c r="C392" s="9">
        <v>133</v>
      </c>
      <c r="D392" s="9">
        <v>8</v>
      </c>
      <c r="E392" s="9">
        <v>0</v>
      </c>
      <c r="F392" s="9">
        <f t="shared" si="20"/>
        <v>3</v>
      </c>
      <c r="G392" s="9">
        <v>11</v>
      </c>
      <c r="H392" s="10">
        <v>4</v>
      </c>
      <c r="I392" s="18">
        <f t="shared" si="21"/>
        <v>15</v>
      </c>
      <c r="J392" s="10" t="s">
        <v>4</v>
      </c>
    </row>
    <row r="393" spans="1:10" x14ac:dyDescent="0.25">
      <c r="A393" s="25" t="s">
        <v>7</v>
      </c>
      <c r="B393" s="9">
        <v>800</v>
      </c>
      <c r="C393" s="9">
        <v>134</v>
      </c>
      <c r="D393" s="9">
        <v>9</v>
      </c>
      <c r="E393" s="9">
        <v>0</v>
      </c>
      <c r="F393" s="9">
        <f t="shared" si="20"/>
        <v>3</v>
      </c>
      <c r="G393" s="9">
        <v>12</v>
      </c>
      <c r="H393" s="10">
        <v>3</v>
      </c>
      <c r="I393" s="18">
        <f t="shared" si="21"/>
        <v>15</v>
      </c>
      <c r="J393" s="10" t="s">
        <v>5</v>
      </c>
    </row>
    <row r="394" spans="1:10" x14ac:dyDescent="0.25">
      <c r="A394" s="25" t="s">
        <v>7</v>
      </c>
      <c r="B394" s="9">
        <v>800</v>
      </c>
      <c r="C394" s="9">
        <v>135</v>
      </c>
      <c r="D394" s="9">
        <v>9</v>
      </c>
      <c r="E394" s="9">
        <v>0</v>
      </c>
      <c r="F394" s="9">
        <f t="shared" si="20"/>
        <v>2</v>
      </c>
      <c r="G394" s="9">
        <v>11</v>
      </c>
      <c r="H394" s="10">
        <v>3</v>
      </c>
      <c r="I394" s="18">
        <f t="shared" si="21"/>
        <v>14</v>
      </c>
      <c r="J394" s="10" t="s">
        <v>4</v>
      </c>
    </row>
    <row r="395" spans="1:10" x14ac:dyDescent="0.25">
      <c r="A395" s="25" t="s">
        <v>7</v>
      </c>
      <c r="B395" s="9">
        <v>800</v>
      </c>
      <c r="C395" s="9">
        <v>136</v>
      </c>
      <c r="D395" s="9">
        <v>9</v>
      </c>
      <c r="E395" s="9">
        <v>0</v>
      </c>
      <c r="F395" s="9">
        <f t="shared" si="20"/>
        <v>2</v>
      </c>
      <c r="G395" s="9">
        <v>11</v>
      </c>
      <c r="H395" s="10">
        <v>0</v>
      </c>
      <c r="I395" s="18">
        <f t="shared" si="21"/>
        <v>11</v>
      </c>
      <c r="J395" s="10" t="s">
        <v>4</v>
      </c>
    </row>
    <row r="396" spans="1:10" x14ac:dyDescent="0.25">
      <c r="A396" s="25" t="s">
        <v>7</v>
      </c>
      <c r="B396" s="9">
        <v>800</v>
      </c>
      <c r="C396" s="9">
        <v>137</v>
      </c>
      <c r="D396" s="9">
        <v>9</v>
      </c>
      <c r="E396" s="9">
        <v>0</v>
      </c>
      <c r="F396" s="9">
        <f t="shared" si="20"/>
        <v>2</v>
      </c>
      <c r="G396" s="9">
        <v>11</v>
      </c>
      <c r="H396" s="10">
        <v>3</v>
      </c>
      <c r="I396" s="18">
        <f t="shared" si="21"/>
        <v>14</v>
      </c>
      <c r="J396" s="13" t="s">
        <v>5</v>
      </c>
    </row>
    <row r="397" spans="1:10" x14ac:dyDescent="0.25">
      <c r="A397" s="25" t="s">
        <v>7</v>
      </c>
      <c r="B397" s="9">
        <v>800</v>
      </c>
      <c r="C397" s="9">
        <v>138</v>
      </c>
      <c r="D397" s="9">
        <v>9</v>
      </c>
      <c r="E397" s="9">
        <v>0</v>
      </c>
      <c r="F397" s="9">
        <f t="shared" si="20"/>
        <v>2</v>
      </c>
      <c r="G397" s="9">
        <v>11</v>
      </c>
      <c r="H397" s="10">
        <v>4</v>
      </c>
      <c r="I397" s="18">
        <f t="shared" si="21"/>
        <v>15</v>
      </c>
      <c r="J397" s="10" t="s">
        <v>4</v>
      </c>
    </row>
    <row r="398" spans="1:10" x14ac:dyDescent="0.25">
      <c r="A398" s="25" t="s">
        <v>7</v>
      </c>
      <c r="B398" s="9">
        <v>800</v>
      </c>
      <c r="C398" s="9">
        <v>139</v>
      </c>
      <c r="D398" s="9">
        <v>9</v>
      </c>
      <c r="E398" s="9">
        <v>0</v>
      </c>
      <c r="F398" s="9">
        <f t="shared" si="20"/>
        <v>2</v>
      </c>
      <c r="G398" s="9">
        <v>11</v>
      </c>
      <c r="H398" s="10">
        <v>10</v>
      </c>
      <c r="I398" s="18">
        <f t="shared" si="21"/>
        <v>21</v>
      </c>
      <c r="J398" s="10" t="s">
        <v>5</v>
      </c>
    </row>
    <row r="399" spans="1:10" x14ac:dyDescent="0.25">
      <c r="A399" s="25" t="s">
        <v>7</v>
      </c>
      <c r="B399" s="9">
        <v>800</v>
      </c>
      <c r="C399" s="9">
        <v>140</v>
      </c>
      <c r="D399" s="9">
        <v>9</v>
      </c>
      <c r="E399" s="9">
        <v>0</v>
      </c>
      <c r="F399" s="9">
        <f t="shared" si="20"/>
        <v>3</v>
      </c>
      <c r="G399" s="9">
        <v>12</v>
      </c>
      <c r="H399" s="10">
        <v>3</v>
      </c>
      <c r="I399" s="18">
        <f t="shared" si="21"/>
        <v>15</v>
      </c>
      <c r="J399" s="10" t="s">
        <v>5</v>
      </c>
    </row>
    <row r="400" spans="1:10" x14ac:dyDescent="0.25">
      <c r="A400" s="25" t="s">
        <v>7</v>
      </c>
      <c r="B400" s="9">
        <v>800</v>
      </c>
      <c r="C400" s="9">
        <v>141</v>
      </c>
      <c r="D400" s="9">
        <v>9</v>
      </c>
      <c r="E400" s="9">
        <v>0</v>
      </c>
      <c r="F400" s="9">
        <f t="shared" si="20"/>
        <v>2</v>
      </c>
      <c r="G400" s="9">
        <v>11</v>
      </c>
      <c r="H400" s="10">
        <v>10</v>
      </c>
      <c r="I400" s="18">
        <f t="shared" si="21"/>
        <v>21</v>
      </c>
      <c r="J400" s="10" t="s">
        <v>5</v>
      </c>
    </row>
    <row r="401" spans="1:14" x14ac:dyDescent="0.25">
      <c r="A401" s="25" t="s">
        <v>7</v>
      </c>
      <c r="B401" s="9">
        <v>800</v>
      </c>
      <c r="C401" s="9">
        <v>142</v>
      </c>
      <c r="D401" s="9">
        <v>9</v>
      </c>
      <c r="E401" s="9">
        <v>0</v>
      </c>
      <c r="F401" s="9">
        <f t="shared" si="20"/>
        <v>2</v>
      </c>
      <c r="G401" s="9">
        <v>11</v>
      </c>
      <c r="H401" s="10">
        <v>4</v>
      </c>
      <c r="I401" s="18">
        <f t="shared" si="21"/>
        <v>15</v>
      </c>
      <c r="J401" s="10" t="s">
        <v>4</v>
      </c>
    </row>
    <row r="402" spans="1:14" x14ac:dyDescent="0.25">
      <c r="A402" s="25" t="s">
        <v>7</v>
      </c>
      <c r="B402" s="9">
        <v>800</v>
      </c>
      <c r="C402" s="9">
        <v>143</v>
      </c>
      <c r="D402" s="9">
        <v>9</v>
      </c>
      <c r="E402" s="9">
        <v>0</v>
      </c>
      <c r="F402" s="9">
        <f t="shared" si="20"/>
        <v>3</v>
      </c>
      <c r="G402" s="9">
        <v>12</v>
      </c>
      <c r="H402" s="10">
        <v>3</v>
      </c>
      <c r="I402" s="18">
        <f t="shared" si="21"/>
        <v>15</v>
      </c>
      <c r="J402" s="10" t="s">
        <v>5</v>
      </c>
    </row>
    <row r="403" spans="1:14" x14ac:dyDescent="0.25">
      <c r="A403" s="25" t="s">
        <v>7</v>
      </c>
      <c r="B403" s="9">
        <v>800</v>
      </c>
      <c r="C403" s="9">
        <v>144</v>
      </c>
      <c r="D403" s="9">
        <v>9</v>
      </c>
      <c r="E403" s="9">
        <v>0</v>
      </c>
      <c r="F403" s="9">
        <f t="shared" si="20"/>
        <v>2</v>
      </c>
      <c r="G403" s="9">
        <v>11</v>
      </c>
      <c r="H403" s="10">
        <v>8</v>
      </c>
      <c r="I403" s="18">
        <f t="shared" si="21"/>
        <v>19</v>
      </c>
      <c r="J403" s="10" t="s">
        <v>5</v>
      </c>
    </row>
    <row r="404" spans="1:14" x14ac:dyDescent="0.25">
      <c r="A404" s="25" t="s">
        <v>7</v>
      </c>
      <c r="B404" s="9">
        <v>800</v>
      </c>
      <c r="C404" s="9">
        <v>145</v>
      </c>
      <c r="D404" s="9">
        <v>9</v>
      </c>
      <c r="E404" s="9">
        <v>0</v>
      </c>
      <c r="F404" s="9">
        <f t="shared" si="20"/>
        <v>2</v>
      </c>
      <c r="G404" s="9">
        <v>11</v>
      </c>
      <c r="H404" s="10">
        <v>5</v>
      </c>
      <c r="I404" s="18">
        <f t="shared" si="21"/>
        <v>16</v>
      </c>
      <c r="J404" s="10" t="s">
        <v>5</v>
      </c>
    </row>
    <row r="405" spans="1:14" x14ac:dyDescent="0.25">
      <c r="A405" s="25" t="s">
        <v>7</v>
      </c>
      <c r="B405" s="9">
        <v>800</v>
      </c>
      <c r="C405" s="9">
        <v>146</v>
      </c>
      <c r="D405" s="9">
        <v>9</v>
      </c>
      <c r="E405" s="9">
        <v>0</v>
      </c>
      <c r="F405" s="9">
        <f t="shared" si="20"/>
        <v>2</v>
      </c>
      <c r="G405" s="9">
        <v>11</v>
      </c>
      <c r="H405" s="10">
        <v>4</v>
      </c>
      <c r="I405" s="18">
        <f t="shared" si="21"/>
        <v>15</v>
      </c>
      <c r="J405" s="10" t="s">
        <v>4</v>
      </c>
      <c r="K405" s="9"/>
      <c r="L405" s="9"/>
      <c r="M405" s="9"/>
      <c r="N405" s="9"/>
    </row>
    <row r="406" spans="1:14" x14ac:dyDescent="0.25">
      <c r="A406" s="25" t="s">
        <v>7</v>
      </c>
      <c r="B406" s="9">
        <v>800</v>
      </c>
      <c r="C406" s="9">
        <v>147</v>
      </c>
      <c r="D406" s="9">
        <v>9</v>
      </c>
      <c r="E406" s="9">
        <v>0</v>
      </c>
      <c r="F406" s="9">
        <f t="shared" si="20"/>
        <v>2</v>
      </c>
      <c r="G406" s="9">
        <v>11</v>
      </c>
      <c r="H406" s="10">
        <v>2</v>
      </c>
      <c r="I406" s="18">
        <f t="shared" si="21"/>
        <v>13</v>
      </c>
      <c r="J406" s="10" t="s">
        <v>4</v>
      </c>
      <c r="K406" s="9"/>
      <c r="L406" s="9"/>
      <c r="M406" s="9"/>
      <c r="N406" s="9"/>
    </row>
    <row r="407" spans="1:14" x14ac:dyDescent="0.25">
      <c r="A407" s="25" t="s">
        <v>7</v>
      </c>
      <c r="B407" s="9">
        <v>800</v>
      </c>
      <c r="C407" s="9">
        <v>148</v>
      </c>
      <c r="D407" s="9">
        <v>9</v>
      </c>
      <c r="E407" s="9">
        <v>0</v>
      </c>
      <c r="F407" s="9">
        <f t="shared" si="20"/>
        <v>2</v>
      </c>
      <c r="G407" s="9">
        <v>11</v>
      </c>
      <c r="H407" s="10">
        <v>0</v>
      </c>
      <c r="I407" s="18">
        <f t="shared" si="21"/>
        <v>11</v>
      </c>
      <c r="J407" s="10" t="s">
        <v>4</v>
      </c>
      <c r="K407" s="9"/>
      <c r="L407" s="9"/>
      <c r="M407" s="9"/>
      <c r="N407" s="9"/>
    </row>
    <row r="408" spans="1:14" x14ac:dyDescent="0.25">
      <c r="A408" s="25" t="s">
        <v>7</v>
      </c>
      <c r="B408" s="9">
        <v>800</v>
      </c>
      <c r="C408" s="9">
        <v>149</v>
      </c>
      <c r="D408" s="9">
        <v>9</v>
      </c>
      <c r="E408" s="9">
        <v>0</v>
      </c>
      <c r="F408" s="9">
        <f t="shared" si="20"/>
        <v>3</v>
      </c>
      <c r="G408" s="9">
        <v>12</v>
      </c>
      <c r="H408" s="10">
        <v>3</v>
      </c>
      <c r="I408" s="18">
        <f t="shared" si="21"/>
        <v>15</v>
      </c>
      <c r="J408" s="10" t="s">
        <v>4</v>
      </c>
      <c r="K408" s="9"/>
      <c r="L408" s="9"/>
      <c r="M408" s="9"/>
      <c r="N408" s="9"/>
    </row>
    <row r="409" spans="1:14" x14ac:dyDescent="0.25">
      <c r="A409" s="25" t="s">
        <v>7</v>
      </c>
      <c r="B409" s="9">
        <v>800</v>
      </c>
      <c r="C409" s="9">
        <v>150</v>
      </c>
      <c r="D409" s="9">
        <v>9</v>
      </c>
      <c r="E409" s="9">
        <v>0</v>
      </c>
      <c r="F409" s="9">
        <f t="shared" si="20"/>
        <v>2</v>
      </c>
      <c r="G409" s="9">
        <v>11</v>
      </c>
      <c r="H409" s="10">
        <v>0</v>
      </c>
      <c r="I409" s="18">
        <f t="shared" si="21"/>
        <v>11</v>
      </c>
      <c r="J409" s="10" t="s">
        <v>4</v>
      </c>
      <c r="K409" s="9"/>
      <c r="L409" s="9"/>
      <c r="M409" s="9"/>
      <c r="N409" s="9"/>
    </row>
    <row r="410" spans="1:14" x14ac:dyDescent="0.25">
      <c r="A410" s="8" t="s">
        <v>8</v>
      </c>
      <c r="B410" s="9">
        <v>800</v>
      </c>
      <c r="C410" s="8">
        <v>1</v>
      </c>
      <c r="D410" s="8">
        <v>5</v>
      </c>
      <c r="E410" s="9">
        <v>0</v>
      </c>
      <c r="F410" s="9">
        <f>G410-D410</f>
        <v>2</v>
      </c>
      <c r="G410" s="8">
        <v>7</v>
      </c>
      <c r="H410" s="29">
        <v>9</v>
      </c>
      <c r="I410" s="18">
        <f t="shared" si="21"/>
        <v>16</v>
      </c>
      <c r="J410" s="8" t="s">
        <v>4</v>
      </c>
      <c r="K410" s="9"/>
      <c r="L410" s="9"/>
      <c r="M410" s="9"/>
      <c r="N410" s="9"/>
    </row>
    <row r="411" spans="1:14" x14ac:dyDescent="0.25">
      <c r="A411" s="8" t="s">
        <v>8</v>
      </c>
      <c r="B411" s="9">
        <v>800</v>
      </c>
      <c r="C411" s="8">
        <v>2</v>
      </c>
      <c r="D411" s="8">
        <v>5</v>
      </c>
      <c r="E411" s="9">
        <v>0</v>
      </c>
      <c r="F411" s="9">
        <f t="shared" ref="F411:F473" si="22">G411-D411</f>
        <v>2</v>
      </c>
      <c r="G411" s="8">
        <v>7</v>
      </c>
      <c r="H411" s="29">
        <v>10</v>
      </c>
      <c r="I411" s="18">
        <f t="shared" si="21"/>
        <v>17</v>
      </c>
      <c r="J411" s="8" t="s">
        <v>5</v>
      </c>
      <c r="K411" s="9"/>
      <c r="L411" s="9"/>
      <c r="M411" s="9"/>
      <c r="N411" s="9"/>
    </row>
    <row r="412" spans="1:14" x14ac:dyDescent="0.25">
      <c r="A412" s="8" t="s">
        <v>8</v>
      </c>
      <c r="B412" s="9">
        <v>800</v>
      </c>
      <c r="C412" s="8">
        <v>3</v>
      </c>
      <c r="D412" s="8">
        <v>5</v>
      </c>
      <c r="E412" s="9">
        <v>0</v>
      </c>
      <c r="F412" s="9">
        <f t="shared" si="22"/>
        <v>2</v>
      </c>
      <c r="G412" s="8">
        <v>7</v>
      </c>
      <c r="H412" s="29">
        <v>9</v>
      </c>
      <c r="I412" s="18">
        <f t="shared" si="21"/>
        <v>16</v>
      </c>
      <c r="J412" s="8" t="s">
        <v>4</v>
      </c>
      <c r="K412" s="9"/>
      <c r="L412" s="9"/>
      <c r="M412" s="9"/>
      <c r="N412" s="9"/>
    </row>
    <row r="413" spans="1:14" x14ac:dyDescent="0.25">
      <c r="A413" s="8" t="s">
        <v>8</v>
      </c>
      <c r="B413" s="9">
        <v>800</v>
      </c>
      <c r="C413" s="8">
        <v>4</v>
      </c>
      <c r="D413" s="8">
        <v>5</v>
      </c>
      <c r="E413" s="9">
        <v>0</v>
      </c>
      <c r="F413" s="9">
        <f t="shared" si="22"/>
        <v>2</v>
      </c>
      <c r="G413" s="8">
        <v>7</v>
      </c>
      <c r="H413" s="29">
        <v>8</v>
      </c>
      <c r="I413" s="18">
        <f t="shared" si="21"/>
        <v>15</v>
      </c>
      <c r="J413" s="8" t="s">
        <v>4</v>
      </c>
      <c r="K413" s="9"/>
      <c r="L413" s="9"/>
      <c r="M413" s="9"/>
      <c r="N413" s="9"/>
    </row>
    <row r="414" spans="1:14" x14ac:dyDescent="0.25">
      <c r="A414" s="8" t="s">
        <v>8</v>
      </c>
      <c r="B414" s="9">
        <v>800</v>
      </c>
      <c r="C414" s="8">
        <v>5</v>
      </c>
      <c r="D414" s="8">
        <v>5</v>
      </c>
      <c r="E414" s="9">
        <v>0</v>
      </c>
      <c r="F414" s="9">
        <f t="shared" si="22"/>
        <v>2</v>
      </c>
      <c r="G414" s="8">
        <v>7</v>
      </c>
      <c r="H414" s="29">
        <v>7</v>
      </c>
      <c r="I414" s="18">
        <f t="shared" si="21"/>
        <v>14</v>
      </c>
      <c r="J414" s="8" t="s">
        <v>4</v>
      </c>
      <c r="K414" s="9"/>
      <c r="L414" s="9"/>
      <c r="M414" s="9"/>
      <c r="N414" s="9"/>
    </row>
    <row r="415" spans="1:14" x14ac:dyDescent="0.25">
      <c r="A415" s="8" t="s">
        <v>8</v>
      </c>
      <c r="B415" s="9">
        <v>800</v>
      </c>
      <c r="C415" s="8">
        <v>6</v>
      </c>
      <c r="D415" s="8">
        <v>5</v>
      </c>
      <c r="E415" s="9">
        <v>0</v>
      </c>
      <c r="F415" s="9">
        <f t="shared" si="22"/>
        <v>2</v>
      </c>
      <c r="G415" s="8">
        <v>7</v>
      </c>
      <c r="H415" s="29">
        <v>8</v>
      </c>
      <c r="I415" s="18">
        <f t="shared" si="21"/>
        <v>15</v>
      </c>
      <c r="J415" s="8" t="s">
        <v>4</v>
      </c>
      <c r="K415" s="9"/>
      <c r="L415" s="9"/>
      <c r="M415" s="9"/>
      <c r="N415" s="9"/>
    </row>
    <row r="416" spans="1:14" x14ac:dyDescent="0.25">
      <c r="A416" s="8" t="s">
        <v>8</v>
      </c>
      <c r="B416" s="9">
        <v>800</v>
      </c>
      <c r="C416" s="8">
        <v>7</v>
      </c>
      <c r="D416" s="8">
        <v>5</v>
      </c>
      <c r="E416" s="9">
        <v>0</v>
      </c>
      <c r="F416" s="9">
        <f t="shared" si="22"/>
        <v>2</v>
      </c>
      <c r="G416" s="8">
        <v>7</v>
      </c>
      <c r="H416" s="29">
        <v>9</v>
      </c>
      <c r="I416" s="18">
        <f t="shared" si="21"/>
        <v>16</v>
      </c>
      <c r="J416" s="8" t="s">
        <v>5</v>
      </c>
      <c r="K416" s="9"/>
      <c r="L416" s="9"/>
      <c r="M416" s="9"/>
      <c r="N416" s="9"/>
    </row>
    <row r="417" spans="1:14" x14ac:dyDescent="0.25">
      <c r="A417" s="8" t="s">
        <v>8</v>
      </c>
      <c r="B417" s="9">
        <v>800</v>
      </c>
      <c r="C417" s="8">
        <v>8</v>
      </c>
      <c r="D417" s="8">
        <v>5</v>
      </c>
      <c r="E417" s="9">
        <v>0</v>
      </c>
      <c r="F417" s="9">
        <f t="shared" si="22"/>
        <v>2</v>
      </c>
      <c r="G417" s="8">
        <v>7</v>
      </c>
      <c r="H417" s="29">
        <v>10</v>
      </c>
      <c r="I417" s="18">
        <f t="shared" si="21"/>
        <v>17</v>
      </c>
      <c r="J417" s="8" t="s">
        <v>5</v>
      </c>
      <c r="K417" s="9"/>
      <c r="L417" s="9"/>
      <c r="M417" s="9"/>
      <c r="N417" s="9"/>
    </row>
    <row r="418" spans="1:14" x14ac:dyDescent="0.25">
      <c r="A418" s="8" t="s">
        <v>8</v>
      </c>
      <c r="B418" s="9">
        <v>800</v>
      </c>
      <c r="C418" s="8">
        <v>9</v>
      </c>
      <c r="D418" s="8">
        <v>5</v>
      </c>
      <c r="E418" s="9">
        <v>0</v>
      </c>
      <c r="F418" s="9">
        <f t="shared" si="22"/>
        <v>2</v>
      </c>
      <c r="G418" s="8">
        <v>7</v>
      </c>
      <c r="H418" s="29">
        <v>8</v>
      </c>
      <c r="I418" s="18">
        <f t="shared" si="21"/>
        <v>15</v>
      </c>
      <c r="J418" s="8" t="s">
        <v>4</v>
      </c>
      <c r="K418" s="9"/>
      <c r="L418" s="9"/>
      <c r="M418" s="9"/>
      <c r="N418" s="9"/>
    </row>
    <row r="419" spans="1:14" x14ac:dyDescent="0.25">
      <c r="A419" s="8" t="s">
        <v>8</v>
      </c>
      <c r="B419" s="9">
        <v>800</v>
      </c>
      <c r="C419" s="8">
        <v>10</v>
      </c>
      <c r="D419" s="8">
        <v>5</v>
      </c>
      <c r="E419" s="9">
        <v>0</v>
      </c>
      <c r="F419" s="9">
        <f t="shared" si="22"/>
        <v>2</v>
      </c>
      <c r="G419" s="8">
        <v>7</v>
      </c>
      <c r="H419" s="29">
        <v>9</v>
      </c>
      <c r="I419" s="18">
        <f t="shared" si="21"/>
        <v>16</v>
      </c>
      <c r="J419" s="8" t="s">
        <v>4</v>
      </c>
      <c r="K419" s="9"/>
      <c r="L419" s="9"/>
      <c r="M419" s="9"/>
      <c r="N419" s="9"/>
    </row>
    <row r="420" spans="1:14" x14ac:dyDescent="0.25">
      <c r="A420" s="8" t="s">
        <v>8</v>
      </c>
      <c r="B420" s="9">
        <v>800</v>
      </c>
      <c r="C420" s="8">
        <v>11</v>
      </c>
      <c r="D420" s="8">
        <v>5</v>
      </c>
      <c r="E420" s="9">
        <v>0</v>
      </c>
      <c r="F420" s="9">
        <f t="shared" si="22"/>
        <v>2</v>
      </c>
      <c r="G420" s="8">
        <v>7</v>
      </c>
      <c r="H420" s="29">
        <v>10</v>
      </c>
      <c r="I420" s="18">
        <f t="shared" si="21"/>
        <v>17</v>
      </c>
      <c r="J420" s="8" t="s">
        <v>4</v>
      </c>
      <c r="K420" s="9"/>
      <c r="L420" s="9"/>
      <c r="M420" s="9"/>
      <c r="N420" s="9"/>
    </row>
    <row r="421" spans="1:14" x14ac:dyDescent="0.25">
      <c r="A421" s="8" t="s">
        <v>8</v>
      </c>
      <c r="B421" s="9">
        <v>800</v>
      </c>
      <c r="C421" s="8">
        <v>12</v>
      </c>
      <c r="D421" s="8">
        <v>5</v>
      </c>
      <c r="E421" s="9">
        <v>0</v>
      </c>
      <c r="F421" s="9">
        <f t="shared" si="22"/>
        <v>2</v>
      </c>
      <c r="G421" s="8">
        <v>7</v>
      </c>
      <c r="H421" s="29">
        <v>10</v>
      </c>
      <c r="I421" s="18">
        <f t="shared" si="21"/>
        <v>17</v>
      </c>
      <c r="J421" s="8" t="s">
        <v>5</v>
      </c>
      <c r="K421" s="9"/>
      <c r="L421" s="9"/>
      <c r="M421" s="9"/>
      <c r="N421" s="9"/>
    </row>
    <row r="422" spans="1:14" x14ac:dyDescent="0.25">
      <c r="A422" s="8" t="s">
        <v>8</v>
      </c>
      <c r="B422" s="9">
        <v>800</v>
      </c>
      <c r="C422" s="8">
        <v>13</v>
      </c>
      <c r="D422" s="8">
        <v>5</v>
      </c>
      <c r="E422" s="9">
        <v>0</v>
      </c>
      <c r="F422" s="9">
        <f t="shared" si="22"/>
        <v>2</v>
      </c>
      <c r="G422" s="8">
        <v>7</v>
      </c>
      <c r="H422" s="29">
        <v>9</v>
      </c>
      <c r="I422" s="18">
        <f t="shared" si="21"/>
        <v>16</v>
      </c>
      <c r="J422" s="8" t="s">
        <v>5</v>
      </c>
      <c r="K422" s="9"/>
      <c r="L422" s="9"/>
      <c r="M422" s="9"/>
      <c r="N422" s="9"/>
    </row>
    <row r="423" spans="1:14" x14ac:dyDescent="0.25">
      <c r="A423" s="8" t="s">
        <v>8</v>
      </c>
      <c r="B423" s="9">
        <v>800</v>
      </c>
      <c r="C423" s="8">
        <v>14</v>
      </c>
      <c r="D423" s="8">
        <v>5</v>
      </c>
      <c r="E423" s="9">
        <v>0</v>
      </c>
      <c r="F423" s="9">
        <f t="shared" si="22"/>
        <v>2</v>
      </c>
      <c r="G423" s="8">
        <v>7</v>
      </c>
      <c r="H423" s="29">
        <v>12</v>
      </c>
      <c r="I423" s="18">
        <f t="shared" si="21"/>
        <v>19</v>
      </c>
      <c r="J423" s="8" t="s">
        <v>5</v>
      </c>
      <c r="K423" s="9"/>
      <c r="L423" s="9"/>
      <c r="M423" s="9"/>
      <c r="N423" s="9"/>
    </row>
    <row r="424" spans="1:14" x14ac:dyDescent="0.25">
      <c r="A424" s="8" t="s">
        <v>8</v>
      </c>
      <c r="B424" s="9">
        <v>800</v>
      </c>
      <c r="C424" s="8">
        <v>15</v>
      </c>
      <c r="D424" s="8">
        <v>5</v>
      </c>
      <c r="E424" s="9">
        <v>0</v>
      </c>
      <c r="F424" s="9">
        <f t="shared" si="22"/>
        <v>2</v>
      </c>
      <c r="G424" s="8">
        <v>7</v>
      </c>
      <c r="H424" s="29">
        <v>7</v>
      </c>
      <c r="I424" s="18">
        <f t="shared" si="21"/>
        <v>14</v>
      </c>
      <c r="J424" s="8" t="s">
        <v>4</v>
      </c>
      <c r="K424" s="9"/>
      <c r="L424" s="9"/>
      <c r="M424" s="9"/>
      <c r="N424" s="9"/>
    </row>
    <row r="425" spans="1:14" x14ac:dyDescent="0.25">
      <c r="A425" s="8" t="s">
        <v>8</v>
      </c>
      <c r="B425" s="9">
        <v>800</v>
      </c>
      <c r="C425" s="8">
        <v>16</v>
      </c>
      <c r="D425" s="8">
        <v>5</v>
      </c>
      <c r="E425" s="9">
        <v>0</v>
      </c>
      <c r="F425" s="9">
        <f t="shared" si="22"/>
        <v>2</v>
      </c>
      <c r="G425" s="8">
        <v>7</v>
      </c>
      <c r="H425" s="29">
        <v>12</v>
      </c>
      <c r="I425" s="18">
        <f t="shared" si="21"/>
        <v>19</v>
      </c>
      <c r="J425" s="8" t="s">
        <v>5</v>
      </c>
      <c r="K425" s="9"/>
      <c r="L425" s="9"/>
      <c r="M425" s="9"/>
      <c r="N425" s="9"/>
    </row>
    <row r="426" spans="1:14" x14ac:dyDescent="0.25">
      <c r="A426" s="8" t="s">
        <v>8</v>
      </c>
      <c r="B426" s="9">
        <v>800</v>
      </c>
      <c r="C426" s="8">
        <v>17</v>
      </c>
      <c r="D426" s="8">
        <v>5</v>
      </c>
      <c r="E426" s="9">
        <v>0</v>
      </c>
      <c r="F426" s="9">
        <f t="shared" si="22"/>
        <v>2</v>
      </c>
      <c r="G426" s="8">
        <v>7</v>
      </c>
      <c r="H426" s="29">
        <v>8</v>
      </c>
      <c r="I426" s="18">
        <f t="shared" si="21"/>
        <v>15</v>
      </c>
      <c r="J426" s="8" t="s">
        <v>4</v>
      </c>
      <c r="K426" s="9"/>
      <c r="L426" s="9"/>
      <c r="M426" s="9"/>
      <c r="N426" s="9"/>
    </row>
    <row r="427" spans="1:14" x14ac:dyDescent="0.25">
      <c r="A427" s="8" t="s">
        <v>8</v>
      </c>
      <c r="B427" s="9">
        <v>800</v>
      </c>
      <c r="C427" s="8">
        <v>18</v>
      </c>
      <c r="D427" s="8">
        <v>5</v>
      </c>
      <c r="E427" s="9">
        <v>0</v>
      </c>
      <c r="F427" s="9">
        <f t="shared" si="22"/>
        <v>2</v>
      </c>
      <c r="G427" s="8">
        <v>7</v>
      </c>
      <c r="H427" s="29">
        <v>8</v>
      </c>
      <c r="I427" s="18">
        <f t="shared" si="21"/>
        <v>15</v>
      </c>
      <c r="J427" s="8" t="s">
        <v>4</v>
      </c>
      <c r="K427" s="9"/>
      <c r="L427" s="9"/>
      <c r="M427" s="9"/>
      <c r="N427" s="9"/>
    </row>
    <row r="428" spans="1:14" x14ac:dyDescent="0.25">
      <c r="A428" s="8" t="s">
        <v>8</v>
      </c>
      <c r="B428" s="9">
        <v>800</v>
      </c>
      <c r="C428" s="8">
        <v>19</v>
      </c>
      <c r="D428" s="8">
        <v>5</v>
      </c>
      <c r="E428" s="9">
        <v>0</v>
      </c>
      <c r="F428" s="9">
        <f t="shared" si="22"/>
        <v>2</v>
      </c>
      <c r="G428" s="8">
        <v>7</v>
      </c>
      <c r="H428" s="29">
        <v>9</v>
      </c>
      <c r="I428" s="18">
        <f t="shared" si="21"/>
        <v>16</v>
      </c>
      <c r="J428" s="8" t="s">
        <v>5</v>
      </c>
      <c r="K428" s="9"/>
      <c r="L428" s="9"/>
      <c r="M428" s="9"/>
      <c r="N428" s="9"/>
    </row>
    <row r="429" spans="1:14" x14ac:dyDescent="0.25">
      <c r="A429" s="8" t="s">
        <v>8</v>
      </c>
      <c r="B429" s="9">
        <v>800</v>
      </c>
      <c r="C429" s="8">
        <v>20</v>
      </c>
      <c r="D429" s="8">
        <v>5</v>
      </c>
      <c r="E429" s="9">
        <v>0</v>
      </c>
      <c r="F429" s="9">
        <f t="shared" si="22"/>
        <v>2</v>
      </c>
      <c r="G429" s="8">
        <v>7</v>
      </c>
      <c r="H429" s="29">
        <v>6</v>
      </c>
      <c r="I429" s="18">
        <f t="shared" si="21"/>
        <v>13</v>
      </c>
      <c r="J429" s="8" t="s">
        <v>5</v>
      </c>
      <c r="K429" s="9"/>
      <c r="L429" s="9"/>
      <c r="M429" s="9"/>
      <c r="N429" s="9"/>
    </row>
    <row r="430" spans="1:14" x14ac:dyDescent="0.25">
      <c r="A430" s="8" t="s">
        <v>8</v>
      </c>
      <c r="B430" s="9">
        <v>800</v>
      </c>
      <c r="C430" s="8">
        <v>21</v>
      </c>
      <c r="D430" s="8">
        <v>5</v>
      </c>
      <c r="E430" s="9">
        <v>0</v>
      </c>
      <c r="F430" s="9">
        <f t="shared" si="22"/>
        <v>2</v>
      </c>
      <c r="G430" s="8">
        <v>7</v>
      </c>
      <c r="H430" s="29">
        <v>10</v>
      </c>
      <c r="I430" s="18">
        <f t="shared" si="21"/>
        <v>17</v>
      </c>
      <c r="J430" s="8" t="s">
        <v>5</v>
      </c>
      <c r="K430" s="9"/>
      <c r="L430" s="9"/>
      <c r="M430" s="9"/>
      <c r="N430" s="9"/>
    </row>
    <row r="431" spans="1:14" x14ac:dyDescent="0.25">
      <c r="A431" s="8" t="s">
        <v>8</v>
      </c>
      <c r="B431" s="9">
        <v>800</v>
      </c>
      <c r="C431" s="8">
        <v>22</v>
      </c>
      <c r="D431" s="8">
        <v>5</v>
      </c>
      <c r="E431" s="9">
        <v>0</v>
      </c>
      <c r="F431" s="9">
        <f t="shared" si="22"/>
        <v>2</v>
      </c>
      <c r="G431" s="8">
        <v>7</v>
      </c>
      <c r="H431" s="29">
        <v>8</v>
      </c>
      <c r="I431" s="18">
        <f t="shared" si="21"/>
        <v>15</v>
      </c>
      <c r="J431" s="8" t="s">
        <v>5</v>
      </c>
      <c r="K431" s="9"/>
      <c r="L431" s="9"/>
      <c r="M431" s="9"/>
      <c r="N431" s="9"/>
    </row>
    <row r="432" spans="1:14" x14ac:dyDescent="0.25">
      <c r="A432" s="8" t="s">
        <v>8</v>
      </c>
      <c r="B432" s="9">
        <v>800</v>
      </c>
      <c r="C432" s="8">
        <v>23</v>
      </c>
      <c r="D432" s="8">
        <v>5</v>
      </c>
      <c r="E432" s="9">
        <v>0</v>
      </c>
      <c r="F432" s="9">
        <f t="shared" si="22"/>
        <v>2</v>
      </c>
      <c r="G432" s="8">
        <v>7</v>
      </c>
      <c r="H432" s="29">
        <v>10</v>
      </c>
      <c r="I432" s="18">
        <f t="shared" si="21"/>
        <v>17</v>
      </c>
      <c r="J432" s="8" t="s">
        <v>5</v>
      </c>
      <c r="K432" s="9"/>
      <c r="L432" s="9"/>
      <c r="M432" s="9"/>
      <c r="N432" s="9"/>
    </row>
    <row r="433" spans="1:14" x14ac:dyDescent="0.25">
      <c r="A433" s="8" t="s">
        <v>8</v>
      </c>
      <c r="B433" s="9">
        <v>800</v>
      </c>
      <c r="C433" s="8">
        <v>24</v>
      </c>
      <c r="D433" s="8">
        <v>5</v>
      </c>
      <c r="E433" s="9">
        <v>0</v>
      </c>
      <c r="F433" s="9">
        <f t="shared" si="22"/>
        <v>2</v>
      </c>
      <c r="G433" s="8">
        <v>7</v>
      </c>
      <c r="H433" s="29">
        <v>10</v>
      </c>
      <c r="I433" s="18">
        <f t="shared" si="21"/>
        <v>17</v>
      </c>
      <c r="J433" s="8" t="s">
        <v>5</v>
      </c>
      <c r="K433" s="9"/>
      <c r="L433" s="9"/>
      <c r="M433" s="9"/>
      <c r="N433" s="9"/>
    </row>
    <row r="434" spans="1:14" x14ac:dyDescent="0.25">
      <c r="A434" s="8" t="s">
        <v>8</v>
      </c>
      <c r="B434" s="9">
        <v>800</v>
      </c>
      <c r="C434" s="8">
        <v>25</v>
      </c>
      <c r="D434" s="8">
        <v>5</v>
      </c>
      <c r="E434" s="9">
        <v>0</v>
      </c>
      <c r="F434" s="9">
        <f t="shared" si="22"/>
        <v>2</v>
      </c>
      <c r="G434" s="8">
        <v>7</v>
      </c>
      <c r="H434" s="29">
        <v>6</v>
      </c>
      <c r="I434" s="18">
        <f t="shared" si="21"/>
        <v>13</v>
      </c>
      <c r="J434" s="8" t="s">
        <v>5</v>
      </c>
      <c r="K434" s="9"/>
      <c r="L434" s="9"/>
      <c r="M434" s="9"/>
      <c r="N434" s="9"/>
    </row>
    <row r="435" spans="1:14" x14ac:dyDescent="0.25">
      <c r="A435" s="8" t="s">
        <v>8</v>
      </c>
      <c r="B435" s="9">
        <v>800</v>
      </c>
      <c r="C435" s="8">
        <v>26</v>
      </c>
      <c r="D435" s="8">
        <v>5</v>
      </c>
      <c r="E435" s="9">
        <v>0</v>
      </c>
      <c r="F435" s="9">
        <f t="shared" si="22"/>
        <v>2</v>
      </c>
      <c r="G435" s="8">
        <v>7</v>
      </c>
      <c r="H435" s="29">
        <v>10</v>
      </c>
      <c r="I435" s="18">
        <f t="shared" si="21"/>
        <v>17</v>
      </c>
      <c r="J435" s="8" t="s">
        <v>5</v>
      </c>
      <c r="K435" s="9"/>
      <c r="L435" s="9"/>
      <c r="M435" s="9"/>
      <c r="N435" s="9"/>
    </row>
    <row r="436" spans="1:14" x14ac:dyDescent="0.25">
      <c r="A436" s="8" t="s">
        <v>8</v>
      </c>
      <c r="B436" s="9">
        <v>800</v>
      </c>
      <c r="C436" s="8">
        <v>27</v>
      </c>
      <c r="D436" s="8">
        <v>5</v>
      </c>
      <c r="E436" s="9">
        <v>0</v>
      </c>
      <c r="F436" s="9">
        <f t="shared" si="22"/>
        <v>2</v>
      </c>
      <c r="G436" s="8">
        <v>7</v>
      </c>
      <c r="H436" s="29">
        <v>8</v>
      </c>
      <c r="I436" s="18">
        <f t="shared" si="21"/>
        <v>15</v>
      </c>
      <c r="J436" s="8" t="s">
        <v>4</v>
      </c>
      <c r="K436" s="9"/>
      <c r="L436" s="9"/>
      <c r="M436" s="9"/>
      <c r="N436" s="9"/>
    </row>
    <row r="437" spans="1:14" x14ac:dyDescent="0.25">
      <c r="A437" s="8" t="s">
        <v>8</v>
      </c>
      <c r="B437" s="9">
        <v>800</v>
      </c>
      <c r="C437" s="8">
        <v>28</v>
      </c>
      <c r="D437" s="8">
        <v>5</v>
      </c>
      <c r="E437" s="9">
        <v>0</v>
      </c>
      <c r="F437" s="9">
        <f t="shared" si="22"/>
        <v>2</v>
      </c>
      <c r="G437" s="8">
        <v>7</v>
      </c>
      <c r="H437" s="29">
        <v>7</v>
      </c>
      <c r="I437" s="18">
        <f t="shared" si="21"/>
        <v>14</v>
      </c>
      <c r="J437" s="8" t="s">
        <v>5</v>
      </c>
      <c r="K437" s="9"/>
      <c r="L437" s="9"/>
      <c r="M437" s="9"/>
      <c r="N437" s="9"/>
    </row>
    <row r="438" spans="1:14" x14ac:dyDescent="0.25">
      <c r="A438" s="8" t="s">
        <v>8</v>
      </c>
      <c r="B438" s="9">
        <v>800</v>
      </c>
      <c r="C438" s="8">
        <v>29</v>
      </c>
      <c r="D438" s="8">
        <v>5</v>
      </c>
      <c r="E438" s="9">
        <v>0</v>
      </c>
      <c r="F438" s="9">
        <f t="shared" si="22"/>
        <v>2</v>
      </c>
      <c r="G438" s="8">
        <v>7</v>
      </c>
      <c r="H438" s="29">
        <v>10</v>
      </c>
      <c r="I438" s="18">
        <f t="shared" si="21"/>
        <v>17</v>
      </c>
      <c r="J438" s="8" t="s">
        <v>5</v>
      </c>
      <c r="K438" s="9"/>
      <c r="L438" s="9"/>
      <c r="M438" s="9"/>
      <c r="N438" s="9"/>
    </row>
    <row r="439" spans="1:14" x14ac:dyDescent="0.25">
      <c r="A439" s="8" t="s">
        <v>8</v>
      </c>
      <c r="B439" s="9">
        <v>800</v>
      </c>
      <c r="C439" s="8">
        <v>30</v>
      </c>
      <c r="D439" s="8">
        <v>5</v>
      </c>
      <c r="E439" s="9">
        <v>0</v>
      </c>
      <c r="F439" s="9">
        <f t="shared" si="22"/>
        <v>2</v>
      </c>
      <c r="G439" s="8">
        <v>7</v>
      </c>
      <c r="H439" s="29">
        <v>8</v>
      </c>
      <c r="I439" s="18">
        <f t="shared" si="21"/>
        <v>15</v>
      </c>
      <c r="J439" s="8" t="s">
        <v>4</v>
      </c>
      <c r="K439" s="9"/>
      <c r="L439" s="9"/>
      <c r="M439" s="9"/>
      <c r="N439" s="9"/>
    </row>
    <row r="440" spans="1:14" x14ac:dyDescent="0.25">
      <c r="A440" s="8" t="s">
        <v>8</v>
      </c>
      <c r="B440" s="9">
        <v>800</v>
      </c>
      <c r="C440" s="8">
        <v>31</v>
      </c>
      <c r="D440" s="8">
        <v>5</v>
      </c>
      <c r="E440" s="9">
        <v>0</v>
      </c>
      <c r="F440" s="9">
        <f t="shared" si="22"/>
        <v>2</v>
      </c>
      <c r="G440" s="8">
        <v>7</v>
      </c>
      <c r="H440" s="29">
        <v>8</v>
      </c>
      <c r="I440" s="18">
        <f t="shared" si="21"/>
        <v>15</v>
      </c>
      <c r="J440" s="8" t="s">
        <v>4</v>
      </c>
      <c r="K440" s="9"/>
      <c r="L440" s="9"/>
      <c r="M440" s="9"/>
      <c r="N440" s="9"/>
    </row>
    <row r="441" spans="1:14" x14ac:dyDescent="0.25">
      <c r="A441" s="8" t="s">
        <v>8</v>
      </c>
      <c r="B441" s="9">
        <v>800</v>
      </c>
      <c r="C441" s="8">
        <v>32</v>
      </c>
      <c r="D441" s="8">
        <v>5</v>
      </c>
      <c r="E441" s="9">
        <v>0</v>
      </c>
      <c r="F441" s="9">
        <f t="shared" si="22"/>
        <v>2</v>
      </c>
      <c r="G441" s="8">
        <v>7</v>
      </c>
      <c r="H441" s="29">
        <v>10</v>
      </c>
      <c r="I441" s="18">
        <f t="shared" si="21"/>
        <v>17</v>
      </c>
      <c r="J441" s="8" t="s">
        <v>4</v>
      </c>
      <c r="K441" s="9"/>
      <c r="L441" s="9"/>
      <c r="M441" s="9"/>
      <c r="N441" s="9"/>
    </row>
    <row r="442" spans="1:14" x14ac:dyDescent="0.25">
      <c r="A442" s="8" t="s">
        <v>8</v>
      </c>
      <c r="B442" s="9">
        <v>800</v>
      </c>
      <c r="C442" s="8">
        <v>33</v>
      </c>
      <c r="D442" s="8">
        <v>5</v>
      </c>
      <c r="E442" s="9">
        <v>0</v>
      </c>
      <c r="F442" s="9">
        <f t="shared" si="22"/>
        <v>2</v>
      </c>
      <c r="G442" s="8">
        <v>7</v>
      </c>
      <c r="H442" s="29">
        <v>8</v>
      </c>
      <c r="I442" s="18">
        <f t="shared" si="21"/>
        <v>15</v>
      </c>
      <c r="J442" s="8" t="s">
        <v>4</v>
      </c>
      <c r="K442" s="9"/>
      <c r="L442" s="9"/>
      <c r="M442" s="9"/>
      <c r="N442" s="9"/>
    </row>
    <row r="443" spans="1:14" x14ac:dyDescent="0.25">
      <c r="A443" s="8" t="s">
        <v>8</v>
      </c>
      <c r="B443" s="9">
        <v>800</v>
      </c>
      <c r="C443" s="8">
        <v>34</v>
      </c>
      <c r="D443" s="8">
        <v>5</v>
      </c>
      <c r="E443" s="9">
        <v>0</v>
      </c>
      <c r="F443" s="9">
        <f t="shared" si="22"/>
        <v>2</v>
      </c>
      <c r="G443" s="8">
        <v>7</v>
      </c>
      <c r="H443" s="29">
        <v>11</v>
      </c>
      <c r="I443" s="18">
        <f t="shared" si="21"/>
        <v>18</v>
      </c>
      <c r="J443" s="8" t="s">
        <v>4</v>
      </c>
      <c r="K443" s="9"/>
      <c r="L443" s="9"/>
      <c r="M443" s="9"/>
      <c r="N443" s="9"/>
    </row>
    <row r="444" spans="1:14" x14ac:dyDescent="0.25">
      <c r="A444" s="8" t="s">
        <v>8</v>
      </c>
      <c r="B444" s="9">
        <v>800</v>
      </c>
      <c r="C444" s="8">
        <v>35</v>
      </c>
      <c r="D444" s="8">
        <v>5</v>
      </c>
      <c r="E444" s="9">
        <v>0</v>
      </c>
      <c r="F444" s="9">
        <f t="shared" si="22"/>
        <v>2</v>
      </c>
      <c r="G444" s="8">
        <v>7</v>
      </c>
      <c r="H444" s="29">
        <v>4</v>
      </c>
      <c r="I444" s="18">
        <f t="shared" si="21"/>
        <v>11</v>
      </c>
      <c r="J444" s="8" t="s">
        <v>4</v>
      </c>
      <c r="K444" s="9"/>
      <c r="L444" s="9"/>
      <c r="M444" s="9"/>
      <c r="N444" s="9"/>
    </row>
    <row r="445" spans="1:14" x14ac:dyDescent="0.25">
      <c r="A445" s="8" t="s">
        <v>8</v>
      </c>
      <c r="B445" s="9">
        <v>800</v>
      </c>
      <c r="C445" s="8">
        <v>36</v>
      </c>
      <c r="D445" s="8">
        <v>5</v>
      </c>
      <c r="E445" s="9">
        <v>0</v>
      </c>
      <c r="F445" s="9">
        <f t="shared" si="22"/>
        <v>2</v>
      </c>
      <c r="G445" s="8">
        <v>7</v>
      </c>
      <c r="H445" s="29">
        <v>11</v>
      </c>
      <c r="I445" s="18">
        <f t="shared" si="21"/>
        <v>18</v>
      </c>
      <c r="J445" s="8" t="s">
        <v>5</v>
      </c>
      <c r="K445" s="9"/>
      <c r="L445" s="9"/>
      <c r="M445" s="9"/>
      <c r="N445" s="9"/>
    </row>
    <row r="446" spans="1:14" x14ac:dyDescent="0.25">
      <c r="A446" s="8" t="s">
        <v>8</v>
      </c>
      <c r="B446" s="9">
        <v>800</v>
      </c>
      <c r="C446" s="8">
        <v>37</v>
      </c>
      <c r="D446" s="8">
        <v>5</v>
      </c>
      <c r="E446" s="9">
        <v>0</v>
      </c>
      <c r="F446" s="9">
        <f t="shared" si="22"/>
        <v>3</v>
      </c>
      <c r="G446" s="8">
        <v>8</v>
      </c>
      <c r="H446" s="29">
        <v>10</v>
      </c>
      <c r="I446" s="18">
        <f t="shared" si="21"/>
        <v>18</v>
      </c>
      <c r="J446" s="8" t="s">
        <v>4</v>
      </c>
      <c r="K446" s="9"/>
      <c r="L446" s="9"/>
      <c r="M446" s="9"/>
      <c r="N446" s="9"/>
    </row>
    <row r="447" spans="1:14" x14ac:dyDescent="0.25">
      <c r="A447" s="8" t="s">
        <v>8</v>
      </c>
      <c r="B447" s="9">
        <v>800</v>
      </c>
      <c r="C447" s="8">
        <v>38</v>
      </c>
      <c r="D447" s="8">
        <v>5</v>
      </c>
      <c r="E447" s="9">
        <v>0</v>
      </c>
      <c r="F447" s="9">
        <f t="shared" si="22"/>
        <v>3</v>
      </c>
      <c r="G447" s="8">
        <v>8</v>
      </c>
      <c r="H447" s="29">
        <v>10</v>
      </c>
      <c r="I447" s="18">
        <f t="shared" si="21"/>
        <v>18</v>
      </c>
      <c r="J447" s="8" t="s">
        <v>4</v>
      </c>
      <c r="K447" s="10"/>
      <c r="L447" s="10"/>
      <c r="M447" s="10"/>
      <c r="N447" s="10"/>
    </row>
    <row r="448" spans="1:14" x14ac:dyDescent="0.25">
      <c r="A448" s="8" t="s">
        <v>8</v>
      </c>
      <c r="B448" s="9">
        <v>800</v>
      </c>
      <c r="C448" s="8">
        <v>39</v>
      </c>
      <c r="D448" s="8">
        <v>6</v>
      </c>
      <c r="E448" s="9">
        <v>0</v>
      </c>
      <c r="F448" s="9">
        <f t="shared" si="22"/>
        <v>3</v>
      </c>
      <c r="G448" s="8">
        <v>9</v>
      </c>
      <c r="H448" s="29">
        <v>7</v>
      </c>
      <c r="I448" s="18">
        <f t="shared" si="21"/>
        <v>16</v>
      </c>
      <c r="J448" s="8" t="s">
        <v>4</v>
      </c>
      <c r="K448" s="10"/>
      <c r="L448" s="10"/>
      <c r="M448" s="10"/>
      <c r="N448" s="10"/>
    </row>
    <row r="449" spans="1:14" x14ac:dyDescent="0.25">
      <c r="A449" s="8" t="s">
        <v>8</v>
      </c>
      <c r="B449" s="9">
        <v>800</v>
      </c>
      <c r="C449" s="8">
        <v>40</v>
      </c>
      <c r="D449" s="8">
        <v>6</v>
      </c>
      <c r="E449" s="9">
        <v>0</v>
      </c>
      <c r="F449" s="9">
        <f t="shared" si="22"/>
        <v>3</v>
      </c>
      <c r="G449" s="8">
        <v>9</v>
      </c>
      <c r="H449" s="29">
        <v>7</v>
      </c>
      <c r="I449" s="18">
        <f t="shared" si="21"/>
        <v>16</v>
      </c>
      <c r="J449" s="8" t="s">
        <v>4</v>
      </c>
      <c r="K449" s="10"/>
      <c r="L449" s="10"/>
      <c r="M449" s="10"/>
      <c r="N449" s="10"/>
    </row>
    <row r="450" spans="1:14" x14ac:dyDescent="0.25">
      <c r="A450" s="8" t="s">
        <v>8</v>
      </c>
      <c r="B450" s="9">
        <v>800</v>
      </c>
      <c r="C450" s="8">
        <v>41</v>
      </c>
      <c r="D450" s="8">
        <v>6</v>
      </c>
      <c r="E450" s="9">
        <v>0</v>
      </c>
      <c r="F450" s="9">
        <f t="shared" si="22"/>
        <v>3</v>
      </c>
      <c r="G450" s="8">
        <v>9</v>
      </c>
      <c r="H450" s="29">
        <v>10</v>
      </c>
      <c r="I450" s="18">
        <f t="shared" si="21"/>
        <v>19</v>
      </c>
      <c r="J450" s="8" t="s">
        <v>5</v>
      </c>
      <c r="K450" s="10"/>
      <c r="L450" s="10"/>
      <c r="M450" s="10"/>
      <c r="N450" s="10"/>
    </row>
    <row r="451" spans="1:14" x14ac:dyDescent="0.25">
      <c r="A451" s="8" t="s">
        <v>8</v>
      </c>
      <c r="B451" s="9">
        <v>800</v>
      </c>
      <c r="C451" s="8">
        <v>42</v>
      </c>
      <c r="D451" s="8">
        <v>6</v>
      </c>
      <c r="E451" s="9">
        <v>0</v>
      </c>
      <c r="F451" s="9">
        <f t="shared" si="22"/>
        <v>3</v>
      </c>
      <c r="G451" s="8">
        <v>9</v>
      </c>
      <c r="H451" s="29">
        <v>10</v>
      </c>
      <c r="I451" s="18">
        <f t="shared" si="21"/>
        <v>19</v>
      </c>
      <c r="J451" s="8" t="s">
        <v>4</v>
      </c>
      <c r="K451" s="10"/>
      <c r="L451" s="10"/>
      <c r="M451" s="10"/>
      <c r="N451" s="10"/>
    </row>
    <row r="452" spans="1:14" x14ac:dyDescent="0.25">
      <c r="A452" s="8" t="s">
        <v>8</v>
      </c>
      <c r="B452" s="9">
        <v>800</v>
      </c>
      <c r="C452" s="8">
        <v>43</v>
      </c>
      <c r="D452" s="8">
        <v>6</v>
      </c>
      <c r="E452" s="9">
        <v>0</v>
      </c>
      <c r="F452" s="9">
        <f t="shared" si="22"/>
        <v>3</v>
      </c>
      <c r="G452" s="8">
        <v>9</v>
      </c>
      <c r="H452" s="29">
        <v>10</v>
      </c>
      <c r="I452" s="18">
        <f t="shared" ref="I452:I515" si="23">G452+H452</f>
        <v>19</v>
      </c>
      <c r="J452" s="8" t="s">
        <v>4</v>
      </c>
      <c r="K452" s="10"/>
      <c r="L452" s="10"/>
      <c r="M452" s="10"/>
      <c r="N452" s="10"/>
    </row>
    <row r="453" spans="1:14" x14ac:dyDescent="0.25">
      <c r="A453" s="8" t="s">
        <v>8</v>
      </c>
      <c r="B453" s="9">
        <v>800</v>
      </c>
      <c r="C453" s="8">
        <v>44</v>
      </c>
      <c r="D453" s="8">
        <v>6</v>
      </c>
      <c r="E453" s="9">
        <v>0</v>
      </c>
      <c r="F453" s="9">
        <f t="shared" si="22"/>
        <v>3</v>
      </c>
      <c r="G453" s="8">
        <v>9</v>
      </c>
      <c r="H453" s="29">
        <v>11</v>
      </c>
      <c r="I453" s="18">
        <f t="shared" si="23"/>
        <v>20</v>
      </c>
      <c r="J453" s="8" t="s">
        <v>5</v>
      </c>
      <c r="K453" s="10"/>
      <c r="L453" s="10"/>
      <c r="M453" s="10"/>
      <c r="N453" s="10"/>
    </row>
    <row r="454" spans="1:14" x14ac:dyDescent="0.25">
      <c r="A454" s="8" t="s">
        <v>8</v>
      </c>
      <c r="B454" s="9">
        <v>800</v>
      </c>
      <c r="C454" s="8">
        <v>45</v>
      </c>
      <c r="D454" s="8">
        <v>6</v>
      </c>
      <c r="E454" s="9">
        <v>0</v>
      </c>
      <c r="F454" s="9">
        <f t="shared" si="22"/>
        <v>3</v>
      </c>
      <c r="G454" s="8">
        <v>9</v>
      </c>
      <c r="H454" s="29">
        <v>10</v>
      </c>
      <c r="I454" s="18">
        <f t="shared" si="23"/>
        <v>19</v>
      </c>
      <c r="J454" s="8" t="s">
        <v>5</v>
      </c>
      <c r="K454" s="10"/>
      <c r="L454" s="10"/>
      <c r="M454" s="10"/>
      <c r="N454" s="10"/>
    </row>
    <row r="455" spans="1:14" x14ac:dyDescent="0.25">
      <c r="A455" s="8" t="s">
        <v>8</v>
      </c>
      <c r="B455" s="9">
        <v>800</v>
      </c>
      <c r="C455" s="8">
        <v>46</v>
      </c>
      <c r="D455" s="8">
        <v>6</v>
      </c>
      <c r="E455" s="9">
        <v>0</v>
      </c>
      <c r="F455" s="9">
        <f t="shared" si="22"/>
        <v>3</v>
      </c>
      <c r="G455" s="8">
        <v>9</v>
      </c>
      <c r="H455" s="29">
        <v>10</v>
      </c>
      <c r="I455" s="18">
        <f t="shared" si="23"/>
        <v>19</v>
      </c>
      <c r="J455" s="8" t="s">
        <v>4</v>
      </c>
      <c r="K455" s="10"/>
      <c r="L455" s="10"/>
      <c r="M455" s="10"/>
      <c r="N455" s="10"/>
    </row>
    <row r="456" spans="1:14" x14ac:dyDescent="0.25">
      <c r="A456" s="8" t="s">
        <v>8</v>
      </c>
      <c r="B456" s="9">
        <v>800</v>
      </c>
      <c r="C456" s="8">
        <v>47</v>
      </c>
      <c r="D456" s="8">
        <v>6</v>
      </c>
      <c r="E456" s="9">
        <v>0</v>
      </c>
      <c r="F456" s="9">
        <f t="shared" si="22"/>
        <v>3</v>
      </c>
      <c r="G456" s="8">
        <v>9</v>
      </c>
      <c r="H456" s="29">
        <v>4</v>
      </c>
      <c r="I456" s="18">
        <f t="shared" si="23"/>
        <v>13</v>
      </c>
      <c r="J456" s="8" t="s">
        <v>4</v>
      </c>
      <c r="K456" s="10"/>
      <c r="L456" s="10"/>
      <c r="M456" s="10"/>
      <c r="N456" s="10"/>
    </row>
    <row r="457" spans="1:14" x14ac:dyDescent="0.25">
      <c r="A457" s="8" t="s">
        <v>8</v>
      </c>
      <c r="B457" s="9">
        <v>800</v>
      </c>
      <c r="C457" s="8">
        <v>48</v>
      </c>
      <c r="D457" s="8">
        <v>6</v>
      </c>
      <c r="E457" s="9">
        <v>0</v>
      </c>
      <c r="F457" s="9">
        <f t="shared" si="22"/>
        <v>3</v>
      </c>
      <c r="G457" s="8">
        <v>9</v>
      </c>
      <c r="H457" s="29">
        <v>10</v>
      </c>
      <c r="I457" s="18">
        <f t="shared" si="23"/>
        <v>19</v>
      </c>
      <c r="J457" s="8" t="s">
        <v>5</v>
      </c>
      <c r="K457" s="10"/>
      <c r="L457" s="10"/>
      <c r="M457" s="10"/>
      <c r="N457" s="10"/>
    </row>
    <row r="458" spans="1:14" x14ac:dyDescent="0.25">
      <c r="A458" s="8" t="s">
        <v>8</v>
      </c>
      <c r="B458" s="9">
        <v>800</v>
      </c>
      <c r="C458" s="8">
        <v>49</v>
      </c>
      <c r="D458" s="8">
        <v>6</v>
      </c>
      <c r="E458" s="9">
        <v>0</v>
      </c>
      <c r="F458" s="9">
        <f t="shared" si="22"/>
        <v>3</v>
      </c>
      <c r="G458" s="8">
        <v>9</v>
      </c>
      <c r="H458" s="29">
        <v>7</v>
      </c>
      <c r="I458" s="18">
        <f t="shared" si="23"/>
        <v>16</v>
      </c>
      <c r="J458" s="8" t="s">
        <v>5</v>
      </c>
      <c r="K458" s="10"/>
      <c r="L458" s="10"/>
      <c r="M458" s="10"/>
      <c r="N458" s="10"/>
    </row>
    <row r="459" spans="1:14" x14ac:dyDescent="0.25">
      <c r="A459" s="8" t="s">
        <v>8</v>
      </c>
      <c r="B459" s="9">
        <v>800</v>
      </c>
      <c r="C459" s="8">
        <v>50</v>
      </c>
      <c r="D459" s="8">
        <v>6</v>
      </c>
      <c r="E459" s="9">
        <v>0</v>
      </c>
      <c r="F459" s="9">
        <f t="shared" si="22"/>
        <v>3</v>
      </c>
      <c r="G459" s="8">
        <v>9</v>
      </c>
      <c r="H459" s="29">
        <v>10</v>
      </c>
      <c r="I459" s="18">
        <f t="shared" si="23"/>
        <v>19</v>
      </c>
      <c r="J459" s="8" t="s">
        <v>4</v>
      </c>
      <c r="K459" s="10"/>
      <c r="L459" s="10"/>
      <c r="M459" s="10"/>
      <c r="N459" s="10"/>
    </row>
    <row r="460" spans="1:14" x14ac:dyDescent="0.25">
      <c r="A460" s="8" t="s">
        <v>8</v>
      </c>
      <c r="B460" s="9">
        <v>800</v>
      </c>
      <c r="C460" s="8">
        <v>51</v>
      </c>
      <c r="D460" s="8">
        <v>5</v>
      </c>
      <c r="E460" s="9">
        <v>0</v>
      </c>
      <c r="F460" s="9">
        <f t="shared" si="22"/>
        <v>2</v>
      </c>
      <c r="G460" s="8">
        <v>7</v>
      </c>
      <c r="H460" s="8">
        <v>9</v>
      </c>
      <c r="I460" s="18">
        <f t="shared" si="23"/>
        <v>16</v>
      </c>
      <c r="J460" s="8" t="s">
        <v>5</v>
      </c>
      <c r="K460" s="10"/>
      <c r="L460" s="10"/>
      <c r="M460" s="10"/>
      <c r="N460" s="10"/>
    </row>
    <row r="461" spans="1:14" x14ac:dyDescent="0.25">
      <c r="A461" s="8" t="s">
        <v>8</v>
      </c>
      <c r="B461" s="9">
        <v>800</v>
      </c>
      <c r="C461" s="8">
        <v>52</v>
      </c>
      <c r="D461" s="8">
        <v>5</v>
      </c>
      <c r="E461" s="9">
        <v>0</v>
      </c>
      <c r="F461" s="9">
        <f t="shared" si="22"/>
        <v>2</v>
      </c>
      <c r="G461" s="8">
        <v>7</v>
      </c>
      <c r="H461" s="8">
        <v>8</v>
      </c>
      <c r="I461" s="18">
        <f t="shared" si="23"/>
        <v>15</v>
      </c>
      <c r="J461" s="8" t="s">
        <v>4</v>
      </c>
      <c r="K461" s="10"/>
      <c r="L461" s="10"/>
      <c r="M461" s="10"/>
      <c r="N461" s="10"/>
    </row>
    <row r="462" spans="1:14" x14ac:dyDescent="0.25">
      <c r="A462" s="8" t="s">
        <v>8</v>
      </c>
      <c r="B462" s="9">
        <v>800</v>
      </c>
      <c r="C462" s="8">
        <v>53</v>
      </c>
      <c r="D462" s="8">
        <v>5</v>
      </c>
      <c r="E462" s="9">
        <v>0</v>
      </c>
      <c r="F462" s="9">
        <f t="shared" si="22"/>
        <v>2</v>
      </c>
      <c r="G462" s="8">
        <v>7</v>
      </c>
      <c r="H462" s="8">
        <v>11</v>
      </c>
      <c r="I462" s="18">
        <f t="shared" si="23"/>
        <v>18</v>
      </c>
      <c r="J462" s="8" t="s">
        <v>5</v>
      </c>
      <c r="K462" s="10"/>
      <c r="L462" s="10"/>
      <c r="M462" s="10"/>
      <c r="N462" s="10"/>
    </row>
    <row r="463" spans="1:14" x14ac:dyDescent="0.25">
      <c r="A463" s="8" t="s">
        <v>8</v>
      </c>
      <c r="B463" s="9">
        <v>800</v>
      </c>
      <c r="C463" s="8">
        <v>54</v>
      </c>
      <c r="D463" s="8">
        <v>5</v>
      </c>
      <c r="E463" s="9">
        <v>0</v>
      </c>
      <c r="F463" s="9">
        <f t="shared" si="22"/>
        <v>2</v>
      </c>
      <c r="G463" s="8">
        <v>7</v>
      </c>
      <c r="H463" s="8">
        <v>8</v>
      </c>
      <c r="I463" s="18">
        <f t="shared" si="23"/>
        <v>15</v>
      </c>
      <c r="J463" s="8" t="s">
        <v>4</v>
      </c>
      <c r="K463" s="10"/>
      <c r="L463" s="10"/>
      <c r="M463" s="10"/>
      <c r="N463" s="10"/>
    </row>
    <row r="464" spans="1:14" x14ac:dyDescent="0.25">
      <c r="A464" s="8" t="s">
        <v>8</v>
      </c>
      <c r="B464" s="9">
        <v>800</v>
      </c>
      <c r="C464" s="8">
        <v>55</v>
      </c>
      <c r="D464" s="8">
        <v>5</v>
      </c>
      <c r="E464" s="9">
        <v>0</v>
      </c>
      <c r="F464" s="9">
        <f t="shared" si="22"/>
        <v>2</v>
      </c>
      <c r="G464" s="8">
        <v>7</v>
      </c>
      <c r="H464" s="8">
        <v>8</v>
      </c>
      <c r="I464" s="18">
        <f t="shared" si="23"/>
        <v>15</v>
      </c>
      <c r="J464" s="8" t="s">
        <v>5</v>
      </c>
      <c r="K464" s="10"/>
      <c r="L464" s="10"/>
      <c r="M464" s="10"/>
      <c r="N464" s="10"/>
    </row>
    <row r="465" spans="1:14" x14ac:dyDescent="0.25">
      <c r="A465" s="8" t="s">
        <v>8</v>
      </c>
      <c r="B465" s="9">
        <v>800</v>
      </c>
      <c r="C465" s="8">
        <v>56</v>
      </c>
      <c r="D465" s="8">
        <v>5</v>
      </c>
      <c r="E465" s="9">
        <v>0</v>
      </c>
      <c r="F465" s="9">
        <f t="shared" si="22"/>
        <v>2</v>
      </c>
      <c r="G465" s="8">
        <v>7</v>
      </c>
      <c r="H465" s="8">
        <v>4</v>
      </c>
      <c r="I465" s="18">
        <f t="shared" si="23"/>
        <v>11</v>
      </c>
      <c r="J465" s="8" t="s">
        <v>4</v>
      </c>
      <c r="K465" s="10"/>
      <c r="L465" s="10"/>
      <c r="M465" s="10"/>
      <c r="N465" s="10"/>
    </row>
    <row r="466" spans="1:14" x14ac:dyDescent="0.25">
      <c r="A466" s="8" t="s">
        <v>8</v>
      </c>
      <c r="B466" s="9">
        <v>800</v>
      </c>
      <c r="C466" s="8">
        <v>57</v>
      </c>
      <c r="D466" s="8">
        <v>5</v>
      </c>
      <c r="E466" s="9">
        <v>0</v>
      </c>
      <c r="F466" s="9">
        <f t="shared" si="22"/>
        <v>2</v>
      </c>
      <c r="G466" s="8">
        <v>7</v>
      </c>
      <c r="H466" s="8">
        <v>10</v>
      </c>
      <c r="I466" s="18">
        <f t="shared" si="23"/>
        <v>17</v>
      </c>
      <c r="J466" s="8" t="s">
        <v>5</v>
      </c>
      <c r="K466" s="10"/>
      <c r="L466" s="10"/>
      <c r="M466" s="10"/>
      <c r="N466" s="10"/>
    </row>
    <row r="467" spans="1:14" x14ac:dyDescent="0.25">
      <c r="A467" s="8" t="s">
        <v>8</v>
      </c>
      <c r="B467" s="9">
        <v>800</v>
      </c>
      <c r="C467" s="8">
        <v>58</v>
      </c>
      <c r="D467" s="8">
        <v>5</v>
      </c>
      <c r="E467" s="9">
        <v>0</v>
      </c>
      <c r="F467" s="9">
        <f t="shared" si="22"/>
        <v>2</v>
      </c>
      <c r="G467" s="8">
        <v>7</v>
      </c>
      <c r="H467" s="8">
        <v>10</v>
      </c>
      <c r="I467" s="18">
        <f t="shared" si="23"/>
        <v>17</v>
      </c>
      <c r="J467" s="8" t="s">
        <v>5</v>
      </c>
      <c r="K467" s="9"/>
      <c r="L467" s="9"/>
      <c r="M467" s="9"/>
      <c r="N467" s="9"/>
    </row>
    <row r="468" spans="1:14" x14ac:dyDescent="0.25">
      <c r="A468" s="8" t="s">
        <v>8</v>
      </c>
      <c r="B468" s="9">
        <v>800</v>
      </c>
      <c r="C468" s="8">
        <v>59</v>
      </c>
      <c r="D468" s="8">
        <v>5</v>
      </c>
      <c r="E468" s="9">
        <v>0</v>
      </c>
      <c r="F468" s="9">
        <f t="shared" si="22"/>
        <v>2</v>
      </c>
      <c r="G468" s="8">
        <v>7</v>
      </c>
      <c r="H468" s="8">
        <v>11</v>
      </c>
      <c r="I468" s="18">
        <f t="shared" si="23"/>
        <v>18</v>
      </c>
      <c r="J468" s="8" t="s">
        <v>5</v>
      </c>
      <c r="K468" s="9"/>
      <c r="L468" s="9"/>
      <c r="M468" s="9"/>
      <c r="N468" s="9"/>
    </row>
    <row r="469" spans="1:14" x14ac:dyDescent="0.25">
      <c r="A469" s="8" t="s">
        <v>8</v>
      </c>
      <c r="B469" s="9">
        <v>800</v>
      </c>
      <c r="C469" s="8">
        <v>60</v>
      </c>
      <c r="D469" s="8">
        <v>5</v>
      </c>
      <c r="E469" s="9">
        <v>0</v>
      </c>
      <c r="F469" s="9">
        <f t="shared" si="22"/>
        <v>2</v>
      </c>
      <c r="G469" s="8">
        <v>7</v>
      </c>
      <c r="H469" s="8">
        <v>9</v>
      </c>
      <c r="I469" s="18">
        <f t="shared" si="23"/>
        <v>16</v>
      </c>
      <c r="J469" s="8" t="s">
        <v>4</v>
      </c>
      <c r="K469" s="9"/>
      <c r="L469" s="9"/>
      <c r="M469" s="9"/>
      <c r="N469" s="9"/>
    </row>
    <row r="470" spans="1:14" x14ac:dyDescent="0.25">
      <c r="A470" s="8" t="s">
        <v>8</v>
      </c>
      <c r="B470" s="9">
        <v>800</v>
      </c>
      <c r="C470" s="8">
        <v>61</v>
      </c>
      <c r="D470" s="8">
        <v>5</v>
      </c>
      <c r="E470" s="9">
        <v>0</v>
      </c>
      <c r="F470" s="9">
        <f t="shared" si="22"/>
        <v>2</v>
      </c>
      <c r="G470" s="8">
        <v>7</v>
      </c>
      <c r="H470" s="8">
        <v>12</v>
      </c>
      <c r="I470" s="18">
        <f t="shared" si="23"/>
        <v>19</v>
      </c>
      <c r="J470" s="8" t="s">
        <v>4</v>
      </c>
      <c r="K470" s="9"/>
      <c r="L470" s="9"/>
      <c r="M470" s="9"/>
      <c r="N470" s="9"/>
    </row>
    <row r="471" spans="1:14" x14ac:dyDescent="0.25">
      <c r="A471" s="8" t="s">
        <v>8</v>
      </c>
      <c r="B471" s="9">
        <v>800</v>
      </c>
      <c r="C471" s="8">
        <v>62</v>
      </c>
      <c r="D471" s="8">
        <v>5</v>
      </c>
      <c r="E471" s="9">
        <v>0</v>
      </c>
      <c r="F471" s="9">
        <f t="shared" si="22"/>
        <v>2</v>
      </c>
      <c r="G471" s="8">
        <v>7</v>
      </c>
      <c r="H471" s="8">
        <v>10</v>
      </c>
      <c r="I471" s="18">
        <f t="shared" si="23"/>
        <v>17</v>
      </c>
      <c r="J471" s="8" t="s">
        <v>5</v>
      </c>
      <c r="K471" s="9"/>
      <c r="L471" s="9"/>
      <c r="M471" s="9"/>
      <c r="N471" s="9"/>
    </row>
    <row r="472" spans="1:14" x14ac:dyDescent="0.25">
      <c r="A472" s="8" t="s">
        <v>8</v>
      </c>
      <c r="B472" s="9">
        <v>800</v>
      </c>
      <c r="C472" s="8">
        <v>63</v>
      </c>
      <c r="D472" s="8">
        <v>5</v>
      </c>
      <c r="E472" s="9">
        <v>0</v>
      </c>
      <c r="F472" s="9">
        <f t="shared" si="22"/>
        <v>2</v>
      </c>
      <c r="G472" s="8">
        <v>7</v>
      </c>
      <c r="H472" s="8">
        <v>8</v>
      </c>
      <c r="I472" s="18">
        <f t="shared" si="23"/>
        <v>15</v>
      </c>
      <c r="J472" s="8" t="s">
        <v>4</v>
      </c>
      <c r="K472" s="9"/>
      <c r="L472" s="9"/>
      <c r="M472" s="9"/>
      <c r="N472" s="9"/>
    </row>
    <row r="473" spans="1:14" x14ac:dyDescent="0.25">
      <c r="A473" s="8" t="s">
        <v>8</v>
      </c>
      <c r="B473" s="9">
        <v>800</v>
      </c>
      <c r="C473" s="8">
        <v>64</v>
      </c>
      <c r="D473" s="8">
        <v>5</v>
      </c>
      <c r="E473" s="9">
        <v>0</v>
      </c>
      <c r="F473" s="9">
        <f t="shared" si="22"/>
        <v>2</v>
      </c>
      <c r="G473" s="8">
        <v>7</v>
      </c>
      <c r="H473" s="8">
        <v>10</v>
      </c>
      <c r="I473" s="18">
        <f t="shared" si="23"/>
        <v>17</v>
      </c>
      <c r="J473" s="8" t="s">
        <v>5</v>
      </c>
      <c r="K473" s="9"/>
      <c r="L473" s="9"/>
      <c r="M473" s="9"/>
      <c r="N473" s="9"/>
    </row>
    <row r="474" spans="1:14" x14ac:dyDescent="0.25">
      <c r="A474" s="8" t="s">
        <v>8</v>
      </c>
      <c r="B474" s="9">
        <v>800</v>
      </c>
      <c r="C474" s="8">
        <v>65</v>
      </c>
      <c r="D474" s="8">
        <v>5</v>
      </c>
      <c r="E474" s="9">
        <v>0</v>
      </c>
      <c r="F474" s="9">
        <f t="shared" ref="F474:F537" si="24">G474-D474</f>
        <v>2</v>
      </c>
      <c r="G474" s="8">
        <v>7</v>
      </c>
      <c r="H474" s="8">
        <v>8</v>
      </c>
      <c r="I474" s="18">
        <f t="shared" si="23"/>
        <v>15</v>
      </c>
      <c r="J474" s="8" t="s">
        <v>4</v>
      </c>
      <c r="K474" s="9"/>
      <c r="L474" s="9"/>
      <c r="M474" s="9"/>
      <c r="N474" s="9"/>
    </row>
    <row r="475" spans="1:14" x14ac:dyDescent="0.25">
      <c r="A475" s="8" t="s">
        <v>8</v>
      </c>
      <c r="B475" s="9">
        <v>800</v>
      </c>
      <c r="C475" s="8">
        <v>66</v>
      </c>
      <c r="D475" s="8">
        <v>5</v>
      </c>
      <c r="E475" s="9">
        <v>0</v>
      </c>
      <c r="F475" s="9">
        <f t="shared" si="24"/>
        <v>2</v>
      </c>
      <c r="G475" s="8">
        <v>7</v>
      </c>
      <c r="H475" s="8">
        <v>11</v>
      </c>
      <c r="I475" s="18">
        <f t="shared" si="23"/>
        <v>18</v>
      </c>
      <c r="J475" s="8" t="s">
        <v>5</v>
      </c>
      <c r="K475" s="9"/>
      <c r="L475" s="9"/>
      <c r="M475" s="9"/>
      <c r="N475" s="9"/>
    </row>
    <row r="476" spans="1:14" x14ac:dyDescent="0.25">
      <c r="A476" s="8" t="s">
        <v>8</v>
      </c>
      <c r="B476" s="9">
        <v>800</v>
      </c>
      <c r="C476" s="8">
        <v>67</v>
      </c>
      <c r="D476" s="8">
        <v>5</v>
      </c>
      <c r="E476" s="9">
        <v>0</v>
      </c>
      <c r="F476" s="9">
        <f t="shared" si="24"/>
        <v>2</v>
      </c>
      <c r="G476" s="8">
        <v>7</v>
      </c>
      <c r="H476" s="8">
        <v>10</v>
      </c>
      <c r="I476" s="18">
        <f t="shared" si="23"/>
        <v>17</v>
      </c>
      <c r="J476" s="8" t="s">
        <v>4</v>
      </c>
      <c r="K476" s="9"/>
      <c r="L476" s="9"/>
      <c r="M476" s="9"/>
      <c r="N476" s="9"/>
    </row>
    <row r="477" spans="1:14" x14ac:dyDescent="0.25">
      <c r="A477" s="8" t="s">
        <v>8</v>
      </c>
      <c r="B477" s="9">
        <v>800</v>
      </c>
      <c r="C477" s="8">
        <v>68</v>
      </c>
      <c r="D477" s="8">
        <v>5</v>
      </c>
      <c r="E477" s="9">
        <v>0</v>
      </c>
      <c r="F477" s="9">
        <f t="shared" si="24"/>
        <v>2</v>
      </c>
      <c r="G477" s="8">
        <v>7</v>
      </c>
      <c r="H477" s="8">
        <v>11</v>
      </c>
      <c r="I477" s="18">
        <f t="shared" si="23"/>
        <v>18</v>
      </c>
      <c r="J477" s="8" t="s">
        <v>5</v>
      </c>
      <c r="K477" s="9"/>
      <c r="L477" s="9"/>
      <c r="M477" s="9"/>
      <c r="N477" s="9"/>
    </row>
    <row r="478" spans="1:14" x14ac:dyDescent="0.25">
      <c r="A478" s="8" t="s">
        <v>8</v>
      </c>
      <c r="B478" s="9">
        <v>800</v>
      </c>
      <c r="C478" s="8">
        <v>69</v>
      </c>
      <c r="D478" s="8">
        <v>5</v>
      </c>
      <c r="E478" s="9">
        <v>0</v>
      </c>
      <c r="F478" s="9">
        <f t="shared" si="24"/>
        <v>2</v>
      </c>
      <c r="G478" s="8">
        <v>7</v>
      </c>
      <c r="H478" s="8">
        <v>7</v>
      </c>
      <c r="I478" s="18">
        <f t="shared" si="23"/>
        <v>14</v>
      </c>
      <c r="J478" s="8" t="s">
        <v>4</v>
      </c>
      <c r="K478" s="9"/>
      <c r="L478" s="9"/>
      <c r="M478" s="9"/>
      <c r="N478" s="9"/>
    </row>
    <row r="479" spans="1:14" x14ac:dyDescent="0.25">
      <c r="A479" s="8" t="s">
        <v>8</v>
      </c>
      <c r="B479" s="9">
        <v>800</v>
      </c>
      <c r="C479" s="8">
        <v>70</v>
      </c>
      <c r="D479" s="8">
        <v>5</v>
      </c>
      <c r="E479" s="9">
        <v>0</v>
      </c>
      <c r="F479" s="9">
        <f t="shared" si="24"/>
        <v>2</v>
      </c>
      <c r="G479" s="8">
        <v>7</v>
      </c>
      <c r="H479" s="8">
        <v>4</v>
      </c>
      <c r="I479" s="18">
        <f t="shared" si="23"/>
        <v>11</v>
      </c>
      <c r="J479" s="8" t="s">
        <v>4</v>
      </c>
      <c r="K479" s="9"/>
      <c r="L479" s="9"/>
      <c r="M479" s="9"/>
      <c r="N479" s="9"/>
    </row>
    <row r="480" spans="1:14" x14ac:dyDescent="0.25">
      <c r="A480" s="8" t="s">
        <v>8</v>
      </c>
      <c r="B480" s="9">
        <v>800</v>
      </c>
      <c r="C480" s="8">
        <v>71</v>
      </c>
      <c r="D480" s="8">
        <v>5</v>
      </c>
      <c r="E480" s="9">
        <v>0</v>
      </c>
      <c r="F480" s="9">
        <f t="shared" si="24"/>
        <v>2</v>
      </c>
      <c r="G480" s="8">
        <v>7</v>
      </c>
      <c r="H480" s="8">
        <v>8</v>
      </c>
      <c r="I480" s="18">
        <f t="shared" si="23"/>
        <v>15</v>
      </c>
      <c r="J480" s="8" t="s">
        <v>5</v>
      </c>
      <c r="K480" s="9"/>
      <c r="L480" s="9"/>
      <c r="M480" s="9"/>
      <c r="N480" s="9"/>
    </row>
    <row r="481" spans="1:14" x14ac:dyDescent="0.25">
      <c r="A481" s="8" t="s">
        <v>8</v>
      </c>
      <c r="B481" s="9">
        <v>800</v>
      </c>
      <c r="C481" s="8">
        <v>72</v>
      </c>
      <c r="D481" s="8">
        <v>5</v>
      </c>
      <c r="E481" s="9">
        <v>0</v>
      </c>
      <c r="F481" s="9">
        <f t="shared" si="24"/>
        <v>2</v>
      </c>
      <c r="G481" s="8">
        <v>7</v>
      </c>
      <c r="H481" s="8">
        <v>11</v>
      </c>
      <c r="I481" s="18">
        <f t="shared" si="23"/>
        <v>18</v>
      </c>
      <c r="J481" s="8" t="s">
        <v>4</v>
      </c>
      <c r="K481" s="9"/>
      <c r="L481" s="9"/>
      <c r="M481" s="9"/>
      <c r="N481" s="9"/>
    </row>
    <row r="482" spans="1:14" x14ac:dyDescent="0.25">
      <c r="A482" s="8" t="s">
        <v>8</v>
      </c>
      <c r="B482" s="9">
        <v>800</v>
      </c>
      <c r="C482" s="8">
        <v>73</v>
      </c>
      <c r="D482" s="8">
        <v>5</v>
      </c>
      <c r="E482" s="9">
        <v>0</v>
      </c>
      <c r="F482" s="9">
        <f t="shared" si="24"/>
        <v>2</v>
      </c>
      <c r="G482" s="8">
        <v>7</v>
      </c>
      <c r="H482" s="8">
        <v>9</v>
      </c>
      <c r="I482" s="18">
        <f t="shared" si="23"/>
        <v>16</v>
      </c>
      <c r="J482" s="8" t="s">
        <v>4</v>
      </c>
      <c r="K482" s="9"/>
      <c r="L482" s="9"/>
      <c r="M482" s="9"/>
      <c r="N482" s="9"/>
    </row>
    <row r="483" spans="1:14" x14ac:dyDescent="0.25">
      <c r="A483" s="8" t="s">
        <v>8</v>
      </c>
      <c r="B483" s="9">
        <v>800</v>
      </c>
      <c r="C483" s="8">
        <v>74</v>
      </c>
      <c r="D483" s="8">
        <v>5</v>
      </c>
      <c r="E483" s="9">
        <v>0</v>
      </c>
      <c r="F483" s="9">
        <f t="shared" si="24"/>
        <v>2</v>
      </c>
      <c r="G483" s="8">
        <v>7</v>
      </c>
      <c r="H483" s="8">
        <v>8</v>
      </c>
      <c r="I483" s="18">
        <f t="shared" si="23"/>
        <v>15</v>
      </c>
      <c r="J483" s="8" t="s">
        <v>4</v>
      </c>
      <c r="K483" s="9"/>
      <c r="L483" s="9"/>
      <c r="M483" s="9"/>
      <c r="N483" s="9"/>
    </row>
    <row r="484" spans="1:14" x14ac:dyDescent="0.25">
      <c r="A484" s="8" t="s">
        <v>8</v>
      </c>
      <c r="B484" s="9">
        <v>800</v>
      </c>
      <c r="C484" s="8">
        <v>75</v>
      </c>
      <c r="D484" s="8">
        <v>5</v>
      </c>
      <c r="E484" s="9">
        <v>0</v>
      </c>
      <c r="F484" s="9">
        <f t="shared" si="24"/>
        <v>2</v>
      </c>
      <c r="G484" s="8">
        <v>7</v>
      </c>
      <c r="H484" s="8">
        <v>9</v>
      </c>
      <c r="I484" s="18">
        <f t="shared" si="23"/>
        <v>16</v>
      </c>
      <c r="J484" s="8" t="s">
        <v>4</v>
      </c>
      <c r="K484" s="9"/>
      <c r="L484" s="9"/>
      <c r="M484" s="9"/>
      <c r="N484" s="9"/>
    </row>
    <row r="485" spans="1:14" x14ac:dyDescent="0.25">
      <c r="A485" s="8" t="s">
        <v>8</v>
      </c>
      <c r="B485" s="9">
        <v>800</v>
      </c>
      <c r="C485" s="8">
        <v>76</v>
      </c>
      <c r="D485" s="8">
        <v>5</v>
      </c>
      <c r="E485" s="9">
        <v>0</v>
      </c>
      <c r="F485" s="9">
        <f t="shared" si="24"/>
        <v>2</v>
      </c>
      <c r="G485" s="8">
        <v>7</v>
      </c>
      <c r="H485" s="8">
        <v>8</v>
      </c>
      <c r="I485" s="18">
        <f t="shared" si="23"/>
        <v>15</v>
      </c>
      <c r="J485" s="8" t="s">
        <v>4</v>
      </c>
      <c r="K485" s="9"/>
      <c r="L485" s="9"/>
      <c r="M485" s="9"/>
      <c r="N485" s="9"/>
    </row>
    <row r="486" spans="1:14" x14ac:dyDescent="0.25">
      <c r="A486" s="8" t="s">
        <v>8</v>
      </c>
      <c r="B486" s="9">
        <v>800</v>
      </c>
      <c r="C486" s="8">
        <v>77</v>
      </c>
      <c r="D486" s="8">
        <v>5</v>
      </c>
      <c r="E486" s="9">
        <v>0</v>
      </c>
      <c r="F486" s="9">
        <f t="shared" si="24"/>
        <v>2</v>
      </c>
      <c r="G486" s="8">
        <v>7</v>
      </c>
      <c r="H486" s="8">
        <v>11</v>
      </c>
      <c r="I486" s="18">
        <f t="shared" si="23"/>
        <v>18</v>
      </c>
      <c r="J486" s="8" t="s">
        <v>5</v>
      </c>
      <c r="K486" s="9"/>
      <c r="L486" s="9"/>
      <c r="M486" s="9"/>
      <c r="N486" s="9"/>
    </row>
    <row r="487" spans="1:14" x14ac:dyDescent="0.25">
      <c r="A487" s="8" t="s">
        <v>8</v>
      </c>
      <c r="B487" s="9">
        <v>800</v>
      </c>
      <c r="C487" s="8">
        <v>78</v>
      </c>
      <c r="D487" s="8">
        <v>5</v>
      </c>
      <c r="E487" s="9">
        <v>0</v>
      </c>
      <c r="F487" s="9">
        <f t="shared" si="24"/>
        <v>2</v>
      </c>
      <c r="G487" s="8">
        <v>7</v>
      </c>
      <c r="H487" s="8">
        <v>11</v>
      </c>
      <c r="I487" s="18">
        <f t="shared" si="23"/>
        <v>18</v>
      </c>
      <c r="J487" s="8" t="s">
        <v>5</v>
      </c>
      <c r="K487" s="9"/>
      <c r="L487" s="9"/>
      <c r="M487" s="9"/>
      <c r="N487" s="9"/>
    </row>
    <row r="488" spans="1:14" x14ac:dyDescent="0.25">
      <c r="A488" s="8" t="s">
        <v>8</v>
      </c>
      <c r="B488" s="9">
        <v>800</v>
      </c>
      <c r="C488" s="8">
        <v>79</v>
      </c>
      <c r="D488" s="8">
        <v>5</v>
      </c>
      <c r="E488" s="9">
        <v>0</v>
      </c>
      <c r="F488" s="9">
        <f t="shared" si="24"/>
        <v>2</v>
      </c>
      <c r="G488" s="8">
        <v>7</v>
      </c>
      <c r="H488" s="8">
        <v>9</v>
      </c>
      <c r="I488" s="18">
        <f t="shared" si="23"/>
        <v>16</v>
      </c>
      <c r="J488" s="8" t="s">
        <v>4</v>
      </c>
      <c r="K488" s="9"/>
      <c r="L488" s="9"/>
      <c r="M488" s="9"/>
      <c r="N488" s="9"/>
    </row>
    <row r="489" spans="1:14" x14ac:dyDescent="0.25">
      <c r="A489" s="8" t="s">
        <v>8</v>
      </c>
      <c r="B489" s="9">
        <v>800</v>
      </c>
      <c r="C489" s="8">
        <v>80</v>
      </c>
      <c r="D489" s="8">
        <v>5</v>
      </c>
      <c r="E489" s="9">
        <v>0</v>
      </c>
      <c r="F489" s="9">
        <f t="shared" si="24"/>
        <v>2</v>
      </c>
      <c r="G489" s="8">
        <v>7</v>
      </c>
      <c r="H489" s="8">
        <v>10</v>
      </c>
      <c r="I489" s="18">
        <f t="shared" si="23"/>
        <v>17</v>
      </c>
      <c r="J489" s="8" t="s">
        <v>5</v>
      </c>
      <c r="K489" s="9"/>
      <c r="L489" s="9"/>
      <c r="M489" s="9"/>
      <c r="N489" s="9"/>
    </row>
    <row r="490" spans="1:14" x14ac:dyDescent="0.25">
      <c r="A490" s="8" t="s">
        <v>8</v>
      </c>
      <c r="B490" s="9">
        <v>800</v>
      </c>
      <c r="C490" s="8">
        <v>81</v>
      </c>
      <c r="D490" s="8">
        <v>5</v>
      </c>
      <c r="E490" s="9">
        <v>0</v>
      </c>
      <c r="F490" s="9">
        <f t="shared" si="24"/>
        <v>2</v>
      </c>
      <c r="G490" s="8">
        <v>7</v>
      </c>
      <c r="H490" s="8">
        <v>10</v>
      </c>
      <c r="I490" s="18">
        <f t="shared" si="23"/>
        <v>17</v>
      </c>
      <c r="J490" s="8" t="s">
        <v>5</v>
      </c>
      <c r="K490" s="9"/>
      <c r="L490" s="9"/>
      <c r="M490" s="9"/>
      <c r="N490" s="9"/>
    </row>
    <row r="491" spans="1:14" x14ac:dyDescent="0.25">
      <c r="A491" s="8" t="s">
        <v>8</v>
      </c>
      <c r="B491" s="9">
        <v>800</v>
      </c>
      <c r="C491" s="8">
        <v>82</v>
      </c>
      <c r="D491" s="8">
        <v>5</v>
      </c>
      <c r="E491" s="9">
        <v>0</v>
      </c>
      <c r="F491" s="9">
        <f t="shared" si="24"/>
        <v>2</v>
      </c>
      <c r="G491" s="8">
        <v>7</v>
      </c>
      <c r="H491" s="30">
        <v>10</v>
      </c>
      <c r="I491" s="18">
        <f t="shared" si="23"/>
        <v>17</v>
      </c>
      <c r="J491" s="16" t="s">
        <v>4</v>
      </c>
      <c r="K491" s="9"/>
      <c r="L491" s="9"/>
      <c r="M491" s="9"/>
      <c r="N491" s="9"/>
    </row>
    <row r="492" spans="1:14" x14ac:dyDescent="0.25">
      <c r="A492" s="8" t="s">
        <v>8</v>
      </c>
      <c r="B492" s="9">
        <v>800</v>
      </c>
      <c r="C492" s="8">
        <v>83</v>
      </c>
      <c r="D492" s="8">
        <v>6</v>
      </c>
      <c r="E492" s="9">
        <v>0</v>
      </c>
      <c r="F492" s="9">
        <f t="shared" si="24"/>
        <v>2</v>
      </c>
      <c r="G492" s="8">
        <v>8</v>
      </c>
      <c r="H492" s="30">
        <v>7</v>
      </c>
      <c r="I492" s="18">
        <f t="shared" si="23"/>
        <v>15</v>
      </c>
      <c r="J492" s="16" t="s">
        <v>4</v>
      </c>
      <c r="K492" s="9"/>
      <c r="L492" s="9"/>
      <c r="M492" s="9"/>
      <c r="N492" s="9"/>
    </row>
    <row r="493" spans="1:14" x14ac:dyDescent="0.25">
      <c r="A493" s="8" t="s">
        <v>8</v>
      </c>
      <c r="B493" s="9">
        <v>800</v>
      </c>
      <c r="C493" s="8">
        <v>84</v>
      </c>
      <c r="D493" s="8">
        <v>6</v>
      </c>
      <c r="E493" s="9">
        <v>0</v>
      </c>
      <c r="F493" s="9">
        <f t="shared" si="24"/>
        <v>2</v>
      </c>
      <c r="G493" s="8">
        <v>8</v>
      </c>
      <c r="H493" s="30">
        <v>8</v>
      </c>
      <c r="I493" s="18">
        <f t="shared" si="23"/>
        <v>16</v>
      </c>
      <c r="J493" s="16" t="s">
        <v>4</v>
      </c>
      <c r="K493" s="9"/>
      <c r="L493" s="9"/>
      <c r="M493" s="9"/>
      <c r="N493" s="9"/>
    </row>
    <row r="494" spans="1:14" x14ac:dyDescent="0.25">
      <c r="A494" s="8" t="s">
        <v>8</v>
      </c>
      <c r="B494" s="9">
        <v>800</v>
      </c>
      <c r="C494" s="8">
        <v>85</v>
      </c>
      <c r="D494" s="8">
        <v>6</v>
      </c>
      <c r="E494" s="9">
        <v>0</v>
      </c>
      <c r="F494" s="9">
        <f t="shared" si="24"/>
        <v>2</v>
      </c>
      <c r="G494" s="8">
        <v>8</v>
      </c>
      <c r="H494" s="30">
        <v>8</v>
      </c>
      <c r="I494" s="18">
        <f t="shared" si="23"/>
        <v>16</v>
      </c>
      <c r="J494" s="16" t="s">
        <v>5</v>
      </c>
      <c r="K494" s="9"/>
      <c r="L494" s="9"/>
      <c r="M494" s="9"/>
      <c r="N494" s="9"/>
    </row>
    <row r="495" spans="1:14" x14ac:dyDescent="0.25">
      <c r="A495" s="8" t="s">
        <v>8</v>
      </c>
      <c r="B495" s="9">
        <v>800</v>
      </c>
      <c r="C495" s="8">
        <v>86</v>
      </c>
      <c r="D495" s="8">
        <v>6</v>
      </c>
      <c r="E495" s="9">
        <v>0</v>
      </c>
      <c r="F495" s="9">
        <f t="shared" si="24"/>
        <v>2</v>
      </c>
      <c r="G495" s="8">
        <v>8</v>
      </c>
      <c r="H495" s="30">
        <v>9</v>
      </c>
      <c r="I495" s="18">
        <f t="shared" si="23"/>
        <v>17</v>
      </c>
      <c r="J495" s="16" t="s">
        <v>4</v>
      </c>
      <c r="K495" s="9"/>
      <c r="L495" s="9"/>
      <c r="M495" s="9"/>
      <c r="N495" s="9"/>
    </row>
    <row r="496" spans="1:14" x14ac:dyDescent="0.25">
      <c r="A496" s="8" t="s">
        <v>8</v>
      </c>
      <c r="B496" s="9">
        <v>800</v>
      </c>
      <c r="C496" s="8">
        <v>87</v>
      </c>
      <c r="D496" s="8">
        <v>6</v>
      </c>
      <c r="E496" s="9">
        <v>0</v>
      </c>
      <c r="F496" s="9">
        <f t="shared" si="24"/>
        <v>2</v>
      </c>
      <c r="G496" s="8">
        <v>8</v>
      </c>
      <c r="H496" s="30">
        <v>11</v>
      </c>
      <c r="I496" s="18">
        <f t="shared" si="23"/>
        <v>19</v>
      </c>
      <c r="J496" s="16" t="s">
        <v>5</v>
      </c>
      <c r="K496" s="9"/>
      <c r="L496" s="9"/>
      <c r="M496" s="9"/>
      <c r="N496" s="9"/>
    </row>
    <row r="497" spans="1:14" x14ac:dyDescent="0.25">
      <c r="A497" s="8" t="s">
        <v>8</v>
      </c>
      <c r="B497" s="9">
        <v>800</v>
      </c>
      <c r="C497" s="8">
        <v>88</v>
      </c>
      <c r="D497" s="8">
        <v>6</v>
      </c>
      <c r="E497" s="9">
        <v>0</v>
      </c>
      <c r="F497" s="9">
        <f t="shared" si="24"/>
        <v>2</v>
      </c>
      <c r="G497" s="8">
        <v>8</v>
      </c>
      <c r="H497" s="30">
        <v>7</v>
      </c>
      <c r="I497" s="18">
        <f t="shared" si="23"/>
        <v>15</v>
      </c>
      <c r="J497" s="16" t="s">
        <v>4</v>
      </c>
      <c r="K497" s="9"/>
      <c r="L497" s="9"/>
      <c r="M497" s="9"/>
      <c r="N497" s="9"/>
    </row>
    <row r="498" spans="1:14" x14ac:dyDescent="0.25">
      <c r="A498" s="8" t="s">
        <v>8</v>
      </c>
      <c r="B498" s="9">
        <v>800</v>
      </c>
      <c r="C498" s="8">
        <v>89</v>
      </c>
      <c r="D498" s="8">
        <v>6</v>
      </c>
      <c r="E498" s="9">
        <v>0</v>
      </c>
      <c r="F498" s="9">
        <f t="shared" si="24"/>
        <v>2</v>
      </c>
      <c r="G498" s="8">
        <v>8</v>
      </c>
      <c r="H498" s="30">
        <v>8</v>
      </c>
      <c r="I498" s="18">
        <f t="shared" si="23"/>
        <v>16</v>
      </c>
      <c r="J498" s="16" t="s">
        <v>4</v>
      </c>
      <c r="K498" s="9"/>
      <c r="L498" s="9"/>
      <c r="M498" s="9"/>
      <c r="N498" s="9"/>
    </row>
    <row r="499" spans="1:14" x14ac:dyDescent="0.25">
      <c r="A499" s="8" t="s">
        <v>8</v>
      </c>
      <c r="B499" s="9">
        <v>800</v>
      </c>
      <c r="C499" s="8">
        <v>90</v>
      </c>
      <c r="D499" s="8">
        <v>6</v>
      </c>
      <c r="E499" s="9">
        <v>0</v>
      </c>
      <c r="F499" s="9">
        <f t="shared" si="24"/>
        <v>2</v>
      </c>
      <c r="G499" s="8">
        <v>8</v>
      </c>
      <c r="H499" s="30">
        <v>7</v>
      </c>
      <c r="I499" s="18">
        <f t="shared" si="23"/>
        <v>15</v>
      </c>
      <c r="J499" s="16" t="s">
        <v>4</v>
      </c>
      <c r="K499" s="9"/>
      <c r="L499" s="9"/>
      <c r="M499" s="9"/>
      <c r="N499" s="9"/>
    </row>
    <row r="500" spans="1:14" x14ac:dyDescent="0.25">
      <c r="A500" s="8" t="s">
        <v>8</v>
      </c>
      <c r="B500" s="9">
        <v>800</v>
      </c>
      <c r="C500" s="8">
        <v>91</v>
      </c>
      <c r="D500" s="8">
        <v>6</v>
      </c>
      <c r="E500" s="9">
        <v>0</v>
      </c>
      <c r="F500" s="9">
        <f t="shared" si="24"/>
        <v>2</v>
      </c>
      <c r="G500" s="8">
        <v>8</v>
      </c>
      <c r="H500" s="30">
        <v>10</v>
      </c>
      <c r="I500" s="18">
        <f t="shared" si="23"/>
        <v>18</v>
      </c>
      <c r="J500" s="16" t="s">
        <v>4</v>
      </c>
      <c r="K500" s="9"/>
      <c r="L500" s="9"/>
      <c r="M500" s="9"/>
      <c r="N500" s="9"/>
    </row>
    <row r="501" spans="1:14" x14ac:dyDescent="0.25">
      <c r="A501" s="8" t="s">
        <v>8</v>
      </c>
      <c r="B501" s="9">
        <v>800</v>
      </c>
      <c r="C501" s="8">
        <v>92</v>
      </c>
      <c r="D501" s="8">
        <v>6</v>
      </c>
      <c r="E501" s="9">
        <v>0</v>
      </c>
      <c r="F501" s="9">
        <f t="shared" si="24"/>
        <v>2</v>
      </c>
      <c r="G501" s="8">
        <v>8</v>
      </c>
      <c r="H501" s="30">
        <v>9</v>
      </c>
      <c r="I501" s="18">
        <f t="shared" si="23"/>
        <v>17</v>
      </c>
      <c r="J501" s="16" t="s">
        <v>4</v>
      </c>
      <c r="K501" s="9"/>
      <c r="L501" s="9"/>
      <c r="M501" s="9"/>
      <c r="N501" s="9"/>
    </row>
    <row r="502" spans="1:14" x14ac:dyDescent="0.25">
      <c r="A502" s="8" t="s">
        <v>8</v>
      </c>
      <c r="B502" s="9">
        <v>800</v>
      </c>
      <c r="C502" s="8">
        <v>93</v>
      </c>
      <c r="D502" s="8">
        <v>6</v>
      </c>
      <c r="E502" s="9">
        <v>0</v>
      </c>
      <c r="F502" s="9">
        <f t="shared" si="24"/>
        <v>2</v>
      </c>
      <c r="G502" s="8">
        <v>8</v>
      </c>
      <c r="H502" s="30">
        <v>7</v>
      </c>
      <c r="I502" s="18">
        <f t="shared" si="23"/>
        <v>15</v>
      </c>
      <c r="J502" s="16" t="s">
        <v>4</v>
      </c>
      <c r="K502" s="9"/>
      <c r="L502" s="9"/>
      <c r="M502" s="9"/>
      <c r="N502" s="9"/>
    </row>
    <row r="503" spans="1:14" x14ac:dyDescent="0.25">
      <c r="A503" s="8" t="s">
        <v>8</v>
      </c>
      <c r="B503" s="9">
        <v>800</v>
      </c>
      <c r="C503" s="8">
        <v>94</v>
      </c>
      <c r="D503" s="8">
        <v>6</v>
      </c>
      <c r="E503" s="9">
        <v>0</v>
      </c>
      <c r="F503" s="9">
        <f t="shared" si="24"/>
        <v>2</v>
      </c>
      <c r="G503" s="8">
        <v>8</v>
      </c>
      <c r="H503" s="30">
        <v>7</v>
      </c>
      <c r="I503" s="18">
        <f t="shared" si="23"/>
        <v>15</v>
      </c>
      <c r="J503" s="16" t="s">
        <v>4</v>
      </c>
      <c r="K503" s="9"/>
      <c r="L503" s="9"/>
      <c r="M503" s="9"/>
      <c r="N503" s="9"/>
    </row>
    <row r="504" spans="1:14" x14ac:dyDescent="0.25">
      <c r="A504" s="8" t="s">
        <v>8</v>
      </c>
      <c r="B504" s="9">
        <v>800</v>
      </c>
      <c r="C504" s="8">
        <v>95</v>
      </c>
      <c r="D504" s="8">
        <v>6</v>
      </c>
      <c r="E504" s="9">
        <v>0</v>
      </c>
      <c r="F504" s="9">
        <f t="shared" si="24"/>
        <v>2</v>
      </c>
      <c r="G504" s="8">
        <v>8</v>
      </c>
      <c r="H504" s="30">
        <v>9</v>
      </c>
      <c r="I504" s="18">
        <f t="shared" si="23"/>
        <v>17</v>
      </c>
      <c r="J504" s="16" t="s">
        <v>4</v>
      </c>
      <c r="K504" s="9"/>
      <c r="L504" s="9"/>
      <c r="M504" s="9"/>
      <c r="N504" s="9"/>
    </row>
    <row r="505" spans="1:14" x14ac:dyDescent="0.25">
      <c r="A505" s="8" t="s">
        <v>8</v>
      </c>
      <c r="B505" s="9">
        <v>800</v>
      </c>
      <c r="C505" s="8">
        <v>96</v>
      </c>
      <c r="D505" s="8">
        <v>6</v>
      </c>
      <c r="E505" s="9">
        <v>0</v>
      </c>
      <c r="F505" s="9">
        <f t="shared" si="24"/>
        <v>2</v>
      </c>
      <c r="G505" s="8">
        <v>8</v>
      </c>
      <c r="H505" s="30">
        <v>7</v>
      </c>
      <c r="I505" s="18">
        <f t="shared" si="23"/>
        <v>15</v>
      </c>
      <c r="J505" s="16" t="s">
        <v>4</v>
      </c>
      <c r="K505" s="9"/>
      <c r="L505" s="9"/>
      <c r="M505" s="9"/>
      <c r="N505" s="9"/>
    </row>
    <row r="506" spans="1:14" x14ac:dyDescent="0.25">
      <c r="A506" s="8" t="s">
        <v>8</v>
      </c>
      <c r="B506" s="9">
        <v>800</v>
      </c>
      <c r="C506" s="8">
        <v>97</v>
      </c>
      <c r="D506" s="8">
        <v>6</v>
      </c>
      <c r="E506" s="9">
        <v>0</v>
      </c>
      <c r="F506" s="9">
        <f t="shared" si="24"/>
        <v>2</v>
      </c>
      <c r="G506" s="8">
        <v>8</v>
      </c>
      <c r="H506" s="30">
        <v>10</v>
      </c>
      <c r="I506" s="18">
        <f t="shared" si="23"/>
        <v>18</v>
      </c>
      <c r="J506" s="16" t="s">
        <v>5</v>
      </c>
      <c r="K506" s="9"/>
      <c r="L506" s="9"/>
      <c r="M506" s="9"/>
      <c r="N506" s="9"/>
    </row>
    <row r="507" spans="1:14" x14ac:dyDescent="0.25">
      <c r="A507" s="8" t="s">
        <v>8</v>
      </c>
      <c r="B507" s="9">
        <v>800</v>
      </c>
      <c r="C507" s="8">
        <v>98</v>
      </c>
      <c r="D507" s="8">
        <v>6</v>
      </c>
      <c r="E507" s="9">
        <v>0</v>
      </c>
      <c r="F507" s="9">
        <f t="shared" si="24"/>
        <v>2</v>
      </c>
      <c r="G507" s="8">
        <v>8</v>
      </c>
      <c r="H507" s="30">
        <v>7</v>
      </c>
      <c r="I507" s="18">
        <f t="shared" si="23"/>
        <v>15</v>
      </c>
      <c r="J507" s="16" t="s">
        <v>4</v>
      </c>
      <c r="K507" s="9"/>
      <c r="L507" s="9"/>
      <c r="M507" s="9"/>
      <c r="N507" s="9"/>
    </row>
    <row r="508" spans="1:14" x14ac:dyDescent="0.25">
      <c r="A508" s="8" t="s">
        <v>8</v>
      </c>
      <c r="B508" s="9">
        <v>800</v>
      </c>
      <c r="C508" s="8">
        <v>99</v>
      </c>
      <c r="D508" s="8">
        <v>7</v>
      </c>
      <c r="E508" s="9">
        <v>0</v>
      </c>
      <c r="F508" s="9">
        <f t="shared" si="24"/>
        <v>2</v>
      </c>
      <c r="G508" s="8">
        <v>9</v>
      </c>
      <c r="H508" s="30">
        <v>7</v>
      </c>
      <c r="I508" s="18">
        <f t="shared" si="23"/>
        <v>16</v>
      </c>
      <c r="J508" s="16" t="s">
        <v>4</v>
      </c>
      <c r="K508" s="9"/>
      <c r="L508" s="9"/>
      <c r="M508" s="9"/>
      <c r="N508" s="9"/>
    </row>
    <row r="509" spans="1:14" x14ac:dyDescent="0.25">
      <c r="A509" s="8" t="s">
        <v>8</v>
      </c>
      <c r="B509" s="9">
        <v>800</v>
      </c>
      <c r="C509" s="8">
        <v>100</v>
      </c>
      <c r="D509" s="8">
        <v>7</v>
      </c>
      <c r="E509" s="9">
        <v>0</v>
      </c>
      <c r="F509" s="9">
        <f t="shared" si="24"/>
        <v>2</v>
      </c>
      <c r="G509" s="8">
        <v>9</v>
      </c>
      <c r="H509" s="30">
        <v>11</v>
      </c>
      <c r="I509" s="18">
        <f t="shared" si="23"/>
        <v>20</v>
      </c>
      <c r="J509" s="16" t="s">
        <v>5</v>
      </c>
      <c r="K509" s="9"/>
      <c r="L509" s="9"/>
      <c r="M509" s="9"/>
      <c r="N509" s="9"/>
    </row>
    <row r="510" spans="1:14" x14ac:dyDescent="0.25">
      <c r="A510" s="8" t="s">
        <v>8</v>
      </c>
      <c r="B510" s="9">
        <v>800</v>
      </c>
      <c r="C510" s="8">
        <v>101</v>
      </c>
      <c r="D510" s="8">
        <v>5</v>
      </c>
      <c r="E510" s="9">
        <v>0</v>
      </c>
      <c r="F510" s="9">
        <f t="shared" si="24"/>
        <v>2</v>
      </c>
      <c r="G510" s="8">
        <v>7</v>
      </c>
      <c r="H510" s="29">
        <v>10</v>
      </c>
      <c r="I510" s="18">
        <f t="shared" si="23"/>
        <v>17</v>
      </c>
      <c r="J510" s="8" t="s">
        <v>4</v>
      </c>
      <c r="K510" s="9"/>
      <c r="L510" s="9"/>
      <c r="M510" s="9"/>
      <c r="N510" s="9"/>
    </row>
    <row r="511" spans="1:14" x14ac:dyDescent="0.25">
      <c r="A511" s="8" t="s">
        <v>8</v>
      </c>
      <c r="B511" s="9">
        <v>800</v>
      </c>
      <c r="C511" s="8">
        <v>102</v>
      </c>
      <c r="D511" s="8">
        <v>5</v>
      </c>
      <c r="E511" s="9">
        <v>0</v>
      </c>
      <c r="F511" s="9">
        <f t="shared" si="24"/>
        <v>2</v>
      </c>
      <c r="G511" s="8">
        <v>7</v>
      </c>
      <c r="H511" s="29">
        <v>10</v>
      </c>
      <c r="I511" s="18">
        <f t="shared" si="23"/>
        <v>17</v>
      </c>
      <c r="J511" s="8" t="s">
        <v>4</v>
      </c>
      <c r="K511" s="9"/>
      <c r="L511" s="9"/>
      <c r="M511" s="9"/>
      <c r="N511" s="9"/>
    </row>
    <row r="512" spans="1:14" x14ac:dyDescent="0.25">
      <c r="A512" s="8" t="s">
        <v>8</v>
      </c>
      <c r="B512" s="9">
        <v>800</v>
      </c>
      <c r="C512" s="8">
        <v>103</v>
      </c>
      <c r="D512" s="8">
        <v>5</v>
      </c>
      <c r="E512" s="9">
        <v>0</v>
      </c>
      <c r="F512" s="9">
        <f t="shared" si="24"/>
        <v>2</v>
      </c>
      <c r="G512" s="8">
        <v>7</v>
      </c>
      <c r="H512" s="29">
        <v>5</v>
      </c>
      <c r="I512" s="18">
        <f t="shared" si="23"/>
        <v>12</v>
      </c>
      <c r="J512" s="8" t="s">
        <v>4</v>
      </c>
      <c r="K512" s="9"/>
      <c r="L512" s="9"/>
      <c r="M512" s="9"/>
      <c r="N512" s="9"/>
    </row>
    <row r="513" spans="1:14" x14ac:dyDescent="0.25">
      <c r="A513" s="8" t="s">
        <v>8</v>
      </c>
      <c r="B513" s="9">
        <v>800</v>
      </c>
      <c r="C513" s="8">
        <v>104</v>
      </c>
      <c r="D513" s="8">
        <v>5</v>
      </c>
      <c r="E513" s="9">
        <v>0</v>
      </c>
      <c r="F513" s="9">
        <f t="shared" si="24"/>
        <v>2</v>
      </c>
      <c r="G513" s="8">
        <v>7</v>
      </c>
      <c r="H513" s="29">
        <v>5</v>
      </c>
      <c r="I513" s="18">
        <f t="shared" si="23"/>
        <v>12</v>
      </c>
      <c r="J513" s="8" t="s">
        <v>5</v>
      </c>
      <c r="K513" s="9"/>
      <c r="L513" s="9"/>
      <c r="M513" s="9"/>
      <c r="N513" s="9"/>
    </row>
    <row r="514" spans="1:14" x14ac:dyDescent="0.25">
      <c r="A514" s="8" t="s">
        <v>8</v>
      </c>
      <c r="B514" s="9">
        <v>800</v>
      </c>
      <c r="C514" s="8">
        <v>105</v>
      </c>
      <c r="D514" s="8">
        <v>5</v>
      </c>
      <c r="E514" s="9">
        <v>0</v>
      </c>
      <c r="F514" s="9">
        <f t="shared" si="24"/>
        <v>2</v>
      </c>
      <c r="G514" s="8">
        <v>7</v>
      </c>
      <c r="H514" s="29">
        <v>8</v>
      </c>
      <c r="I514" s="18">
        <f t="shared" si="23"/>
        <v>15</v>
      </c>
      <c r="J514" s="8" t="s">
        <v>5</v>
      </c>
      <c r="K514" s="9"/>
      <c r="L514" s="9"/>
      <c r="M514" s="9"/>
      <c r="N514" s="9"/>
    </row>
    <row r="515" spans="1:14" x14ac:dyDescent="0.25">
      <c r="A515" s="8" t="s">
        <v>8</v>
      </c>
      <c r="B515" s="9">
        <v>800</v>
      </c>
      <c r="C515" s="8">
        <v>106</v>
      </c>
      <c r="D515" s="8">
        <v>5</v>
      </c>
      <c r="E515" s="9">
        <v>0</v>
      </c>
      <c r="F515" s="9">
        <f t="shared" si="24"/>
        <v>2</v>
      </c>
      <c r="G515" s="8">
        <v>7</v>
      </c>
      <c r="H515" s="29">
        <v>10</v>
      </c>
      <c r="I515" s="18">
        <f t="shared" si="23"/>
        <v>17</v>
      </c>
      <c r="J515" s="8" t="s">
        <v>4</v>
      </c>
      <c r="K515" s="9"/>
      <c r="L515" s="9"/>
      <c r="M515" s="9"/>
      <c r="N515" s="9"/>
    </row>
    <row r="516" spans="1:14" x14ac:dyDescent="0.25">
      <c r="A516" s="8" t="s">
        <v>8</v>
      </c>
      <c r="B516" s="9">
        <v>800</v>
      </c>
      <c r="C516" s="8">
        <v>107</v>
      </c>
      <c r="D516" s="8">
        <v>5</v>
      </c>
      <c r="E516" s="9">
        <v>0</v>
      </c>
      <c r="F516" s="9">
        <f t="shared" si="24"/>
        <v>2</v>
      </c>
      <c r="G516" s="8">
        <v>7</v>
      </c>
      <c r="H516" s="29">
        <v>9</v>
      </c>
      <c r="I516" s="18">
        <f t="shared" ref="I516:I579" si="25">G516+H516</f>
        <v>16</v>
      </c>
      <c r="J516" s="8" t="s">
        <v>5</v>
      </c>
      <c r="K516" s="9"/>
      <c r="L516" s="9"/>
      <c r="M516" s="9"/>
      <c r="N516" s="9"/>
    </row>
    <row r="517" spans="1:14" x14ac:dyDescent="0.25">
      <c r="A517" s="8" t="s">
        <v>8</v>
      </c>
      <c r="B517" s="9">
        <v>800</v>
      </c>
      <c r="C517" s="8">
        <v>108</v>
      </c>
      <c r="D517" s="8">
        <v>5</v>
      </c>
      <c r="E517" s="9">
        <v>0</v>
      </c>
      <c r="F517" s="9">
        <f t="shared" si="24"/>
        <v>2</v>
      </c>
      <c r="G517" s="8">
        <v>7</v>
      </c>
      <c r="H517" s="29">
        <v>10</v>
      </c>
      <c r="I517" s="18">
        <f t="shared" si="25"/>
        <v>17</v>
      </c>
      <c r="J517" s="8" t="s">
        <v>5</v>
      </c>
      <c r="K517" s="9"/>
      <c r="L517" s="9"/>
      <c r="M517" s="9"/>
      <c r="N517" s="9"/>
    </row>
    <row r="518" spans="1:14" x14ac:dyDescent="0.25">
      <c r="A518" s="8" t="s">
        <v>8</v>
      </c>
      <c r="B518" s="9">
        <v>800</v>
      </c>
      <c r="C518" s="8">
        <v>109</v>
      </c>
      <c r="D518" s="8">
        <v>5</v>
      </c>
      <c r="E518" s="9">
        <v>0</v>
      </c>
      <c r="F518" s="9">
        <f t="shared" si="24"/>
        <v>2</v>
      </c>
      <c r="G518" s="8">
        <v>7</v>
      </c>
      <c r="H518" s="29">
        <v>9</v>
      </c>
      <c r="I518" s="18">
        <f t="shared" si="25"/>
        <v>16</v>
      </c>
      <c r="J518" s="8" t="s">
        <v>5</v>
      </c>
      <c r="K518" s="9"/>
      <c r="L518" s="9"/>
      <c r="M518" s="9"/>
      <c r="N518" s="9"/>
    </row>
    <row r="519" spans="1:14" x14ac:dyDescent="0.25">
      <c r="A519" s="8" t="s">
        <v>8</v>
      </c>
      <c r="B519" s="9">
        <v>800</v>
      </c>
      <c r="C519" s="8">
        <v>110</v>
      </c>
      <c r="D519" s="8">
        <v>5</v>
      </c>
      <c r="E519" s="9">
        <v>0</v>
      </c>
      <c r="F519" s="9">
        <f t="shared" si="24"/>
        <v>2</v>
      </c>
      <c r="G519" s="8">
        <v>7</v>
      </c>
      <c r="H519" s="29">
        <v>10</v>
      </c>
      <c r="I519" s="18">
        <f t="shared" si="25"/>
        <v>17</v>
      </c>
      <c r="J519" s="8" t="s">
        <v>5</v>
      </c>
      <c r="K519" s="9"/>
      <c r="L519" s="9"/>
      <c r="M519" s="9"/>
      <c r="N519" s="9"/>
    </row>
    <row r="520" spans="1:14" x14ac:dyDescent="0.25">
      <c r="A520" s="8" t="s">
        <v>8</v>
      </c>
      <c r="B520" s="9">
        <v>800</v>
      </c>
      <c r="C520" s="8">
        <v>111</v>
      </c>
      <c r="D520" s="8">
        <v>5</v>
      </c>
      <c r="E520" s="9">
        <v>0</v>
      </c>
      <c r="F520" s="9">
        <f t="shared" si="24"/>
        <v>2</v>
      </c>
      <c r="G520" s="8">
        <v>7</v>
      </c>
      <c r="H520" s="29">
        <v>8</v>
      </c>
      <c r="I520" s="18">
        <f t="shared" si="25"/>
        <v>15</v>
      </c>
      <c r="J520" s="8" t="s">
        <v>4</v>
      </c>
      <c r="K520" s="9"/>
      <c r="L520" s="9"/>
      <c r="M520" s="9"/>
      <c r="N520" s="9"/>
    </row>
    <row r="521" spans="1:14" x14ac:dyDescent="0.25">
      <c r="A521" s="8" t="s">
        <v>8</v>
      </c>
      <c r="B521" s="9">
        <v>800</v>
      </c>
      <c r="C521" s="8">
        <v>112</v>
      </c>
      <c r="D521" s="8">
        <v>5</v>
      </c>
      <c r="E521" s="9">
        <v>0</v>
      </c>
      <c r="F521" s="9">
        <f t="shared" si="24"/>
        <v>2</v>
      </c>
      <c r="G521" s="8">
        <v>7</v>
      </c>
      <c r="H521" s="29">
        <v>11</v>
      </c>
      <c r="I521" s="18">
        <f t="shared" si="25"/>
        <v>18</v>
      </c>
      <c r="J521" s="8" t="s">
        <v>4</v>
      </c>
      <c r="K521" s="9"/>
      <c r="L521" s="9"/>
      <c r="M521" s="9"/>
      <c r="N521" s="9"/>
    </row>
    <row r="522" spans="1:14" x14ac:dyDescent="0.25">
      <c r="A522" s="8" t="s">
        <v>8</v>
      </c>
      <c r="B522" s="9">
        <v>800</v>
      </c>
      <c r="C522" s="8">
        <v>113</v>
      </c>
      <c r="D522" s="8">
        <v>5</v>
      </c>
      <c r="E522" s="9">
        <v>0</v>
      </c>
      <c r="F522" s="9">
        <f t="shared" si="24"/>
        <v>2</v>
      </c>
      <c r="G522" s="8">
        <v>7</v>
      </c>
      <c r="H522" s="29">
        <v>8</v>
      </c>
      <c r="I522" s="18">
        <f t="shared" si="25"/>
        <v>15</v>
      </c>
      <c r="J522" s="8" t="s">
        <v>5</v>
      </c>
      <c r="K522" s="9"/>
      <c r="L522" s="9"/>
      <c r="M522" s="9"/>
      <c r="N522" s="9"/>
    </row>
    <row r="523" spans="1:14" x14ac:dyDescent="0.25">
      <c r="A523" s="8" t="s">
        <v>8</v>
      </c>
      <c r="B523" s="9">
        <v>800</v>
      </c>
      <c r="C523" s="8">
        <v>114</v>
      </c>
      <c r="D523" s="8">
        <v>5</v>
      </c>
      <c r="E523" s="9">
        <v>0</v>
      </c>
      <c r="F523" s="9">
        <f t="shared" si="24"/>
        <v>2</v>
      </c>
      <c r="G523" s="8">
        <v>7</v>
      </c>
      <c r="H523" s="29">
        <v>8</v>
      </c>
      <c r="I523" s="18">
        <f t="shared" si="25"/>
        <v>15</v>
      </c>
      <c r="J523" s="8" t="s">
        <v>4</v>
      </c>
      <c r="K523" s="9"/>
      <c r="L523" s="9"/>
      <c r="M523" s="9"/>
      <c r="N523" s="9"/>
    </row>
    <row r="524" spans="1:14" x14ac:dyDescent="0.25">
      <c r="A524" s="8" t="s">
        <v>8</v>
      </c>
      <c r="B524" s="9">
        <v>800</v>
      </c>
      <c r="C524" s="8">
        <v>115</v>
      </c>
      <c r="D524" s="8">
        <v>5</v>
      </c>
      <c r="E524" s="9">
        <v>0</v>
      </c>
      <c r="F524" s="9">
        <f t="shared" si="24"/>
        <v>2</v>
      </c>
      <c r="G524" s="8">
        <v>7</v>
      </c>
      <c r="H524" s="29">
        <v>11</v>
      </c>
      <c r="I524" s="18">
        <f t="shared" si="25"/>
        <v>18</v>
      </c>
      <c r="J524" s="8" t="s">
        <v>5</v>
      </c>
      <c r="K524" s="10"/>
      <c r="L524" s="10"/>
      <c r="M524" s="10"/>
      <c r="N524" s="10"/>
    </row>
    <row r="525" spans="1:14" x14ac:dyDescent="0.25">
      <c r="A525" s="8" t="s">
        <v>8</v>
      </c>
      <c r="B525" s="9">
        <v>800</v>
      </c>
      <c r="C525" s="8">
        <v>116</v>
      </c>
      <c r="D525" s="8">
        <v>5</v>
      </c>
      <c r="E525" s="9">
        <v>0</v>
      </c>
      <c r="F525" s="9">
        <f t="shared" si="24"/>
        <v>2</v>
      </c>
      <c r="G525" s="8">
        <v>7</v>
      </c>
      <c r="H525" s="29">
        <v>11</v>
      </c>
      <c r="I525" s="18">
        <f t="shared" si="25"/>
        <v>18</v>
      </c>
      <c r="J525" s="8" t="s">
        <v>4</v>
      </c>
      <c r="K525" s="10"/>
      <c r="L525" s="10"/>
      <c r="M525" s="10"/>
      <c r="N525" s="10"/>
    </row>
    <row r="526" spans="1:14" x14ac:dyDescent="0.25">
      <c r="A526" s="8" t="s">
        <v>8</v>
      </c>
      <c r="B526" s="9">
        <v>800</v>
      </c>
      <c r="C526" s="8">
        <v>117</v>
      </c>
      <c r="D526" s="8">
        <v>5</v>
      </c>
      <c r="E526" s="9">
        <v>0</v>
      </c>
      <c r="F526" s="9">
        <f t="shared" si="24"/>
        <v>2</v>
      </c>
      <c r="G526" s="8">
        <v>7</v>
      </c>
      <c r="H526" s="29">
        <v>11</v>
      </c>
      <c r="I526" s="18">
        <f t="shared" si="25"/>
        <v>18</v>
      </c>
      <c r="J526" s="8" t="s">
        <v>4</v>
      </c>
      <c r="K526" s="10"/>
      <c r="L526" s="10"/>
      <c r="M526" s="10"/>
      <c r="N526" s="10"/>
    </row>
    <row r="527" spans="1:14" x14ac:dyDescent="0.25">
      <c r="A527" s="8" t="s">
        <v>8</v>
      </c>
      <c r="B527" s="9">
        <v>800</v>
      </c>
      <c r="C527" s="8">
        <v>118</v>
      </c>
      <c r="D527" s="8">
        <v>5</v>
      </c>
      <c r="E527" s="9">
        <v>0</v>
      </c>
      <c r="F527" s="9">
        <f t="shared" si="24"/>
        <v>2</v>
      </c>
      <c r="G527" s="8">
        <v>7</v>
      </c>
      <c r="H527" s="29">
        <v>9</v>
      </c>
      <c r="I527" s="18">
        <f t="shared" si="25"/>
        <v>16</v>
      </c>
      <c r="J527" s="8" t="s">
        <v>4</v>
      </c>
      <c r="K527" s="10"/>
      <c r="L527" s="10"/>
      <c r="M527" s="10"/>
      <c r="N527" s="10"/>
    </row>
    <row r="528" spans="1:14" x14ac:dyDescent="0.25">
      <c r="A528" s="8" t="s">
        <v>8</v>
      </c>
      <c r="B528" s="9">
        <v>800</v>
      </c>
      <c r="C528" s="8">
        <v>119</v>
      </c>
      <c r="D528" s="8">
        <v>5</v>
      </c>
      <c r="E528" s="9">
        <v>0</v>
      </c>
      <c r="F528" s="9">
        <f t="shared" si="24"/>
        <v>2</v>
      </c>
      <c r="G528" s="8">
        <v>7</v>
      </c>
      <c r="H528" s="29">
        <v>11</v>
      </c>
      <c r="I528" s="18">
        <f t="shared" si="25"/>
        <v>18</v>
      </c>
      <c r="J528" s="8" t="s">
        <v>5</v>
      </c>
      <c r="K528" s="10"/>
      <c r="L528" s="10"/>
      <c r="M528" s="10"/>
      <c r="N528" s="10"/>
    </row>
    <row r="529" spans="1:14" x14ac:dyDescent="0.25">
      <c r="A529" s="8" t="s">
        <v>8</v>
      </c>
      <c r="B529" s="8">
        <v>800</v>
      </c>
      <c r="C529" s="8">
        <v>120</v>
      </c>
      <c r="D529" s="8">
        <v>5</v>
      </c>
      <c r="E529" s="9">
        <v>0</v>
      </c>
      <c r="F529" s="9">
        <f t="shared" si="24"/>
        <v>2</v>
      </c>
      <c r="G529" s="8">
        <v>7</v>
      </c>
      <c r="H529" s="29">
        <v>10</v>
      </c>
      <c r="I529" s="18">
        <f t="shared" si="25"/>
        <v>17</v>
      </c>
      <c r="J529" s="8" t="s">
        <v>4</v>
      </c>
      <c r="K529" s="10"/>
      <c r="L529" s="10"/>
      <c r="M529" s="10"/>
      <c r="N529" s="10"/>
    </row>
    <row r="530" spans="1:14" x14ac:dyDescent="0.25">
      <c r="A530" s="8" t="s">
        <v>8</v>
      </c>
      <c r="B530" s="9">
        <v>800</v>
      </c>
      <c r="C530" s="8">
        <v>121</v>
      </c>
      <c r="D530" s="8">
        <v>5</v>
      </c>
      <c r="E530" s="9">
        <v>0</v>
      </c>
      <c r="F530" s="9">
        <f t="shared" si="24"/>
        <v>2</v>
      </c>
      <c r="G530" s="8">
        <v>7</v>
      </c>
      <c r="H530" s="29">
        <v>9</v>
      </c>
      <c r="I530" s="18">
        <f t="shared" si="25"/>
        <v>16</v>
      </c>
      <c r="J530" s="8" t="s">
        <v>5</v>
      </c>
      <c r="K530" s="10"/>
      <c r="L530" s="10"/>
      <c r="M530" s="10"/>
      <c r="N530" s="10"/>
    </row>
    <row r="531" spans="1:14" x14ac:dyDescent="0.25">
      <c r="A531" s="8" t="s">
        <v>8</v>
      </c>
      <c r="B531" s="9">
        <v>800</v>
      </c>
      <c r="C531" s="8">
        <v>122</v>
      </c>
      <c r="D531" s="8">
        <v>5</v>
      </c>
      <c r="E531" s="9">
        <v>0</v>
      </c>
      <c r="F531" s="9">
        <f t="shared" si="24"/>
        <v>2</v>
      </c>
      <c r="G531" s="8">
        <v>7</v>
      </c>
      <c r="H531" s="29">
        <v>8</v>
      </c>
      <c r="I531" s="18">
        <f t="shared" si="25"/>
        <v>15</v>
      </c>
      <c r="J531" s="8" t="s">
        <v>4</v>
      </c>
      <c r="K531" s="10"/>
      <c r="L531" s="10"/>
      <c r="M531" s="10"/>
      <c r="N531" s="10"/>
    </row>
    <row r="532" spans="1:14" x14ac:dyDescent="0.25">
      <c r="A532" s="8" t="s">
        <v>8</v>
      </c>
      <c r="B532" s="9">
        <v>800</v>
      </c>
      <c r="C532" s="8">
        <v>123</v>
      </c>
      <c r="D532" s="8">
        <v>5</v>
      </c>
      <c r="E532" s="9">
        <v>0</v>
      </c>
      <c r="F532" s="9">
        <f t="shared" si="24"/>
        <v>2</v>
      </c>
      <c r="G532" s="8">
        <v>7</v>
      </c>
      <c r="H532" s="29">
        <v>7</v>
      </c>
      <c r="I532" s="18">
        <f t="shared" si="25"/>
        <v>14</v>
      </c>
      <c r="J532" s="8" t="s">
        <v>5</v>
      </c>
      <c r="K532" s="10"/>
      <c r="L532" s="10"/>
      <c r="M532" s="10"/>
      <c r="N532" s="10"/>
    </row>
    <row r="533" spans="1:14" x14ac:dyDescent="0.25">
      <c r="A533" s="8" t="s">
        <v>8</v>
      </c>
      <c r="B533" s="9">
        <v>800</v>
      </c>
      <c r="C533" s="8">
        <v>124</v>
      </c>
      <c r="D533" s="8">
        <v>5</v>
      </c>
      <c r="E533" s="9">
        <v>0</v>
      </c>
      <c r="F533" s="9">
        <f t="shared" si="24"/>
        <v>2</v>
      </c>
      <c r="G533" s="8">
        <v>7</v>
      </c>
      <c r="H533" s="29">
        <v>10</v>
      </c>
      <c r="I533" s="18">
        <f t="shared" si="25"/>
        <v>17</v>
      </c>
      <c r="J533" s="8" t="s">
        <v>4</v>
      </c>
      <c r="K533" s="10"/>
      <c r="L533" s="10"/>
      <c r="M533" s="10"/>
      <c r="N533" s="10"/>
    </row>
    <row r="534" spans="1:14" x14ac:dyDescent="0.25">
      <c r="A534" s="8" t="s">
        <v>8</v>
      </c>
      <c r="B534" s="9">
        <v>800</v>
      </c>
      <c r="C534" s="8">
        <v>125</v>
      </c>
      <c r="D534" s="8">
        <v>5</v>
      </c>
      <c r="E534" s="9">
        <v>0</v>
      </c>
      <c r="F534" s="9">
        <f t="shared" si="24"/>
        <v>2</v>
      </c>
      <c r="G534" s="8">
        <v>7</v>
      </c>
      <c r="H534" s="29">
        <v>10</v>
      </c>
      <c r="I534" s="18">
        <f t="shared" si="25"/>
        <v>17</v>
      </c>
      <c r="J534" s="8" t="s">
        <v>5</v>
      </c>
      <c r="K534" s="10"/>
      <c r="L534" s="10"/>
      <c r="M534" s="10"/>
      <c r="N534" s="10"/>
    </row>
    <row r="535" spans="1:14" x14ac:dyDescent="0.25">
      <c r="A535" s="8" t="s">
        <v>8</v>
      </c>
      <c r="B535" s="9">
        <v>800</v>
      </c>
      <c r="C535" s="8">
        <v>126</v>
      </c>
      <c r="D535" s="8">
        <v>5</v>
      </c>
      <c r="E535" s="9">
        <v>0</v>
      </c>
      <c r="F535" s="9">
        <f t="shared" si="24"/>
        <v>2</v>
      </c>
      <c r="G535" s="8">
        <v>7</v>
      </c>
      <c r="H535" s="29">
        <v>8</v>
      </c>
      <c r="I535" s="18">
        <f t="shared" si="25"/>
        <v>15</v>
      </c>
      <c r="J535" s="8" t="s">
        <v>4</v>
      </c>
      <c r="K535" s="10"/>
      <c r="L535" s="10"/>
      <c r="M535" s="10"/>
      <c r="N535" s="10"/>
    </row>
    <row r="536" spans="1:14" x14ac:dyDescent="0.25">
      <c r="A536" s="8" t="s">
        <v>8</v>
      </c>
      <c r="B536" s="9">
        <v>800</v>
      </c>
      <c r="C536" s="8">
        <v>127</v>
      </c>
      <c r="D536" s="8">
        <v>5</v>
      </c>
      <c r="E536" s="9">
        <v>0</v>
      </c>
      <c r="F536" s="9">
        <f t="shared" si="24"/>
        <v>2</v>
      </c>
      <c r="G536" s="8">
        <v>7</v>
      </c>
      <c r="H536" s="29">
        <v>8</v>
      </c>
      <c r="I536" s="18">
        <f t="shared" si="25"/>
        <v>15</v>
      </c>
      <c r="J536" s="8" t="s">
        <v>4</v>
      </c>
      <c r="K536" s="10"/>
      <c r="L536" s="10"/>
      <c r="M536" s="10"/>
      <c r="N536" s="10"/>
    </row>
    <row r="537" spans="1:14" x14ac:dyDescent="0.25">
      <c r="A537" s="8" t="s">
        <v>8</v>
      </c>
      <c r="B537" s="9">
        <v>800</v>
      </c>
      <c r="C537" s="8">
        <v>128</v>
      </c>
      <c r="D537" s="8">
        <v>5</v>
      </c>
      <c r="E537" s="9">
        <v>0</v>
      </c>
      <c r="F537" s="9">
        <f t="shared" si="24"/>
        <v>2</v>
      </c>
      <c r="G537" s="8">
        <v>7</v>
      </c>
      <c r="H537" s="29">
        <v>9</v>
      </c>
      <c r="I537" s="18">
        <f t="shared" si="25"/>
        <v>16</v>
      </c>
      <c r="J537" s="8" t="s">
        <v>5</v>
      </c>
      <c r="K537" s="10"/>
      <c r="L537" s="10"/>
      <c r="M537" s="10"/>
      <c r="N537" s="10"/>
    </row>
    <row r="538" spans="1:14" x14ac:dyDescent="0.25">
      <c r="A538" s="8" t="s">
        <v>8</v>
      </c>
      <c r="B538" s="9">
        <v>800</v>
      </c>
      <c r="C538" s="8">
        <v>129</v>
      </c>
      <c r="D538" s="8">
        <v>5</v>
      </c>
      <c r="E538" s="9">
        <v>0</v>
      </c>
      <c r="F538" s="9">
        <f t="shared" ref="F538:F559" si="26">G538-D538</f>
        <v>2</v>
      </c>
      <c r="G538" s="8">
        <v>7</v>
      </c>
      <c r="H538" s="29">
        <v>8</v>
      </c>
      <c r="I538" s="18">
        <f t="shared" si="25"/>
        <v>15</v>
      </c>
      <c r="J538" s="8" t="s">
        <v>5</v>
      </c>
      <c r="K538" s="10"/>
      <c r="L538" s="10"/>
      <c r="M538" s="10"/>
      <c r="N538" s="10"/>
    </row>
    <row r="539" spans="1:14" x14ac:dyDescent="0.25">
      <c r="A539" s="8" t="s">
        <v>8</v>
      </c>
      <c r="B539" s="9">
        <v>800</v>
      </c>
      <c r="C539" s="8">
        <v>130</v>
      </c>
      <c r="D539" s="8">
        <v>5</v>
      </c>
      <c r="E539" s="9">
        <v>0</v>
      </c>
      <c r="F539" s="9">
        <f t="shared" si="26"/>
        <v>2</v>
      </c>
      <c r="G539" s="8">
        <v>7</v>
      </c>
      <c r="H539" s="29">
        <v>10</v>
      </c>
      <c r="I539" s="18">
        <f t="shared" si="25"/>
        <v>17</v>
      </c>
      <c r="J539" s="8" t="s">
        <v>4</v>
      </c>
      <c r="K539" s="10"/>
      <c r="L539" s="10"/>
      <c r="M539" s="10"/>
      <c r="N539" s="10"/>
    </row>
    <row r="540" spans="1:14" x14ac:dyDescent="0.25">
      <c r="A540" s="8" t="s">
        <v>8</v>
      </c>
      <c r="B540" s="9">
        <v>800</v>
      </c>
      <c r="C540" s="8">
        <v>131</v>
      </c>
      <c r="D540" s="8">
        <v>5</v>
      </c>
      <c r="E540" s="9">
        <v>0</v>
      </c>
      <c r="F540" s="9">
        <f t="shared" si="26"/>
        <v>2</v>
      </c>
      <c r="G540" s="8">
        <v>7</v>
      </c>
      <c r="H540" s="29">
        <v>12</v>
      </c>
      <c r="I540" s="18">
        <f t="shared" si="25"/>
        <v>19</v>
      </c>
      <c r="J540" s="8" t="s">
        <v>4</v>
      </c>
      <c r="K540" s="10"/>
      <c r="L540" s="10"/>
      <c r="M540" s="10"/>
      <c r="N540" s="10"/>
    </row>
    <row r="541" spans="1:14" x14ac:dyDescent="0.25">
      <c r="A541" s="8" t="s">
        <v>8</v>
      </c>
      <c r="B541" s="9">
        <v>800</v>
      </c>
      <c r="C541" s="8">
        <v>132</v>
      </c>
      <c r="D541" s="8">
        <v>5</v>
      </c>
      <c r="E541" s="9">
        <v>0</v>
      </c>
      <c r="F541" s="9">
        <f t="shared" si="26"/>
        <v>2</v>
      </c>
      <c r="G541" s="8">
        <v>7</v>
      </c>
      <c r="H541" s="29">
        <v>11</v>
      </c>
      <c r="I541" s="18">
        <f t="shared" si="25"/>
        <v>18</v>
      </c>
      <c r="J541" s="8" t="s">
        <v>5</v>
      </c>
      <c r="K541" s="10"/>
      <c r="L541" s="10"/>
      <c r="M541" s="10"/>
      <c r="N541" s="10"/>
    </row>
    <row r="542" spans="1:14" x14ac:dyDescent="0.25">
      <c r="A542" s="8" t="s">
        <v>8</v>
      </c>
      <c r="B542" s="9">
        <v>800</v>
      </c>
      <c r="C542" s="8">
        <v>133</v>
      </c>
      <c r="D542" s="8">
        <v>5</v>
      </c>
      <c r="E542" s="9">
        <v>0</v>
      </c>
      <c r="F542" s="9">
        <f t="shared" si="26"/>
        <v>2</v>
      </c>
      <c r="G542" s="8">
        <v>7</v>
      </c>
      <c r="H542" s="29">
        <v>10</v>
      </c>
      <c r="I542" s="18">
        <f t="shared" si="25"/>
        <v>17</v>
      </c>
      <c r="J542" s="8" t="s">
        <v>5</v>
      </c>
      <c r="K542" s="10"/>
      <c r="L542" s="10"/>
      <c r="M542" s="10"/>
      <c r="N542" s="10"/>
    </row>
    <row r="543" spans="1:14" x14ac:dyDescent="0.25">
      <c r="A543" s="8" t="s">
        <v>8</v>
      </c>
      <c r="B543" s="9">
        <v>800</v>
      </c>
      <c r="C543" s="8">
        <v>134</v>
      </c>
      <c r="D543" s="8">
        <v>5</v>
      </c>
      <c r="E543" s="9">
        <v>0</v>
      </c>
      <c r="F543" s="9">
        <f t="shared" si="26"/>
        <v>2</v>
      </c>
      <c r="G543" s="8">
        <v>7</v>
      </c>
      <c r="H543" s="29">
        <v>8</v>
      </c>
      <c r="I543" s="18">
        <f t="shared" si="25"/>
        <v>15</v>
      </c>
      <c r="J543" s="8" t="s">
        <v>4</v>
      </c>
      <c r="K543" s="10"/>
      <c r="L543" s="10"/>
      <c r="M543" s="10"/>
      <c r="N543" s="10"/>
    </row>
    <row r="544" spans="1:14" x14ac:dyDescent="0.25">
      <c r="A544" s="8" t="s">
        <v>8</v>
      </c>
      <c r="B544" s="9">
        <v>800</v>
      </c>
      <c r="C544" s="8">
        <v>135</v>
      </c>
      <c r="D544" s="8">
        <v>5</v>
      </c>
      <c r="E544" s="9">
        <v>0</v>
      </c>
      <c r="F544" s="9">
        <f t="shared" si="26"/>
        <v>2</v>
      </c>
      <c r="G544" s="8">
        <v>7</v>
      </c>
      <c r="H544" s="29">
        <v>9</v>
      </c>
      <c r="I544" s="18">
        <f t="shared" si="25"/>
        <v>16</v>
      </c>
      <c r="J544" s="8" t="s">
        <v>5</v>
      </c>
      <c r="K544" s="10"/>
      <c r="L544" s="10"/>
      <c r="M544" s="10"/>
      <c r="N544" s="10"/>
    </row>
    <row r="545" spans="1:316" x14ac:dyDescent="0.25">
      <c r="A545" s="8" t="s">
        <v>8</v>
      </c>
      <c r="B545" s="9">
        <v>800</v>
      </c>
      <c r="C545" s="8">
        <v>136</v>
      </c>
      <c r="D545" s="8">
        <v>5</v>
      </c>
      <c r="E545" s="9">
        <v>0</v>
      </c>
      <c r="F545" s="9">
        <f t="shared" si="26"/>
        <v>2</v>
      </c>
      <c r="G545" s="8">
        <v>7</v>
      </c>
      <c r="H545" s="29">
        <v>11</v>
      </c>
      <c r="I545" s="18">
        <f t="shared" si="25"/>
        <v>18</v>
      </c>
      <c r="J545" s="8" t="s">
        <v>5</v>
      </c>
      <c r="K545" s="10"/>
      <c r="L545" s="10"/>
      <c r="M545" s="10"/>
      <c r="N545" s="10"/>
    </row>
    <row r="546" spans="1:316" x14ac:dyDescent="0.25">
      <c r="A546" s="8" t="s">
        <v>8</v>
      </c>
      <c r="B546" s="9">
        <v>800</v>
      </c>
      <c r="C546" s="8">
        <v>137</v>
      </c>
      <c r="D546" s="8">
        <v>5</v>
      </c>
      <c r="E546" s="29">
        <v>2</v>
      </c>
      <c r="F546" s="9">
        <v>0</v>
      </c>
      <c r="G546" s="8">
        <v>0</v>
      </c>
      <c r="H546" s="17">
        <v>0</v>
      </c>
      <c r="I546" s="18">
        <f t="shared" si="25"/>
        <v>0</v>
      </c>
      <c r="J546" s="17">
        <v>0</v>
      </c>
      <c r="K546" s="10"/>
      <c r="L546" s="10"/>
      <c r="M546" s="10"/>
      <c r="N546" s="10"/>
    </row>
    <row r="547" spans="1:316" x14ac:dyDescent="0.25">
      <c r="A547" s="8" t="s">
        <v>8</v>
      </c>
      <c r="B547" s="9">
        <v>800</v>
      </c>
      <c r="C547" s="8">
        <v>138</v>
      </c>
      <c r="D547" s="8">
        <v>6</v>
      </c>
      <c r="E547" s="8">
        <v>0</v>
      </c>
      <c r="F547" s="9">
        <f t="shared" si="26"/>
        <v>2</v>
      </c>
      <c r="G547" s="8">
        <v>8</v>
      </c>
      <c r="H547" s="29">
        <v>7</v>
      </c>
      <c r="I547" s="18">
        <f t="shared" si="25"/>
        <v>15</v>
      </c>
      <c r="J547" s="8" t="s">
        <v>4</v>
      </c>
      <c r="K547" s="13"/>
      <c r="L547" s="13"/>
      <c r="M547" s="13"/>
      <c r="N547" s="13"/>
      <c r="LC547" s="8"/>
      <c r="LD547" s="8"/>
    </row>
    <row r="548" spans="1:316" x14ac:dyDescent="0.25">
      <c r="A548" s="8" t="s">
        <v>8</v>
      </c>
      <c r="B548" s="9">
        <v>800</v>
      </c>
      <c r="C548" s="8">
        <v>139</v>
      </c>
      <c r="D548" s="8">
        <v>6</v>
      </c>
      <c r="E548" s="8">
        <v>0</v>
      </c>
      <c r="F548" s="9">
        <f t="shared" si="26"/>
        <v>2</v>
      </c>
      <c r="G548" s="8">
        <v>8</v>
      </c>
      <c r="H548" s="29">
        <v>6</v>
      </c>
      <c r="I548" s="18">
        <f t="shared" si="25"/>
        <v>14</v>
      </c>
      <c r="J548" s="8" t="s">
        <v>4</v>
      </c>
      <c r="K548" s="10"/>
      <c r="L548" s="10"/>
      <c r="M548" s="10"/>
      <c r="N548" s="10"/>
    </row>
    <row r="549" spans="1:316" x14ac:dyDescent="0.25">
      <c r="A549" s="8" t="s">
        <v>8</v>
      </c>
      <c r="B549" s="9">
        <v>800</v>
      </c>
      <c r="C549" s="8">
        <v>140</v>
      </c>
      <c r="D549" s="8">
        <v>6</v>
      </c>
      <c r="E549" s="8">
        <v>0</v>
      </c>
      <c r="F549" s="9">
        <f t="shared" si="26"/>
        <v>2</v>
      </c>
      <c r="G549" s="8">
        <v>8</v>
      </c>
      <c r="H549" s="29">
        <v>10</v>
      </c>
      <c r="I549" s="18">
        <f t="shared" si="25"/>
        <v>18</v>
      </c>
      <c r="J549" s="8" t="s">
        <v>4</v>
      </c>
      <c r="K549" s="10"/>
      <c r="L549" s="10"/>
      <c r="M549" s="10"/>
      <c r="N549" s="10"/>
    </row>
    <row r="550" spans="1:316" x14ac:dyDescent="0.25">
      <c r="A550" s="8" t="s">
        <v>8</v>
      </c>
      <c r="B550" s="9">
        <v>800</v>
      </c>
      <c r="C550" s="8">
        <v>141</v>
      </c>
      <c r="D550" s="8">
        <v>6</v>
      </c>
      <c r="E550" s="8">
        <v>0</v>
      </c>
      <c r="F550" s="9">
        <f t="shared" si="26"/>
        <v>2</v>
      </c>
      <c r="G550" s="8">
        <v>8</v>
      </c>
      <c r="H550" s="29">
        <v>7</v>
      </c>
      <c r="I550" s="18">
        <f t="shared" si="25"/>
        <v>15</v>
      </c>
      <c r="J550" s="8" t="s">
        <v>4</v>
      </c>
      <c r="K550" s="10"/>
      <c r="L550" s="10"/>
      <c r="M550" s="10"/>
      <c r="N550" s="10"/>
    </row>
    <row r="551" spans="1:316" x14ac:dyDescent="0.25">
      <c r="A551" s="8" t="s">
        <v>8</v>
      </c>
      <c r="B551" s="9">
        <v>800</v>
      </c>
      <c r="C551" s="8">
        <v>142</v>
      </c>
      <c r="D551" s="8">
        <v>6</v>
      </c>
      <c r="E551" s="8">
        <v>0</v>
      </c>
      <c r="F551" s="9">
        <f t="shared" si="26"/>
        <v>2</v>
      </c>
      <c r="G551" s="8">
        <v>8</v>
      </c>
      <c r="H551" s="29">
        <v>7</v>
      </c>
      <c r="I551" s="18">
        <f t="shared" si="25"/>
        <v>15</v>
      </c>
      <c r="J551" s="8" t="s">
        <v>4</v>
      </c>
      <c r="K551" s="10"/>
      <c r="L551" s="10"/>
      <c r="M551" s="10"/>
      <c r="N551" s="10"/>
    </row>
    <row r="552" spans="1:316" x14ac:dyDescent="0.25">
      <c r="A552" s="8" t="s">
        <v>8</v>
      </c>
      <c r="B552" s="9">
        <v>800</v>
      </c>
      <c r="C552" s="8">
        <v>143</v>
      </c>
      <c r="D552" s="8">
        <v>6</v>
      </c>
      <c r="E552" s="8">
        <v>0</v>
      </c>
      <c r="F552" s="9">
        <f t="shared" si="26"/>
        <v>2</v>
      </c>
      <c r="G552" s="8">
        <v>8</v>
      </c>
      <c r="H552" s="29">
        <v>7</v>
      </c>
      <c r="I552" s="18">
        <f t="shared" si="25"/>
        <v>15</v>
      </c>
      <c r="J552" s="8" t="s">
        <v>5</v>
      </c>
      <c r="K552" s="10"/>
      <c r="L552" s="10"/>
      <c r="M552" s="10"/>
      <c r="N552" s="10"/>
    </row>
    <row r="553" spans="1:316" x14ac:dyDescent="0.25">
      <c r="A553" s="8" t="s">
        <v>8</v>
      </c>
      <c r="B553" s="9">
        <v>800</v>
      </c>
      <c r="C553" s="8">
        <v>144</v>
      </c>
      <c r="D553" s="8">
        <v>6</v>
      </c>
      <c r="E553" s="8">
        <v>0</v>
      </c>
      <c r="F553" s="9">
        <f t="shared" si="26"/>
        <v>2</v>
      </c>
      <c r="G553" s="8">
        <v>8</v>
      </c>
      <c r="H553" s="29">
        <v>10</v>
      </c>
      <c r="I553" s="18">
        <f t="shared" si="25"/>
        <v>18</v>
      </c>
      <c r="J553" s="8" t="s">
        <v>4</v>
      </c>
      <c r="K553" s="10"/>
      <c r="L553" s="10"/>
      <c r="M553" s="10"/>
      <c r="N553" s="10"/>
    </row>
    <row r="554" spans="1:316" x14ac:dyDescent="0.25">
      <c r="A554" s="8" t="s">
        <v>8</v>
      </c>
      <c r="B554" s="9">
        <v>800</v>
      </c>
      <c r="C554" s="8">
        <v>145</v>
      </c>
      <c r="D554" s="8">
        <v>6</v>
      </c>
      <c r="E554" s="8">
        <v>0</v>
      </c>
      <c r="F554" s="9">
        <f t="shared" si="26"/>
        <v>2</v>
      </c>
      <c r="G554" s="8">
        <v>8</v>
      </c>
      <c r="H554" s="29">
        <v>10</v>
      </c>
      <c r="I554" s="18">
        <f t="shared" si="25"/>
        <v>18</v>
      </c>
      <c r="J554" s="8" t="s">
        <v>4</v>
      </c>
    </row>
    <row r="555" spans="1:316" x14ac:dyDescent="0.25">
      <c r="A555" s="8" t="s">
        <v>8</v>
      </c>
      <c r="B555" s="9">
        <v>800</v>
      </c>
      <c r="C555" s="8">
        <v>146</v>
      </c>
      <c r="D555" s="8">
        <v>6</v>
      </c>
      <c r="E555" s="8">
        <v>0</v>
      </c>
      <c r="F555" s="9">
        <f t="shared" si="26"/>
        <v>2</v>
      </c>
      <c r="G555" s="8">
        <v>8</v>
      </c>
      <c r="H555" s="29">
        <v>7</v>
      </c>
      <c r="I555" s="18">
        <f t="shared" si="25"/>
        <v>15</v>
      </c>
      <c r="J555" s="8" t="s">
        <v>4</v>
      </c>
      <c r="LB555" s="9"/>
      <c r="LC555" s="8"/>
    </row>
    <row r="556" spans="1:316" x14ac:dyDescent="0.25">
      <c r="A556" s="8" t="s">
        <v>8</v>
      </c>
      <c r="B556" s="9">
        <v>800</v>
      </c>
      <c r="C556" s="8">
        <v>147</v>
      </c>
      <c r="D556" s="8">
        <v>6</v>
      </c>
      <c r="E556" s="8">
        <v>0</v>
      </c>
      <c r="F556" s="9">
        <f t="shared" si="26"/>
        <v>2</v>
      </c>
      <c r="G556" s="8">
        <v>8</v>
      </c>
      <c r="H556" s="29">
        <v>7</v>
      </c>
      <c r="I556" s="18">
        <f t="shared" si="25"/>
        <v>15</v>
      </c>
      <c r="J556" s="8" t="s">
        <v>4</v>
      </c>
      <c r="LB556" s="9"/>
      <c r="LC556" s="8"/>
    </row>
    <row r="557" spans="1:316" x14ac:dyDescent="0.25">
      <c r="A557" s="8" t="s">
        <v>8</v>
      </c>
      <c r="B557" s="9">
        <v>800</v>
      </c>
      <c r="C557" s="8">
        <v>148</v>
      </c>
      <c r="D557" s="8">
        <v>6</v>
      </c>
      <c r="E557" s="8">
        <v>0</v>
      </c>
      <c r="F557" s="9">
        <f t="shared" si="26"/>
        <v>2</v>
      </c>
      <c r="G557" s="8">
        <v>8</v>
      </c>
      <c r="H557" s="29">
        <v>10</v>
      </c>
      <c r="I557" s="18">
        <f t="shared" si="25"/>
        <v>18</v>
      </c>
      <c r="J557" s="8" t="s">
        <v>4</v>
      </c>
    </row>
    <row r="558" spans="1:316" x14ac:dyDescent="0.25">
      <c r="A558" s="8" t="s">
        <v>8</v>
      </c>
      <c r="B558" s="9">
        <v>800</v>
      </c>
      <c r="C558" s="8">
        <v>149</v>
      </c>
      <c r="D558" s="8">
        <v>6</v>
      </c>
      <c r="E558" s="8">
        <v>0</v>
      </c>
      <c r="F558" s="9">
        <f t="shared" si="26"/>
        <v>2</v>
      </c>
      <c r="G558" s="8">
        <v>8</v>
      </c>
      <c r="H558" s="29">
        <v>10</v>
      </c>
      <c r="I558" s="18">
        <f t="shared" si="25"/>
        <v>18</v>
      </c>
      <c r="J558" s="8" t="s">
        <v>4</v>
      </c>
    </row>
    <row r="559" spans="1:316" x14ac:dyDescent="0.25">
      <c r="A559" s="8" t="s">
        <v>8</v>
      </c>
      <c r="B559" s="9">
        <v>800</v>
      </c>
      <c r="C559" s="8">
        <v>150</v>
      </c>
      <c r="D559" s="8">
        <v>6</v>
      </c>
      <c r="E559" s="8">
        <v>0</v>
      </c>
      <c r="F559" s="9">
        <f t="shared" si="26"/>
        <v>2</v>
      </c>
      <c r="G559" s="8">
        <v>8</v>
      </c>
      <c r="H559" s="29">
        <v>7</v>
      </c>
      <c r="I559" s="18">
        <f t="shared" si="25"/>
        <v>15</v>
      </c>
      <c r="J559" s="8" t="s">
        <v>4</v>
      </c>
    </row>
    <row r="560" spans="1:316" x14ac:dyDescent="0.25">
      <c r="A560" s="25" t="s">
        <v>9</v>
      </c>
      <c r="B560" s="12">
        <v>800</v>
      </c>
      <c r="C560" s="8">
        <v>1</v>
      </c>
      <c r="D560" s="8">
        <v>35</v>
      </c>
      <c r="E560" s="8">
        <v>0</v>
      </c>
      <c r="F560" s="8">
        <v>2</v>
      </c>
      <c r="G560" s="8">
        <v>40</v>
      </c>
      <c r="H560" s="29">
        <v>3</v>
      </c>
      <c r="I560" s="18">
        <f t="shared" si="25"/>
        <v>43</v>
      </c>
      <c r="J560" s="8" t="s">
        <v>5</v>
      </c>
    </row>
    <row r="561" spans="1:12" x14ac:dyDescent="0.25">
      <c r="A561" s="25" t="s">
        <v>9</v>
      </c>
      <c r="B561" s="12">
        <v>800</v>
      </c>
      <c r="C561" s="8">
        <v>2</v>
      </c>
      <c r="D561" s="8">
        <v>38</v>
      </c>
      <c r="E561" s="8">
        <v>1</v>
      </c>
      <c r="F561" s="8">
        <v>0</v>
      </c>
      <c r="G561" s="8">
        <v>0</v>
      </c>
      <c r="H561" s="29">
        <v>0</v>
      </c>
      <c r="I561" s="18">
        <f t="shared" si="25"/>
        <v>0</v>
      </c>
      <c r="J561" s="29">
        <v>0</v>
      </c>
      <c r="L561" s="12"/>
    </row>
    <row r="562" spans="1:12" x14ac:dyDescent="0.25">
      <c r="A562" s="25" t="s">
        <v>9</v>
      </c>
      <c r="B562" s="12">
        <v>800</v>
      </c>
      <c r="C562" s="8">
        <v>3</v>
      </c>
      <c r="D562" s="8">
        <v>49</v>
      </c>
      <c r="E562" s="8">
        <v>1</v>
      </c>
      <c r="F562" s="8">
        <v>0</v>
      </c>
      <c r="G562" s="8">
        <v>0</v>
      </c>
      <c r="H562" s="29">
        <v>0</v>
      </c>
      <c r="I562" s="18">
        <f t="shared" si="25"/>
        <v>0</v>
      </c>
      <c r="J562" s="29">
        <v>0</v>
      </c>
      <c r="L562" s="18"/>
    </row>
    <row r="563" spans="1:12" x14ac:dyDescent="0.25">
      <c r="A563" s="25" t="s">
        <v>9</v>
      </c>
      <c r="B563" s="12">
        <v>800</v>
      </c>
      <c r="C563" s="8">
        <v>4</v>
      </c>
      <c r="D563" s="8">
        <v>46</v>
      </c>
      <c r="E563" s="8">
        <v>0</v>
      </c>
      <c r="F563" s="8">
        <v>3</v>
      </c>
      <c r="G563" s="8">
        <v>49</v>
      </c>
      <c r="H563" s="29">
        <v>1</v>
      </c>
      <c r="I563" s="18">
        <f t="shared" si="25"/>
        <v>50</v>
      </c>
      <c r="J563" s="29" t="s">
        <v>5</v>
      </c>
      <c r="L563" s="12"/>
    </row>
    <row r="564" spans="1:12" x14ac:dyDescent="0.25">
      <c r="A564" s="25" t="s">
        <v>0</v>
      </c>
      <c r="B564" s="12">
        <v>800</v>
      </c>
      <c r="C564" s="8">
        <v>1</v>
      </c>
      <c r="D564" s="8">
        <v>34</v>
      </c>
      <c r="E564" s="8">
        <v>0</v>
      </c>
      <c r="F564" s="8">
        <v>2</v>
      </c>
      <c r="G564" s="8">
        <v>36</v>
      </c>
      <c r="H564" s="29">
        <v>2</v>
      </c>
      <c r="I564" s="18">
        <f t="shared" si="25"/>
        <v>38</v>
      </c>
      <c r="J564" s="29" t="s">
        <v>5</v>
      </c>
      <c r="L564" s="12"/>
    </row>
    <row r="565" spans="1:12" x14ac:dyDescent="0.25">
      <c r="A565" s="25" t="s">
        <v>0</v>
      </c>
      <c r="B565" s="12">
        <v>800</v>
      </c>
      <c r="C565" s="8">
        <v>2</v>
      </c>
      <c r="D565" s="8">
        <v>34</v>
      </c>
      <c r="E565" s="8">
        <v>0</v>
      </c>
      <c r="F565" s="8">
        <v>2</v>
      </c>
      <c r="G565" s="8">
        <v>36</v>
      </c>
      <c r="H565" s="29">
        <v>2</v>
      </c>
      <c r="I565" s="18">
        <f t="shared" si="25"/>
        <v>38</v>
      </c>
      <c r="J565" s="29" t="s">
        <v>5</v>
      </c>
    </row>
    <row r="566" spans="1:12" x14ac:dyDescent="0.25">
      <c r="A566" s="25" t="s">
        <v>1</v>
      </c>
      <c r="B566" s="9">
        <v>800</v>
      </c>
      <c r="C566" s="9">
        <v>1</v>
      </c>
      <c r="D566" s="9">
        <v>8</v>
      </c>
      <c r="E566" s="9">
        <v>0</v>
      </c>
      <c r="F566" s="12">
        <v>3</v>
      </c>
      <c r="G566" s="8">
        <f>D566+F566</f>
        <v>11</v>
      </c>
      <c r="H566" s="12">
        <v>7</v>
      </c>
      <c r="I566" s="18">
        <f t="shared" si="25"/>
        <v>18</v>
      </c>
      <c r="J566" s="9" t="s">
        <v>5</v>
      </c>
      <c r="L566" s="12"/>
    </row>
    <row r="567" spans="1:12" x14ac:dyDescent="0.25">
      <c r="A567" s="25" t="s">
        <v>1</v>
      </c>
      <c r="B567" s="9">
        <v>800</v>
      </c>
      <c r="C567" s="9">
        <v>2</v>
      </c>
      <c r="D567" s="9">
        <v>11</v>
      </c>
      <c r="E567" s="9">
        <v>1</v>
      </c>
      <c r="F567" s="12">
        <v>0</v>
      </c>
      <c r="G567" s="8">
        <v>0</v>
      </c>
      <c r="H567" s="12">
        <v>0</v>
      </c>
      <c r="I567" s="18">
        <f t="shared" si="25"/>
        <v>0</v>
      </c>
      <c r="J567" s="12">
        <v>0</v>
      </c>
      <c r="L567" s="18"/>
    </row>
    <row r="568" spans="1:12" x14ac:dyDescent="0.25">
      <c r="A568" s="25" t="s">
        <v>1</v>
      </c>
      <c r="B568" s="9">
        <v>800</v>
      </c>
      <c r="C568" s="9">
        <v>3</v>
      </c>
      <c r="D568" s="9">
        <v>11</v>
      </c>
      <c r="E568" s="9">
        <v>0</v>
      </c>
      <c r="F568" s="12">
        <v>2</v>
      </c>
      <c r="G568" s="8">
        <f>D568+F568</f>
        <v>13</v>
      </c>
      <c r="H568" s="12">
        <v>5</v>
      </c>
      <c r="I568" s="18">
        <f t="shared" si="25"/>
        <v>18</v>
      </c>
      <c r="J568" s="12" t="s">
        <v>5</v>
      </c>
      <c r="L568" s="18"/>
    </row>
    <row r="569" spans="1:12" x14ac:dyDescent="0.25">
      <c r="A569" s="25" t="s">
        <v>1</v>
      </c>
      <c r="B569" s="9">
        <v>800</v>
      </c>
      <c r="C569" s="9">
        <v>4</v>
      </c>
      <c r="D569" s="12">
        <v>12</v>
      </c>
      <c r="E569" s="12">
        <v>0</v>
      </c>
      <c r="F569" s="12">
        <v>2</v>
      </c>
      <c r="G569" s="8">
        <f>12+2</f>
        <v>14</v>
      </c>
      <c r="H569" s="12">
        <v>4</v>
      </c>
      <c r="I569" s="18">
        <f t="shared" si="25"/>
        <v>18</v>
      </c>
      <c r="J569" s="12" t="s">
        <v>4</v>
      </c>
      <c r="L569" s="12"/>
    </row>
    <row r="570" spans="1:12" x14ac:dyDescent="0.25">
      <c r="A570" s="25" t="s">
        <v>1</v>
      </c>
      <c r="B570" s="9">
        <v>800</v>
      </c>
      <c r="C570" s="9">
        <v>5</v>
      </c>
      <c r="D570" s="12">
        <v>13</v>
      </c>
      <c r="E570" s="12">
        <v>0</v>
      </c>
      <c r="F570" s="12">
        <v>2</v>
      </c>
      <c r="G570" s="8">
        <f>D570+F570</f>
        <v>15</v>
      </c>
      <c r="H570" s="12">
        <v>3</v>
      </c>
      <c r="I570" s="18">
        <f t="shared" si="25"/>
        <v>18</v>
      </c>
      <c r="J570" s="12" t="s">
        <v>5</v>
      </c>
      <c r="L570" s="12"/>
    </row>
    <row r="571" spans="1:12" x14ac:dyDescent="0.25">
      <c r="A571" s="25" t="s">
        <v>1</v>
      </c>
      <c r="B571" s="9">
        <v>800</v>
      </c>
      <c r="C571" s="9">
        <v>6</v>
      </c>
      <c r="D571" s="12">
        <v>13</v>
      </c>
      <c r="E571" s="12">
        <v>0</v>
      </c>
      <c r="F571" s="12">
        <v>2</v>
      </c>
      <c r="G571" s="8">
        <f>13+F571</f>
        <v>15</v>
      </c>
      <c r="H571" s="12">
        <v>5</v>
      </c>
      <c r="I571" s="18">
        <f t="shared" si="25"/>
        <v>20</v>
      </c>
      <c r="J571" s="12" t="s">
        <v>5</v>
      </c>
      <c r="L571" s="12"/>
    </row>
    <row r="572" spans="1:12" x14ac:dyDescent="0.25">
      <c r="A572" s="25" t="s">
        <v>1</v>
      </c>
      <c r="B572" s="9">
        <v>800</v>
      </c>
      <c r="C572" s="9">
        <v>7</v>
      </c>
      <c r="D572" s="12">
        <v>16</v>
      </c>
      <c r="E572" s="12">
        <v>0</v>
      </c>
      <c r="F572" s="12">
        <v>2</v>
      </c>
      <c r="G572" s="8">
        <f>16+F572</f>
        <v>18</v>
      </c>
      <c r="H572" s="12">
        <v>4</v>
      </c>
      <c r="I572" s="18">
        <f t="shared" si="25"/>
        <v>22</v>
      </c>
      <c r="J572" s="12" t="s">
        <v>4</v>
      </c>
      <c r="L572" s="18"/>
    </row>
    <row r="573" spans="1:12" x14ac:dyDescent="0.25">
      <c r="A573" s="25" t="s">
        <v>1</v>
      </c>
      <c r="B573" s="9">
        <v>800</v>
      </c>
      <c r="C573" s="9">
        <v>8</v>
      </c>
      <c r="D573" s="12">
        <v>16</v>
      </c>
      <c r="E573" s="12">
        <v>0</v>
      </c>
      <c r="F573" s="12">
        <v>2</v>
      </c>
      <c r="G573" s="8">
        <f>16+2</f>
        <v>18</v>
      </c>
      <c r="H573" s="12">
        <v>4</v>
      </c>
      <c r="I573" s="18">
        <f t="shared" si="25"/>
        <v>22</v>
      </c>
      <c r="J573" s="12" t="s">
        <v>4</v>
      </c>
      <c r="L573" s="18"/>
    </row>
    <row r="574" spans="1:12" x14ac:dyDescent="0.25">
      <c r="A574" s="25" t="s">
        <v>1</v>
      </c>
      <c r="B574" s="9">
        <v>800</v>
      </c>
      <c r="C574" s="9">
        <v>9</v>
      </c>
      <c r="D574" s="9">
        <v>9</v>
      </c>
      <c r="E574" s="9">
        <v>0</v>
      </c>
      <c r="F574" s="12">
        <v>2</v>
      </c>
      <c r="G574" s="8">
        <f>9+F574</f>
        <v>11</v>
      </c>
      <c r="H574" s="18">
        <v>7</v>
      </c>
      <c r="I574" s="18">
        <f t="shared" si="25"/>
        <v>18</v>
      </c>
      <c r="J574" s="9" t="s">
        <v>5</v>
      </c>
      <c r="L574" s="10"/>
    </row>
    <row r="575" spans="1:12" x14ac:dyDescent="0.25">
      <c r="A575" s="25" t="s">
        <v>1</v>
      </c>
      <c r="B575" s="9">
        <v>800</v>
      </c>
      <c r="C575" s="9">
        <v>10</v>
      </c>
      <c r="D575" s="9">
        <v>9</v>
      </c>
      <c r="E575" s="9">
        <v>0</v>
      </c>
      <c r="F575" s="12">
        <v>2</v>
      </c>
      <c r="G575" s="8">
        <f>9+F575</f>
        <v>11</v>
      </c>
      <c r="H575" s="18">
        <v>7</v>
      </c>
      <c r="I575" s="18">
        <f t="shared" si="25"/>
        <v>18</v>
      </c>
      <c r="J575" s="18" t="s">
        <v>4</v>
      </c>
      <c r="L575" s="18"/>
    </row>
    <row r="576" spans="1:12" x14ac:dyDescent="0.25">
      <c r="A576" s="25" t="s">
        <v>1</v>
      </c>
      <c r="B576" s="9">
        <v>800</v>
      </c>
      <c r="C576" s="9">
        <v>11</v>
      </c>
      <c r="D576" s="9">
        <v>9</v>
      </c>
      <c r="E576" s="9">
        <v>0</v>
      </c>
      <c r="F576" s="12">
        <v>2</v>
      </c>
      <c r="G576" s="8">
        <f>9+F576</f>
        <v>11</v>
      </c>
      <c r="H576" s="18">
        <v>7</v>
      </c>
      <c r="I576" s="18">
        <f t="shared" si="25"/>
        <v>18</v>
      </c>
      <c r="J576" s="18" t="s">
        <v>5</v>
      </c>
      <c r="L576" s="18"/>
    </row>
    <row r="577" spans="1:12" x14ac:dyDescent="0.25">
      <c r="A577" s="25" t="s">
        <v>1</v>
      </c>
      <c r="B577" s="9">
        <v>800</v>
      </c>
      <c r="C577" s="9">
        <v>12</v>
      </c>
      <c r="D577" s="12">
        <v>9</v>
      </c>
      <c r="E577" s="12">
        <v>0</v>
      </c>
      <c r="F577" s="12">
        <v>2</v>
      </c>
      <c r="G577" s="8">
        <f>9+2</f>
        <v>11</v>
      </c>
      <c r="H577" s="18">
        <v>7</v>
      </c>
      <c r="I577" s="18">
        <f t="shared" si="25"/>
        <v>18</v>
      </c>
      <c r="J577" s="18" t="s">
        <v>5</v>
      </c>
      <c r="L577" s="18"/>
    </row>
    <row r="578" spans="1:12" x14ac:dyDescent="0.25">
      <c r="A578" s="25" t="s">
        <v>1</v>
      </c>
      <c r="B578" s="9">
        <v>800</v>
      </c>
      <c r="C578" s="9">
        <v>13</v>
      </c>
      <c r="D578" s="12">
        <v>9</v>
      </c>
      <c r="E578" s="12">
        <v>0</v>
      </c>
      <c r="F578" s="12">
        <v>2</v>
      </c>
      <c r="G578" s="8">
        <f>9+2</f>
        <v>11</v>
      </c>
      <c r="H578" s="18">
        <v>7</v>
      </c>
      <c r="I578" s="18">
        <f t="shared" si="25"/>
        <v>18</v>
      </c>
      <c r="J578" s="18" t="s">
        <v>5</v>
      </c>
      <c r="L578" s="18"/>
    </row>
    <row r="579" spans="1:12" x14ac:dyDescent="0.25">
      <c r="A579" s="25" t="s">
        <v>1</v>
      </c>
      <c r="B579" s="9">
        <v>800</v>
      </c>
      <c r="C579" s="9">
        <v>14</v>
      </c>
      <c r="D579" s="12">
        <v>9</v>
      </c>
      <c r="E579" s="12">
        <v>0</v>
      </c>
      <c r="F579" s="12">
        <v>2</v>
      </c>
      <c r="G579" s="8">
        <f>9+2</f>
        <v>11</v>
      </c>
      <c r="H579" s="18">
        <v>7</v>
      </c>
      <c r="I579" s="18">
        <f t="shared" si="25"/>
        <v>18</v>
      </c>
      <c r="J579" s="18" t="s">
        <v>5</v>
      </c>
      <c r="L579" s="18"/>
    </row>
    <row r="580" spans="1:12" x14ac:dyDescent="0.25">
      <c r="A580" s="25" t="s">
        <v>1</v>
      </c>
      <c r="B580" s="9">
        <v>800</v>
      </c>
      <c r="C580" s="9">
        <v>15</v>
      </c>
      <c r="D580" s="12">
        <v>10</v>
      </c>
      <c r="E580" s="12">
        <v>0</v>
      </c>
      <c r="F580" s="12">
        <v>2</v>
      </c>
      <c r="G580" s="8">
        <f>10+2</f>
        <v>12</v>
      </c>
      <c r="H580" s="18">
        <v>6</v>
      </c>
      <c r="I580" s="18">
        <f t="shared" ref="I580:I643" si="27">G580+H580</f>
        <v>18</v>
      </c>
      <c r="J580" s="18" t="s">
        <v>5</v>
      </c>
      <c r="L580" s="10"/>
    </row>
    <row r="581" spans="1:12" x14ac:dyDescent="0.25">
      <c r="A581" s="25" t="s">
        <v>1</v>
      </c>
      <c r="B581" s="9">
        <v>800</v>
      </c>
      <c r="C581" s="9">
        <v>16</v>
      </c>
      <c r="D581" s="12">
        <v>11</v>
      </c>
      <c r="E581" s="12">
        <v>1</v>
      </c>
      <c r="F581" s="12">
        <v>0</v>
      </c>
      <c r="G581" s="12">
        <v>0</v>
      </c>
      <c r="H581" s="18">
        <v>0</v>
      </c>
      <c r="I581" s="18">
        <f t="shared" si="27"/>
        <v>0</v>
      </c>
      <c r="J581" s="18">
        <v>0</v>
      </c>
      <c r="L581" s="18"/>
    </row>
    <row r="582" spans="1:12" x14ac:dyDescent="0.25">
      <c r="A582" s="25" t="s">
        <v>1</v>
      </c>
      <c r="B582" s="9">
        <v>800</v>
      </c>
      <c r="C582" s="9">
        <v>17</v>
      </c>
      <c r="D582" s="12">
        <v>10</v>
      </c>
      <c r="E582" s="12">
        <v>0</v>
      </c>
      <c r="F582" s="12">
        <v>2</v>
      </c>
      <c r="G582" s="8">
        <f>10+F582</f>
        <v>12</v>
      </c>
      <c r="H582" s="18">
        <v>6</v>
      </c>
      <c r="I582" s="18">
        <f t="shared" si="27"/>
        <v>18</v>
      </c>
      <c r="J582" s="18" t="s">
        <v>4</v>
      </c>
      <c r="L582" s="18"/>
    </row>
    <row r="583" spans="1:12" x14ac:dyDescent="0.25">
      <c r="A583" s="25" t="s">
        <v>1</v>
      </c>
      <c r="B583" s="9">
        <v>800</v>
      </c>
      <c r="C583" s="9">
        <v>18</v>
      </c>
      <c r="D583" s="12">
        <v>11</v>
      </c>
      <c r="E583" s="12">
        <v>0</v>
      </c>
      <c r="F583" s="12">
        <v>2</v>
      </c>
      <c r="G583" s="8">
        <f>11+2</f>
        <v>13</v>
      </c>
      <c r="H583" s="18">
        <v>5</v>
      </c>
      <c r="I583" s="18">
        <f t="shared" si="27"/>
        <v>18</v>
      </c>
      <c r="J583" s="18" t="s">
        <v>5</v>
      </c>
      <c r="L583" s="18"/>
    </row>
    <row r="584" spans="1:12" x14ac:dyDescent="0.25">
      <c r="A584" s="25" t="s">
        <v>1</v>
      </c>
      <c r="B584" s="9">
        <v>800</v>
      </c>
      <c r="C584" s="9">
        <v>19</v>
      </c>
      <c r="D584" s="12">
        <v>12</v>
      </c>
      <c r="E584" s="12">
        <v>0</v>
      </c>
      <c r="F584" s="12">
        <v>2</v>
      </c>
      <c r="G584" s="8">
        <f>12+2</f>
        <v>14</v>
      </c>
      <c r="H584" s="18">
        <v>4</v>
      </c>
      <c r="I584" s="18">
        <f t="shared" si="27"/>
        <v>18</v>
      </c>
      <c r="J584" s="18" t="s">
        <v>5</v>
      </c>
      <c r="L584" s="18"/>
    </row>
    <row r="585" spans="1:12" x14ac:dyDescent="0.25">
      <c r="A585" s="25" t="s">
        <v>1</v>
      </c>
      <c r="B585" s="9">
        <v>800</v>
      </c>
      <c r="C585" s="9">
        <v>20</v>
      </c>
      <c r="D585" s="8">
        <v>9</v>
      </c>
      <c r="E585" s="9">
        <v>0</v>
      </c>
      <c r="F585" s="18">
        <v>2</v>
      </c>
      <c r="G585" s="8">
        <f>9+2</f>
        <v>11</v>
      </c>
      <c r="H585" s="18">
        <v>7</v>
      </c>
      <c r="I585" s="18">
        <f t="shared" si="27"/>
        <v>18</v>
      </c>
      <c r="J585" s="10" t="s">
        <v>5</v>
      </c>
      <c r="L585" s="12"/>
    </row>
    <row r="586" spans="1:12" x14ac:dyDescent="0.25">
      <c r="A586" s="25" t="s">
        <v>1</v>
      </c>
      <c r="B586" s="9">
        <v>800</v>
      </c>
      <c r="C586" s="9">
        <v>21</v>
      </c>
      <c r="D586" s="8">
        <v>9</v>
      </c>
      <c r="E586" s="9">
        <v>0</v>
      </c>
      <c r="F586" s="12">
        <v>2</v>
      </c>
      <c r="G586" s="8">
        <f>9+2</f>
        <v>11</v>
      </c>
      <c r="H586" s="12">
        <v>3</v>
      </c>
      <c r="I586" s="18">
        <f t="shared" si="27"/>
        <v>14</v>
      </c>
      <c r="J586" s="10" t="s">
        <v>4</v>
      </c>
      <c r="L586" s="12"/>
    </row>
    <row r="587" spans="1:12" x14ac:dyDescent="0.25">
      <c r="A587" s="25" t="s">
        <v>1</v>
      </c>
      <c r="B587" s="9">
        <v>800</v>
      </c>
      <c r="C587" s="9">
        <v>22</v>
      </c>
      <c r="D587" s="8">
        <v>9</v>
      </c>
      <c r="E587" s="9">
        <v>0</v>
      </c>
      <c r="F587" s="18">
        <v>2</v>
      </c>
      <c r="G587" s="8">
        <f>9+2</f>
        <v>11</v>
      </c>
      <c r="H587" s="18">
        <v>7</v>
      </c>
      <c r="I587" s="18">
        <f t="shared" si="27"/>
        <v>18</v>
      </c>
      <c r="J587" s="18" t="s">
        <v>4</v>
      </c>
      <c r="L587" s="12"/>
    </row>
    <row r="588" spans="1:12" x14ac:dyDescent="0.25">
      <c r="A588" s="25" t="s">
        <v>1</v>
      </c>
      <c r="B588" s="9">
        <v>800</v>
      </c>
      <c r="C588" s="9">
        <v>23</v>
      </c>
      <c r="D588" s="8">
        <v>9</v>
      </c>
      <c r="E588" s="12">
        <v>0</v>
      </c>
      <c r="F588" s="18">
        <v>2</v>
      </c>
      <c r="G588" s="8">
        <f>9+2</f>
        <v>11</v>
      </c>
      <c r="H588" s="18">
        <v>7</v>
      </c>
      <c r="I588" s="18">
        <f t="shared" si="27"/>
        <v>18</v>
      </c>
      <c r="J588" s="18" t="s">
        <v>5</v>
      </c>
      <c r="L588" s="9"/>
    </row>
    <row r="589" spans="1:12" x14ac:dyDescent="0.25">
      <c r="A589" s="25" t="s">
        <v>1</v>
      </c>
      <c r="B589" s="9">
        <v>800</v>
      </c>
      <c r="C589" s="9">
        <v>24</v>
      </c>
      <c r="D589" s="8">
        <v>10</v>
      </c>
      <c r="E589" s="12">
        <v>0</v>
      </c>
      <c r="F589" s="18">
        <v>3</v>
      </c>
      <c r="G589" s="8">
        <f>D589+F589</f>
        <v>13</v>
      </c>
      <c r="H589" s="18">
        <v>6</v>
      </c>
      <c r="I589" s="18">
        <f t="shared" si="27"/>
        <v>19</v>
      </c>
      <c r="J589" s="18" t="s">
        <v>4</v>
      </c>
      <c r="L589" s="18"/>
    </row>
    <row r="590" spans="1:12" x14ac:dyDescent="0.25">
      <c r="A590" s="25" t="s">
        <v>1</v>
      </c>
      <c r="B590" s="9">
        <v>800</v>
      </c>
      <c r="C590" s="9">
        <v>25</v>
      </c>
      <c r="D590" s="8">
        <v>10</v>
      </c>
      <c r="E590" s="12">
        <v>0</v>
      </c>
      <c r="F590" s="18">
        <v>2</v>
      </c>
      <c r="G590" s="8">
        <f>10+2</f>
        <v>12</v>
      </c>
      <c r="H590" s="18">
        <v>6</v>
      </c>
      <c r="I590" s="18">
        <f t="shared" si="27"/>
        <v>18</v>
      </c>
      <c r="J590" s="18" t="s">
        <v>5</v>
      </c>
      <c r="L590" s="18"/>
    </row>
    <row r="591" spans="1:12" x14ac:dyDescent="0.25">
      <c r="A591" s="25" t="s">
        <v>1</v>
      </c>
      <c r="B591" s="9">
        <v>800</v>
      </c>
      <c r="C591" s="9">
        <v>26</v>
      </c>
      <c r="D591" s="8">
        <v>13</v>
      </c>
      <c r="E591" s="12">
        <v>0</v>
      </c>
      <c r="F591" s="18">
        <v>2</v>
      </c>
      <c r="G591" s="8">
        <f>13+2</f>
        <v>15</v>
      </c>
      <c r="H591" s="18">
        <v>3</v>
      </c>
      <c r="I591" s="18">
        <f t="shared" si="27"/>
        <v>18</v>
      </c>
      <c r="J591" s="18" t="s">
        <v>4</v>
      </c>
      <c r="L591" s="18"/>
    </row>
    <row r="592" spans="1:12" x14ac:dyDescent="0.25">
      <c r="A592" s="25" t="s">
        <v>1</v>
      </c>
      <c r="B592" s="9">
        <v>800</v>
      </c>
      <c r="C592" s="9">
        <v>27</v>
      </c>
      <c r="D592" s="8">
        <v>14</v>
      </c>
      <c r="E592" s="12">
        <v>0</v>
      </c>
      <c r="F592" s="18">
        <v>2</v>
      </c>
      <c r="G592" s="8">
        <f>14+2</f>
        <v>16</v>
      </c>
      <c r="H592" s="18">
        <v>4</v>
      </c>
      <c r="I592" s="18">
        <f t="shared" si="27"/>
        <v>20</v>
      </c>
      <c r="J592" s="18" t="s">
        <v>4</v>
      </c>
      <c r="L592" s="18"/>
    </row>
    <row r="593" spans="1:316" x14ac:dyDescent="0.25">
      <c r="A593" s="25" t="s">
        <v>1</v>
      </c>
      <c r="B593" s="9">
        <v>800</v>
      </c>
      <c r="C593" s="9">
        <v>28</v>
      </c>
      <c r="D593" s="9">
        <v>9</v>
      </c>
      <c r="E593" s="9">
        <v>0</v>
      </c>
      <c r="F593" s="12">
        <v>2</v>
      </c>
      <c r="G593" s="8">
        <f>D593+F593</f>
        <v>11</v>
      </c>
      <c r="H593" s="18">
        <v>7</v>
      </c>
      <c r="I593" s="18">
        <f t="shared" si="27"/>
        <v>18</v>
      </c>
      <c r="J593" s="18" t="s">
        <v>5</v>
      </c>
      <c r="L593" s="18"/>
    </row>
    <row r="594" spans="1:316" x14ac:dyDescent="0.25">
      <c r="A594" s="25" t="s">
        <v>1</v>
      </c>
      <c r="B594" s="9">
        <v>800</v>
      </c>
      <c r="C594" s="9">
        <v>29</v>
      </c>
      <c r="D594" s="12">
        <v>9</v>
      </c>
      <c r="E594" s="12">
        <v>0</v>
      </c>
      <c r="F594" s="12">
        <v>2</v>
      </c>
      <c r="G594" s="8">
        <f t="shared" ref="G594:G597" si="28">D594+F594</f>
        <v>11</v>
      </c>
      <c r="H594" s="18">
        <v>7</v>
      </c>
      <c r="I594" s="18">
        <f t="shared" si="27"/>
        <v>18</v>
      </c>
      <c r="J594" s="18" t="s">
        <v>5</v>
      </c>
      <c r="L594" s="18"/>
    </row>
    <row r="595" spans="1:316" x14ac:dyDescent="0.25">
      <c r="A595" s="25" t="s">
        <v>1</v>
      </c>
      <c r="B595" s="9">
        <v>800</v>
      </c>
      <c r="C595" s="9">
        <v>30</v>
      </c>
      <c r="D595" s="12">
        <v>9</v>
      </c>
      <c r="E595" s="12">
        <v>0</v>
      </c>
      <c r="F595" s="12">
        <v>2</v>
      </c>
      <c r="G595" s="8">
        <f t="shared" si="28"/>
        <v>11</v>
      </c>
      <c r="H595" s="18">
        <v>7</v>
      </c>
      <c r="I595" s="18">
        <f t="shared" si="27"/>
        <v>18</v>
      </c>
      <c r="J595" s="18" t="s">
        <v>5</v>
      </c>
      <c r="L595" s="18"/>
    </row>
    <row r="596" spans="1:316" x14ac:dyDescent="0.25">
      <c r="A596" s="25" t="s">
        <v>1</v>
      </c>
      <c r="B596" s="9">
        <v>800</v>
      </c>
      <c r="C596" s="9">
        <v>31</v>
      </c>
      <c r="D596" s="12">
        <v>9</v>
      </c>
      <c r="E596" s="12">
        <v>0</v>
      </c>
      <c r="F596" s="12">
        <v>2</v>
      </c>
      <c r="G596" s="8">
        <f t="shared" si="28"/>
        <v>11</v>
      </c>
      <c r="H596" s="18">
        <v>7</v>
      </c>
      <c r="I596" s="18">
        <f t="shared" si="27"/>
        <v>18</v>
      </c>
      <c r="J596" s="18" t="s">
        <v>5</v>
      </c>
      <c r="L596" s="10"/>
    </row>
    <row r="597" spans="1:316" x14ac:dyDescent="0.25">
      <c r="A597" s="25" t="s">
        <v>1</v>
      </c>
      <c r="B597" s="9">
        <v>800</v>
      </c>
      <c r="C597" s="9">
        <v>32</v>
      </c>
      <c r="D597" s="12">
        <v>10</v>
      </c>
      <c r="E597" s="12">
        <v>0</v>
      </c>
      <c r="F597" s="12">
        <v>2</v>
      </c>
      <c r="G597" s="8">
        <f t="shared" si="28"/>
        <v>12</v>
      </c>
      <c r="H597" s="18">
        <v>6</v>
      </c>
      <c r="I597" s="18">
        <f t="shared" si="27"/>
        <v>18</v>
      </c>
      <c r="J597" s="18" t="s">
        <v>5</v>
      </c>
      <c r="L597" s="18"/>
    </row>
    <row r="598" spans="1:316" x14ac:dyDescent="0.25">
      <c r="A598" s="25" t="s">
        <v>1</v>
      </c>
      <c r="B598" s="9">
        <v>800</v>
      </c>
      <c r="C598" s="9">
        <v>33</v>
      </c>
      <c r="D598" s="12">
        <v>11</v>
      </c>
      <c r="E598" s="12">
        <v>1</v>
      </c>
      <c r="F598" s="12">
        <v>0</v>
      </c>
      <c r="G598" s="12">
        <v>0</v>
      </c>
      <c r="H598" s="18">
        <v>0</v>
      </c>
      <c r="I598" s="18">
        <f t="shared" si="27"/>
        <v>0</v>
      </c>
      <c r="J598" s="18">
        <v>0</v>
      </c>
      <c r="K598" s="12"/>
      <c r="L598" s="18"/>
    </row>
    <row r="599" spans="1:316" x14ac:dyDescent="0.25">
      <c r="A599" s="25" t="s">
        <v>1</v>
      </c>
      <c r="B599" s="9">
        <v>800</v>
      </c>
      <c r="C599" s="9">
        <v>34</v>
      </c>
      <c r="D599" s="12">
        <v>10</v>
      </c>
      <c r="E599" s="12">
        <v>0</v>
      </c>
      <c r="F599" s="12">
        <v>2</v>
      </c>
      <c r="G599" s="8">
        <f>D599+F599</f>
        <v>12</v>
      </c>
      <c r="H599" s="18">
        <v>6</v>
      </c>
      <c r="I599" s="18">
        <f t="shared" si="27"/>
        <v>18</v>
      </c>
      <c r="J599" s="18" t="s">
        <v>4</v>
      </c>
      <c r="K599" s="18"/>
      <c r="L599" s="18"/>
    </row>
    <row r="600" spans="1:316" x14ac:dyDescent="0.25">
      <c r="A600" s="25" t="s">
        <v>1</v>
      </c>
      <c r="B600" s="9">
        <v>800</v>
      </c>
      <c r="C600" s="9">
        <v>35</v>
      </c>
      <c r="D600" s="12">
        <v>11</v>
      </c>
      <c r="E600" s="12">
        <v>0</v>
      </c>
      <c r="F600" s="12">
        <v>2</v>
      </c>
      <c r="G600" s="8">
        <f t="shared" ref="G600:G608" si="29">D600+F600</f>
        <v>13</v>
      </c>
      <c r="H600" s="18">
        <v>5</v>
      </c>
      <c r="I600" s="18">
        <f t="shared" si="27"/>
        <v>18</v>
      </c>
      <c r="J600" s="18" t="s">
        <v>5</v>
      </c>
      <c r="K600" s="18"/>
      <c r="L600" s="18"/>
    </row>
    <row r="601" spans="1:316" x14ac:dyDescent="0.25">
      <c r="A601" s="25" t="s">
        <v>1</v>
      </c>
      <c r="B601" s="9">
        <v>800</v>
      </c>
      <c r="C601" s="9">
        <v>36</v>
      </c>
      <c r="D601" s="12">
        <v>12</v>
      </c>
      <c r="E601" s="12">
        <v>0</v>
      </c>
      <c r="F601" s="12">
        <v>2</v>
      </c>
      <c r="G601" s="8">
        <f t="shared" si="29"/>
        <v>14</v>
      </c>
      <c r="H601" s="18">
        <v>4</v>
      </c>
      <c r="I601" s="18">
        <f t="shared" si="27"/>
        <v>18</v>
      </c>
      <c r="J601" s="18" t="s">
        <v>5</v>
      </c>
      <c r="K601" s="12"/>
      <c r="L601" s="18"/>
    </row>
    <row r="602" spans="1:316" x14ac:dyDescent="0.25">
      <c r="A602" s="25" t="s">
        <v>1</v>
      </c>
      <c r="B602" s="9">
        <v>800</v>
      </c>
      <c r="C602" s="9">
        <v>37</v>
      </c>
      <c r="D602" s="8">
        <v>9</v>
      </c>
      <c r="E602" s="9">
        <v>0</v>
      </c>
      <c r="F602" s="18">
        <v>2</v>
      </c>
      <c r="G602" s="8">
        <f t="shared" si="29"/>
        <v>11</v>
      </c>
      <c r="H602" s="18">
        <v>7</v>
      </c>
      <c r="I602" s="18">
        <f t="shared" si="27"/>
        <v>18</v>
      </c>
      <c r="J602" s="10" t="s">
        <v>5</v>
      </c>
      <c r="K602" s="12"/>
      <c r="L602" s="18"/>
    </row>
    <row r="603" spans="1:316" x14ac:dyDescent="0.25">
      <c r="A603" s="25" t="s">
        <v>1</v>
      </c>
      <c r="B603" s="9">
        <v>800</v>
      </c>
      <c r="C603" s="9">
        <v>38</v>
      </c>
      <c r="D603" s="8">
        <v>9</v>
      </c>
      <c r="E603" s="9">
        <v>0</v>
      </c>
      <c r="F603" s="12">
        <v>2</v>
      </c>
      <c r="G603" s="8">
        <f t="shared" si="29"/>
        <v>11</v>
      </c>
      <c r="H603" s="12">
        <v>3</v>
      </c>
      <c r="I603" s="18">
        <f t="shared" si="27"/>
        <v>14</v>
      </c>
      <c r="J603" s="10" t="s">
        <v>4</v>
      </c>
      <c r="K603" s="18"/>
      <c r="L603" s="18"/>
    </row>
    <row r="604" spans="1:316" x14ac:dyDescent="0.25">
      <c r="A604" s="25" t="s">
        <v>1</v>
      </c>
      <c r="B604" s="9">
        <v>800</v>
      </c>
      <c r="C604" s="9">
        <v>39</v>
      </c>
      <c r="D604" s="8">
        <v>9</v>
      </c>
      <c r="E604" s="9">
        <v>0</v>
      </c>
      <c r="F604" s="18">
        <v>2</v>
      </c>
      <c r="G604" s="8">
        <f>D604+F604</f>
        <v>11</v>
      </c>
      <c r="H604" s="18">
        <v>7</v>
      </c>
      <c r="I604" s="18">
        <f t="shared" si="27"/>
        <v>18</v>
      </c>
      <c r="J604" s="18" t="s">
        <v>4</v>
      </c>
      <c r="K604" s="12"/>
      <c r="L604" s="18"/>
    </row>
    <row r="605" spans="1:316" x14ac:dyDescent="0.25">
      <c r="A605" s="25" t="s">
        <v>1</v>
      </c>
      <c r="B605" s="9">
        <v>800</v>
      </c>
      <c r="C605" s="9">
        <v>40</v>
      </c>
      <c r="D605" s="8">
        <v>9</v>
      </c>
      <c r="E605" s="12">
        <v>0</v>
      </c>
      <c r="F605" s="18">
        <v>2</v>
      </c>
      <c r="G605" s="8">
        <f t="shared" si="29"/>
        <v>11</v>
      </c>
      <c r="H605" s="18">
        <v>7</v>
      </c>
      <c r="I605" s="18">
        <f t="shared" si="27"/>
        <v>18</v>
      </c>
      <c r="J605" s="18" t="s">
        <v>5</v>
      </c>
      <c r="K605" s="18"/>
      <c r="L605" s="18"/>
    </row>
    <row r="606" spans="1:316" x14ac:dyDescent="0.25">
      <c r="A606" s="25" t="s">
        <v>1</v>
      </c>
      <c r="B606" s="9">
        <v>800</v>
      </c>
      <c r="C606" s="9">
        <v>41</v>
      </c>
      <c r="D606" s="8">
        <v>10</v>
      </c>
      <c r="E606" s="12">
        <v>0</v>
      </c>
      <c r="F606" s="18">
        <v>3</v>
      </c>
      <c r="G606" s="8">
        <f t="shared" si="29"/>
        <v>13</v>
      </c>
      <c r="H606" s="18">
        <v>6</v>
      </c>
      <c r="I606" s="18">
        <f t="shared" si="27"/>
        <v>19</v>
      </c>
      <c r="J606" s="18" t="s">
        <v>4</v>
      </c>
      <c r="K606" s="12"/>
      <c r="L606" s="10"/>
      <c r="LC606" s="8"/>
      <c r="LD606" s="8"/>
    </row>
    <row r="607" spans="1:316" x14ac:dyDescent="0.25">
      <c r="A607" s="25" t="s">
        <v>1</v>
      </c>
      <c r="B607" s="9">
        <v>800</v>
      </c>
      <c r="C607" s="9">
        <v>42</v>
      </c>
      <c r="D607" s="8">
        <v>10</v>
      </c>
      <c r="E607" s="12">
        <v>0</v>
      </c>
      <c r="F607" s="18">
        <v>2</v>
      </c>
      <c r="G607" s="8">
        <f t="shared" si="29"/>
        <v>12</v>
      </c>
      <c r="H607" s="18">
        <v>6</v>
      </c>
      <c r="I607" s="18">
        <f t="shared" si="27"/>
        <v>18</v>
      </c>
      <c r="J607" s="18" t="s">
        <v>5</v>
      </c>
      <c r="K607" s="12"/>
      <c r="L607" s="18"/>
      <c r="LC607" s="8"/>
      <c r="LD607" s="8"/>
    </row>
    <row r="608" spans="1:316" x14ac:dyDescent="0.25">
      <c r="A608" s="25" t="s">
        <v>1</v>
      </c>
      <c r="B608" s="9">
        <v>800</v>
      </c>
      <c r="C608" s="9">
        <v>43</v>
      </c>
      <c r="D608" s="8">
        <v>13</v>
      </c>
      <c r="E608" s="12">
        <v>0</v>
      </c>
      <c r="F608" s="18">
        <v>2</v>
      </c>
      <c r="G608" s="8">
        <f t="shared" si="29"/>
        <v>15</v>
      </c>
      <c r="H608" s="18">
        <v>3</v>
      </c>
      <c r="I608" s="18">
        <f t="shared" si="27"/>
        <v>18</v>
      </c>
      <c r="J608" s="18" t="s">
        <v>4</v>
      </c>
      <c r="K608" s="12"/>
      <c r="L608" s="18"/>
      <c r="LC608" s="8"/>
      <c r="LD608" s="8"/>
    </row>
    <row r="609" spans="1:315" x14ac:dyDescent="0.25">
      <c r="A609" s="25" t="s">
        <v>1</v>
      </c>
      <c r="B609" s="9">
        <v>800</v>
      </c>
      <c r="C609" s="9">
        <v>44</v>
      </c>
      <c r="D609" s="8">
        <v>14</v>
      </c>
      <c r="E609" s="12">
        <v>0</v>
      </c>
      <c r="F609" s="18">
        <v>2</v>
      </c>
      <c r="G609" s="8">
        <f>D609+F609</f>
        <v>16</v>
      </c>
      <c r="H609" s="18">
        <v>4</v>
      </c>
      <c r="I609" s="18">
        <f t="shared" si="27"/>
        <v>20</v>
      </c>
      <c r="J609" s="18" t="s">
        <v>4</v>
      </c>
      <c r="K609" s="18"/>
      <c r="L609" s="9"/>
    </row>
    <row r="610" spans="1:315" x14ac:dyDescent="0.25">
      <c r="A610" s="25" t="s">
        <v>2</v>
      </c>
      <c r="B610" s="9">
        <v>800</v>
      </c>
      <c r="C610" s="9">
        <v>1</v>
      </c>
      <c r="D610" s="9">
        <v>15</v>
      </c>
      <c r="E610" s="9">
        <v>0</v>
      </c>
      <c r="F610" s="12">
        <v>3</v>
      </c>
      <c r="G610" s="8">
        <f>D610+F610</f>
        <v>18</v>
      </c>
      <c r="H610" s="12">
        <v>2</v>
      </c>
      <c r="I610" s="18">
        <f t="shared" si="27"/>
        <v>20</v>
      </c>
      <c r="J610" s="9" t="s">
        <v>5</v>
      </c>
      <c r="K610" s="61"/>
    </row>
    <row r="611" spans="1:315" x14ac:dyDescent="0.25">
      <c r="A611" s="25" t="s">
        <v>2</v>
      </c>
      <c r="B611" s="9">
        <v>800</v>
      </c>
      <c r="C611" s="9">
        <v>2</v>
      </c>
      <c r="D611" s="9">
        <v>16</v>
      </c>
      <c r="E611" s="9">
        <v>0</v>
      </c>
      <c r="F611" s="12">
        <v>3</v>
      </c>
      <c r="G611" s="8">
        <f t="shared" ref="G611:G612" si="30">D611+F611</f>
        <v>19</v>
      </c>
      <c r="H611" s="12">
        <v>1</v>
      </c>
      <c r="I611" s="18">
        <f t="shared" si="27"/>
        <v>20</v>
      </c>
      <c r="J611" s="9" t="s">
        <v>5</v>
      </c>
      <c r="K611" s="61"/>
    </row>
    <row r="612" spans="1:315" x14ac:dyDescent="0.25">
      <c r="A612" s="25" t="s">
        <v>2</v>
      </c>
      <c r="B612" s="9">
        <v>800</v>
      </c>
      <c r="C612" s="9">
        <v>3</v>
      </c>
      <c r="D612" s="9">
        <v>17</v>
      </c>
      <c r="E612" s="9">
        <v>0</v>
      </c>
      <c r="F612" s="12">
        <v>3</v>
      </c>
      <c r="G612" s="8">
        <f t="shared" si="30"/>
        <v>20</v>
      </c>
      <c r="H612" s="12">
        <v>3</v>
      </c>
      <c r="I612" s="18">
        <f t="shared" si="27"/>
        <v>23</v>
      </c>
      <c r="J612" s="12" t="s">
        <v>5</v>
      </c>
      <c r="K612" s="18"/>
    </row>
    <row r="613" spans="1:315" x14ac:dyDescent="0.25">
      <c r="A613" s="25" t="s">
        <v>2</v>
      </c>
      <c r="B613" s="9">
        <v>800</v>
      </c>
      <c r="C613" s="9">
        <v>4</v>
      </c>
      <c r="D613" s="12">
        <v>17</v>
      </c>
      <c r="E613" s="12">
        <v>1</v>
      </c>
      <c r="F613" s="12">
        <v>0</v>
      </c>
      <c r="G613" s="12">
        <v>0</v>
      </c>
      <c r="H613" s="12"/>
      <c r="I613" s="18">
        <f t="shared" si="27"/>
        <v>0</v>
      </c>
      <c r="J613" s="12">
        <v>0</v>
      </c>
      <c r="K613" s="12"/>
    </row>
    <row r="614" spans="1:315" x14ac:dyDescent="0.25">
      <c r="A614" s="25" t="s">
        <v>2</v>
      </c>
      <c r="B614" s="9">
        <v>800</v>
      </c>
      <c r="C614" s="9">
        <v>5</v>
      </c>
      <c r="D614" s="12">
        <v>17</v>
      </c>
      <c r="E614" s="12">
        <v>1</v>
      </c>
      <c r="F614" s="12">
        <v>0</v>
      </c>
      <c r="G614" s="12">
        <v>0</v>
      </c>
      <c r="H614" s="12"/>
      <c r="I614" s="18">
        <f t="shared" si="27"/>
        <v>0</v>
      </c>
      <c r="J614" s="12">
        <v>0</v>
      </c>
      <c r="K614" s="12"/>
    </row>
    <row r="615" spans="1:315" x14ac:dyDescent="0.25">
      <c r="A615" s="25" t="s">
        <v>2</v>
      </c>
      <c r="B615" s="9">
        <v>800</v>
      </c>
      <c r="C615" s="9">
        <v>6</v>
      </c>
      <c r="D615" s="12">
        <v>20</v>
      </c>
      <c r="E615" s="12">
        <v>2</v>
      </c>
      <c r="F615" s="12">
        <v>0</v>
      </c>
      <c r="G615" s="12">
        <v>0</v>
      </c>
      <c r="H615" s="12"/>
      <c r="I615" s="18">
        <f t="shared" si="27"/>
        <v>0</v>
      </c>
      <c r="J615" s="12">
        <v>0</v>
      </c>
      <c r="K615" s="18"/>
    </row>
    <row r="616" spans="1:315" x14ac:dyDescent="0.25">
      <c r="A616" s="25" t="s">
        <v>2</v>
      </c>
      <c r="B616" s="9">
        <v>800</v>
      </c>
      <c r="C616" s="9">
        <v>7</v>
      </c>
      <c r="D616" s="12">
        <v>20</v>
      </c>
      <c r="E616" s="12">
        <v>0</v>
      </c>
      <c r="F616" s="12">
        <v>3</v>
      </c>
      <c r="G616" s="8">
        <f>D616+F616</f>
        <v>23</v>
      </c>
      <c r="H616" s="12">
        <v>1</v>
      </c>
      <c r="I616" s="18">
        <f t="shared" si="27"/>
        <v>24</v>
      </c>
      <c r="J616" s="12" t="s">
        <v>4</v>
      </c>
      <c r="K616" s="18"/>
    </row>
    <row r="617" spans="1:315" x14ac:dyDescent="0.25">
      <c r="A617" s="25" t="s">
        <v>2</v>
      </c>
      <c r="B617" s="9">
        <v>800</v>
      </c>
      <c r="C617" s="9">
        <v>8</v>
      </c>
      <c r="D617" s="12">
        <v>22</v>
      </c>
      <c r="E617" s="12">
        <v>0</v>
      </c>
      <c r="F617" s="12">
        <v>3</v>
      </c>
      <c r="G617" s="8">
        <f t="shared" ref="G617:G621" si="31">D617+F617</f>
        <v>25</v>
      </c>
      <c r="H617" s="12">
        <v>2</v>
      </c>
      <c r="I617" s="18">
        <f t="shared" si="27"/>
        <v>27</v>
      </c>
      <c r="J617" s="12" t="s">
        <v>4</v>
      </c>
      <c r="K617" s="18"/>
    </row>
    <row r="618" spans="1:315" x14ac:dyDescent="0.25">
      <c r="A618" s="25" t="s">
        <v>2</v>
      </c>
      <c r="B618" s="9">
        <v>800</v>
      </c>
      <c r="C618" s="9">
        <v>9</v>
      </c>
      <c r="D618" s="12">
        <v>49</v>
      </c>
      <c r="E618" s="12">
        <v>1</v>
      </c>
      <c r="F618" s="12">
        <v>0</v>
      </c>
      <c r="G618" s="8">
        <v>0</v>
      </c>
      <c r="H618" s="12"/>
      <c r="I618" s="18">
        <f t="shared" si="27"/>
        <v>0</v>
      </c>
      <c r="J618" s="12">
        <v>0</v>
      </c>
      <c r="K618" s="18"/>
    </row>
    <row r="619" spans="1:315" x14ac:dyDescent="0.25">
      <c r="A619" s="25" t="s">
        <v>2</v>
      </c>
      <c r="B619" s="9">
        <v>800</v>
      </c>
      <c r="C619" s="9">
        <v>10</v>
      </c>
      <c r="D619" s="9">
        <v>14</v>
      </c>
      <c r="E619" s="9">
        <v>0</v>
      </c>
      <c r="F619" s="12">
        <v>2</v>
      </c>
      <c r="G619" s="8">
        <f t="shared" si="31"/>
        <v>16</v>
      </c>
      <c r="H619" s="18">
        <v>2</v>
      </c>
      <c r="I619" s="18">
        <f t="shared" si="27"/>
        <v>18</v>
      </c>
      <c r="J619" s="9" t="s">
        <v>5</v>
      </c>
      <c r="K619" s="18"/>
    </row>
    <row r="620" spans="1:315" x14ac:dyDescent="0.25">
      <c r="A620" s="25" t="s">
        <v>2</v>
      </c>
      <c r="B620" s="9">
        <v>800</v>
      </c>
      <c r="C620" s="9">
        <v>11</v>
      </c>
      <c r="D620" s="9">
        <v>15</v>
      </c>
      <c r="E620" s="9">
        <v>3</v>
      </c>
      <c r="F620" s="12">
        <v>0</v>
      </c>
      <c r="G620" s="12">
        <v>0</v>
      </c>
      <c r="H620" s="18"/>
      <c r="I620" s="18">
        <f t="shared" si="27"/>
        <v>0</v>
      </c>
      <c r="J620" s="18">
        <v>0</v>
      </c>
      <c r="K620" s="18"/>
    </row>
    <row r="621" spans="1:315" x14ac:dyDescent="0.25">
      <c r="A621" s="25" t="s">
        <v>2</v>
      </c>
      <c r="B621" s="9">
        <v>800</v>
      </c>
      <c r="C621" s="9">
        <v>12</v>
      </c>
      <c r="D621" s="9">
        <v>17</v>
      </c>
      <c r="E621" s="9">
        <v>0</v>
      </c>
      <c r="F621" s="12">
        <v>3</v>
      </c>
      <c r="G621" s="8">
        <f t="shared" si="31"/>
        <v>20</v>
      </c>
      <c r="H621" s="18">
        <v>6</v>
      </c>
      <c r="I621" s="18">
        <f t="shared" si="27"/>
        <v>26</v>
      </c>
      <c r="J621" s="9" t="s">
        <v>4</v>
      </c>
      <c r="K621" s="18"/>
    </row>
    <row r="622" spans="1:315" x14ac:dyDescent="0.25">
      <c r="A622" s="25" t="s">
        <v>2</v>
      </c>
      <c r="B622" s="9">
        <v>800</v>
      </c>
      <c r="C622" s="9">
        <v>13</v>
      </c>
      <c r="D622" s="12">
        <v>18</v>
      </c>
      <c r="E622" s="12">
        <v>1</v>
      </c>
      <c r="F622" s="12">
        <v>0</v>
      </c>
      <c r="G622" s="12">
        <v>0</v>
      </c>
      <c r="H622" s="18"/>
      <c r="I622" s="18">
        <f t="shared" si="27"/>
        <v>0</v>
      </c>
      <c r="J622" s="18">
        <v>0</v>
      </c>
      <c r="K622" s="18"/>
    </row>
    <row r="623" spans="1:315" x14ac:dyDescent="0.25">
      <c r="A623" s="25" t="s">
        <v>2</v>
      </c>
      <c r="B623" s="9">
        <v>800</v>
      </c>
      <c r="C623" s="9">
        <v>14</v>
      </c>
      <c r="D623" s="12">
        <v>22</v>
      </c>
      <c r="E623" s="12">
        <v>2</v>
      </c>
      <c r="F623" s="12">
        <v>0</v>
      </c>
      <c r="G623" s="12">
        <v>0</v>
      </c>
      <c r="H623" s="18"/>
      <c r="I623" s="18">
        <f t="shared" si="27"/>
        <v>0</v>
      </c>
      <c r="J623" s="18">
        <v>0</v>
      </c>
      <c r="K623" s="18"/>
      <c r="LB623" s="9"/>
      <c r="LC623" s="8"/>
    </row>
    <row r="624" spans="1:315" x14ac:dyDescent="0.25">
      <c r="A624" s="25" t="s">
        <v>2</v>
      </c>
      <c r="B624" s="9">
        <v>800</v>
      </c>
      <c r="C624" s="9">
        <v>15</v>
      </c>
      <c r="D624" s="12">
        <v>22</v>
      </c>
      <c r="E624" s="12">
        <v>0</v>
      </c>
      <c r="F624" s="12">
        <v>2</v>
      </c>
      <c r="G624" s="8">
        <f>D624+F624</f>
        <v>24</v>
      </c>
      <c r="H624" s="18">
        <v>1</v>
      </c>
      <c r="I624" s="18">
        <f t="shared" si="27"/>
        <v>25</v>
      </c>
      <c r="J624" s="9" t="s">
        <v>5</v>
      </c>
      <c r="K624" s="18"/>
      <c r="LB624" s="9"/>
      <c r="LC624" s="8"/>
    </row>
    <row r="625" spans="1:315" x14ac:dyDescent="0.25">
      <c r="A625" s="25" t="s">
        <v>2</v>
      </c>
      <c r="B625" s="9">
        <v>800</v>
      </c>
      <c r="C625" s="9">
        <v>16</v>
      </c>
      <c r="D625" s="12">
        <v>22</v>
      </c>
      <c r="E625" s="12">
        <v>0</v>
      </c>
      <c r="F625" s="12">
        <v>2</v>
      </c>
      <c r="G625" s="8">
        <f t="shared" ref="G625:G626" si="32">D625+F625</f>
        <v>24</v>
      </c>
      <c r="H625" s="18">
        <v>1</v>
      </c>
      <c r="I625" s="18">
        <f t="shared" si="27"/>
        <v>25</v>
      </c>
      <c r="J625" s="9" t="s">
        <v>4</v>
      </c>
      <c r="K625" s="12"/>
      <c r="LB625" s="9"/>
      <c r="LC625" s="8"/>
    </row>
    <row r="626" spans="1:315" x14ac:dyDescent="0.25">
      <c r="A626" s="25" t="s">
        <v>2</v>
      </c>
      <c r="B626" s="9">
        <v>800</v>
      </c>
      <c r="C626" s="9">
        <v>17</v>
      </c>
      <c r="D626" s="12">
        <v>25</v>
      </c>
      <c r="E626" s="12">
        <v>0</v>
      </c>
      <c r="F626" s="12">
        <v>2</v>
      </c>
      <c r="G626" s="8">
        <f t="shared" si="32"/>
        <v>27</v>
      </c>
      <c r="H626" s="18">
        <v>1</v>
      </c>
      <c r="I626" s="18">
        <f t="shared" si="27"/>
        <v>28</v>
      </c>
      <c r="J626" s="18" t="s">
        <v>5</v>
      </c>
      <c r="K626" s="18"/>
      <c r="LB626" s="9"/>
      <c r="LC626" s="8"/>
    </row>
    <row r="627" spans="1:315" x14ac:dyDescent="0.25">
      <c r="A627" s="25" t="s">
        <v>2</v>
      </c>
      <c r="B627" s="9">
        <v>800</v>
      </c>
      <c r="C627" s="9">
        <v>18</v>
      </c>
      <c r="D627" s="12">
        <v>25</v>
      </c>
      <c r="E627" s="12">
        <v>1</v>
      </c>
      <c r="F627" s="12">
        <v>0</v>
      </c>
      <c r="G627" s="12">
        <v>0</v>
      </c>
      <c r="H627" s="18"/>
      <c r="I627" s="18">
        <f t="shared" si="27"/>
        <v>0</v>
      </c>
      <c r="J627" s="18">
        <v>0</v>
      </c>
      <c r="K627" s="18"/>
      <c r="LB627" s="9"/>
      <c r="LC627" s="8"/>
    </row>
    <row r="628" spans="1:315" x14ac:dyDescent="0.25">
      <c r="A628" s="25" t="s">
        <v>2</v>
      </c>
      <c r="B628" s="9">
        <v>800</v>
      </c>
      <c r="C628" s="9">
        <v>19</v>
      </c>
      <c r="D628" s="12">
        <v>29</v>
      </c>
      <c r="E628" s="12">
        <v>1</v>
      </c>
      <c r="F628" s="12">
        <v>0</v>
      </c>
      <c r="G628" s="12">
        <v>0</v>
      </c>
      <c r="H628" s="18"/>
      <c r="I628" s="18">
        <f t="shared" si="27"/>
        <v>0</v>
      </c>
      <c r="J628" s="18">
        <v>0</v>
      </c>
      <c r="K628" s="18"/>
      <c r="LB628" s="9"/>
      <c r="LC628" s="8"/>
    </row>
    <row r="629" spans="1:315" x14ac:dyDescent="0.25">
      <c r="A629" s="25" t="s">
        <v>2</v>
      </c>
      <c r="B629" s="9">
        <v>800</v>
      </c>
      <c r="C629" s="9">
        <v>20</v>
      </c>
      <c r="D629" s="12">
        <v>29</v>
      </c>
      <c r="E629" s="12">
        <v>2</v>
      </c>
      <c r="F629" s="12">
        <v>0</v>
      </c>
      <c r="G629" s="12">
        <v>0</v>
      </c>
      <c r="H629" s="18"/>
      <c r="I629" s="18">
        <f t="shared" si="27"/>
        <v>0</v>
      </c>
      <c r="J629" s="18">
        <v>0</v>
      </c>
      <c r="K629" s="18"/>
      <c r="LB629" s="9"/>
      <c r="LC629" s="8"/>
    </row>
    <row r="630" spans="1:315" x14ac:dyDescent="0.25">
      <c r="A630" s="25" t="s">
        <v>2</v>
      </c>
      <c r="B630" s="9">
        <v>800</v>
      </c>
      <c r="C630" s="9">
        <v>21</v>
      </c>
      <c r="D630" s="12">
        <v>32</v>
      </c>
      <c r="E630" s="12">
        <v>1</v>
      </c>
      <c r="F630" s="12">
        <v>0</v>
      </c>
      <c r="G630" s="12">
        <v>0</v>
      </c>
      <c r="H630" s="18"/>
      <c r="I630" s="18">
        <f t="shared" si="27"/>
        <v>0</v>
      </c>
      <c r="J630" s="18">
        <v>0</v>
      </c>
      <c r="K630" s="18"/>
      <c r="LB630" s="9"/>
      <c r="LC630" s="8"/>
    </row>
    <row r="631" spans="1:315" x14ac:dyDescent="0.25">
      <c r="A631" s="25" t="s">
        <v>2</v>
      </c>
      <c r="B631" s="9">
        <v>800</v>
      </c>
      <c r="C631" s="9">
        <v>22</v>
      </c>
      <c r="D631" s="12">
        <v>44</v>
      </c>
      <c r="E631" s="12">
        <v>0</v>
      </c>
      <c r="F631" s="12">
        <v>2</v>
      </c>
      <c r="G631" s="8">
        <f>D631+F631</f>
        <v>46</v>
      </c>
      <c r="H631" s="18">
        <v>3</v>
      </c>
      <c r="I631" s="18">
        <f t="shared" si="27"/>
        <v>49</v>
      </c>
      <c r="J631" s="10" t="s">
        <v>5</v>
      </c>
      <c r="K631" s="18"/>
      <c r="LB631" s="9"/>
      <c r="LC631" s="8"/>
    </row>
    <row r="632" spans="1:315" x14ac:dyDescent="0.25">
      <c r="A632" s="25" t="s">
        <v>2</v>
      </c>
      <c r="B632" s="9">
        <v>800</v>
      </c>
      <c r="C632" s="9">
        <v>23</v>
      </c>
      <c r="D632" s="8">
        <v>11</v>
      </c>
      <c r="E632" s="9">
        <v>0</v>
      </c>
      <c r="F632" s="18">
        <v>2</v>
      </c>
      <c r="G632" s="8">
        <f t="shared" ref="G632:G633" si="33">D632+F632</f>
        <v>13</v>
      </c>
      <c r="H632" s="18">
        <v>5</v>
      </c>
      <c r="I632" s="18">
        <f t="shared" si="27"/>
        <v>18</v>
      </c>
      <c r="J632" s="10" t="s">
        <v>5</v>
      </c>
      <c r="K632" s="18"/>
      <c r="LB632" s="9"/>
      <c r="LC632" s="8"/>
    </row>
    <row r="633" spans="1:315" x14ac:dyDescent="0.25">
      <c r="A633" s="25" t="s">
        <v>2</v>
      </c>
      <c r="B633" s="9">
        <v>800</v>
      </c>
      <c r="C633" s="9">
        <v>24</v>
      </c>
      <c r="D633" s="8">
        <v>14</v>
      </c>
      <c r="E633" s="9">
        <v>0</v>
      </c>
      <c r="F633" s="12">
        <v>2</v>
      </c>
      <c r="G633" s="8">
        <f t="shared" si="33"/>
        <v>16</v>
      </c>
      <c r="H633" s="12">
        <v>3</v>
      </c>
      <c r="I633" s="18">
        <f t="shared" si="27"/>
        <v>19</v>
      </c>
      <c r="J633" s="10" t="s">
        <v>5</v>
      </c>
      <c r="K633" s="18"/>
      <c r="LB633" s="9"/>
      <c r="LC633" s="8"/>
    </row>
    <row r="634" spans="1:315" x14ac:dyDescent="0.25">
      <c r="A634" s="25" t="s">
        <v>2</v>
      </c>
      <c r="B634" s="9">
        <v>800</v>
      </c>
      <c r="C634" s="9">
        <v>25</v>
      </c>
      <c r="D634" s="8">
        <v>16</v>
      </c>
      <c r="E634" s="9">
        <v>3</v>
      </c>
      <c r="F634" s="18">
        <v>0</v>
      </c>
      <c r="G634" s="18">
        <v>0</v>
      </c>
      <c r="H634" s="18"/>
      <c r="I634" s="18">
        <f t="shared" si="27"/>
        <v>0</v>
      </c>
      <c r="J634" s="18">
        <v>0</v>
      </c>
      <c r="K634" s="18"/>
      <c r="LB634" s="9"/>
      <c r="LC634" s="8"/>
    </row>
    <row r="635" spans="1:315" x14ac:dyDescent="0.25">
      <c r="A635" s="25" t="s">
        <v>2</v>
      </c>
      <c r="B635" s="9">
        <v>800</v>
      </c>
      <c r="C635" s="9">
        <v>26</v>
      </c>
      <c r="D635" s="8">
        <v>25</v>
      </c>
      <c r="E635" s="12">
        <v>1</v>
      </c>
      <c r="F635" s="18">
        <v>0</v>
      </c>
      <c r="G635" s="18">
        <v>0</v>
      </c>
      <c r="H635" s="18"/>
      <c r="I635" s="18">
        <f t="shared" si="27"/>
        <v>0</v>
      </c>
      <c r="J635" s="18">
        <v>0</v>
      </c>
      <c r="K635" s="18"/>
      <c r="LB635" s="9"/>
    </row>
    <row r="636" spans="1:315" x14ac:dyDescent="0.25">
      <c r="A636" s="25" t="s">
        <v>2</v>
      </c>
      <c r="B636" s="9">
        <v>800</v>
      </c>
      <c r="C636" s="9">
        <v>27</v>
      </c>
      <c r="D636" s="8">
        <v>25</v>
      </c>
      <c r="E636" s="12">
        <v>1</v>
      </c>
      <c r="F636" s="18">
        <v>0</v>
      </c>
      <c r="G636" s="18">
        <v>0</v>
      </c>
      <c r="H636" s="18"/>
      <c r="I636" s="18">
        <f t="shared" si="27"/>
        <v>0</v>
      </c>
      <c r="J636" s="18">
        <v>0</v>
      </c>
      <c r="K636" s="18"/>
      <c r="L636" s="18"/>
      <c r="M636" s="18"/>
      <c r="N636" s="18"/>
    </row>
    <row r="637" spans="1:315" x14ac:dyDescent="0.25">
      <c r="A637" s="25" t="s">
        <v>2</v>
      </c>
      <c r="B637" s="9">
        <v>800</v>
      </c>
      <c r="C637" s="9">
        <v>28</v>
      </c>
      <c r="D637" s="8">
        <v>25</v>
      </c>
      <c r="E637" s="12">
        <v>1</v>
      </c>
      <c r="F637" s="18">
        <v>0</v>
      </c>
      <c r="G637" s="18">
        <v>0</v>
      </c>
      <c r="H637" s="18"/>
      <c r="I637" s="18">
        <f t="shared" si="27"/>
        <v>0</v>
      </c>
      <c r="J637" s="18">
        <v>0</v>
      </c>
      <c r="K637" s="18"/>
      <c r="L637" s="18"/>
      <c r="M637" s="18"/>
      <c r="N637" s="18"/>
    </row>
    <row r="638" spans="1:315" x14ac:dyDescent="0.25">
      <c r="A638" s="25" t="s">
        <v>2</v>
      </c>
      <c r="B638" s="9">
        <v>800</v>
      </c>
      <c r="C638" s="9">
        <v>29</v>
      </c>
      <c r="D638" s="8">
        <v>29</v>
      </c>
      <c r="E638" s="12">
        <v>0</v>
      </c>
      <c r="F638" s="18">
        <v>3</v>
      </c>
      <c r="G638" s="8">
        <f>D638+F638</f>
        <v>32</v>
      </c>
      <c r="H638" s="18">
        <v>1</v>
      </c>
      <c r="I638" s="18">
        <f t="shared" si="27"/>
        <v>33</v>
      </c>
      <c r="J638" s="10" t="s">
        <v>5</v>
      </c>
      <c r="K638" s="18"/>
      <c r="L638" s="18"/>
      <c r="M638" s="18"/>
      <c r="N638" s="18"/>
    </row>
    <row r="639" spans="1:315" x14ac:dyDescent="0.25">
      <c r="A639" s="25" t="s">
        <v>2</v>
      </c>
      <c r="B639" s="9">
        <v>800</v>
      </c>
      <c r="C639" s="9">
        <v>30</v>
      </c>
      <c r="D639" s="8">
        <v>30</v>
      </c>
      <c r="E639" s="12">
        <v>0</v>
      </c>
      <c r="F639" s="18">
        <v>2</v>
      </c>
      <c r="G639" s="8">
        <f t="shared" ref="G639:G640" si="34">D639+F639</f>
        <v>32</v>
      </c>
      <c r="H639" s="18">
        <v>1</v>
      </c>
      <c r="I639" s="18">
        <f t="shared" si="27"/>
        <v>33</v>
      </c>
      <c r="J639" s="10" t="s">
        <v>5</v>
      </c>
      <c r="K639" s="18"/>
      <c r="L639" s="18"/>
      <c r="M639" s="18"/>
      <c r="N639" s="18"/>
    </row>
    <row r="640" spans="1:315" x14ac:dyDescent="0.25">
      <c r="A640" s="25" t="s">
        <v>2</v>
      </c>
      <c r="B640" s="9">
        <v>800</v>
      </c>
      <c r="C640" s="9">
        <v>31</v>
      </c>
      <c r="D640" s="8">
        <v>35</v>
      </c>
      <c r="E640" s="12">
        <v>0</v>
      </c>
      <c r="F640" s="18">
        <v>2</v>
      </c>
      <c r="G640" s="8">
        <f t="shared" si="34"/>
        <v>37</v>
      </c>
      <c r="H640" s="18">
        <v>3</v>
      </c>
      <c r="I640" s="18">
        <f t="shared" si="27"/>
        <v>40</v>
      </c>
      <c r="J640" s="10" t="s">
        <v>4</v>
      </c>
      <c r="K640" s="18"/>
      <c r="L640" s="18"/>
      <c r="M640" s="18"/>
      <c r="N640" s="18"/>
    </row>
    <row r="641" spans="1:315" x14ac:dyDescent="0.25">
      <c r="A641" s="25" t="s">
        <v>2</v>
      </c>
      <c r="B641" s="9">
        <v>800</v>
      </c>
      <c r="C641" s="9">
        <v>32</v>
      </c>
      <c r="D641" s="8">
        <v>39</v>
      </c>
      <c r="E641" s="12">
        <v>1</v>
      </c>
      <c r="F641" s="18">
        <v>0</v>
      </c>
      <c r="G641" s="18">
        <v>0</v>
      </c>
      <c r="H641" s="18"/>
      <c r="I641" s="18">
        <f t="shared" si="27"/>
        <v>0</v>
      </c>
      <c r="J641" s="18">
        <v>0</v>
      </c>
      <c r="K641" s="18"/>
      <c r="L641" s="18"/>
      <c r="M641" s="18"/>
      <c r="N641" s="18"/>
    </row>
    <row r="642" spans="1:315" x14ac:dyDescent="0.25">
      <c r="A642" s="25" t="s">
        <v>2</v>
      </c>
      <c r="B642" s="9">
        <v>800</v>
      </c>
      <c r="C642" s="9">
        <v>33</v>
      </c>
      <c r="D642" s="8">
        <v>49</v>
      </c>
      <c r="E642" s="12">
        <v>0</v>
      </c>
      <c r="F642" s="18">
        <v>0</v>
      </c>
      <c r="G642" s="18">
        <v>0</v>
      </c>
      <c r="H642" s="18"/>
      <c r="I642" s="18">
        <f t="shared" si="27"/>
        <v>0</v>
      </c>
      <c r="J642" s="18">
        <v>0</v>
      </c>
      <c r="K642" s="18"/>
      <c r="L642" s="18"/>
      <c r="M642" s="18"/>
      <c r="N642" s="18"/>
    </row>
    <row r="643" spans="1:315" x14ac:dyDescent="0.25">
      <c r="A643" s="25" t="s">
        <v>10</v>
      </c>
      <c r="B643" s="9">
        <v>800</v>
      </c>
      <c r="C643" s="9">
        <v>1</v>
      </c>
      <c r="D643" s="9">
        <v>15</v>
      </c>
      <c r="E643" s="9">
        <v>0</v>
      </c>
      <c r="F643" s="12">
        <v>2</v>
      </c>
      <c r="G643" s="8">
        <f>D643+F643</f>
        <v>17</v>
      </c>
      <c r="H643" s="12">
        <v>2</v>
      </c>
      <c r="I643" s="18">
        <f t="shared" si="27"/>
        <v>19</v>
      </c>
      <c r="J643" s="9" t="s">
        <v>5</v>
      </c>
      <c r="K643" s="18"/>
      <c r="L643" s="18"/>
      <c r="M643" s="18"/>
      <c r="N643" s="18"/>
    </row>
    <row r="644" spans="1:315" x14ac:dyDescent="0.25">
      <c r="A644" s="25" t="s">
        <v>10</v>
      </c>
      <c r="B644" s="9">
        <v>800</v>
      </c>
      <c r="C644" s="9">
        <v>2</v>
      </c>
      <c r="D644" s="9">
        <v>19</v>
      </c>
      <c r="E644" s="9">
        <v>0</v>
      </c>
      <c r="F644" s="12">
        <v>2</v>
      </c>
      <c r="G644" s="8">
        <f t="shared" ref="G644:G646" si="35">D644+F644</f>
        <v>21</v>
      </c>
      <c r="H644" s="12">
        <v>3</v>
      </c>
      <c r="I644" s="18">
        <f t="shared" ref="I644:I650" si="36">G644+H644</f>
        <v>24</v>
      </c>
      <c r="J644" s="12" t="s">
        <v>4</v>
      </c>
      <c r="K644" s="18"/>
      <c r="L644" s="18"/>
      <c r="M644" s="18"/>
      <c r="N644" s="18"/>
      <c r="LB644" s="9"/>
      <c r="LC644" s="8"/>
    </row>
    <row r="645" spans="1:315" x14ac:dyDescent="0.25">
      <c r="A645" s="25" t="s">
        <v>10</v>
      </c>
      <c r="B645" s="9">
        <v>800</v>
      </c>
      <c r="C645" s="9">
        <v>3</v>
      </c>
      <c r="D645" s="9">
        <v>28</v>
      </c>
      <c r="E645" s="9">
        <v>0</v>
      </c>
      <c r="F645" s="12">
        <v>2</v>
      </c>
      <c r="G645" s="8">
        <f t="shared" si="35"/>
        <v>30</v>
      </c>
      <c r="H645" s="18">
        <v>3</v>
      </c>
      <c r="I645" s="18">
        <f t="shared" si="36"/>
        <v>33</v>
      </c>
      <c r="J645" s="9" t="s">
        <v>5</v>
      </c>
      <c r="K645" s="18"/>
      <c r="L645" s="18"/>
      <c r="M645" s="18"/>
      <c r="N645" s="18"/>
    </row>
    <row r="646" spans="1:315" x14ac:dyDescent="0.25">
      <c r="A646" s="25" t="s">
        <v>10</v>
      </c>
      <c r="B646" s="9">
        <v>800</v>
      </c>
      <c r="C646" s="9">
        <v>4</v>
      </c>
      <c r="D646" s="9">
        <v>28</v>
      </c>
      <c r="E646" s="9">
        <v>0</v>
      </c>
      <c r="F646" s="12">
        <v>2</v>
      </c>
      <c r="G646" s="8">
        <f t="shared" si="35"/>
        <v>30</v>
      </c>
      <c r="H646" s="18">
        <v>3</v>
      </c>
      <c r="I646" s="18">
        <f t="shared" si="36"/>
        <v>33</v>
      </c>
      <c r="J646" s="18" t="s">
        <v>5</v>
      </c>
      <c r="K646" s="18"/>
      <c r="L646" s="18"/>
      <c r="M646" s="18"/>
      <c r="N646" s="18"/>
    </row>
    <row r="647" spans="1:315" x14ac:dyDescent="0.25">
      <c r="A647" s="25" t="s">
        <v>10</v>
      </c>
      <c r="B647" s="9">
        <v>800</v>
      </c>
      <c r="C647" s="9">
        <v>5</v>
      </c>
      <c r="D647" s="9">
        <v>39</v>
      </c>
      <c r="E647" s="9">
        <v>1</v>
      </c>
      <c r="F647" s="12">
        <v>0</v>
      </c>
      <c r="G647" s="12">
        <v>0</v>
      </c>
      <c r="H647" s="18">
        <v>0</v>
      </c>
      <c r="I647" s="18">
        <f t="shared" si="36"/>
        <v>0</v>
      </c>
      <c r="J647" s="18">
        <v>0</v>
      </c>
      <c r="K647" s="18"/>
      <c r="L647" s="18"/>
      <c r="M647" s="18"/>
      <c r="N647" s="18"/>
    </row>
    <row r="648" spans="1:315" x14ac:dyDescent="0.25">
      <c r="A648" s="25" t="s">
        <v>10</v>
      </c>
      <c r="B648" s="9">
        <v>800</v>
      </c>
      <c r="C648" s="9">
        <v>6</v>
      </c>
      <c r="D648" s="12">
        <v>48</v>
      </c>
      <c r="E648" s="12">
        <v>0</v>
      </c>
      <c r="F648" s="12">
        <v>2</v>
      </c>
      <c r="G648" s="8">
        <f>D648+F648</f>
        <v>50</v>
      </c>
      <c r="H648" s="18">
        <v>2</v>
      </c>
      <c r="I648" s="18">
        <f t="shared" si="36"/>
        <v>52</v>
      </c>
      <c r="J648" s="18" t="s">
        <v>5</v>
      </c>
      <c r="K648" s="18"/>
      <c r="L648" s="18"/>
      <c r="M648" s="18"/>
      <c r="N648" s="18"/>
    </row>
    <row r="649" spans="1:315" x14ac:dyDescent="0.25">
      <c r="A649" s="25" t="s">
        <v>10</v>
      </c>
      <c r="B649" s="9">
        <v>800</v>
      </c>
      <c r="C649" s="9">
        <v>7</v>
      </c>
      <c r="D649" s="8">
        <v>23</v>
      </c>
      <c r="E649" s="9">
        <v>0</v>
      </c>
      <c r="F649" s="18">
        <v>2</v>
      </c>
      <c r="G649" s="8">
        <f t="shared" ref="G649" si="37">D649+F649</f>
        <v>25</v>
      </c>
      <c r="H649" s="18">
        <v>2</v>
      </c>
      <c r="I649" s="18">
        <f t="shared" si="36"/>
        <v>27</v>
      </c>
      <c r="J649" s="10" t="s">
        <v>5</v>
      </c>
      <c r="K649" s="18"/>
      <c r="L649" s="18"/>
      <c r="M649" s="18"/>
      <c r="N649" s="18"/>
    </row>
    <row r="650" spans="1:315" x14ac:dyDescent="0.25">
      <c r="A650" s="25" t="s">
        <v>10</v>
      </c>
      <c r="B650" s="9">
        <v>800</v>
      </c>
      <c r="C650" s="9">
        <v>8</v>
      </c>
      <c r="D650" s="8">
        <v>25</v>
      </c>
      <c r="E650" s="9">
        <v>0</v>
      </c>
      <c r="F650" s="12">
        <v>2</v>
      </c>
      <c r="G650" s="8">
        <f>D650+F650</f>
        <v>27</v>
      </c>
      <c r="H650" s="12">
        <v>6</v>
      </c>
      <c r="I650" s="18">
        <f t="shared" si="36"/>
        <v>33</v>
      </c>
      <c r="J650" s="10" t="s">
        <v>5</v>
      </c>
      <c r="K650" s="12"/>
      <c r="L650" s="12"/>
      <c r="M650" s="12"/>
      <c r="N650" s="12"/>
    </row>
    <row r="651" spans="1:315" x14ac:dyDescent="0.25">
      <c r="A651" s="25" t="s">
        <v>10</v>
      </c>
      <c r="B651" s="9">
        <v>800</v>
      </c>
      <c r="C651" s="9">
        <v>9</v>
      </c>
      <c r="D651" s="8">
        <v>29</v>
      </c>
      <c r="E651" s="9">
        <v>0</v>
      </c>
      <c r="F651" s="18">
        <v>2</v>
      </c>
      <c r="G651" s="8">
        <f>D651+F651</f>
        <v>31</v>
      </c>
      <c r="H651" s="18">
        <v>1</v>
      </c>
      <c r="I651" s="18">
        <f>G651+H651</f>
        <v>32</v>
      </c>
      <c r="J651" s="18" t="s">
        <v>5</v>
      </c>
      <c r="K651" s="9"/>
      <c r="L651" s="9"/>
      <c r="M651" s="9"/>
      <c r="N651" s="9"/>
    </row>
    <row r="652" spans="1:315" x14ac:dyDescent="0.25">
      <c r="A652" s="52" t="s">
        <v>11</v>
      </c>
      <c r="B652" s="40">
        <v>150</v>
      </c>
      <c r="C652" s="40">
        <v>1</v>
      </c>
      <c r="D652" s="42">
        <v>35</v>
      </c>
      <c r="E652" s="40">
        <v>0</v>
      </c>
      <c r="F652" s="41">
        <v>2</v>
      </c>
      <c r="G652" s="8">
        <f>D652+F652</f>
        <v>37</v>
      </c>
      <c r="H652" s="41">
        <v>3</v>
      </c>
      <c r="I652" s="18">
        <f t="shared" ref="I652:I709" si="38">G652+H652</f>
        <v>40</v>
      </c>
      <c r="J652" s="41" t="s">
        <v>5</v>
      </c>
      <c r="K652" s="9"/>
      <c r="L652" s="47"/>
      <c r="M652" s="48"/>
      <c r="N652" s="9"/>
    </row>
    <row r="653" spans="1:315" x14ac:dyDescent="0.25">
      <c r="A653" s="52" t="s">
        <v>11</v>
      </c>
      <c r="B653" s="40">
        <v>150</v>
      </c>
      <c r="C653" s="40">
        <v>2</v>
      </c>
      <c r="D653" s="42">
        <v>26</v>
      </c>
      <c r="E653" s="40">
        <v>0</v>
      </c>
      <c r="F653" s="41">
        <v>2</v>
      </c>
      <c r="G653" s="8">
        <f>D653+F653</f>
        <v>28</v>
      </c>
      <c r="H653" s="41">
        <v>4</v>
      </c>
      <c r="I653" s="18">
        <f t="shared" si="38"/>
        <v>32</v>
      </c>
      <c r="J653" s="40" t="s">
        <v>5</v>
      </c>
      <c r="K653" s="10"/>
      <c r="M653" s="41"/>
      <c r="N653" s="10"/>
    </row>
    <row r="654" spans="1:315" x14ac:dyDescent="0.25">
      <c r="A654" s="52" t="s">
        <v>11</v>
      </c>
      <c r="B654" s="40">
        <v>150</v>
      </c>
      <c r="C654" s="40">
        <v>3</v>
      </c>
      <c r="D654" s="42">
        <v>32</v>
      </c>
      <c r="E654" s="40">
        <v>0</v>
      </c>
      <c r="F654" s="41">
        <v>2</v>
      </c>
      <c r="G654" s="8">
        <f t="shared" ref="G654:G709" si="39">D654+F654</f>
        <v>34</v>
      </c>
      <c r="H654" s="41">
        <v>5</v>
      </c>
      <c r="I654" s="18">
        <f t="shared" si="38"/>
        <v>39</v>
      </c>
      <c r="J654" s="41" t="s">
        <v>5</v>
      </c>
      <c r="K654" s="9"/>
      <c r="M654" s="40"/>
      <c r="N654" s="9"/>
    </row>
    <row r="655" spans="1:315" x14ac:dyDescent="0.25">
      <c r="A655" s="52" t="s">
        <v>11</v>
      </c>
      <c r="B655" s="40">
        <v>150</v>
      </c>
      <c r="C655" s="40">
        <v>4</v>
      </c>
      <c r="D655" s="42">
        <v>41</v>
      </c>
      <c r="E655" s="40">
        <v>0</v>
      </c>
      <c r="F655" s="41">
        <v>2</v>
      </c>
      <c r="G655" s="8">
        <f t="shared" si="39"/>
        <v>43</v>
      </c>
      <c r="H655" s="11">
        <v>4</v>
      </c>
      <c r="I655" s="18">
        <f t="shared" si="38"/>
        <v>47</v>
      </c>
      <c r="J655" s="40" t="s">
        <v>4</v>
      </c>
      <c r="K655" s="9"/>
      <c r="M655" s="41"/>
      <c r="N655" s="9"/>
    </row>
    <row r="656" spans="1:315" x14ac:dyDescent="0.25">
      <c r="A656" s="52" t="s">
        <v>11</v>
      </c>
      <c r="B656" s="40">
        <v>150</v>
      </c>
      <c r="C656" s="40">
        <v>5</v>
      </c>
      <c r="D656" s="42">
        <v>42</v>
      </c>
      <c r="E656" s="40">
        <v>0</v>
      </c>
      <c r="F656" s="41">
        <v>2</v>
      </c>
      <c r="G656" s="8">
        <f t="shared" si="39"/>
        <v>44</v>
      </c>
      <c r="H656" s="11">
        <v>4</v>
      </c>
      <c r="I656" s="18">
        <f t="shared" si="38"/>
        <v>48</v>
      </c>
      <c r="J656" s="11" t="s">
        <v>5</v>
      </c>
      <c r="K656" s="12"/>
      <c r="M656" s="40"/>
      <c r="N656" s="12"/>
    </row>
    <row r="657" spans="1:13" x14ac:dyDescent="0.25">
      <c r="A657" s="52" t="s">
        <v>11</v>
      </c>
      <c r="B657" s="40">
        <v>150</v>
      </c>
      <c r="C657" s="40">
        <v>6</v>
      </c>
      <c r="D657" s="42">
        <v>32</v>
      </c>
      <c r="E657" s="40">
        <v>0</v>
      </c>
      <c r="F657" s="41">
        <v>2</v>
      </c>
      <c r="G657" s="8">
        <f t="shared" si="39"/>
        <v>34</v>
      </c>
      <c r="H657" s="11">
        <v>4</v>
      </c>
      <c r="I657" s="18">
        <f t="shared" si="38"/>
        <v>38</v>
      </c>
      <c r="J657" s="40" t="s">
        <v>5</v>
      </c>
      <c r="K657" s="9"/>
      <c r="M657" s="11"/>
    </row>
    <row r="658" spans="1:13" x14ac:dyDescent="0.25">
      <c r="A658" s="52" t="s">
        <v>11</v>
      </c>
      <c r="B658" s="40">
        <v>150</v>
      </c>
      <c r="C658" s="40">
        <v>7</v>
      </c>
      <c r="D658" s="42">
        <v>34</v>
      </c>
      <c r="E658" s="40">
        <v>0</v>
      </c>
      <c r="F658" s="41">
        <v>2</v>
      </c>
      <c r="G658" s="8">
        <f t="shared" si="39"/>
        <v>36</v>
      </c>
      <c r="H658" s="11">
        <v>3</v>
      </c>
      <c r="I658" s="18">
        <f t="shared" si="38"/>
        <v>39</v>
      </c>
      <c r="J658" s="11" t="s">
        <v>5</v>
      </c>
      <c r="K658" s="9"/>
      <c r="M658" s="40"/>
    </row>
    <row r="659" spans="1:13" x14ac:dyDescent="0.25">
      <c r="A659" s="52" t="s">
        <v>11</v>
      </c>
      <c r="B659" s="40">
        <v>150</v>
      </c>
      <c r="C659" s="40">
        <v>8</v>
      </c>
      <c r="D659" s="42">
        <v>34</v>
      </c>
      <c r="E659" s="40">
        <v>0</v>
      </c>
      <c r="F659" s="41">
        <v>2</v>
      </c>
      <c r="G659" s="8">
        <f t="shared" si="39"/>
        <v>36</v>
      </c>
      <c r="H659" s="11">
        <v>4</v>
      </c>
      <c r="I659" s="18">
        <f t="shared" si="38"/>
        <v>40</v>
      </c>
      <c r="J659" s="11" t="s">
        <v>5</v>
      </c>
      <c r="K659" s="10"/>
      <c r="M659" s="11"/>
    </row>
    <row r="660" spans="1:13" x14ac:dyDescent="0.25">
      <c r="A660" s="52" t="s">
        <v>11</v>
      </c>
      <c r="B660" s="40">
        <v>150</v>
      </c>
      <c r="C660" s="40">
        <v>9</v>
      </c>
      <c r="D660" s="43">
        <v>39</v>
      </c>
      <c r="E660" s="40">
        <v>0</v>
      </c>
      <c r="F660" s="41">
        <v>2</v>
      </c>
      <c r="G660" s="8">
        <f t="shared" si="39"/>
        <v>41</v>
      </c>
      <c r="H660" s="11">
        <v>3</v>
      </c>
      <c r="I660" s="18">
        <f t="shared" si="38"/>
        <v>44</v>
      </c>
      <c r="J660" s="11" t="s">
        <v>5</v>
      </c>
      <c r="K660" s="10"/>
    </row>
    <row r="661" spans="1:13" x14ac:dyDescent="0.25">
      <c r="A661" s="52" t="s">
        <v>11</v>
      </c>
      <c r="B661" s="40">
        <v>150</v>
      </c>
      <c r="C661" s="40">
        <v>10</v>
      </c>
      <c r="D661" s="43">
        <v>39</v>
      </c>
      <c r="E661" s="40">
        <v>0</v>
      </c>
      <c r="F661" s="41">
        <v>2</v>
      </c>
      <c r="G661" s="8">
        <f t="shared" si="39"/>
        <v>41</v>
      </c>
      <c r="H661" s="11">
        <v>4</v>
      </c>
      <c r="I661" s="18">
        <f t="shared" si="38"/>
        <v>45</v>
      </c>
      <c r="J661" s="11" t="s">
        <v>5</v>
      </c>
      <c r="K661" s="10"/>
    </row>
    <row r="662" spans="1:13" x14ac:dyDescent="0.25">
      <c r="A662" s="52" t="s">
        <v>11</v>
      </c>
      <c r="B662" s="40">
        <v>150</v>
      </c>
      <c r="C662" s="40">
        <v>11</v>
      </c>
      <c r="D662" s="42">
        <v>33</v>
      </c>
      <c r="E662" s="40">
        <v>0</v>
      </c>
      <c r="F662" s="41">
        <v>2</v>
      </c>
      <c r="G662" s="8">
        <f t="shared" si="39"/>
        <v>35</v>
      </c>
      <c r="H662" s="11">
        <v>2</v>
      </c>
      <c r="I662" s="18">
        <f t="shared" si="38"/>
        <v>37</v>
      </c>
      <c r="J662" s="40" t="s">
        <v>5</v>
      </c>
      <c r="K662" s="10"/>
    </row>
    <row r="663" spans="1:13" x14ac:dyDescent="0.25">
      <c r="A663" s="52" t="s">
        <v>11</v>
      </c>
      <c r="B663" s="40">
        <v>150</v>
      </c>
      <c r="C663" s="40">
        <v>12</v>
      </c>
      <c r="D663" s="42">
        <v>34</v>
      </c>
      <c r="E663" s="40">
        <v>0</v>
      </c>
      <c r="F663" s="41">
        <v>2</v>
      </c>
      <c r="G663" s="8">
        <f t="shared" si="39"/>
        <v>36</v>
      </c>
      <c r="H663" s="11">
        <v>4</v>
      </c>
      <c r="I663" s="18">
        <f t="shared" si="38"/>
        <v>40</v>
      </c>
      <c r="J663" s="11" t="s">
        <v>5</v>
      </c>
      <c r="K663" s="10"/>
    </row>
    <row r="664" spans="1:13" x14ac:dyDescent="0.25">
      <c r="A664" s="52" t="s">
        <v>11</v>
      </c>
      <c r="B664" s="40">
        <v>150</v>
      </c>
      <c r="C664" s="40">
        <v>13</v>
      </c>
      <c r="D664" s="42">
        <v>36</v>
      </c>
      <c r="E664" s="40">
        <v>0</v>
      </c>
      <c r="F664" s="41">
        <v>2</v>
      </c>
      <c r="G664" s="8">
        <f t="shared" si="39"/>
        <v>38</v>
      </c>
      <c r="H664" s="11">
        <v>3</v>
      </c>
      <c r="I664" s="18">
        <f t="shared" si="38"/>
        <v>41</v>
      </c>
      <c r="J664" s="11" t="s">
        <v>5</v>
      </c>
    </row>
    <row r="665" spans="1:13" x14ac:dyDescent="0.25">
      <c r="A665" s="52" t="s">
        <v>11</v>
      </c>
      <c r="B665" s="40">
        <v>150</v>
      </c>
      <c r="C665" s="40">
        <v>14</v>
      </c>
      <c r="D665" s="43">
        <v>37</v>
      </c>
      <c r="E665" s="40">
        <v>0</v>
      </c>
      <c r="F665" s="41">
        <v>2</v>
      </c>
      <c r="G665" s="8">
        <f>D665+F665</f>
        <v>39</v>
      </c>
      <c r="H665" s="11">
        <v>4</v>
      </c>
      <c r="I665" s="18">
        <f t="shared" si="38"/>
        <v>43</v>
      </c>
      <c r="J665" s="11" t="s">
        <v>5</v>
      </c>
    </row>
    <row r="666" spans="1:13" x14ac:dyDescent="0.25">
      <c r="A666" s="52" t="s">
        <v>11</v>
      </c>
      <c r="B666" s="40">
        <v>150</v>
      </c>
      <c r="C666" s="40">
        <v>15</v>
      </c>
      <c r="D666" s="43">
        <v>39</v>
      </c>
      <c r="E666" s="40">
        <v>1</v>
      </c>
      <c r="F666" s="41">
        <v>0</v>
      </c>
      <c r="G666" s="8">
        <v>0</v>
      </c>
      <c r="H666" s="11">
        <v>0</v>
      </c>
      <c r="I666" s="18">
        <v>0</v>
      </c>
      <c r="J666" s="11">
        <v>0</v>
      </c>
    </row>
    <row r="667" spans="1:13" x14ac:dyDescent="0.25">
      <c r="A667" s="52" t="s">
        <v>11</v>
      </c>
      <c r="B667" s="40">
        <v>150</v>
      </c>
      <c r="C667" s="40">
        <v>16</v>
      </c>
      <c r="D667" s="43">
        <v>39</v>
      </c>
      <c r="E667" s="40">
        <v>0</v>
      </c>
      <c r="F667" s="41">
        <v>2</v>
      </c>
      <c r="G667" s="8">
        <f t="shared" si="39"/>
        <v>41</v>
      </c>
      <c r="H667" s="11">
        <v>4</v>
      </c>
      <c r="I667" s="18">
        <f t="shared" si="38"/>
        <v>45</v>
      </c>
      <c r="J667" s="11" t="s">
        <v>4</v>
      </c>
      <c r="K667" s="42"/>
    </row>
    <row r="668" spans="1:13" x14ac:dyDescent="0.25">
      <c r="A668" s="52" t="s">
        <v>11</v>
      </c>
      <c r="B668" s="40">
        <v>150</v>
      </c>
      <c r="C668" s="40">
        <v>17</v>
      </c>
      <c r="D668" s="43">
        <v>39</v>
      </c>
      <c r="E668" s="40">
        <v>0</v>
      </c>
      <c r="F668" s="41">
        <v>2</v>
      </c>
      <c r="G668" s="8">
        <f t="shared" si="39"/>
        <v>41</v>
      </c>
      <c r="H668" s="11">
        <v>3</v>
      </c>
      <c r="I668" s="18">
        <f t="shared" si="38"/>
        <v>44</v>
      </c>
      <c r="J668" s="11" t="s">
        <v>4</v>
      </c>
      <c r="K668" s="42"/>
    </row>
    <row r="669" spans="1:13" x14ac:dyDescent="0.25">
      <c r="A669" s="52" t="s">
        <v>11</v>
      </c>
      <c r="B669" s="40">
        <v>150</v>
      </c>
      <c r="C669" s="40">
        <v>18</v>
      </c>
      <c r="D669" s="43">
        <v>41</v>
      </c>
      <c r="E669" s="41">
        <v>0</v>
      </c>
      <c r="F669" s="41">
        <v>2</v>
      </c>
      <c r="G669" s="8">
        <f t="shared" si="39"/>
        <v>43</v>
      </c>
      <c r="H669" s="11">
        <v>4</v>
      </c>
      <c r="I669" s="18">
        <f t="shared" si="38"/>
        <v>47</v>
      </c>
      <c r="J669" s="11" t="s">
        <v>4</v>
      </c>
      <c r="K669" s="42"/>
    </row>
    <row r="670" spans="1:13" x14ac:dyDescent="0.25">
      <c r="A670" s="52" t="s">
        <v>11</v>
      </c>
      <c r="B670" s="40">
        <v>150</v>
      </c>
      <c r="C670" s="40">
        <v>19</v>
      </c>
      <c r="D670" s="43">
        <v>42</v>
      </c>
      <c r="E670" s="41">
        <v>0</v>
      </c>
      <c r="F670" s="41">
        <v>2</v>
      </c>
      <c r="G670" s="8">
        <f t="shared" si="39"/>
        <v>44</v>
      </c>
      <c r="H670" s="11">
        <v>10</v>
      </c>
      <c r="I670" s="18">
        <f t="shared" si="38"/>
        <v>54</v>
      </c>
      <c r="J670" s="11" t="s">
        <v>4</v>
      </c>
      <c r="K670" s="42"/>
    </row>
    <row r="671" spans="1:13" x14ac:dyDescent="0.25">
      <c r="A671" s="52" t="s">
        <v>11</v>
      </c>
      <c r="B671" s="40">
        <v>150</v>
      </c>
      <c r="C671" s="40">
        <v>20</v>
      </c>
      <c r="D671" s="43">
        <v>43</v>
      </c>
      <c r="E671" s="41">
        <v>0</v>
      </c>
      <c r="F671" s="41">
        <v>2</v>
      </c>
      <c r="G671" s="8">
        <f t="shared" si="39"/>
        <v>45</v>
      </c>
      <c r="H671" s="11">
        <v>7</v>
      </c>
      <c r="I671" s="18">
        <f t="shared" si="38"/>
        <v>52</v>
      </c>
      <c r="J671" s="11" t="s">
        <v>4</v>
      </c>
      <c r="K671" s="42"/>
    </row>
    <row r="672" spans="1:13" x14ac:dyDescent="0.25">
      <c r="A672" s="52" t="s">
        <v>11</v>
      </c>
      <c r="B672" s="40">
        <v>150</v>
      </c>
      <c r="C672" s="40">
        <v>21</v>
      </c>
      <c r="D672" s="42">
        <v>20</v>
      </c>
      <c r="E672" s="40">
        <v>0</v>
      </c>
      <c r="F672" s="41">
        <v>2</v>
      </c>
      <c r="G672" s="8">
        <f t="shared" si="39"/>
        <v>22</v>
      </c>
      <c r="H672" s="11">
        <v>3</v>
      </c>
      <c r="I672" s="18">
        <f t="shared" si="38"/>
        <v>25</v>
      </c>
      <c r="J672" s="40" t="s">
        <v>5</v>
      </c>
      <c r="K672" s="42"/>
    </row>
    <row r="673" spans="1:12" x14ac:dyDescent="0.25">
      <c r="A673" s="52" t="s">
        <v>11</v>
      </c>
      <c r="B673" s="40">
        <v>150</v>
      </c>
      <c r="C673" s="40">
        <v>22</v>
      </c>
      <c r="D673" s="42">
        <v>33</v>
      </c>
      <c r="E673" s="40">
        <v>0</v>
      </c>
      <c r="F673" s="41">
        <v>2</v>
      </c>
      <c r="G673" s="8">
        <f t="shared" si="39"/>
        <v>35</v>
      </c>
      <c r="H673" s="11">
        <v>4</v>
      </c>
      <c r="I673" s="18">
        <f t="shared" si="38"/>
        <v>39</v>
      </c>
      <c r="J673" s="11" t="s">
        <v>4</v>
      </c>
      <c r="K673" s="40"/>
    </row>
    <row r="674" spans="1:12" x14ac:dyDescent="0.25">
      <c r="A674" s="52" t="s">
        <v>11</v>
      </c>
      <c r="B674" s="40">
        <v>150</v>
      </c>
      <c r="C674" s="40">
        <v>23</v>
      </c>
      <c r="D674" s="42">
        <v>46</v>
      </c>
      <c r="E674" s="40">
        <v>1</v>
      </c>
      <c r="F674" s="41">
        <v>0</v>
      </c>
      <c r="G674" s="8">
        <v>0</v>
      </c>
      <c r="H674" s="11">
        <v>0</v>
      </c>
      <c r="I674" s="18">
        <v>0</v>
      </c>
      <c r="J674" s="11">
        <v>0</v>
      </c>
      <c r="K674" s="40"/>
    </row>
    <row r="675" spans="1:12" x14ac:dyDescent="0.25">
      <c r="A675" s="52" t="s">
        <v>11</v>
      </c>
      <c r="B675" s="40">
        <v>150</v>
      </c>
      <c r="C675" s="40">
        <v>24</v>
      </c>
      <c r="D675" s="42">
        <v>25</v>
      </c>
      <c r="E675" s="40">
        <v>0</v>
      </c>
      <c r="F675" s="41">
        <v>2</v>
      </c>
      <c r="G675" s="8">
        <f>D675+F675</f>
        <v>27</v>
      </c>
      <c r="H675" s="11">
        <v>6</v>
      </c>
      <c r="I675" s="18">
        <f t="shared" si="38"/>
        <v>33</v>
      </c>
      <c r="J675" s="40" t="s">
        <v>5</v>
      </c>
      <c r="K675" s="40"/>
    </row>
    <row r="676" spans="1:12" x14ac:dyDescent="0.25">
      <c r="A676" s="52" t="s">
        <v>11</v>
      </c>
      <c r="B676" s="40">
        <v>150</v>
      </c>
      <c r="C676" s="40">
        <v>25</v>
      </c>
      <c r="D676" s="42">
        <v>33</v>
      </c>
      <c r="E676" s="40">
        <v>0</v>
      </c>
      <c r="F676" s="41">
        <v>2</v>
      </c>
      <c r="G676" s="8">
        <f t="shared" si="39"/>
        <v>35</v>
      </c>
      <c r="H676" s="11">
        <v>6</v>
      </c>
      <c r="I676" s="18">
        <f t="shared" si="38"/>
        <v>41</v>
      </c>
      <c r="J676" s="11" t="s">
        <v>5</v>
      </c>
      <c r="K676" s="40"/>
    </row>
    <row r="677" spans="1:12" x14ac:dyDescent="0.25">
      <c r="A677" s="52" t="s">
        <v>11</v>
      </c>
      <c r="B677" s="40">
        <v>150</v>
      </c>
      <c r="C677" s="40">
        <v>26</v>
      </c>
      <c r="D677" s="42">
        <v>33</v>
      </c>
      <c r="E677" s="40">
        <v>0</v>
      </c>
      <c r="F677" s="41">
        <v>2</v>
      </c>
      <c r="G677" s="8">
        <f t="shared" si="39"/>
        <v>35</v>
      </c>
      <c r="H677" s="11">
        <v>6</v>
      </c>
      <c r="I677" s="18">
        <f t="shared" si="38"/>
        <v>41</v>
      </c>
      <c r="J677" s="11" t="s">
        <v>4</v>
      </c>
      <c r="K677" s="40"/>
    </row>
    <row r="678" spans="1:12" x14ac:dyDescent="0.25">
      <c r="A678" s="52" t="s">
        <v>11</v>
      </c>
      <c r="B678" s="40">
        <v>150</v>
      </c>
      <c r="C678" s="40">
        <v>27</v>
      </c>
      <c r="D678" s="43">
        <v>33</v>
      </c>
      <c r="E678" s="40">
        <v>0</v>
      </c>
      <c r="F678" s="41">
        <v>2</v>
      </c>
      <c r="G678" s="8">
        <f t="shared" si="39"/>
        <v>35</v>
      </c>
      <c r="H678" s="11">
        <v>6</v>
      </c>
      <c r="I678" s="18">
        <f t="shared" si="38"/>
        <v>41</v>
      </c>
      <c r="J678" s="11" t="s">
        <v>5</v>
      </c>
      <c r="K678" s="40"/>
    </row>
    <row r="679" spans="1:12" x14ac:dyDescent="0.25">
      <c r="A679" s="52" t="s">
        <v>11</v>
      </c>
      <c r="B679" s="40">
        <v>150</v>
      </c>
      <c r="C679" s="40">
        <v>28</v>
      </c>
      <c r="D679" s="43">
        <v>42</v>
      </c>
      <c r="E679" s="40">
        <v>0</v>
      </c>
      <c r="F679" s="41">
        <v>2</v>
      </c>
      <c r="G679" s="8">
        <f t="shared" si="39"/>
        <v>44</v>
      </c>
      <c r="H679" s="11">
        <v>3</v>
      </c>
      <c r="I679" s="18">
        <f t="shared" si="38"/>
        <v>47</v>
      </c>
      <c r="J679" s="11" t="s">
        <v>5</v>
      </c>
      <c r="K679" s="40"/>
    </row>
    <row r="680" spans="1:12" x14ac:dyDescent="0.25">
      <c r="A680" s="52" t="s">
        <v>11</v>
      </c>
      <c r="B680" s="40">
        <v>150</v>
      </c>
      <c r="C680" s="40">
        <v>29</v>
      </c>
      <c r="D680" s="42">
        <v>32</v>
      </c>
      <c r="E680" s="40">
        <v>0</v>
      </c>
      <c r="F680" s="41">
        <v>2</v>
      </c>
      <c r="G680" s="8">
        <f t="shared" si="39"/>
        <v>34</v>
      </c>
      <c r="H680" s="11">
        <v>2</v>
      </c>
      <c r="I680" s="18">
        <f t="shared" si="38"/>
        <v>36</v>
      </c>
      <c r="J680" s="40" t="s">
        <v>5</v>
      </c>
      <c r="K680" s="40"/>
    </row>
    <row r="681" spans="1:12" x14ac:dyDescent="0.25">
      <c r="A681" s="52" t="s">
        <v>11</v>
      </c>
      <c r="B681" s="40">
        <v>150</v>
      </c>
      <c r="C681" s="40">
        <v>30</v>
      </c>
      <c r="D681" s="42">
        <v>33</v>
      </c>
      <c r="E681" s="40">
        <v>0</v>
      </c>
      <c r="F681" s="41">
        <v>2</v>
      </c>
      <c r="G681" s="8">
        <f t="shared" si="39"/>
        <v>35</v>
      </c>
      <c r="H681" s="11">
        <v>4</v>
      </c>
      <c r="I681" s="18">
        <f t="shared" si="38"/>
        <v>39</v>
      </c>
      <c r="J681" s="11" t="s">
        <v>4</v>
      </c>
      <c r="K681" s="40"/>
    </row>
    <row r="682" spans="1:12" x14ac:dyDescent="0.25">
      <c r="A682" s="52" t="s">
        <v>12</v>
      </c>
      <c r="B682" s="2">
        <v>150</v>
      </c>
      <c r="C682" s="2">
        <v>1</v>
      </c>
      <c r="D682" s="44">
        <v>56</v>
      </c>
      <c r="E682" s="44">
        <v>0</v>
      </c>
      <c r="F682" s="45">
        <v>2</v>
      </c>
      <c r="G682" s="8">
        <f t="shared" si="39"/>
        <v>58</v>
      </c>
      <c r="H682" s="46">
        <v>3</v>
      </c>
      <c r="I682" s="18">
        <f t="shared" si="38"/>
        <v>61</v>
      </c>
      <c r="J682" s="2" t="s">
        <v>5</v>
      </c>
      <c r="K682" s="40"/>
      <c r="L682" s="20"/>
    </row>
    <row r="683" spans="1:12" x14ac:dyDescent="0.25">
      <c r="A683" s="52" t="s">
        <v>12</v>
      </c>
      <c r="B683" s="2">
        <v>150</v>
      </c>
      <c r="C683" s="2">
        <v>2</v>
      </c>
      <c r="D683" s="44">
        <v>56</v>
      </c>
      <c r="E683" s="44">
        <v>0</v>
      </c>
      <c r="F683" s="45">
        <v>2</v>
      </c>
      <c r="G683" s="8">
        <f t="shared" si="39"/>
        <v>58</v>
      </c>
      <c r="H683" s="46">
        <v>3</v>
      </c>
      <c r="I683" s="18">
        <f t="shared" si="38"/>
        <v>61</v>
      </c>
      <c r="J683" s="46" t="s">
        <v>5</v>
      </c>
      <c r="K683" s="40"/>
      <c r="L683" s="20"/>
    </row>
    <row r="684" spans="1:12" x14ac:dyDescent="0.25">
      <c r="A684" s="52" t="s">
        <v>12</v>
      </c>
      <c r="B684" s="2">
        <v>150</v>
      </c>
      <c r="C684" s="2">
        <v>3</v>
      </c>
      <c r="D684" s="44">
        <v>62</v>
      </c>
      <c r="E684" s="44">
        <v>0</v>
      </c>
      <c r="F684" s="45">
        <v>2</v>
      </c>
      <c r="G684" s="8">
        <f t="shared" si="39"/>
        <v>64</v>
      </c>
      <c r="H684" s="46">
        <v>3</v>
      </c>
      <c r="I684" s="18">
        <f t="shared" si="38"/>
        <v>67</v>
      </c>
      <c r="J684" s="46" t="s">
        <v>5</v>
      </c>
      <c r="K684" s="40"/>
      <c r="L684" s="20"/>
    </row>
    <row r="685" spans="1:12" x14ac:dyDescent="0.25">
      <c r="A685" s="52" t="s">
        <v>12</v>
      </c>
      <c r="B685" s="2">
        <v>150</v>
      </c>
      <c r="C685" s="2">
        <v>4</v>
      </c>
      <c r="D685" s="44">
        <v>45</v>
      </c>
      <c r="E685" s="44">
        <v>0</v>
      </c>
      <c r="F685" s="45">
        <v>2</v>
      </c>
      <c r="G685" s="8">
        <f t="shared" si="39"/>
        <v>47</v>
      </c>
      <c r="H685" s="20">
        <v>4</v>
      </c>
      <c r="I685" s="18">
        <f t="shared" si="38"/>
        <v>51</v>
      </c>
      <c r="J685" s="2" t="s">
        <v>5</v>
      </c>
      <c r="K685" s="40"/>
      <c r="L685" s="46"/>
    </row>
    <row r="686" spans="1:12" x14ac:dyDescent="0.25">
      <c r="A686" s="52" t="s">
        <v>12</v>
      </c>
      <c r="B686" s="2">
        <v>150</v>
      </c>
      <c r="C686" s="2">
        <v>5</v>
      </c>
      <c r="D686" s="44">
        <v>67</v>
      </c>
      <c r="E686" s="44">
        <v>0</v>
      </c>
      <c r="F686" s="45">
        <v>2</v>
      </c>
      <c r="G686" s="8">
        <f t="shared" si="39"/>
        <v>69</v>
      </c>
      <c r="H686" s="20">
        <v>4</v>
      </c>
      <c r="I686" s="18">
        <f t="shared" si="38"/>
        <v>73</v>
      </c>
      <c r="J686" s="20" t="s">
        <v>4</v>
      </c>
      <c r="K686" s="40"/>
      <c r="L686" s="46"/>
    </row>
    <row r="687" spans="1:12" x14ac:dyDescent="0.25">
      <c r="A687" s="52" t="s">
        <v>12</v>
      </c>
      <c r="B687" s="2">
        <v>150</v>
      </c>
      <c r="C687" s="2">
        <v>6</v>
      </c>
      <c r="D687" s="44">
        <v>69</v>
      </c>
      <c r="E687" s="44">
        <v>0</v>
      </c>
      <c r="F687" s="45">
        <v>2</v>
      </c>
      <c r="G687" s="8">
        <f t="shared" si="39"/>
        <v>71</v>
      </c>
      <c r="H687" s="20">
        <v>3</v>
      </c>
      <c r="I687" s="18">
        <f t="shared" si="38"/>
        <v>74</v>
      </c>
      <c r="J687" s="20" t="s">
        <v>5</v>
      </c>
      <c r="K687" s="40"/>
      <c r="L687" s="19"/>
    </row>
    <row r="688" spans="1:12" x14ac:dyDescent="0.25">
      <c r="A688" s="52" t="s">
        <v>12</v>
      </c>
      <c r="B688" s="2">
        <v>150</v>
      </c>
      <c r="C688" s="2">
        <v>7</v>
      </c>
      <c r="D688" s="45">
        <v>69</v>
      </c>
      <c r="E688" s="45">
        <v>0</v>
      </c>
      <c r="F688" s="45">
        <v>2</v>
      </c>
      <c r="G688" s="8">
        <f t="shared" si="39"/>
        <v>71</v>
      </c>
      <c r="H688" s="20">
        <v>3</v>
      </c>
      <c r="I688" s="18">
        <f t="shared" si="38"/>
        <v>74</v>
      </c>
      <c r="J688" s="20" t="s">
        <v>5</v>
      </c>
      <c r="K688" s="40"/>
      <c r="L688" s="46"/>
    </row>
    <row r="689" spans="1:12" x14ac:dyDescent="0.25">
      <c r="A689" s="52" t="s">
        <v>12</v>
      </c>
      <c r="B689" s="2">
        <v>150</v>
      </c>
      <c r="C689" s="2">
        <v>8</v>
      </c>
      <c r="D689" s="45">
        <v>70</v>
      </c>
      <c r="E689" s="45">
        <v>0</v>
      </c>
      <c r="F689" s="45">
        <v>2</v>
      </c>
      <c r="G689" s="8">
        <f t="shared" si="39"/>
        <v>72</v>
      </c>
      <c r="H689" s="20">
        <v>4</v>
      </c>
      <c r="I689" s="18">
        <f t="shared" si="38"/>
        <v>76</v>
      </c>
      <c r="J689" s="20" t="s">
        <v>4</v>
      </c>
      <c r="K689" s="40"/>
      <c r="L689" s="2"/>
    </row>
    <row r="690" spans="1:12" x14ac:dyDescent="0.25">
      <c r="A690" s="52" t="s">
        <v>12</v>
      </c>
      <c r="B690" s="2">
        <v>150</v>
      </c>
      <c r="C690" s="2">
        <v>9</v>
      </c>
      <c r="D690" s="45">
        <v>71</v>
      </c>
      <c r="E690" s="45">
        <v>2</v>
      </c>
      <c r="F690" s="45">
        <v>0</v>
      </c>
      <c r="G690" s="8">
        <v>0</v>
      </c>
      <c r="H690" s="20">
        <v>0</v>
      </c>
      <c r="I690" s="18">
        <v>0</v>
      </c>
      <c r="J690" s="20">
        <v>0</v>
      </c>
      <c r="K690" s="40"/>
      <c r="L690" s="46"/>
    </row>
    <row r="691" spans="1:12" x14ac:dyDescent="0.25">
      <c r="A691" s="52" t="s">
        <v>12</v>
      </c>
      <c r="B691" s="2">
        <v>150</v>
      </c>
      <c r="C691" s="2">
        <v>10</v>
      </c>
      <c r="D691" s="45">
        <v>73</v>
      </c>
      <c r="E691" s="45">
        <v>0</v>
      </c>
      <c r="F691" s="45">
        <v>2</v>
      </c>
      <c r="G691" s="8">
        <f t="shared" si="39"/>
        <v>75</v>
      </c>
      <c r="H691" s="20">
        <v>4</v>
      </c>
      <c r="I691" s="18">
        <f t="shared" si="38"/>
        <v>79</v>
      </c>
      <c r="J691" s="20" t="s">
        <v>5</v>
      </c>
      <c r="K691" s="41"/>
      <c r="L691" s="46"/>
    </row>
    <row r="692" spans="1:12" x14ac:dyDescent="0.25">
      <c r="A692" s="52" t="s">
        <v>12</v>
      </c>
      <c r="B692" s="2">
        <v>150</v>
      </c>
      <c r="C692" s="2">
        <v>11</v>
      </c>
      <c r="D692" s="44">
        <v>47</v>
      </c>
      <c r="E692" s="44">
        <v>0</v>
      </c>
      <c r="F692" s="45">
        <v>2</v>
      </c>
      <c r="G692" s="8">
        <f t="shared" si="39"/>
        <v>49</v>
      </c>
      <c r="H692" s="46">
        <v>3</v>
      </c>
      <c r="I692" s="18">
        <f t="shared" si="38"/>
        <v>52</v>
      </c>
      <c r="J692" s="2" t="s">
        <v>5</v>
      </c>
      <c r="K692" s="41"/>
      <c r="L692" s="2"/>
    </row>
    <row r="693" spans="1:12" x14ac:dyDescent="0.25">
      <c r="A693" s="52" t="s">
        <v>12</v>
      </c>
      <c r="B693" s="2">
        <v>150</v>
      </c>
      <c r="C693" s="2">
        <v>12</v>
      </c>
      <c r="D693" s="44">
        <v>49</v>
      </c>
      <c r="E693" s="44">
        <v>0</v>
      </c>
      <c r="F693" s="45">
        <v>2</v>
      </c>
      <c r="G693" s="8">
        <f t="shared" si="39"/>
        <v>51</v>
      </c>
      <c r="H693" s="46">
        <v>4</v>
      </c>
      <c r="I693" s="18">
        <f t="shared" si="38"/>
        <v>55</v>
      </c>
      <c r="J693" s="46" t="s">
        <v>5</v>
      </c>
      <c r="K693" s="41"/>
      <c r="L693" s="20"/>
    </row>
    <row r="694" spans="1:12" x14ac:dyDescent="0.25">
      <c r="A694" s="52" t="s">
        <v>12</v>
      </c>
      <c r="B694" s="2">
        <v>150</v>
      </c>
      <c r="C694" s="2">
        <v>13</v>
      </c>
      <c r="D694" s="44">
        <v>56</v>
      </c>
      <c r="E694" s="44">
        <v>0</v>
      </c>
      <c r="F694" s="45">
        <v>2</v>
      </c>
      <c r="G694" s="8">
        <f t="shared" si="39"/>
        <v>58</v>
      </c>
      <c r="H694" s="46">
        <v>4</v>
      </c>
      <c r="I694" s="18">
        <f t="shared" si="38"/>
        <v>62</v>
      </c>
      <c r="J694" s="46" t="s">
        <v>5</v>
      </c>
      <c r="K694" s="40"/>
      <c r="L694" s="20"/>
    </row>
    <row r="695" spans="1:12" x14ac:dyDescent="0.25">
      <c r="A695" s="52" t="s">
        <v>12</v>
      </c>
      <c r="B695" s="2">
        <v>150</v>
      </c>
      <c r="C695" s="2">
        <v>14</v>
      </c>
      <c r="D695" s="45">
        <v>62</v>
      </c>
      <c r="E695" s="44">
        <v>0</v>
      </c>
      <c r="F695" s="45">
        <v>2</v>
      </c>
      <c r="G695" s="8">
        <f t="shared" si="39"/>
        <v>64</v>
      </c>
      <c r="H695" s="46">
        <v>3</v>
      </c>
      <c r="I695" s="18">
        <f t="shared" si="38"/>
        <v>67</v>
      </c>
      <c r="J695" s="46" t="s">
        <v>5</v>
      </c>
      <c r="K695" s="40"/>
      <c r="L695" s="20"/>
    </row>
    <row r="696" spans="1:12" x14ac:dyDescent="0.25">
      <c r="A696" s="52" t="s">
        <v>12</v>
      </c>
      <c r="B696" s="2">
        <v>150</v>
      </c>
      <c r="C696" s="2">
        <v>15</v>
      </c>
      <c r="D696" s="45">
        <v>70</v>
      </c>
      <c r="E696" s="44">
        <v>0</v>
      </c>
      <c r="F696" s="45">
        <v>2</v>
      </c>
      <c r="G696" s="8">
        <f t="shared" si="39"/>
        <v>72</v>
      </c>
      <c r="H696" s="46">
        <v>4</v>
      </c>
      <c r="I696" s="18">
        <f t="shared" si="38"/>
        <v>76</v>
      </c>
      <c r="J696" s="46" t="s">
        <v>5</v>
      </c>
      <c r="K696" s="40"/>
      <c r="L696" s="2"/>
    </row>
    <row r="697" spans="1:12" x14ac:dyDescent="0.25">
      <c r="A697" s="52" t="s">
        <v>12</v>
      </c>
      <c r="B697" s="2">
        <v>150</v>
      </c>
      <c r="C697" s="2">
        <v>16</v>
      </c>
      <c r="D697" s="45">
        <v>74</v>
      </c>
      <c r="E697" s="44">
        <v>0</v>
      </c>
      <c r="F697" s="45">
        <v>2</v>
      </c>
      <c r="G697" s="8">
        <f t="shared" si="39"/>
        <v>76</v>
      </c>
      <c r="H697" s="46">
        <v>5</v>
      </c>
      <c r="I697" s="18">
        <f t="shared" si="38"/>
        <v>81</v>
      </c>
      <c r="J697" s="46" t="s">
        <v>5</v>
      </c>
      <c r="K697" s="40"/>
      <c r="L697" s="46"/>
    </row>
    <row r="698" spans="1:12" x14ac:dyDescent="0.25">
      <c r="A698" s="52" t="s">
        <v>12</v>
      </c>
      <c r="B698" s="2">
        <v>150</v>
      </c>
      <c r="C698" s="2">
        <v>17</v>
      </c>
      <c r="D698" s="45">
        <v>78</v>
      </c>
      <c r="E698" s="44">
        <v>0</v>
      </c>
      <c r="F698" s="45">
        <v>2</v>
      </c>
      <c r="G698" s="8">
        <f t="shared" si="39"/>
        <v>80</v>
      </c>
      <c r="H698" s="46">
        <v>3</v>
      </c>
      <c r="I698" s="18">
        <f t="shared" si="38"/>
        <v>83</v>
      </c>
      <c r="J698" s="46" t="s">
        <v>5</v>
      </c>
      <c r="K698" s="40"/>
      <c r="L698" s="46"/>
    </row>
    <row r="699" spans="1:12" x14ac:dyDescent="0.25">
      <c r="A699" s="52" t="s">
        <v>12</v>
      </c>
      <c r="B699" s="2">
        <v>150</v>
      </c>
      <c r="C699" s="2">
        <v>18</v>
      </c>
      <c r="D699" s="44">
        <v>45</v>
      </c>
      <c r="E699" s="44">
        <v>0</v>
      </c>
      <c r="F699" s="45">
        <v>2</v>
      </c>
      <c r="G699" s="8">
        <f t="shared" si="39"/>
        <v>47</v>
      </c>
      <c r="H699" s="46">
        <v>3</v>
      </c>
      <c r="I699" s="18">
        <f t="shared" si="38"/>
        <v>50</v>
      </c>
      <c r="J699" s="2" t="s">
        <v>5</v>
      </c>
      <c r="K699" s="40"/>
      <c r="L699" s="46"/>
    </row>
    <row r="700" spans="1:12" x14ac:dyDescent="0.25">
      <c r="A700" s="52" t="s">
        <v>12</v>
      </c>
      <c r="B700" s="2">
        <v>150</v>
      </c>
      <c r="C700" s="2">
        <v>19</v>
      </c>
      <c r="D700" s="44">
        <v>48</v>
      </c>
      <c r="E700" s="44">
        <v>0</v>
      </c>
      <c r="F700" s="45">
        <v>2</v>
      </c>
      <c r="G700" s="8">
        <f t="shared" si="39"/>
        <v>50</v>
      </c>
      <c r="H700" s="46">
        <v>3</v>
      </c>
      <c r="I700" s="18">
        <f t="shared" si="38"/>
        <v>53</v>
      </c>
      <c r="J700" s="46" t="s">
        <v>5</v>
      </c>
      <c r="K700" s="40"/>
      <c r="L700" s="46"/>
    </row>
    <row r="701" spans="1:12" x14ac:dyDescent="0.25">
      <c r="A701" s="52" t="s">
        <v>12</v>
      </c>
      <c r="B701" s="2">
        <v>150</v>
      </c>
      <c r="C701" s="2">
        <v>20</v>
      </c>
      <c r="D701" s="44">
        <v>49</v>
      </c>
      <c r="E701" s="44">
        <v>0</v>
      </c>
      <c r="F701" s="45">
        <v>2</v>
      </c>
      <c r="G701" s="8">
        <f t="shared" si="39"/>
        <v>51</v>
      </c>
      <c r="H701" s="46">
        <v>3</v>
      </c>
      <c r="I701" s="18">
        <f t="shared" si="38"/>
        <v>54</v>
      </c>
      <c r="J701" s="46" t="s">
        <v>5</v>
      </c>
      <c r="K701" s="40"/>
      <c r="L701" s="46"/>
    </row>
    <row r="702" spans="1:12" x14ac:dyDescent="0.25">
      <c r="A702" s="52" t="s">
        <v>12</v>
      </c>
      <c r="B702" s="2">
        <v>150</v>
      </c>
      <c r="C702" s="2">
        <v>21</v>
      </c>
      <c r="D702" s="45">
        <v>51</v>
      </c>
      <c r="E702" s="44">
        <v>0</v>
      </c>
      <c r="F702" s="45">
        <v>2</v>
      </c>
      <c r="G702" s="8">
        <f t="shared" si="39"/>
        <v>53</v>
      </c>
      <c r="H702" s="46">
        <v>3</v>
      </c>
      <c r="I702" s="18">
        <f t="shared" si="38"/>
        <v>56</v>
      </c>
      <c r="J702" s="46" t="s">
        <v>4</v>
      </c>
      <c r="K702" s="40"/>
      <c r="L702" s="46"/>
    </row>
    <row r="703" spans="1:12" x14ac:dyDescent="0.25">
      <c r="A703" s="52" t="s">
        <v>12</v>
      </c>
      <c r="B703" s="2">
        <v>150</v>
      </c>
      <c r="C703" s="2">
        <v>22</v>
      </c>
      <c r="D703" s="45">
        <v>51</v>
      </c>
      <c r="E703" s="44">
        <v>0</v>
      </c>
      <c r="F703" s="45">
        <v>2</v>
      </c>
      <c r="G703" s="8">
        <f t="shared" si="39"/>
        <v>53</v>
      </c>
      <c r="H703" s="46">
        <v>4</v>
      </c>
      <c r="I703" s="18">
        <f t="shared" si="38"/>
        <v>57</v>
      </c>
      <c r="J703" s="46" t="s">
        <v>5</v>
      </c>
      <c r="K703" s="36"/>
      <c r="L703" s="2"/>
    </row>
    <row r="704" spans="1:12" x14ac:dyDescent="0.25">
      <c r="A704" s="52" t="s">
        <v>12</v>
      </c>
      <c r="B704" s="2">
        <v>150</v>
      </c>
      <c r="C704" s="2">
        <v>23</v>
      </c>
      <c r="D704" s="45">
        <v>55</v>
      </c>
      <c r="E704" s="44">
        <v>0</v>
      </c>
      <c r="F704" s="45">
        <v>2</v>
      </c>
      <c r="G704" s="8">
        <f t="shared" si="39"/>
        <v>57</v>
      </c>
      <c r="H704" s="46">
        <v>5</v>
      </c>
      <c r="I704" s="18">
        <f t="shared" si="38"/>
        <v>62</v>
      </c>
      <c r="J704" s="46" t="s">
        <v>5</v>
      </c>
      <c r="K704" s="44"/>
      <c r="L704" s="46"/>
    </row>
    <row r="705" spans="1:12" x14ac:dyDescent="0.25">
      <c r="A705" s="52" t="s">
        <v>12</v>
      </c>
      <c r="B705" s="2">
        <v>150</v>
      </c>
      <c r="C705" s="2">
        <v>24</v>
      </c>
      <c r="D705" s="45">
        <v>60</v>
      </c>
      <c r="E705" s="44">
        <v>0</v>
      </c>
      <c r="F705" s="45">
        <v>2</v>
      </c>
      <c r="G705" s="8">
        <f t="shared" si="39"/>
        <v>62</v>
      </c>
      <c r="H705" s="46">
        <v>3</v>
      </c>
      <c r="I705" s="18">
        <f t="shared" si="38"/>
        <v>65</v>
      </c>
      <c r="J705" s="46" t="s">
        <v>4</v>
      </c>
      <c r="K705" s="45"/>
      <c r="L705" s="46"/>
    </row>
    <row r="706" spans="1:12" x14ac:dyDescent="0.25">
      <c r="A706" s="52" t="s">
        <v>12</v>
      </c>
      <c r="B706" s="2">
        <v>150</v>
      </c>
      <c r="C706" s="2">
        <v>25</v>
      </c>
      <c r="D706" s="36">
        <v>60</v>
      </c>
      <c r="E706" s="36">
        <v>0</v>
      </c>
      <c r="F706" s="36">
        <v>2</v>
      </c>
      <c r="G706" s="8">
        <f t="shared" si="39"/>
        <v>62</v>
      </c>
      <c r="H706" s="19">
        <v>4</v>
      </c>
      <c r="I706" s="18">
        <f t="shared" si="38"/>
        <v>66</v>
      </c>
      <c r="J706" s="19" t="s">
        <v>5</v>
      </c>
      <c r="K706" s="44"/>
      <c r="L706" s="46"/>
    </row>
    <row r="707" spans="1:12" x14ac:dyDescent="0.25">
      <c r="A707" s="52" t="s">
        <v>12</v>
      </c>
      <c r="B707" s="2">
        <v>150</v>
      </c>
      <c r="C707" s="2">
        <v>26</v>
      </c>
      <c r="D707" s="36">
        <v>71</v>
      </c>
      <c r="E707" s="36">
        <v>0</v>
      </c>
      <c r="F707" s="36">
        <v>2</v>
      </c>
      <c r="G707" s="8">
        <f t="shared" si="39"/>
        <v>73</v>
      </c>
      <c r="H707" s="19">
        <v>3</v>
      </c>
      <c r="I707" s="18">
        <f t="shared" si="38"/>
        <v>76</v>
      </c>
      <c r="J707" s="19" t="s">
        <v>5</v>
      </c>
      <c r="K707" s="44"/>
      <c r="L707" s="46"/>
    </row>
    <row r="708" spans="1:12" x14ac:dyDescent="0.25">
      <c r="A708" s="52" t="s">
        <v>12</v>
      </c>
      <c r="B708" s="2">
        <v>150</v>
      </c>
      <c r="C708" s="2">
        <v>27</v>
      </c>
      <c r="D708" s="36">
        <v>78</v>
      </c>
      <c r="E708" s="36">
        <v>0</v>
      </c>
      <c r="F708" s="36">
        <v>2</v>
      </c>
      <c r="G708" s="8">
        <f t="shared" si="39"/>
        <v>80</v>
      </c>
      <c r="H708" s="19">
        <v>5</v>
      </c>
      <c r="I708" s="18">
        <f t="shared" si="38"/>
        <v>85</v>
      </c>
      <c r="J708" s="19" t="s">
        <v>4</v>
      </c>
      <c r="K708" s="45"/>
      <c r="L708" s="19"/>
    </row>
    <row r="709" spans="1:12" x14ac:dyDescent="0.25">
      <c r="A709" s="52" t="s">
        <v>12</v>
      </c>
      <c r="B709" s="2">
        <v>150</v>
      </c>
      <c r="C709" s="2">
        <v>28</v>
      </c>
      <c r="D709" s="45">
        <v>81</v>
      </c>
      <c r="E709" s="44">
        <v>0</v>
      </c>
      <c r="F709" s="45">
        <v>2</v>
      </c>
      <c r="G709" s="8">
        <f t="shared" si="39"/>
        <v>83</v>
      </c>
      <c r="H709" s="46">
        <v>3</v>
      </c>
      <c r="I709" s="18">
        <f t="shared" si="38"/>
        <v>86</v>
      </c>
      <c r="J709" s="46" t="s">
        <v>4</v>
      </c>
      <c r="K709" s="45"/>
      <c r="L709" s="19"/>
    </row>
    <row r="710" spans="1:12" x14ac:dyDescent="0.25">
      <c r="K710" s="45"/>
    </row>
    <row r="711" spans="1:12" x14ac:dyDescent="0.25">
      <c r="K711" s="45"/>
    </row>
    <row r="712" spans="1:12" x14ac:dyDescent="0.25">
      <c r="K712" s="36"/>
    </row>
    <row r="713" spans="1:12" x14ac:dyDescent="0.25">
      <c r="K713" s="45"/>
    </row>
    <row r="714" spans="1:12" x14ac:dyDescent="0.25">
      <c r="K714" s="45"/>
    </row>
    <row r="715" spans="1:12" x14ac:dyDescent="0.25">
      <c r="K715" s="45"/>
    </row>
    <row r="716" spans="1:12" x14ac:dyDescent="0.25">
      <c r="K716" s="36"/>
    </row>
    <row r="717" spans="1:12" x14ac:dyDescent="0.25">
      <c r="K717" s="45"/>
    </row>
  </sheetData>
  <sortState ref="L566:L608">
    <sortCondition ref="L565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G5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DEVELOPMENT 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Bioquímica</dc:creator>
  <cp:lastModifiedBy>Fernando Genta</cp:lastModifiedBy>
  <cp:lastPrinted>2016-08-19T18:43:19Z</cp:lastPrinted>
  <dcterms:created xsi:type="dcterms:W3CDTF">2016-01-25T14:05:08Z</dcterms:created>
  <dcterms:modified xsi:type="dcterms:W3CDTF">2019-01-09T22:06:31Z</dcterms:modified>
</cp:coreProperties>
</file>