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r105020\Desktop\"/>
    </mc:Choice>
  </mc:AlternateContent>
  <bookViews>
    <workbookView xWindow="0" yWindow="0" windowWidth="38400" windowHeight="18285"/>
  </bookViews>
  <sheets>
    <sheet name="Page 1" sheetId="4" r:id="rId1"/>
    <sheet name="Page 2" sheetId="2" r:id="rId2"/>
  </sheets>
  <calcPr calcId="162913"/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</calcChain>
</file>

<file path=xl/sharedStrings.xml><?xml version="1.0" encoding="utf-8"?>
<sst xmlns="http://schemas.openxmlformats.org/spreadsheetml/2006/main" count="225" uniqueCount="170">
  <si>
    <t>ADA</t>
  </si>
  <si>
    <t>ADAMTS8</t>
  </si>
  <si>
    <t>ADCY1</t>
  </si>
  <si>
    <t>AGAP2</t>
  </si>
  <si>
    <t>ANKFN1</t>
  </si>
  <si>
    <t>ARTN</t>
  </si>
  <si>
    <t>ASB8</t>
  </si>
  <si>
    <t>ASMT</t>
  </si>
  <si>
    <t>ATAD3C</t>
  </si>
  <si>
    <t>ATP8A2</t>
  </si>
  <si>
    <t>C10orf67</t>
  </si>
  <si>
    <t>C17orf97</t>
  </si>
  <si>
    <t>C1orf101</t>
  </si>
  <si>
    <t>C4A</t>
  </si>
  <si>
    <t>C4B</t>
  </si>
  <si>
    <t>C5orf64</t>
  </si>
  <si>
    <t>CA5B</t>
  </si>
  <si>
    <t>CA8</t>
  </si>
  <si>
    <t>CADPS</t>
  </si>
  <si>
    <t>CAMK1G</t>
  </si>
  <si>
    <t>CCL2</t>
  </si>
  <si>
    <t>CD2</t>
  </si>
  <si>
    <t>CD3E</t>
  </si>
  <si>
    <t>CD3G</t>
  </si>
  <si>
    <t>CD8B</t>
  </si>
  <si>
    <t>COL4A6</t>
  </si>
  <si>
    <t>COMP</t>
  </si>
  <si>
    <t>CPAMD8</t>
  </si>
  <si>
    <t>CPZ</t>
  </si>
  <si>
    <t>CYB561</t>
  </si>
  <si>
    <t>CYP4A22</t>
  </si>
  <si>
    <t>DDX3X</t>
  </si>
  <si>
    <t>DDX3Y</t>
  </si>
  <si>
    <t>DDX43</t>
  </si>
  <si>
    <t>DHRS3</t>
  </si>
  <si>
    <t>DIO2</t>
  </si>
  <si>
    <t>DMRTC1B</t>
  </si>
  <si>
    <t>DRP2</t>
  </si>
  <si>
    <t>DSC3</t>
  </si>
  <si>
    <t>DYNC1I1</t>
  </si>
  <si>
    <t>EFCAB5</t>
  </si>
  <si>
    <t>EIF1AX</t>
  </si>
  <si>
    <t>EIF1AY</t>
  </si>
  <si>
    <t>EIF2S3</t>
  </si>
  <si>
    <t>FABP7</t>
  </si>
  <si>
    <t>FAM20A</t>
  </si>
  <si>
    <t>FAM228A</t>
  </si>
  <si>
    <t>FH</t>
  </si>
  <si>
    <t>FLT1</t>
  </si>
  <si>
    <t>FRG1B</t>
  </si>
  <si>
    <t>FST</t>
  </si>
  <si>
    <t>GIPR</t>
  </si>
  <si>
    <t>GLYAT</t>
  </si>
  <si>
    <t>GMCL1</t>
  </si>
  <si>
    <t>GPR64</t>
  </si>
  <si>
    <t>GREB1</t>
  </si>
  <si>
    <t>GREB1L</t>
  </si>
  <si>
    <t>GRIK3</t>
  </si>
  <si>
    <t>GYG2</t>
  </si>
  <si>
    <t>HBA2</t>
  </si>
  <si>
    <t>HP</t>
  </si>
  <si>
    <t>HSD11B1</t>
  </si>
  <si>
    <t>HSFY2</t>
  </si>
  <si>
    <t>ICAM5</t>
  </si>
  <si>
    <t>IGF1</t>
  </si>
  <si>
    <t>IGSF10</t>
  </si>
  <si>
    <t>ISLR2</t>
  </si>
  <si>
    <t>KCND3</t>
  </si>
  <si>
    <t>KCNRG</t>
  </si>
  <si>
    <t>KDM5D</t>
  </si>
  <si>
    <t>KDM6A</t>
  </si>
  <si>
    <t>KIAA1279</t>
  </si>
  <si>
    <t>KLK4</t>
  </si>
  <si>
    <t>KRT4</t>
  </si>
  <si>
    <t>LRRC16B</t>
  </si>
  <si>
    <t>LUM</t>
  </si>
  <si>
    <t>LZTS1</t>
  </si>
  <si>
    <t>MAP7D2</t>
  </si>
  <si>
    <t>MCOLN3</t>
  </si>
  <si>
    <t>MED13</t>
  </si>
  <si>
    <t>MEGF11</t>
  </si>
  <si>
    <t>MKX</t>
  </si>
  <si>
    <t>MMEL1</t>
  </si>
  <si>
    <t>MORN2</t>
  </si>
  <si>
    <t>MOV10L1</t>
  </si>
  <si>
    <t>MUSTN1</t>
  </si>
  <si>
    <t>NCAPH</t>
  </si>
  <si>
    <t>NLGN4Y</t>
  </si>
  <si>
    <t>NOTCH1</t>
  </si>
  <si>
    <t>NOX5</t>
  </si>
  <si>
    <t>NRGN</t>
  </si>
  <si>
    <t>NTRK1</t>
  </si>
  <si>
    <t>NUDT4</t>
  </si>
  <si>
    <t>NXPH3</t>
  </si>
  <si>
    <t>OFD1</t>
  </si>
  <si>
    <t>OOEP</t>
  </si>
  <si>
    <t>PDE4C</t>
  </si>
  <si>
    <t>PDGFRA</t>
  </si>
  <si>
    <t>PGBD5</t>
  </si>
  <si>
    <t>PLCXD1</t>
  </si>
  <si>
    <t>PMEPA1</t>
  </si>
  <si>
    <t>PNPLA4</t>
  </si>
  <si>
    <t>PPP2R3B</t>
  </si>
  <si>
    <t>PRKX</t>
  </si>
  <si>
    <t>PRSS16</t>
  </si>
  <si>
    <t>PTGFR</t>
  </si>
  <si>
    <t>PTPN9</t>
  </si>
  <si>
    <t>RALGPS2</t>
  </si>
  <si>
    <t>RAP1GAP2</t>
  </si>
  <si>
    <t>RARRES1</t>
  </si>
  <si>
    <t>REEP1</t>
  </si>
  <si>
    <t>RNF165</t>
  </si>
  <si>
    <t>RPS4X</t>
  </si>
  <si>
    <t>RPS4Y1</t>
  </si>
  <si>
    <t>SCRG1</t>
  </si>
  <si>
    <t>SEL1L2</t>
  </si>
  <si>
    <t>SEZ6L2</t>
  </si>
  <si>
    <t>SHC3</t>
  </si>
  <si>
    <t>SHH</t>
  </si>
  <si>
    <t>SLC27A6</t>
  </si>
  <si>
    <t>SLITRK4</t>
  </si>
  <si>
    <t>SNRPG</t>
  </si>
  <si>
    <t>SP4</t>
  </si>
  <si>
    <t>SPRR3</t>
  </si>
  <si>
    <t>SRRM3</t>
  </si>
  <si>
    <t>SSC5D</t>
  </si>
  <si>
    <t>STRA6</t>
  </si>
  <si>
    <t>SULF1</t>
  </si>
  <si>
    <t>SV2A</t>
  </si>
  <si>
    <t>SYNM</t>
  </si>
  <si>
    <t>TANGO6</t>
  </si>
  <si>
    <t>TF</t>
  </si>
  <si>
    <t>TMEM125</t>
  </si>
  <si>
    <t>TMEM255A</t>
  </si>
  <si>
    <t>TMEM97</t>
  </si>
  <si>
    <t>TP53INP2</t>
  </si>
  <si>
    <t>TPPP2</t>
  </si>
  <si>
    <t>TXLNG</t>
  </si>
  <si>
    <t>UBBP4</t>
  </si>
  <si>
    <t>UPB1</t>
  </si>
  <si>
    <t>USP9Y</t>
  </si>
  <si>
    <t>UTY</t>
  </si>
  <si>
    <t>VWA3B</t>
  </si>
  <si>
    <t>WDR62</t>
  </si>
  <si>
    <t>WISP2</t>
  </si>
  <si>
    <t>WWC3</t>
  </si>
  <si>
    <t>ZFX</t>
  </si>
  <si>
    <t>ZFY</t>
  </si>
  <si>
    <t>ZRSR2</t>
  </si>
  <si>
    <t>NA</t>
  </si>
  <si>
    <t>Gene</t>
  </si>
  <si>
    <t>Log2 Fold change at 50th percentile (female:male, smoothing factor 0.0001)</t>
  </si>
  <si>
    <t>Log2 Fold change at 75th percentile (female:male, smoothing factor 0.0001)</t>
  </si>
  <si>
    <t>P value for 75th percentile rank-sum test</t>
  </si>
  <si>
    <t>P value for 50th percentile rank-sum test</t>
  </si>
  <si>
    <t>Normalized entropy</t>
  </si>
  <si>
    <t xml:space="preserve">BHP based p-value threshold for 0.05 FDR : 2.38E-04 </t>
  </si>
  <si>
    <t xml:space="preserve">BHP based p-value threshold for 0.05 FDR : 3.50E-03 </t>
  </si>
  <si>
    <t>Normalized entropy threshold:   &lt; 0.9895</t>
  </si>
  <si>
    <t>Thresholds :           &gt; 0.26, or &lt; -0.26</t>
  </si>
  <si>
    <t>Thresholds :            &gt;  0.26, or &lt; -0.26</t>
  </si>
  <si>
    <t>Gene #</t>
  </si>
  <si>
    <t>Y chrom</t>
  </si>
  <si>
    <t>Pearsons R (male age with TPM)</t>
  </si>
  <si>
    <t>Pearsons R (fem age with TPM)</t>
  </si>
  <si>
    <t>Pearsons R threshold &gt; 0.20 or &lt; -0.20</t>
  </si>
  <si>
    <t>Same threshold used as in male dataset</t>
  </si>
  <si>
    <t>Pearsons R 0.05 FDR threshold (&gt; 0.20 or &lt; -0.20)</t>
  </si>
  <si>
    <t>Table 2 | Statistically significant DE genes for BSL male vs female subcohort analysis.</t>
  </si>
  <si>
    <t>Table 2 | 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</si>
</sst>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218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0" fillId="0" borderId="10" xfId="0" applyBorder="1"/>
    <xf numFmtId="0" fontId="0" fillId="33" borderId="10" xfId="0" applyFill="1" applyBorder="1"/>
    <xf numFmtId="2" fontId="0" fillId="33" borderId="10" xfId="0" applyNumberFormat="1" applyFill="1" applyBorder="1"/>
    <xf numFmtId="11" fontId="0" fillId="33" borderId="10" xfId="0" applyNumberFormat="1" applyFill="1" applyBorder="1"/>
    <xf numFmtId="2" fontId="13" fillId="35" borderId="10" xfId="0" applyNumberFormat="1" applyFont="1" applyFill="1" applyBorder="1"/>
    <xf numFmtId="11" fontId="13" fillId="35" borderId="10" xfId="0" applyNumberFormat="1" applyFont="1" applyFill="1" applyBorder="1"/>
    <xf numFmtId="2" fontId="0" fillId="36" borderId="10" xfId="0" applyNumberFormat="1" applyFill="1" applyBorder="1"/>
    <xf numFmtId="11" fontId="0" fillId="36" borderId="10" xfId="0" applyNumberFormat="1" applyFill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164" fontId="0" fillId="0" borderId="11" xfId="0" applyNumberFormat="1" applyBorder="1"/>
    <xf numFmtId="2" fontId="0" fillId="0" borderId="10" xfId="0" applyNumberFormat="1" applyFont="1" applyFill="1" applyBorder="1"/>
    <xf numFmtId="2" fontId="0" fillId="37" borderId="10" xfId="0" applyNumberFormat="1" applyFont="1" applyFill="1" applyBorder="1"/>
    <xf numFmtId="2" fontId="18" fillId="38" borderId="10" xfId="0" applyNumberFormat="1" applyFont="1" applyFill="1" applyBorder="1"/>
    <xf numFmtId="2" fontId="16" fillId="38" borderId="10" xfId="0" applyNumberFormat="1" applyFont="1" applyFill="1" applyBorder="1"/>
    <xf numFmtId="2" fontId="19" fillId="0" borderId="10" xfId="0" applyNumberFormat="1" applyFont="1" applyFill="1" applyBorder="1"/>
    <xf numFmtId="2" fontId="0" fillId="0" borderId="10" xfId="0" applyNumberFormat="1" applyBorder="1" applyAlignment="1">
      <alignment horizontal="center"/>
    </xf>
    <xf numFmtId="0" fontId="0" fillId="0" borderId="12" xfId="0" applyBorder="1"/>
    <xf numFmtId="0" fontId="16" fillId="0" borderId="12" xfId="0" applyFont="1" applyBorder="1" applyAlignment="1">
      <alignment horizontal="center" vertical="center" wrapText="1"/>
    </xf>
    <xf numFmtId="0" fontId="16" fillId="36" borderId="12" xfId="0" applyFont="1" applyFill="1" applyBorder="1" applyAlignment="1">
      <alignment horizontal="center" vertical="center" wrapText="1"/>
    </xf>
    <xf numFmtId="0" fontId="16" fillId="36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39" borderId="10" xfId="0" applyFill="1" applyBorder="1"/>
    <xf numFmtId="2" fontId="0" fillId="39" borderId="10" xfId="0" applyNumberFormat="1" applyFill="1" applyBorder="1"/>
    <xf numFmtId="11" fontId="0" fillId="39" borderId="10" xfId="0" applyNumberFormat="1" applyFill="1" applyBorder="1"/>
    <xf numFmtId="2" fontId="13" fillId="40" borderId="10" xfId="0" applyNumberFormat="1" applyFont="1" applyFill="1" applyBorder="1"/>
    <xf numFmtId="11" fontId="13" fillId="40" borderId="10" xfId="0" applyNumberFormat="1" applyFont="1" applyFill="1" applyBorder="1"/>
    <xf numFmtId="0" fontId="13" fillId="0" borderId="14" xfId="0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3" fillId="34" borderId="14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21814"/>
      <color rgb="FFFFCC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workbookViewId="0">
      <selection activeCell="V33" sqref="V33"/>
    </sheetView>
  </sheetViews>
  <sheetFormatPr defaultRowHeight="15" x14ac:dyDescent="0.25"/>
  <cols>
    <col min="2" max="2" width="9.42578125" bestFit="1" customWidth="1"/>
    <col min="3" max="3" width="16.7109375" customWidth="1"/>
    <col min="4" max="4" width="11.7109375" customWidth="1"/>
    <col min="5" max="5" width="17" customWidth="1"/>
    <col min="6" max="6" width="11.5703125" customWidth="1"/>
    <col min="7" max="7" width="11.140625" customWidth="1"/>
    <col min="8" max="8" width="11" customWidth="1"/>
    <col min="9" max="9" width="10.42578125" customWidth="1"/>
    <col min="10" max="10" width="2.28515625" customWidth="1"/>
    <col min="12" max="12" width="10.7109375" bestFit="1" customWidth="1"/>
    <col min="13" max="13" width="16.5703125" customWidth="1"/>
    <col min="14" max="14" width="12.5703125" customWidth="1"/>
    <col min="15" max="15" width="16.85546875" customWidth="1"/>
    <col min="16" max="16" width="12.7109375" customWidth="1"/>
    <col min="17" max="17" width="12.140625" customWidth="1"/>
    <col min="18" max="18" width="10.42578125" customWidth="1"/>
    <col min="19" max="19" width="11.85546875" customWidth="1"/>
  </cols>
  <sheetData>
    <row r="1" spans="1:19" ht="30.75" customHeight="1" x14ac:dyDescent="0.25">
      <c r="A1" s="33" t="s">
        <v>168</v>
      </c>
      <c r="B1" s="33"/>
      <c r="C1" s="33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  <c r="S1" s="33"/>
    </row>
    <row r="2" spans="1:19" s="30" customFormat="1" ht="30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31"/>
      <c r="K2" s="29"/>
      <c r="L2" s="29"/>
      <c r="M2" s="29"/>
      <c r="N2" s="29"/>
      <c r="O2" s="29"/>
      <c r="P2" s="29"/>
      <c r="Q2" s="29"/>
      <c r="R2" s="29"/>
      <c r="S2" s="29"/>
    </row>
    <row r="3" spans="1:19" ht="78" customHeight="1" x14ac:dyDescent="0.25">
      <c r="A3" s="23" t="s">
        <v>161</v>
      </c>
      <c r="B3" s="9" t="s">
        <v>150</v>
      </c>
      <c r="C3" s="9" t="s">
        <v>151</v>
      </c>
      <c r="D3" s="9" t="s">
        <v>154</v>
      </c>
      <c r="E3" s="9" t="s">
        <v>152</v>
      </c>
      <c r="F3" s="9" t="s">
        <v>153</v>
      </c>
      <c r="G3" s="9" t="s">
        <v>155</v>
      </c>
      <c r="H3" s="22" t="s">
        <v>163</v>
      </c>
      <c r="I3" s="22" t="s">
        <v>164</v>
      </c>
      <c r="J3" s="32"/>
      <c r="K3" s="23" t="s">
        <v>161</v>
      </c>
      <c r="L3" s="9" t="s">
        <v>150</v>
      </c>
      <c r="M3" s="9" t="s">
        <v>151</v>
      </c>
      <c r="N3" s="9" t="s">
        <v>154</v>
      </c>
      <c r="O3" s="9" t="s">
        <v>152</v>
      </c>
      <c r="P3" s="9" t="s">
        <v>153</v>
      </c>
      <c r="Q3" s="9" t="s">
        <v>155</v>
      </c>
      <c r="R3" s="22" t="s">
        <v>163</v>
      </c>
      <c r="S3" s="22" t="s">
        <v>164</v>
      </c>
    </row>
    <row r="4" spans="1:19" ht="78" customHeight="1" x14ac:dyDescent="0.25">
      <c r="A4" s="18"/>
      <c r="B4" s="19"/>
      <c r="C4" s="20" t="s">
        <v>159</v>
      </c>
      <c r="D4" s="20" t="s">
        <v>156</v>
      </c>
      <c r="E4" s="20" t="s">
        <v>160</v>
      </c>
      <c r="F4" s="20" t="s">
        <v>157</v>
      </c>
      <c r="G4" s="21" t="s">
        <v>158</v>
      </c>
      <c r="H4" s="20" t="s">
        <v>165</v>
      </c>
      <c r="I4" s="10" t="s">
        <v>166</v>
      </c>
      <c r="J4" s="32"/>
      <c r="K4" s="1"/>
      <c r="L4" s="9"/>
      <c r="M4" s="10" t="s">
        <v>159</v>
      </c>
      <c r="N4" s="10" t="s">
        <v>156</v>
      </c>
      <c r="O4" s="10" t="s">
        <v>160</v>
      </c>
      <c r="P4" s="10" t="s">
        <v>157</v>
      </c>
      <c r="Q4" s="10" t="s">
        <v>158</v>
      </c>
      <c r="R4" s="10" t="s">
        <v>167</v>
      </c>
      <c r="S4" s="10" t="s">
        <v>166</v>
      </c>
    </row>
    <row r="5" spans="1:19" x14ac:dyDescent="0.25">
      <c r="A5" s="1">
        <v>1</v>
      </c>
      <c r="B5" s="24" t="s">
        <v>146</v>
      </c>
      <c r="C5" s="27">
        <v>0.58729973326973528</v>
      </c>
      <c r="D5" s="28">
        <v>1.27919480564503E-31</v>
      </c>
      <c r="E5" s="27">
        <v>0.58807124602415295</v>
      </c>
      <c r="F5" s="28">
        <v>1.42326837246297E-18</v>
      </c>
      <c r="G5" s="11">
        <v>0.98894129689841703</v>
      </c>
      <c r="H5" s="12">
        <v>0.16392719326539873</v>
      </c>
      <c r="I5" s="13">
        <v>-0.13324203027941001</v>
      </c>
      <c r="K5" s="1">
        <v>41</v>
      </c>
      <c r="L5" s="24" t="s">
        <v>131</v>
      </c>
      <c r="M5" s="25">
        <v>0.2013220798211692</v>
      </c>
      <c r="N5" s="26">
        <v>2.7181596132736002E-2</v>
      </c>
      <c r="O5" s="27">
        <v>0.35125590703385473</v>
      </c>
      <c r="P5" s="28">
        <v>5.4889055524745599E-4</v>
      </c>
      <c r="Q5" s="11">
        <v>0.96248924486499199</v>
      </c>
      <c r="R5" s="13">
        <v>0.11002979312151431</v>
      </c>
      <c r="S5" s="13">
        <v>3.1372271302180788E-2</v>
      </c>
    </row>
    <row r="6" spans="1:19" x14ac:dyDescent="0.25">
      <c r="A6" s="1">
        <f t="shared" ref="A6:A44" si="0">A5+1</f>
        <v>2</v>
      </c>
      <c r="B6" s="24" t="s">
        <v>41</v>
      </c>
      <c r="C6" s="27">
        <v>0.5864725565551816</v>
      </c>
      <c r="D6" s="28">
        <v>4.3582708914920001E-29</v>
      </c>
      <c r="E6" s="27">
        <v>0.57945754611581846</v>
      </c>
      <c r="F6" s="28">
        <v>3.8956308700187099E-19</v>
      </c>
      <c r="G6" s="11">
        <v>0.98879285047806098</v>
      </c>
      <c r="H6" s="13">
        <v>-7.1559114583018293E-2</v>
      </c>
      <c r="I6" s="13">
        <v>-0.19334627791959755</v>
      </c>
      <c r="K6" s="1">
        <f>K5+1</f>
        <v>42</v>
      </c>
      <c r="L6" s="24" t="s">
        <v>15</v>
      </c>
      <c r="M6" s="25">
        <v>0.27165828934843894</v>
      </c>
      <c r="N6" s="26">
        <v>3.1093093977891399E-2</v>
      </c>
      <c r="O6" s="27">
        <v>0.29552666654926157</v>
      </c>
      <c r="P6" s="28">
        <v>3.3840675344021199E-4</v>
      </c>
      <c r="Q6" s="11">
        <v>0.96185552575571198</v>
      </c>
      <c r="R6" s="13">
        <v>-0.14585096861500621</v>
      </c>
      <c r="S6" s="13">
        <v>5.3274895170778817E-2</v>
      </c>
    </row>
    <row r="7" spans="1:19" x14ac:dyDescent="0.25">
      <c r="A7" s="1">
        <f t="shared" si="0"/>
        <v>3</v>
      </c>
      <c r="B7" s="24" t="s">
        <v>70</v>
      </c>
      <c r="C7" s="27">
        <v>0.64551219875318744</v>
      </c>
      <c r="D7" s="28">
        <v>2.1419972106171398E-25</v>
      </c>
      <c r="E7" s="27">
        <v>0.57633717046225263</v>
      </c>
      <c r="F7" s="28">
        <v>3.2437072653049302E-17</v>
      </c>
      <c r="G7" s="11">
        <v>0.98591198058316198</v>
      </c>
      <c r="H7" s="14">
        <v>0.26695807020226625</v>
      </c>
      <c r="I7" s="13">
        <v>0.13163164600682828</v>
      </c>
      <c r="K7" s="1">
        <f>K6+1</f>
        <v>43</v>
      </c>
      <c r="L7" s="24" t="s">
        <v>84</v>
      </c>
      <c r="M7" s="25">
        <v>0.19295775245528973</v>
      </c>
      <c r="N7" s="26">
        <v>4.0380389350468497E-2</v>
      </c>
      <c r="O7" s="27">
        <v>0.32282825329734149</v>
      </c>
      <c r="P7" s="28">
        <v>7.9615355945406399E-4</v>
      </c>
      <c r="Q7" s="11">
        <v>0.95426069636636801</v>
      </c>
      <c r="R7" s="13">
        <v>-7.3082645998439069E-2</v>
      </c>
      <c r="S7" s="13">
        <v>1.770591547942988E-2</v>
      </c>
    </row>
    <row r="8" spans="1:19" x14ac:dyDescent="0.25">
      <c r="A8" s="1">
        <f t="shared" si="0"/>
        <v>4</v>
      </c>
      <c r="B8" s="24" t="s">
        <v>112</v>
      </c>
      <c r="C8" s="27">
        <v>0.52696329224690786</v>
      </c>
      <c r="D8" s="28">
        <v>1.62075907899724E-15</v>
      </c>
      <c r="E8" s="27">
        <v>0.55594429763842246</v>
      </c>
      <c r="F8" s="28">
        <v>6.7165668506772803E-17</v>
      </c>
      <c r="G8" s="11">
        <v>0.98381203857097099</v>
      </c>
      <c r="H8" s="13">
        <v>-8.5596966177701447E-2</v>
      </c>
      <c r="I8" s="13">
        <v>-8.6636056459174632E-3</v>
      </c>
      <c r="K8" s="1">
        <f>K7+1</f>
        <v>44</v>
      </c>
      <c r="L8" s="24" t="s">
        <v>132</v>
      </c>
      <c r="M8" s="25">
        <v>0.66868375206087394</v>
      </c>
      <c r="N8" s="26">
        <v>4.5292160415839E-2</v>
      </c>
      <c r="O8" s="27">
        <v>0.29092741379142195</v>
      </c>
      <c r="P8" s="28">
        <v>2.4612117397784E-3</v>
      </c>
      <c r="Q8" s="11">
        <v>0.86518665151477503</v>
      </c>
      <c r="R8" s="13">
        <v>1.3473915661456006E-2</v>
      </c>
      <c r="S8" s="13">
        <v>-0.15860524266672185</v>
      </c>
    </row>
    <row r="9" spans="1:19" x14ac:dyDescent="0.25">
      <c r="A9" s="1">
        <f t="shared" si="0"/>
        <v>5</v>
      </c>
      <c r="B9" s="24" t="s">
        <v>77</v>
      </c>
      <c r="C9" s="27">
        <v>1.3993093769561276</v>
      </c>
      <c r="D9" s="28">
        <v>2.01633215477726E-14</v>
      </c>
      <c r="E9" s="27">
        <v>1.4795441815835797</v>
      </c>
      <c r="F9" s="28">
        <v>1.25302420497734E-15</v>
      </c>
      <c r="G9" s="11">
        <v>0.90646182593897995</v>
      </c>
      <c r="H9" s="13">
        <v>7.2207051437765939E-3</v>
      </c>
      <c r="I9" s="13">
        <v>-5.6330816653199577E-2</v>
      </c>
      <c r="K9" s="1">
        <f>K8+1</f>
        <v>45</v>
      </c>
      <c r="L9" s="24" t="s">
        <v>24</v>
      </c>
      <c r="M9" s="25">
        <v>0.15801782698301747</v>
      </c>
      <c r="N9" s="26">
        <v>7.15810499605532E-2</v>
      </c>
      <c r="O9" s="27">
        <v>0.35071998239590285</v>
      </c>
      <c r="P9" s="28">
        <v>2.7537680417242697E-4</v>
      </c>
      <c r="Q9" s="11">
        <v>0.95299928618723495</v>
      </c>
      <c r="R9" s="13">
        <v>0.12718140315129414</v>
      </c>
      <c r="S9" s="13">
        <v>0.12487849004688947</v>
      </c>
    </row>
    <row r="10" spans="1:19" x14ac:dyDescent="0.25">
      <c r="A10" s="1">
        <f t="shared" si="0"/>
        <v>6</v>
      </c>
      <c r="B10" s="24" t="s">
        <v>31</v>
      </c>
      <c r="C10" s="27">
        <v>0.55348570336750336</v>
      </c>
      <c r="D10" s="28">
        <v>2.06715799183243E-13</v>
      </c>
      <c r="E10" s="27">
        <v>0.52597591230644625</v>
      </c>
      <c r="F10" s="28">
        <v>5.7103211055119195E-16</v>
      </c>
      <c r="G10" s="11">
        <v>0.98030793275884598</v>
      </c>
      <c r="H10" s="15">
        <v>0.23339474492087392</v>
      </c>
      <c r="I10" s="13">
        <v>-0.15750065324223131</v>
      </c>
      <c r="K10" s="1">
        <f>K9+1</f>
        <v>46</v>
      </c>
      <c r="L10" s="24" t="s">
        <v>11</v>
      </c>
      <c r="M10" s="25">
        <v>0.37134093340860419</v>
      </c>
      <c r="N10" s="26">
        <v>7.5284130221382306E-2</v>
      </c>
      <c r="O10" s="27">
        <v>0.29520272787985385</v>
      </c>
      <c r="P10" s="28">
        <v>2.25213657479632E-3</v>
      </c>
      <c r="Q10" s="11">
        <v>0.91619719777793496</v>
      </c>
      <c r="R10" s="13">
        <v>-2.7525181844668272E-2</v>
      </c>
      <c r="S10" s="13">
        <v>9.0800669560497552E-2</v>
      </c>
    </row>
    <row r="11" spans="1:19" x14ac:dyDescent="0.25">
      <c r="A11" s="1">
        <f t="shared" si="0"/>
        <v>7</v>
      </c>
      <c r="B11" s="24" t="s">
        <v>94</v>
      </c>
      <c r="C11" s="27">
        <v>0.49973853973726889</v>
      </c>
      <c r="D11" s="28">
        <v>2.3966758557160102E-12</v>
      </c>
      <c r="E11" s="27">
        <v>0.41438547103298057</v>
      </c>
      <c r="F11" s="28">
        <v>2.8439398425178699E-15</v>
      </c>
      <c r="G11" s="11">
        <v>0.98622618188326205</v>
      </c>
      <c r="H11" s="13">
        <v>8.1149049777906782E-2</v>
      </c>
      <c r="I11" s="13">
        <v>0.16752651159729873</v>
      </c>
      <c r="K11" s="1">
        <f>K10+1</f>
        <v>47</v>
      </c>
      <c r="L11" s="2" t="s">
        <v>68</v>
      </c>
      <c r="M11" s="7">
        <v>0.17181842911402584</v>
      </c>
      <c r="N11" s="8" t="s">
        <v>149</v>
      </c>
      <c r="O11" s="5">
        <v>-0.50688238442987432</v>
      </c>
      <c r="P11" s="6">
        <v>1.5975414883923999E-3</v>
      </c>
      <c r="Q11" s="11">
        <v>0.86297286812561902</v>
      </c>
      <c r="R11" s="13">
        <v>6.3428911484080835E-2</v>
      </c>
      <c r="S11" s="13">
        <v>-7.5300592154537216E-2</v>
      </c>
    </row>
    <row r="12" spans="1:19" x14ac:dyDescent="0.25">
      <c r="A12" s="1">
        <f t="shared" si="0"/>
        <v>8</v>
      </c>
      <c r="B12" s="24" t="s">
        <v>101</v>
      </c>
      <c r="C12" s="27">
        <v>0.36713496457246086</v>
      </c>
      <c r="D12" s="28">
        <v>2.49594021271844E-12</v>
      </c>
      <c r="E12" s="27">
        <v>0.33813064138277232</v>
      </c>
      <c r="F12" s="28">
        <v>5.6266970992620303E-15</v>
      </c>
      <c r="G12" s="11">
        <v>0.988669691948871</v>
      </c>
      <c r="H12" s="13">
        <v>-0.10464388688709036</v>
      </c>
      <c r="I12" s="13">
        <v>-4.6277750144890703E-2</v>
      </c>
      <c r="K12" s="1">
        <f>K11+1</f>
        <v>48</v>
      </c>
      <c r="L12" s="2" t="s">
        <v>8</v>
      </c>
      <c r="M12" s="3">
        <v>-0.26513696904883371</v>
      </c>
      <c r="N12" s="4">
        <v>0.26997993009715199</v>
      </c>
      <c r="O12" s="5">
        <v>-0.39736301277222591</v>
      </c>
      <c r="P12" s="6">
        <v>1.3531501473626299E-3</v>
      </c>
      <c r="Q12" s="11">
        <v>0.94278344464166097</v>
      </c>
      <c r="R12" s="12">
        <v>0.16001023494559799</v>
      </c>
      <c r="S12" s="13">
        <v>-1.8109897689202396E-2</v>
      </c>
    </row>
    <row r="13" spans="1:19" x14ac:dyDescent="0.25">
      <c r="A13" s="1">
        <f t="shared" si="0"/>
        <v>9</v>
      </c>
      <c r="B13" s="24" t="s">
        <v>43</v>
      </c>
      <c r="C13" s="27">
        <v>0.39900464511108208</v>
      </c>
      <c r="D13" s="28">
        <v>2.5200938038730802E-9</v>
      </c>
      <c r="E13" s="27">
        <v>0.4486203518598062</v>
      </c>
      <c r="F13" s="28">
        <v>2.37871619443866E-12</v>
      </c>
      <c r="G13" s="11">
        <v>0.98429772931149495</v>
      </c>
      <c r="H13" s="14">
        <v>0.31376674725668724</v>
      </c>
      <c r="I13" s="13">
        <v>0.1017370575714444</v>
      </c>
      <c r="K13" s="1">
        <f>K12+1</f>
        <v>49</v>
      </c>
      <c r="L13" s="2" t="s">
        <v>6</v>
      </c>
      <c r="M13" s="3">
        <v>-8.3297244345023905E-2</v>
      </c>
      <c r="N13" s="4">
        <v>0.26027001614245598</v>
      </c>
      <c r="O13" s="5">
        <v>-0.27699008973334938</v>
      </c>
      <c r="P13" s="6">
        <v>3.24810860873957E-4</v>
      </c>
      <c r="Q13" s="11">
        <v>0.98147685592803602</v>
      </c>
      <c r="R13" s="14">
        <v>0.23041857313088313</v>
      </c>
      <c r="S13" s="13">
        <v>7.0685844270253817E-2</v>
      </c>
    </row>
    <row r="14" spans="1:19" x14ac:dyDescent="0.25">
      <c r="A14" s="1">
        <f t="shared" si="0"/>
        <v>10</v>
      </c>
      <c r="B14" s="24" t="s">
        <v>137</v>
      </c>
      <c r="C14" s="27">
        <v>0.33504024444728014</v>
      </c>
      <c r="D14" s="28">
        <v>1.83506602567227E-8</v>
      </c>
      <c r="E14" s="27">
        <v>0.39208752955567389</v>
      </c>
      <c r="F14" s="28">
        <v>5.7316714658624299E-11</v>
      </c>
      <c r="G14" s="11">
        <v>0.98590799923632999</v>
      </c>
      <c r="H14" s="13">
        <v>7.91256811197317E-2</v>
      </c>
      <c r="I14" s="13">
        <v>8.2609317875221167E-4</v>
      </c>
      <c r="K14" s="1">
        <f>K13+1</f>
        <v>50</v>
      </c>
      <c r="L14" s="2" t="s">
        <v>30</v>
      </c>
      <c r="M14" s="3">
        <v>-1.0666789043343956E-2</v>
      </c>
      <c r="N14" s="4">
        <v>0.21034211928162899</v>
      </c>
      <c r="O14" s="5">
        <v>-0.31324176575801788</v>
      </c>
      <c r="P14" s="6">
        <v>1.0807907201524701E-3</v>
      </c>
      <c r="Q14" s="11">
        <v>0.94312893467450098</v>
      </c>
      <c r="R14" s="13">
        <v>5.5422241548754095E-2</v>
      </c>
      <c r="S14" s="13">
        <v>5.9401241863243359E-2</v>
      </c>
    </row>
    <row r="15" spans="1:19" x14ac:dyDescent="0.25">
      <c r="A15" s="1">
        <f t="shared" si="0"/>
        <v>11</v>
      </c>
      <c r="B15" s="24" t="s">
        <v>104</v>
      </c>
      <c r="C15" s="27">
        <v>0.91501076443788953</v>
      </c>
      <c r="D15" s="28">
        <v>2.4411959505783203E-7</v>
      </c>
      <c r="E15" s="27">
        <v>0.57232866622307044</v>
      </c>
      <c r="F15" s="28">
        <v>8.4373573733213899E-9</v>
      </c>
      <c r="G15" s="11">
        <v>0.84794161085501796</v>
      </c>
      <c r="H15" s="13">
        <v>4.2194180432083637E-2</v>
      </c>
      <c r="I15" s="13">
        <v>2.0916337841653976E-2</v>
      </c>
      <c r="K15" s="1">
        <f>K14+1</f>
        <v>51</v>
      </c>
      <c r="L15" s="2" t="s">
        <v>138</v>
      </c>
      <c r="M15" s="3">
        <v>-0.14576315458596253</v>
      </c>
      <c r="N15" s="4">
        <v>0.20420299594805</v>
      </c>
      <c r="O15" s="5">
        <v>-0.2681013418850498</v>
      </c>
      <c r="P15" s="6">
        <v>5.3810667972260004E-4</v>
      </c>
      <c r="Q15" s="11">
        <v>0.953348727227881</v>
      </c>
      <c r="R15" s="13">
        <v>4.8837458971745157E-2</v>
      </c>
      <c r="S15" s="13">
        <v>-0.17987359359477784</v>
      </c>
    </row>
    <row r="16" spans="1:19" x14ac:dyDescent="0.25">
      <c r="A16" s="1">
        <f t="shared" si="0"/>
        <v>12</v>
      </c>
      <c r="B16" s="24" t="s">
        <v>16</v>
      </c>
      <c r="C16" s="27">
        <v>0.33651280388730925</v>
      </c>
      <c r="D16" s="28">
        <v>7.8326951723723703E-7</v>
      </c>
      <c r="E16" s="27">
        <v>0.26582116607096745</v>
      </c>
      <c r="F16" s="28">
        <v>3.2668694511800101E-7</v>
      </c>
      <c r="G16" s="11">
        <v>0.98110492743047295</v>
      </c>
      <c r="H16" s="13">
        <v>0.14272333667771797</v>
      </c>
      <c r="I16" s="13">
        <v>-0.17211727097844259</v>
      </c>
      <c r="K16" s="1">
        <f>K15+1</f>
        <v>52</v>
      </c>
      <c r="L16" s="2" t="s">
        <v>110</v>
      </c>
      <c r="M16" s="3">
        <v>-0.16366602418198184</v>
      </c>
      <c r="N16" s="4">
        <v>0.188471425129457</v>
      </c>
      <c r="O16" s="5">
        <v>-0.29058029350557751</v>
      </c>
      <c r="P16" s="6">
        <v>1.12234200812934E-3</v>
      </c>
      <c r="Q16" s="11">
        <v>0.95997521714627398</v>
      </c>
      <c r="R16" s="13">
        <v>-3.505958385813155E-2</v>
      </c>
      <c r="S16" s="13">
        <v>-0.16363261477255181</v>
      </c>
    </row>
    <row r="17" spans="1:19" x14ac:dyDescent="0.25">
      <c r="A17" s="1">
        <f t="shared" si="0"/>
        <v>13</v>
      </c>
      <c r="B17" s="24" t="s">
        <v>148</v>
      </c>
      <c r="C17" s="27">
        <v>0.63464211871619236</v>
      </c>
      <c r="D17" s="28">
        <v>7.3556193185421404E-6</v>
      </c>
      <c r="E17" s="27">
        <v>0.42546144639859723</v>
      </c>
      <c r="F17" s="28">
        <v>2.1308935804327101E-7</v>
      </c>
      <c r="G17" s="11">
        <v>0.961423066371209</v>
      </c>
      <c r="H17" s="13">
        <v>0.10806342737760377</v>
      </c>
      <c r="I17" s="13">
        <v>-4.2988994584486302E-2</v>
      </c>
      <c r="K17" s="1">
        <f>K16+1</f>
        <v>53</v>
      </c>
      <c r="L17" s="2" t="s">
        <v>66</v>
      </c>
      <c r="M17" s="3">
        <v>-9.2619960515781405E-2</v>
      </c>
      <c r="N17" s="4">
        <v>0.18094929799438</v>
      </c>
      <c r="O17" s="5">
        <v>-0.28665960167386512</v>
      </c>
      <c r="P17" s="6">
        <v>1.3531501473626299E-3</v>
      </c>
      <c r="Q17" s="11">
        <v>0.95587356952061797</v>
      </c>
      <c r="R17" s="13">
        <v>0.12263961260521317</v>
      </c>
      <c r="S17" s="13">
        <v>-0.10606230350645506</v>
      </c>
    </row>
    <row r="18" spans="1:19" x14ac:dyDescent="0.25">
      <c r="A18" s="1">
        <f t="shared" si="0"/>
        <v>14</v>
      </c>
      <c r="B18" s="24" t="s">
        <v>116</v>
      </c>
      <c r="C18" s="27">
        <v>0.34336801129614525</v>
      </c>
      <c r="D18" s="28">
        <v>1.3345381092014199E-5</v>
      </c>
      <c r="E18" s="27">
        <v>0.28472456969024729</v>
      </c>
      <c r="F18" s="28">
        <v>7.1334050627171196E-7</v>
      </c>
      <c r="G18" s="11">
        <v>0.97588810374118895</v>
      </c>
      <c r="H18" s="12">
        <v>-0.18989495229811212</v>
      </c>
      <c r="I18" s="13">
        <v>-4.2092835961103733E-2</v>
      </c>
      <c r="K18" s="1">
        <f>K17+1</f>
        <v>54</v>
      </c>
      <c r="L18" s="2" t="s">
        <v>109</v>
      </c>
      <c r="M18" s="3">
        <v>-0.30721351615309878</v>
      </c>
      <c r="N18" s="4">
        <v>0.16226718700692999</v>
      </c>
      <c r="O18" s="5">
        <v>-0.65358379481240647</v>
      </c>
      <c r="P18" s="6">
        <v>1.1653659504458299E-3</v>
      </c>
      <c r="Q18" s="11">
        <v>0.86211392928183395</v>
      </c>
      <c r="R18" s="14">
        <v>-0.25936634046212731</v>
      </c>
      <c r="S18" s="14">
        <v>-0.2507059019426422</v>
      </c>
    </row>
    <row r="19" spans="1:19" x14ac:dyDescent="0.25">
      <c r="A19" s="1">
        <f t="shared" si="0"/>
        <v>15</v>
      </c>
      <c r="B19" s="24" t="s">
        <v>103</v>
      </c>
      <c r="C19" s="27">
        <v>0.43394576827653714</v>
      </c>
      <c r="D19" s="28">
        <v>2.59170159625696E-5</v>
      </c>
      <c r="E19" s="27">
        <v>0.28409312467950382</v>
      </c>
      <c r="F19" s="28">
        <v>2.6559124987174099E-6</v>
      </c>
      <c r="G19" s="11">
        <v>0.97730067180386704</v>
      </c>
      <c r="H19" s="13">
        <v>0.14060685991482447</v>
      </c>
      <c r="I19" s="13">
        <v>7.7794144805728577E-2</v>
      </c>
      <c r="K19" s="1">
        <f>K18+1</f>
        <v>55</v>
      </c>
      <c r="L19" s="2" t="s">
        <v>53</v>
      </c>
      <c r="M19" s="3">
        <v>-0.1703661402023697</v>
      </c>
      <c r="N19" s="4">
        <v>0.13840585850762299</v>
      </c>
      <c r="O19" s="5">
        <v>-0.28427562846966015</v>
      </c>
      <c r="P19" s="6">
        <v>1.8087579550106901E-4</v>
      </c>
      <c r="Q19" s="11">
        <v>0.95880597387293998</v>
      </c>
      <c r="R19" s="14">
        <v>0.22664282475499023</v>
      </c>
      <c r="S19" s="13">
        <v>-0.11902860273067477</v>
      </c>
    </row>
    <row r="20" spans="1:19" x14ac:dyDescent="0.25">
      <c r="A20" s="1">
        <f t="shared" si="0"/>
        <v>16</v>
      </c>
      <c r="B20" s="24" t="s">
        <v>28</v>
      </c>
      <c r="C20" s="27">
        <v>0.72613015163829941</v>
      </c>
      <c r="D20" s="28">
        <v>8.3549032339153202E-5</v>
      </c>
      <c r="E20" s="27">
        <v>0.56877861092052806</v>
      </c>
      <c r="F20" s="28">
        <v>5.5629611696161995E-7</v>
      </c>
      <c r="G20" s="11">
        <v>0.91643406365083602</v>
      </c>
      <c r="H20" s="13">
        <v>1.3443986945080944E-2</v>
      </c>
      <c r="I20" s="14">
        <v>0.25748872914539961</v>
      </c>
      <c r="K20" s="1">
        <f>K19+1</f>
        <v>56</v>
      </c>
      <c r="L20" s="2" t="s">
        <v>48</v>
      </c>
      <c r="M20" s="3">
        <v>-0.81615784161960103</v>
      </c>
      <c r="N20" s="4">
        <v>9.3909689696470497E-2</v>
      </c>
      <c r="O20" s="5">
        <v>-0.40048930605972843</v>
      </c>
      <c r="P20" s="6">
        <v>1.4304931419621199E-3</v>
      </c>
      <c r="Q20" s="11">
        <v>0.88640287492373704</v>
      </c>
      <c r="R20" s="12">
        <v>0.175489661316619</v>
      </c>
      <c r="S20" s="13">
        <v>-9.2153934063989765E-2</v>
      </c>
    </row>
    <row r="21" spans="1:19" x14ac:dyDescent="0.25">
      <c r="A21" s="1">
        <f t="shared" si="0"/>
        <v>17</v>
      </c>
      <c r="B21" s="24" t="s">
        <v>7</v>
      </c>
      <c r="C21" s="27">
        <v>0.54028069272809853</v>
      </c>
      <c r="D21" s="28">
        <v>1.3324011385296101E-4</v>
      </c>
      <c r="E21" s="27">
        <v>0.31759172749465608</v>
      </c>
      <c r="F21" s="28">
        <v>2.1686361697596599E-5</v>
      </c>
      <c r="G21" s="11">
        <v>0.94941774494059095</v>
      </c>
      <c r="H21" s="13">
        <v>-0.10647919011370069</v>
      </c>
      <c r="I21" s="13">
        <v>-3.2218297428774786E-2</v>
      </c>
      <c r="K21" s="1">
        <f>K20+1</f>
        <v>57</v>
      </c>
      <c r="L21" s="2" t="s">
        <v>126</v>
      </c>
      <c r="M21" s="3">
        <v>-0.10341673440956653</v>
      </c>
      <c r="N21" s="4">
        <v>9.0656735238079197E-2</v>
      </c>
      <c r="O21" s="5">
        <v>-0.30316946439394354</v>
      </c>
      <c r="P21" s="6">
        <v>7.8091052538829602E-4</v>
      </c>
      <c r="Q21" s="11">
        <v>0.96837931531014798</v>
      </c>
      <c r="R21" s="14">
        <v>0.35021890891501589</v>
      </c>
      <c r="S21" s="13">
        <v>0.15808343728505891</v>
      </c>
    </row>
    <row r="22" spans="1:19" x14ac:dyDescent="0.25">
      <c r="A22" s="1">
        <f t="shared" si="0"/>
        <v>18</v>
      </c>
      <c r="B22" s="24" t="s">
        <v>121</v>
      </c>
      <c r="C22" s="27">
        <v>0.48741517041934052</v>
      </c>
      <c r="D22" s="28">
        <v>2.03748694693462E-4</v>
      </c>
      <c r="E22" s="27">
        <v>0.32496383872239459</v>
      </c>
      <c r="F22" s="28">
        <v>1.12234200812934E-3</v>
      </c>
      <c r="G22" s="11">
        <v>0.970221215357287</v>
      </c>
      <c r="H22" s="14">
        <v>-0.2430538062915073</v>
      </c>
      <c r="I22" s="13">
        <v>0.15440377577963527</v>
      </c>
      <c r="K22" s="1">
        <f>K21+1</f>
        <v>58</v>
      </c>
      <c r="L22" s="2" t="s">
        <v>2</v>
      </c>
      <c r="M22" s="3">
        <v>-0.18143517210495444</v>
      </c>
      <c r="N22" s="4">
        <v>8.9578674374053105E-2</v>
      </c>
      <c r="O22" s="5">
        <v>-0.32073108343540413</v>
      </c>
      <c r="P22" s="6">
        <v>1.5118933217119E-3</v>
      </c>
      <c r="Q22" s="11">
        <v>0.95518577088344703</v>
      </c>
      <c r="R22" s="13">
        <v>2.5901904934587081E-2</v>
      </c>
      <c r="S22" s="13">
        <v>0.13190206834921148</v>
      </c>
    </row>
    <row r="23" spans="1:19" x14ac:dyDescent="0.25">
      <c r="A23" s="1">
        <f t="shared" si="0"/>
        <v>19</v>
      </c>
      <c r="B23" s="24" t="s">
        <v>78</v>
      </c>
      <c r="C23" s="27">
        <v>0.3500988989230987</v>
      </c>
      <c r="D23" s="28">
        <v>2.38262659169292E-4</v>
      </c>
      <c r="E23" s="27">
        <v>0.32860072519269934</v>
      </c>
      <c r="F23" s="28">
        <v>2.9499864776207501E-5</v>
      </c>
      <c r="G23" s="11">
        <v>0.97300710139721003</v>
      </c>
      <c r="H23" s="16">
        <v>-0.14358805331958729</v>
      </c>
      <c r="I23" s="13">
        <v>-9.1190264316880057E-2</v>
      </c>
      <c r="K23" s="1">
        <f>K22+1</f>
        <v>59</v>
      </c>
      <c r="L23" s="2" t="s">
        <v>34</v>
      </c>
      <c r="M23" s="3">
        <v>-0.25674485623094506</v>
      </c>
      <c r="N23" s="4">
        <v>8.7453527709176707E-2</v>
      </c>
      <c r="O23" s="5">
        <v>-0.29971801332617981</v>
      </c>
      <c r="P23" s="6">
        <v>2.1427104395486599E-4</v>
      </c>
      <c r="Q23" s="11">
        <v>0.960634272589168</v>
      </c>
      <c r="R23" s="13">
        <v>0.13600278128774071</v>
      </c>
      <c r="S23" s="13">
        <v>2.5855745539990906E-2</v>
      </c>
    </row>
    <row r="24" spans="1:19" x14ac:dyDescent="0.25">
      <c r="A24" s="1">
        <f t="shared" si="0"/>
        <v>20</v>
      </c>
      <c r="B24" s="24" t="s">
        <v>119</v>
      </c>
      <c r="C24" s="25">
        <v>0.30162876404212163</v>
      </c>
      <c r="D24" s="26">
        <v>4.8486259165440903E-4</v>
      </c>
      <c r="E24" s="27">
        <v>0.39107892109692149</v>
      </c>
      <c r="F24" s="28">
        <v>2.6783605894682798E-7</v>
      </c>
      <c r="G24" s="11">
        <v>0.97597892430561495</v>
      </c>
      <c r="H24" s="14">
        <v>-0.35025082406724384</v>
      </c>
      <c r="I24" s="13">
        <v>-0.191105785710867</v>
      </c>
      <c r="K24" s="1">
        <f>K23+1</f>
        <v>60</v>
      </c>
      <c r="L24" s="2" t="s">
        <v>20</v>
      </c>
      <c r="M24" s="3">
        <v>-0.22010374368310909</v>
      </c>
      <c r="N24" s="4">
        <v>8.5369246453956202E-2</v>
      </c>
      <c r="O24" s="5">
        <v>-0.44187014635979027</v>
      </c>
      <c r="P24" s="6">
        <v>3.5475493385863999E-3</v>
      </c>
      <c r="Q24" s="11">
        <v>0.89382387537921304</v>
      </c>
      <c r="R24" s="13">
        <v>-5.9874634352562392E-2</v>
      </c>
      <c r="S24" s="13">
        <v>0.12726908651344618</v>
      </c>
    </row>
    <row r="25" spans="1:19" x14ac:dyDescent="0.25">
      <c r="A25" s="1">
        <f t="shared" si="0"/>
        <v>21</v>
      </c>
      <c r="B25" s="24" t="s">
        <v>98</v>
      </c>
      <c r="C25" s="25">
        <v>0.28870292042484991</v>
      </c>
      <c r="D25" s="26">
        <v>5.6221515032377797E-4</v>
      </c>
      <c r="E25" s="27">
        <v>0.33217861553614442</v>
      </c>
      <c r="F25" s="28">
        <v>2.0186600458429001E-5</v>
      </c>
      <c r="G25" s="11">
        <v>0.97220181768543401</v>
      </c>
      <c r="H25" s="14">
        <v>-0.22358737770870571</v>
      </c>
      <c r="I25" s="13">
        <v>6.2920096238463979E-2</v>
      </c>
      <c r="K25" s="1">
        <f>K24+1</f>
        <v>61</v>
      </c>
      <c r="L25" s="2" t="s">
        <v>85</v>
      </c>
      <c r="M25" s="3">
        <v>-0.38285129344745716</v>
      </c>
      <c r="N25" s="4">
        <v>7.8388540041864199E-2</v>
      </c>
      <c r="O25" s="5">
        <v>-0.37538044690644129</v>
      </c>
      <c r="P25" s="6">
        <v>1.37171582258228E-5</v>
      </c>
      <c r="Q25" s="11">
        <v>0.95434716912331097</v>
      </c>
      <c r="R25" s="13">
        <v>-0.11669961632426759</v>
      </c>
      <c r="S25" s="14">
        <v>-0.30579465961988522</v>
      </c>
    </row>
    <row r="26" spans="1:19" x14ac:dyDescent="0.25">
      <c r="A26" s="1">
        <f t="shared" si="0"/>
        <v>22</v>
      </c>
      <c r="B26" s="24" t="s">
        <v>23</v>
      </c>
      <c r="C26" s="25">
        <v>0.6526832374493059</v>
      </c>
      <c r="D26" s="26">
        <v>8.1698628972113002E-4</v>
      </c>
      <c r="E26" s="27">
        <v>0.26328023599638739</v>
      </c>
      <c r="F26" s="28">
        <v>7.5123388267261796E-4</v>
      </c>
      <c r="G26" s="11">
        <v>0.93579057112582398</v>
      </c>
      <c r="H26" s="16">
        <v>0.14669676094373699</v>
      </c>
      <c r="I26" s="13">
        <v>-3.428985989498589E-2</v>
      </c>
      <c r="K26" s="1">
        <f>K25+1</f>
        <v>62</v>
      </c>
      <c r="L26" s="2" t="s">
        <v>124</v>
      </c>
      <c r="M26" s="3">
        <v>-0.122147223622289</v>
      </c>
      <c r="N26" s="4">
        <v>7.6481692686447195E-2</v>
      </c>
      <c r="O26" s="5">
        <v>-0.31036004610983742</v>
      </c>
      <c r="P26" s="6">
        <v>6.3603499633358003E-6</v>
      </c>
      <c r="Q26" s="11">
        <v>0.98137561182341204</v>
      </c>
      <c r="R26" s="13">
        <v>-2.7593462593428559E-2</v>
      </c>
      <c r="S26" s="13">
        <v>-9.5183369823812772E-2</v>
      </c>
    </row>
    <row r="27" spans="1:19" x14ac:dyDescent="0.25">
      <c r="A27" s="1">
        <f t="shared" si="0"/>
        <v>23</v>
      </c>
      <c r="B27" s="24" t="s">
        <v>58</v>
      </c>
      <c r="C27" s="25">
        <v>0.72081690927537634</v>
      </c>
      <c r="D27" s="26">
        <v>9.5517116894741497E-4</v>
      </c>
      <c r="E27" s="27">
        <v>0.6717870115043022</v>
      </c>
      <c r="F27" s="28">
        <v>2.32956049094149E-6</v>
      </c>
      <c r="G27" s="11">
        <v>0.90426314843949496</v>
      </c>
      <c r="H27" s="13">
        <v>-9.7498234917118717E-2</v>
      </c>
      <c r="I27" s="14">
        <v>-0.25092257380759364</v>
      </c>
      <c r="K27" s="1">
        <f>K26+1</f>
        <v>63</v>
      </c>
      <c r="L27" s="2" t="s">
        <v>19</v>
      </c>
      <c r="M27" s="3">
        <v>-0.44109987781585658</v>
      </c>
      <c r="N27" s="4">
        <v>7.6481113773534698E-2</v>
      </c>
      <c r="O27" s="5">
        <v>-0.47925113791966167</v>
      </c>
      <c r="P27" s="6">
        <v>2.9850585415905498E-3</v>
      </c>
      <c r="Q27" s="11">
        <v>0.83219682560471098</v>
      </c>
      <c r="R27" s="12">
        <v>-0.17786483736469999</v>
      </c>
      <c r="S27" s="13">
        <v>-8.1339406833277311E-2</v>
      </c>
    </row>
    <row r="28" spans="1:19" x14ac:dyDescent="0.25">
      <c r="A28" s="1">
        <f t="shared" si="0"/>
        <v>24</v>
      </c>
      <c r="B28" s="24" t="s">
        <v>65</v>
      </c>
      <c r="C28" s="25">
        <v>0.46864450547409015</v>
      </c>
      <c r="D28" s="26">
        <v>1.84518504778223E-3</v>
      </c>
      <c r="E28" s="27">
        <v>0.28526099280022993</v>
      </c>
      <c r="F28" s="28">
        <v>1.3531501473626299E-3</v>
      </c>
      <c r="G28" s="11">
        <v>0.93483821866827399</v>
      </c>
      <c r="H28" s="13">
        <v>-2.661228524814252E-2</v>
      </c>
      <c r="I28" s="13">
        <v>-6.6573216828465065E-2</v>
      </c>
      <c r="K28" s="1">
        <f>K27+1</f>
        <v>64</v>
      </c>
      <c r="L28" s="2" t="s">
        <v>118</v>
      </c>
      <c r="M28" s="3">
        <v>-0.23570974710033518</v>
      </c>
      <c r="N28" s="4">
        <v>6.5403588435684001E-2</v>
      </c>
      <c r="O28" s="5">
        <v>-0.37373502729955155</v>
      </c>
      <c r="P28" s="6">
        <v>5.5987547495050095E-4</v>
      </c>
      <c r="Q28" s="11">
        <v>0.94953363344187802</v>
      </c>
      <c r="R28" s="14">
        <v>0.33337981645666737</v>
      </c>
      <c r="S28" s="14">
        <v>0.24122172325871083</v>
      </c>
    </row>
    <row r="29" spans="1:19" x14ac:dyDescent="0.25">
      <c r="A29" s="1">
        <f t="shared" si="0"/>
        <v>25</v>
      </c>
      <c r="B29" s="24" t="s">
        <v>127</v>
      </c>
      <c r="C29" s="25">
        <v>0.19400073143360219</v>
      </c>
      <c r="D29" s="26">
        <v>2.3791485758521001E-3</v>
      </c>
      <c r="E29" s="27">
        <v>0.27266531424979451</v>
      </c>
      <c r="F29" s="28">
        <v>2.3799657954257501E-4</v>
      </c>
      <c r="G29" s="11">
        <v>0.98111140004609598</v>
      </c>
      <c r="H29" s="14">
        <v>-0.20460723320728846</v>
      </c>
      <c r="I29" s="14">
        <v>-0.30451810152144804</v>
      </c>
      <c r="K29" s="1">
        <f t="shared" ref="K29:K44" si="1">K28+1</f>
        <v>65</v>
      </c>
      <c r="L29" s="2" t="s">
        <v>26</v>
      </c>
      <c r="M29" s="3">
        <v>-0.53681278028815282</v>
      </c>
      <c r="N29" s="4">
        <v>6.1623262338282803E-2</v>
      </c>
      <c r="O29" s="5">
        <v>-0.85981376428276324</v>
      </c>
      <c r="P29" s="6">
        <v>7.2125971377894502E-6</v>
      </c>
      <c r="Q29" s="11">
        <v>0.88615551631411205</v>
      </c>
      <c r="R29" s="13">
        <v>-1.8543230370107248E-2</v>
      </c>
      <c r="S29" s="13">
        <v>-0.14976648401082995</v>
      </c>
    </row>
    <row r="30" spans="1:19" x14ac:dyDescent="0.25">
      <c r="A30" s="1">
        <f t="shared" si="0"/>
        <v>26</v>
      </c>
      <c r="B30" s="24" t="s">
        <v>21</v>
      </c>
      <c r="C30" s="25">
        <v>0.35595179183983655</v>
      </c>
      <c r="D30" s="26">
        <v>2.6959834915972398E-3</v>
      </c>
      <c r="E30" s="27">
        <v>0.28565533904294993</v>
      </c>
      <c r="F30" s="28">
        <v>1.5573186256104499E-4</v>
      </c>
      <c r="G30" s="11">
        <v>0.952217013112584</v>
      </c>
      <c r="H30" s="13">
        <v>0.14439496264385829</v>
      </c>
      <c r="I30" s="13">
        <v>0.15480241559903346</v>
      </c>
      <c r="K30" s="1">
        <f t="shared" si="1"/>
        <v>66</v>
      </c>
      <c r="L30" s="2" t="s">
        <v>76</v>
      </c>
      <c r="M30" s="3">
        <v>-0.26889448235778923</v>
      </c>
      <c r="N30" s="4">
        <v>6.0188356445036298E-2</v>
      </c>
      <c r="O30" s="5">
        <v>-0.31684392793126054</v>
      </c>
      <c r="P30" s="6">
        <v>2.17316228112012E-3</v>
      </c>
      <c r="Q30" s="11">
        <v>0.96065679954150596</v>
      </c>
      <c r="R30" s="14">
        <v>0.25711436446537039</v>
      </c>
      <c r="S30" s="13">
        <v>0.18837577829597274</v>
      </c>
    </row>
    <row r="31" spans="1:19" x14ac:dyDescent="0.25">
      <c r="A31" s="1">
        <f t="shared" si="0"/>
        <v>27</v>
      </c>
      <c r="B31" s="24" t="s">
        <v>80</v>
      </c>
      <c r="C31" s="25">
        <v>0.81285030105074296</v>
      </c>
      <c r="D31" s="26">
        <v>3.9624868812568404E-3</v>
      </c>
      <c r="E31" s="27">
        <v>0.37526591335288206</v>
      </c>
      <c r="F31" s="28">
        <v>2.3306270149122901E-4</v>
      </c>
      <c r="G31" s="11">
        <v>0.93157742537350596</v>
      </c>
      <c r="H31" s="14">
        <v>-0.32771874014132873</v>
      </c>
      <c r="I31" s="13">
        <v>-0.18749583122267136</v>
      </c>
      <c r="K31" s="1">
        <f t="shared" si="1"/>
        <v>67</v>
      </c>
      <c r="L31" s="2" t="s">
        <v>107</v>
      </c>
      <c r="M31" s="3">
        <v>-0.17661683191727884</v>
      </c>
      <c r="N31" s="4">
        <v>5.7900062688174603E-2</v>
      </c>
      <c r="O31" s="5">
        <v>-0.35931406117091891</v>
      </c>
      <c r="P31" s="6">
        <v>1.20116001396765E-4</v>
      </c>
      <c r="Q31" s="11">
        <v>0.97304568890102705</v>
      </c>
      <c r="R31" s="14">
        <v>0.23742426525872812</v>
      </c>
      <c r="S31" s="13">
        <v>-6.4170167995312513E-3</v>
      </c>
    </row>
    <row r="32" spans="1:19" x14ac:dyDescent="0.25">
      <c r="A32" s="1">
        <f t="shared" si="0"/>
        <v>28</v>
      </c>
      <c r="B32" s="24" t="s">
        <v>134</v>
      </c>
      <c r="C32" s="25">
        <v>0.44402542858192717</v>
      </c>
      <c r="D32" s="26">
        <v>4.6671786939383496E-3</v>
      </c>
      <c r="E32" s="27">
        <v>0.37669501134745459</v>
      </c>
      <c r="F32" s="28">
        <v>5.2752047136543298E-4</v>
      </c>
      <c r="G32" s="11">
        <v>0.94193125105003905</v>
      </c>
      <c r="H32" s="13">
        <v>-0.15726819200542563</v>
      </c>
      <c r="I32" s="13">
        <v>-2.92270779527272E-2</v>
      </c>
      <c r="K32" s="1">
        <f t="shared" si="1"/>
        <v>68</v>
      </c>
      <c r="L32" s="2" t="s">
        <v>114</v>
      </c>
      <c r="M32" s="3">
        <v>-0.25590662862654395</v>
      </c>
      <c r="N32" s="4">
        <v>5.5061890785301201E-2</v>
      </c>
      <c r="O32" s="5">
        <v>-0.55466769500079161</v>
      </c>
      <c r="P32" s="6">
        <v>1.00192407537089E-3</v>
      </c>
      <c r="Q32" s="11">
        <v>0.92923021591353905</v>
      </c>
      <c r="R32" s="13">
        <v>-0.11846928695750256</v>
      </c>
      <c r="S32" s="13">
        <v>0.12276538945223053</v>
      </c>
    </row>
    <row r="33" spans="1:19" x14ac:dyDescent="0.25">
      <c r="A33" s="1">
        <f t="shared" si="0"/>
        <v>29</v>
      </c>
      <c r="B33" s="24" t="s">
        <v>37</v>
      </c>
      <c r="C33" s="25">
        <v>0.32066320594701014</v>
      </c>
      <c r="D33" s="26">
        <v>5.48658744356245E-3</v>
      </c>
      <c r="E33" s="27">
        <v>0.26521531490588013</v>
      </c>
      <c r="F33" s="28">
        <v>4.8023506356220697E-5</v>
      </c>
      <c r="G33" s="11">
        <v>0.977229577172813</v>
      </c>
      <c r="H33" s="14">
        <v>-0.39027810807367969</v>
      </c>
      <c r="I33" s="14">
        <v>-0.2332452048966186</v>
      </c>
      <c r="K33" s="1">
        <f t="shared" si="1"/>
        <v>69</v>
      </c>
      <c r="L33" s="2" t="s">
        <v>93</v>
      </c>
      <c r="M33" s="3">
        <v>-0.11071537555217019</v>
      </c>
      <c r="N33" s="4">
        <v>5.21491434861606E-2</v>
      </c>
      <c r="O33" s="5">
        <v>-0.29795846622875155</v>
      </c>
      <c r="P33" s="6">
        <v>3.24810860873957E-4</v>
      </c>
      <c r="Q33" s="11">
        <v>0.96742956980962902</v>
      </c>
      <c r="R33" s="13">
        <v>8.28683276070694E-2</v>
      </c>
      <c r="S33" s="13">
        <v>-0.12622570424794391</v>
      </c>
    </row>
    <row r="34" spans="1:19" x14ac:dyDescent="0.25">
      <c r="A34" s="1">
        <f t="shared" si="0"/>
        <v>30</v>
      </c>
      <c r="B34" s="24" t="s">
        <v>54</v>
      </c>
      <c r="C34" s="25">
        <v>0.44927689988958192</v>
      </c>
      <c r="D34" s="26">
        <v>5.6814287637295896E-3</v>
      </c>
      <c r="E34" s="27">
        <v>0.43865716240527231</v>
      </c>
      <c r="F34" s="28">
        <v>1.6270689591408199E-3</v>
      </c>
      <c r="G34" s="11">
        <v>0.94328017509989404</v>
      </c>
      <c r="H34" s="12">
        <v>-0.17567065302238449</v>
      </c>
      <c r="I34" s="13">
        <v>-0.14137032029610369</v>
      </c>
      <c r="K34" s="1">
        <f t="shared" si="1"/>
        <v>70</v>
      </c>
      <c r="L34" s="2" t="s">
        <v>36</v>
      </c>
      <c r="M34" s="3">
        <v>-0.44129710525247789</v>
      </c>
      <c r="N34" s="4">
        <v>5.0787090346197501E-2</v>
      </c>
      <c r="O34" s="5">
        <v>-0.47226440714554602</v>
      </c>
      <c r="P34" s="6">
        <v>4.1474208156424397E-4</v>
      </c>
      <c r="Q34" s="11">
        <v>0.90837266436136799</v>
      </c>
      <c r="R34" s="14">
        <v>0.19938451914993507</v>
      </c>
      <c r="S34" s="13">
        <v>3.9800496104671262E-2</v>
      </c>
    </row>
    <row r="35" spans="1:19" x14ac:dyDescent="0.25">
      <c r="A35" s="1">
        <f t="shared" si="0"/>
        <v>31</v>
      </c>
      <c r="B35" s="24" t="s">
        <v>73</v>
      </c>
      <c r="C35" s="25">
        <v>0.99434370082748769</v>
      </c>
      <c r="D35" s="26">
        <v>6.8259082697038499E-3</v>
      </c>
      <c r="E35" s="27">
        <v>0.56858308127165236</v>
      </c>
      <c r="F35" s="28">
        <v>1.12497130076071E-4</v>
      </c>
      <c r="G35" s="11">
        <v>0.80861189076355999</v>
      </c>
      <c r="H35" s="13">
        <v>-0.12126202863979915</v>
      </c>
      <c r="I35" s="13">
        <v>-0.1708646660791748</v>
      </c>
      <c r="K35" s="1">
        <f t="shared" si="1"/>
        <v>71</v>
      </c>
      <c r="L35" s="2" t="s">
        <v>13</v>
      </c>
      <c r="M35" s="3">
        <v>-0.17295003068152112</v>
      </c>
      <c r="N35" s="4">
        <v>5.0119456814562799E-2</v>
      </c>
      <c r="O35" s="5">
        <v>-0.32947749821604239</v>
      </c>
      <c r="P35" s="6">
        <v>5.1435227443614498E-5</v>
      </c>
      <c r="Q35" s="11">
        <v>0.97413489573545498</v>
      </c>
      <c r="R35" s="13">
        <v>6.6310668686536595E-2</v>
      </c>
      <c r="S35" s="13">
        <v>0.18032309056221293</v>
      </c>
    </row>
    <row r="36" spans="1:19" x14ac:dyDescent="0.25">
      <c r="A36" s="1">
        <f t="shared" si="0"/>
        <v>32</v>
      </c>
      <c r="B36" s="24" t="s">
        <v>52</v>
      </c>
      <c r="C36" s="25">
        <v>0.469999550828686</v>
      </c>
      <c r="D36" s="26">
        <v>7.0268467871232596E-3</v>
      </c>
      <c r="E36" s="27">
        <v>0.38593798071264918</v>
      </c>
      <c r="F36" s="28">
        <v>3.6721066050355103E-4</v>
      </c>
      <c r="G36" s="11">
        <v>0.94111541917213903</v>
      </c>
      <c r="H36" s="13">
        <v>-0.11026394845966155</v>
      </c>
      <c r="I36" s="13">
        <v>-0.14933058408262948</v>
      </c>
      <c r="K36" s="1">
        <f t="shared" si="1"/>
        <v>72</v>
      </c>
      <c r="L36" s="2" t="s">
        <v>97</v>
      </c>
      <c r="M36" s="3">
        <v>-8.7336929907941424E-2</v>
      </c>
      <c r="N36" s="4">
        <v>4.9020753988388101E-2</v>
      </c>
      <c r="O36" s="5">
        <v>-0.2990677127237561</v>
      </c>
      <c r="P36" s="6">
        <v>3.5980218758673097E-4</v>
      </c>
      <c r="Q36" s="11">
        <v>0.97875431883594599</v>
      </c>
      <c r="R36" s="13">
        <v>6.305036791830311E-2</v>
      </c>
      <c r="S36" s="14">
        <v>-0.20729897207389666</v>
      </c>
    </row>
    <row r="37" spans="1:19" x14ac:dyDescent="0.25">
      <c r="A37" s="1">
        <f t="shared" si="0"/>
        <v>33</v>
      </c>
      <c r="B37" s="24" t="s">
        <v>83</v>
      </c>
      <c r="C37" s="25">
        <v>0.28977824668874647</v>
      </c>
      <c r="D37" s="26">
        <v>1.0605324171132901E-2</v>
      </c>
      <c r="E37" s="27">
        <v>0.35396520319547098</v>
      </c>
      <c r="F37" s="28">
        <v>3.5567960416883202E-5</v>
      </c>
      <c r="G37" s="11">
        <v>0.952963852260438</v>
      </c>
      <c r="H37" s="13">
        <v>-2.8207808058627763E-2</v>
      </c>
      <c r="I37" s="13">
        <v>-3.94527712319477E-3</v>
      </c>
      <c r="K37" s="1">
        <f t="shared" si="1"/>
        <v>73</v>
      </c>
      <c r="L37" s="2" t="s">
        <v>74</v>
      </c>
      <c r="M37" s="3">
        <v>-0.1967286394998074</v>
      </c>
      <c r="N37" s="4">
        <v>4.6883929025450903E-2</v>
      </c>
      <c r="O37" s="5">
        <v>-0.31022142942636738</v>
      </c>
      <c r="P37" s="6">
        <v>5.0692780100767101E-4</v>
      </c>
      <c r="Q37" s="11">
        <v>0.96094263699114102</v>
      </c>
      <c r="R37" s="13">
        <v>-7.3658922172195856E-2</v>
      </c>
      <c r="S37" s="13">
        <v>0.16547384266014595</v>
      </c>
    </row>
    <row r="38" spans="1:19" x14ac:dyDescent="0.25">
      <c r="A38" s="1">
        <f t="shared" si="0"/>
        <v>34</v>
      </c>
      <c r="B38" s="24" t="s">
        <v>51</v>
      </c>
      <c r="C38" s="25">
        <v>0.45033179629685427</v>
      </c>
      <c r="D38" s="26">
        <v>1.53980829781299E-2</v>
      </c>
      <c r="E38" s="27">
        <v>0.41157051158176744</v>
      </c>
      <c r="F38" s="28">
        <v>6.6836990023233999E-4</v>
      </c>
      <c r="G38" s="11">
        <v>0.93487461006991202</v>
      </c>
      <c r="H38" s="13">
        <v>-3.5315623864937071E-2</v>
      </c>
      <c r="I38" s="13">
        <v>-0.15117033156532375</v>
      </c>
      <c r="K38" s="1">
        <f t="shared" si="1"/>
        <v>74</v>
      </c>
      <c r="L38" s="2" t="s">
        <v>57</v>
      </c>
      <c r="M38" s="3">
        <v>-0.23552269776180867</v>
      </c>
      <c r="N38" s="4">
        <v>4.0012124764679399E-2</v>
      </c>
      <c r="O38" s="5">
        <v>-0.4989661841752901</v>
      </c>
      <c r="P38" s="6">
        <v>6.3020258890215204E-4</v>
      </c>
      <c r="Q38" s="11">
        <v>0.92981743863909405</v>
      </c>
      <c r="R38" s="14">
        <v>0.29911964399697633</v>
      </c>
      <c r="S38" s="14">
        <v>0.25732724822547931</v>
      </c>
    </row>
    <row r="39" spans="1:19" x14ac:dyDescent="0.25">
      <c r="A39" s="1">
        <f t="shared" si="0"/>
        <v>35</v>
      </c>
      <c r="B39" s="24" t="s">
        <v>86</v>
      </c>
      <c r="C39" s="25">
        <v>0.42450639012257679</v>
      </c>
      <c r="D39" s="26">
        <v>1.8905334876164099E-2</v>
      </c>
      <c r="E39" s="27">
        <v>0.49844124738098755</v>
      </c>
      <c r="F39" s="28">
        <v>2.0675193024283498E-5</v>
      </c>
      <c r="G39" s="11">
        <v>0.94124591423342596</v>
      </c>
      <c r="H39" s="13">
        <v>-5.9833963992931491E-2</v>
      </c>
      <c r="I39" s="13">
        <v>-6.2137884425255252E-2</v>
      </c>
      <c r="K39" s="1">
        <f t="shared" si="1"/>
        <v>75</v>
      </c>
      <c r="L39" s="2" t="s">
        <v>130</v>
      </c>
      <c r="M39" s="3">
        <v>-0.36689694217455565</v>
      </c>
      <c r="N39" s="4">
        <v>3.8714293416299499E-2</v>
      </c>
      <c r="O39" s="5">
        <v>-0.28494222591949531</v>
      </c>
      <c r="P39" s="6">
        <v>2.0967341156255099E-3</v>
      </c>
      <c r="Q39" s="11">
        <v>0.92519470198301201</v>
      </c>
      <c r="R39" s="13">
        <v>-1.1232913837298516E-2</v>
      </c>
      <c r="S39" s="13">
        <v>1.1779710138784274E-3</v>
      </c>
    </row>
    <row r="40" spans="1:19" x14ac:dyDescent="0.25">
      <c r="A40" s="1">
        <f t="shared" si="0"/>
        <v>36</v>
      </c>
      <c r="B40" s="24" t="s">
        <v>22</v>
      </c>
      <c r="C40" s="25">
        <v>0.24172099022983951</v>
      </c>
      <c r="D40" s="26">
        <v>2.0409702942908701E-2</v>
      </c>
      <c r="E40" s="27">
        <v>0.28260885173265332</v>
      </c>
      <c r="F40" s="28">
        <v>2.0227784437174402E-3</v>
      </c>
      <c r="G40" s="11">
        <v>0.95234417635241997</v>
      </c>
      <c r="H40" s="13">
        <v>0.13386473832430043</v>
      </c>
      <c r="I40" s="13">
        <v>0.11005738287527579</v>
      </c>
      <c r="K40" s="1">
        <f t="shared" si="1"/>
        <v>76</v>
      </c>
      <c r="L40" s="2" t="s">
        <v>145</v>
      </c>
      <c r="M40" s="3">
        <v>-0.30616290457433315</v>
      </c>
      <c r="N40" s="4">
        <v>3.0945527543892699E-2</v>
      </c>
      <c r="O40" s="5">
        <v>-0.3553267384987901</v>
      </c>
      <c r="P40" s="6">
        <v>1.1653659504458299E-3</v>
      </c>
      <c r="Q40" s="11">
        <v>0.94425061268758204</v>
      </c>
      <c r="R40" s="13">
        <v>1.9409160253996215E-2</v>
      </c>
      <c r="S40" s="13">
        <v>-1.7768397945443101E-2</v>
      </c>
    </row>
    <row r="41" spans="1:19" x14ac:dyDescent="0.25">
      <c r="A41" s="1">
        <f t="shared" si="0"/>
        <v>37</v>
      </c>
      <c r="B41" s="24" t="s">
        <v>122</v>
      </c>
      <c r="C41" s="25">
        <v>1.7168630301516168</v>
      </c>
      <c r="D41" s="26">
        <v>2.0820550418140099E-2</v>
      </c>
      <c r="E41" s="27">
        <v>0.44015981185469921</v>
      </c>
      <c r="F41" s="28">
        <v>4.4060700549103398E-4</v>
      </c>
      <c r="G41" s="11">
        <v>0.85488420478739502</v>
      </c>
      <c r="H41" s="13">
        <v>-5.7350929390153259E-2</v>
      </c>
      <c r="I41" s="13">
        <v>-2.2795196423551021E-2</v>
      </c>
      <c r="K41" s="1">
        <f t="shared" si="1"/>
        <v>77</v>
      </c>
      <c r="L41" s="2" t="s">
        <v>50</v>
      </c>
      <c r="M41" s="3">
        <v>-0.12911942005645505</v>
      </c>
      <c r="N41" s="4">
        <v>2.9643984477977298E-2</v>
      </c>
      <c r="O41" s="5">
        <v>-0.34977700901909692</v>
      </c>
      <c r="P41" s="6">
        <v>3.7260621435330602E-5</v>
      </c>
      <c r="Q41" s="11">
        <v>0.96513156081108897</v>
      </c>
      <c r="R41" s="12">
        <v>-0.16546215648716819</v>
      </c>
      <c r="S41" s="14">
        <v>0.2501754011664975</v>
      </c>
    </row>
    <row r="42" spans="1:19" x14ac:dyDescent="0.25">
      <c r="A42" s="1">
        <f t="shared" si="0"/>
        <v>38</v>
      </c>
      <c r="B42" s="24" t="s">
        <v>123</v>
      </c>
      <c r="C42" s="25">
        <v>0.66414998435092587</v>
      </c>
      <c r="D42" s="26">
        <v>2.0950600132335798E-2</v>
      </c>
      <c r="E42" s="27">
        <v>0.68618504841131378</v>
      </c>
      <c r="F42" s="28">
        <v>5.7106486720483402E-4</v>
      </c>
      <c r="G42" s="11">
        <v>0.69492914084214397</v>
      </c>
      <c r="H42" s="13">
        <v>-6.9071868654604393E-2</v>
      </c>
      <c r="I42" s="13">
        <v>-0.14073776058029921</v>
      </c>
      <c r="K42" s="1">
        <f t="shared" si="1"/>
        <v>78</v>
      </c>
      <c r="L42" s="2" t="s">
        <v>111</v>
      </c>
      <c r="M42" s="3">
        <v>-0.31982848244847223</v>
      </c>
      <c r="N42" s="4">
        <v>2.86644842349283E-2</v>
      </c>
      <c r="O42" s="5">
        <v>-0.41306837161075771</v>
      </c>
      <c r="P42" s="6">
        <v>3.24810860873957E-4</v>
      </c>
      <c r="Q42" s="11">
        <v>0.96036385039912797</v>
      </c>
      <c r="R42" s="13">
        <v>5.2648079545676721E-3</v>
      </c>
      <c r="S42" s="13">
        <v>-2.6215082113767694E-2</v>
      </c>
    </row>
    <row r="43" spans="1:19" x14ac:dyDescent="0.25">
      <c r="A43" s="1">
        <f t="shared" si="0"/>
        <v>39</v>
      </c>
      <c r="B43" s="24" t="s">
        <v>38</v>
      </c>
      <c r="C43" s="25">
        <v>0.52744369138382163</v>
      </c>
      <c r="D43" s="26">
        <v>2.1461562189637601E-2</v>
      </c>
      <c r="E43" s="27">
        <v>0.33859288974313828</v>
      </c>
      <c r="F43" s="28">
        <v>1.5975414883923999E-3</v>
      </c>
      <c r="G43" s="11">
        <v>0.89513742308655497</v>
      </c>
      <c r="H43" s="13">
        <v>0.11430359509456584</v>
      </c>
      <c r="I43" s="13">
        <v>4.2733592643082394E-2</v>
      </c>
      <c r="K43" s="1">
        <f t="shared" si="1"/>
        <v>79</v>
      </c>
      <c r="L43" s="2" t="s">
        <v>27</v>
      </c>
      <c r="M43" s="3">
        <v>-0.17189646586693713</v>
      </c>
      <c r="N43" s="4">
        <v>2.8117382599225801E-2</v>
      </c>
      <c r="O43" s="5">
        <v>-0.32639519741258238</v>
      </c>
      <c r="P43" s="6">
        <v>1.37171582258228E-5</v>
      </c>
      <c r="Q43" s="11">
        <v>0.96715200085772501</v>
      </c>
      <c r="R43" s="13">
        <v>-0.13620789036664815</v>
      </c>
      <c r="S43" s="14">
        <v>-0.27811634266851104</v>
      </c>
    </row>
    <row r="44" spans="1:19" x14ac:dyDescent="0.25">
      <c r="A44" s="1">
        <f t="shared" si="0"/>
        <v>40</v>
      </c>
      <c r="B44" s="24" t="s">
        <v>47</v>
      </c>
      <c r="C44" s="25">
        <v>0.28395555811329465</v>
      </c>
      <c r="D44" s="26">
        <v>2.6328384127935301E-2</v>
      </c>
      <c r="E44" s="27">
        <v>0.35301070060940304</v>
      </c>
      <c r="F44" s="28">
        <v>3.3165253886098497E-5</v>
      </c>
      <c r="G44" s="11">
        <v>0.95557931394833195</v>
      </c>
      <c r="H44" s="13">
        <v>6.4445600584488297E-2</v>
      </c>
      <c r="I44" s="13">
        <v>7.6493510521490463E-2</v>
      </c>
      <c r="K44" s="1">
        <f t="shared" si="1"/>
        <v>80</v>
      </c>
      <c r="L44" s="2" t="s">
        <v>133</v>
      </c>
      <c r="M44" s="3">
        <v>-0.13841346547755282</v>
      </c>
      <c r="N44" s="4">
        <v>2.5143047004173899E-2</v>
      </c>
      <c r="O44" s="5">
        <v>-0.42103381997446304</v>
      </c>
      <c r="P44" s="6">
        <v>3.0200658650826299E-5</v>
      </c>
      <c r="Q44" s="11">
        <v>0.96014617695603099</v>
      </c>
      <c r="R44" s="14">
        <v>0.32433353759451916</v>
      </c>
      <c r="S44" s="13">
        <v>8.2176611779710279E-2</v>
      </c>
    </row>
  </sheetData>
  <mergeCells count="1">
    <mergeCell ref="A1:S1"/>
  </mergeCells>
  <conditionalFormatting sqref="H5:I44 R5:S39">
    <cfRule type="dataBar" priority="2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{6F489D2D-1515-4A16-991F-6D2600632D43}</x14:id>
        </ext>
      </extLst>
    </cfRule>
  </conditionalFormatting>
  <conditionalFormatting sqref="R40:S44">
    <cfRule type="dataBar" priority="1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{6A5071A7-9D90-4A1F-B059-E30DC75334CE}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F489D2D-1515-4A16-991F-6D2600632D43}">
            <x14:dataBar minLength="0" maxLength="100" gradient="0">
              <x14:cfvo type="autoMin"/>
              <x14:cfvo type="autoMax"/>
              <x14:negativeFillColor rgb="FF7030A0"/>
              <x14:axisColor rgb="FF000000"/>
            </x14:dataBar>
          </x14:cfRule>
          <xm:sqref>H5:I44 R5:S39</xm:sqref>
        </x14:conditionalFormatting>
        <x14:conditionalFormatting xmlns:xm="http://schemas.microsoft.com/office/excel/2006/main">
          <x14:cfRule type="dataBar" id="{6A5071A7-9D90-4A1F-B059-E30DC75334CE}">
            <x14:dataBar minLength="0" maxLength="100" gradient="0">
              <x14:cfvo type="autoMin"/>
              <x14:cfvo type="autoMax"/>
              <x14:negativeFillColor rgb="FF7030A0"/>
              <x14:axisColor rgb="FF000000"/>
            </x14:dataBar>
          </x14:cfRule>
          <xm:sqref>R40:S44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sqref="A1:S1"/>
    </sheetView>
  </sheetViews>
  <sheetFormatPr defaultRowHeight="15" x14ac:dyDescent="0.25"/>
  <cols>
    <col min="2" max="2" width="9.42578125" bestFit="1" customWidth="1"/>
    <col min="3" max="3" width="16.7109375" customWidth="1"/>
    <col min="4" max="4" width="11.7109375" customWidth="1"/>
    <col min="5" max="5" width="17" customWidth="1"/>
    <col min="6" max="6" width="11.5703125" customWidth="1"/>
    <col min="7" max="7" width="11.140625" customWidth="1"/>
    <col min="8" max="8" width="11" customWidth="1"/>
    <col min="9" max="9" width="10.42578125" customWidth="1"/>
    <col min="10" max="10" width="2.28515625" customWidth="1"/>
    <col min="12" max="12" width="10.7109375" bestFit="1" customWidth="1"/>
    <col min="13" max="13" width="16.5703125" customWidth="1"/>
    <col min="14" max="14" width="12.5703125" customWidth="1"/>
    <col min="15" max="15" width="16.85546875" customWidth="1"/>
    <col min="16" max="16" width="12.7109375" customWidth="1"/>
    <col min="17" max="17" width="12.140625" customWidth="1"/>
    <col min="18" max="18" width="10.42578125" customWidth="1"/>
    <col min="19" max="19" width="11.85546875" customWidth="1"/>
  </cols>
  <sheetData>
    <row r="1" spans="1:19" ht="30.75" customHeight="1" x14ac:dyDescent="0.25">
      <c r="A1" s="33" t="s">
        <v>169</v>
      </c>
      <c r="B1" s="33"/>
      <c r="C1" s="33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O1" s="33"/>
      <c r="P1" s="33"/>
      <c r="Q1" s="33"/>
      <c r="R1" s="33"/>
      <c r="S1" s="33"/>
    </row>
    <row r="2" spans="1:19" s="30" customFormat="1" ht="30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31"/>
      <c r="K2" s="29"/>
      <c r="L2" s="29"/>
      <c r="M2" s="29"/>
      <c r="N2" s="29"/>
      <c r="O2" s="29"/>
      <c r="P2" s="29"/>
      <c r="Q2" s="29"/>
      <c r="R2" s="29"/>
      <c r="S2" s="29"/>
    </row>
    <row r="3" spans="1:19" ht="78" customHeight="1" x14ac:dyDescent="0.25">
      <c r="A3" s="23" t="s">
        <v>161</v>
      </c>
      <c r="B3" s="9" t="s">
        <v>150</v>
      </c>
      <c r="C3" s="9" t="s">
        <v>151</v>
      </c>
      <c r="D3" s="9" t="s">
        <v>154</v>
      </c>
      <c r="E3" s="9" t="s">
        <v>152</v>
      </c>
      <c r="F3" s="9" t="s">
        <v>153</v>
      </c>
      <c r="G3" s="9" t="s">
        <v>155</v>
      </c>
      <c r="H3" s="22" t="s">
        <v>163</v>
      </c>
      <c r="I3" s="22" t="s">
        <v>164</v>
      </c>
      <c r="J3" s="32"/>
      <c r="K3" s="23" t="s">
        <v>161</v>
      </c>
      <c r="L3" s="9" t="s">
        <v>150</v>
      </c>
      <c r="M3" s="9" t="s">
        <v>151</v>
      </c>
      <c r="N3" s="9" t="s">
        <v>154</v>
      </c>
      <c r="O3" s="9" t="s">
        <v>152</v>
      </c>
      <c r="P3" s="9" t="s">
        <v>153</v>
      </c>
      <c r="Q3" s="9" t="s">
        <v>155</v>
      </c>
      <c r="R3" s="22" t="s">
        <v>163</v>
      </c>
      <c r="S3" s="22" t="s">
        <v>164</v>
      </c>
    </row>
    <row r="4" spans="1:19" ht="78" customHeight="1" x14ac:dyDescent="0.25">
      <c r="A4" s="18"/>
      <c r="B4" s="19"/>
      <c r="C4" s="20" t="s">
        <v>159</v>
      </c>
      <c r="D4" s="20" t="s">
        <v>156</v>
      </c>
      <c r="E4" s="20" t="s">
        <v>160</v>
      </c>
      <c r="F4" s="20" t="s">
        <v>157</v>
      </c>
      <c r="G4" s="21" t="s">
        <v>158</v>
      </c>
      <c r="H4" s="20" t="s">
        <v>165</v>
      </c>
      <c r="I4" s="10" t="s">
        <v>166</v>
      </c>
      <c r="J4" s="32"/>
      <c r="K4" s="1"/>
      <c r="L4" s="9"/>
      <c r="M4" s="10" t="s">
        <v>159</v>
      </c>
      <c r="N4" s="10" t="s">
        <v>156</v>
      </c>
      <c r="O4" s="10" t="s">
        <v>160</v>
      </c>
      <c r="P4" s="10" t="s">
        <v>157</v>
      </c>
      <c r="Q4" s="10" t="s">
        <v>158</v>
      </c>
      <c r="R4" s="10" t="s">
        <v>167</v>
      </c>
      <c r="S4" s="10" t="s">
        <v>166</v>
      </c>
    </row>
    <row r="5" spans="1:19" x14ac:dyDescent="0.25">
      <c r="A5" s="1">
        <v>81</v>
      </c>
      <c r="B5" s="2" t="s">
        <v>17</v>
      </c>
      <c r="C5" s="3">
        <v>-0.32474317735752545</v>
      </c>
      <c r="D5" s="4">
        <v>2.4654583973008799E-2</v>
      </c>
      <c r="E5" s="5">
        <v>-0.26852467445989986</v>
      </c>
      <c r="F5" s="6">
        <v>4.5867851157584702E-4</v>
      </c>
      <c r="G5" s="11">
        <v>0.96453216999624702</v>
      </c>
      <c r="H5" s="13">
        <v>-4.9805761901965742E-2</v>
      </c>
      <c r="I5" s="13">
        <v>-8.5179564480697564E-2</v>
      </c>
      <c r="K5" s="1">
        <f>A39+1</f>
        <v>116</v>
      </c>
      <c r="L5" s="2" t="s">
        <v>100</v>
      </c>
      <c r="M5" s="3">
        <v>-0.18420157904779003</v>
      </c>
      <c r="N5" s="4">
        <v>7.6820379345157795E-4</v>
      </c>
      <c r="O5" s="5">
        <v>-0.334200137782172</v>
      </c>
      <c r="P5" s="6">
        <v>5.20646021423397E-8</v>
      </c>
      <c r="Q5" s="11">
        <v>0.97767315724093196</v>
      </c>
      <c r="R5" s="14">
        <v>0.23640694676463461</v>
      </c>
      <c r="S5" s="13">
        <v>0.11369736642355376</v>
      </c>
    </row>
    <row r="6" spans="1:19" x14ac:dyDescent="0.25">
      <c r="A6" s="1">
        <f>A5+1</f>
        <v>82</v>
      </c>
      <c r="B6" s="2" t="s">
        <v>44</v>
      </c>
      <c r="C6" s="3">
        <v>-0.37200214678807814</v>
      </c>
      <c r="D6" s="4">
        <v>2.4566779554214799E-2</v>
      </c>
      <c r="E6" s="5">
        <v>-0.45862242495123279</v>
      </c>
      <c r="F6" s="6">
        <v>4.3182257342663002E-4</v>
      </c>
      <c r="G6" s="11">
        <v>0.89879328683626203</v>
      </c>
      <c r="H6" s="13">
        <v>0.14016586754669358</v>
      </c>
      <c r="I6" s="14">
        <v>0.19725303392129953</v>
      </c>
      <c r="K6" s="1">
        <f>K5+1</f>
        <v>117</v>
      </c>
      <c r="L6" s="2" t="s">
        <v>59</v>
      </c>
      <c r="M6" s="3">
        <v>-0.86277466084761167</v>
      </c>
      <c r="N6" s="4">
        <v>5.8877750572638196E-4</v>
      </c>
      <c r="O6" s="5">
        <v>-0.87195559088038266</v>
      </c>
      <c r="P6" s="6">
        <v>1.6255810448671801E-4</v>
      </c>
      <c r="Q6" s="11">
        <v>0.78142268682457305</v>
      </c>
      <c r="R6" s="12">
        <v>-0.18065725735740931</v>
      </c>
      <c r="S6" s="13">
        <v>-0.17345794879723289</v>
      </c>
    </row>
    <row r="7" spans="1:19" x14ac:dyDescent="0.25">
      <c r="A7" s="1">
        <f>A6+1</f>
        <v>83</v>
      </c>
      <c r="B7" s="2" t="s">
        <v>96</v>
      </c>
      <c r="C7" s="3">
        <v>-0.30199260987181181</v>
      </c>
      <c r="D7" s="4">
        <v>2.3585507633826299E-2</v>
      </c>
      <c r="E7" s="5">
        <v>-0.40057052266577275</v>
      </c>
      <c r="F7" s="6">
        <v>4.1264190472541202E-6</v>
      </c>
      <c r="G7" s="11">
        <v>0.95341030699790896</v>
      </c>
      <c r="H7" s="13">
        <v>0.1147786003674419</v>
      </c>
      <c r="I7" s="13">
        <v>-8.2404011300307667E-2</v>
      </c>
      <c r="K7" s="1">
        <f>K6+1</f>
        <v>118</v>
      </c>
      <c r="L7" s="2" t="s">
        <v>63</v>
      </c>
      <c r="M7" s="3">
        <v>-0.3372972416303463</v>
      </c>
      <c r="N7" s="4">
        <v>5.7415883032015005E-4</v>
      </c>
      <c r="O7" s="5">
        <v>-0.47469939833513458</v>
      </c>
      <c r="P7" s="6">
        <v>7.9719681876851302E-6</v>
      </c>
      <c r="Q7" s="11">
        <v>0.95467566015530003</v>
      </c>
      <c r="R7" s="13">
        <v>-5.9430116840324912E-2</v>
      </c>
      <c r="S7" s="13">
        <v>1.4561998314666322E-2</v>
      </c>
    </row>
    <row r="8" spans="1:19" x14ac:dyDescent="0.25">
      <c r="A8" s="1">
        <f>A7+1</f>
        <v>84</v>
      </c>
      <c r="B8" s="2" t="s">
        <v>88</v>
      </c>
      <c r="C8" s="3">
        <v>-0.15160102383039958</v>
      </c>
      <c r="D8" s="4">
        <v>2.0512643499968699E-2</v>
      </c>
      <c r="E8" s="5">
        <v>-0.32013848621212737</v>
      </c>
      <c r="F8" s="6">
        <v>5.3810667972260004E-4</v>
      </c>
      <c r="G8" s="11">
        <v>0.96683295033073002</v>
      </c>
      <c r="H8" s="12">
        <v>0.15452279881605191</v>
      </c>
      <c r="I8" s="13">
        <v>1.9583562628176825E-2</v>
      </c>
      <c r="K8" s="1">
        <f>K7+1</f>
        <v>119</v>
      </c>
      <c r="L8" s="2" t="s">
        <v>99</v>
      </c>
      <c r="M8" s="3">
        <v>-0.39592948281380475</v>
      </c>
      <c r="N8" s="4">
        <v>5.1671153000627497E-4</v>
      </c>
      <c r="O8" s="5">
        <v>-0.35892544506408725</v>
      </c>
      <c r="P8" s="6">
        <v>7.2125971377894502E-6</v>
      </c>
      <c r="Q8" s="11">
        <v>0.96825525838233195</v>
      </c>
      <c r="R8" s="12">
        <v>0.19246575932252249</v>
      </c>
      <c r="S8" s="13">
        <v>2.8200751016911173E-2</v>
      </c>
    </row>
    <row r="9" spans="1:19" x14ac:dyDescent="0.25">
      <c r="A9" s="1">
        <f>A8+1</f>
        <v>85</v>
      </c>
      <c r="B9" s="2" t="s">
        <v>12</v>
      </c>
      <c r="C9" s="3">
        <v>-0.29860617206526741</v>
      </c>
      <c r="D9" s="4">
        <v>2.0409702942908701E-2</v>
      </c>
      <c r="E9" s="5">
        <v>-0.30583402669064291</v>
      </c>
      <c r="F9" s="6">
        <v>3.3840675344021199E-4</v>
      </c>
      <c r="G9" s="11">
        <v>0.97008902795622898</v>
      </c>
      <c r="H9" s="12">
        <v>0.15957958048194373</v>
      </c>
      <c r="I9" s="13">
        <v>7.5367185547729171E-2</v>
      </c>
      <c r="K9" s="1">
        <f>K8+1</f>
        <v>120</v>
      </c>
      <c r="L9" s="2" t="s">
        <v>33</v>
      </c>
      <c r="M9" s="3">
        <v>-0.55948575983111781</v>
      </c>
      <c r="N9" s="4">
        <v>4.0224515017761499E-4</v>
      </c>
      <c r="O9" s="5">
        <v>-0.47765773704861181</v>
      </c>
      <c r="P9" s="6">
        <v>3.0258999572399999E-6</v>
      </c>
      <c r="Q9" s="11">
        <v>0.93484393607703797</v>
      </c>
      <c r="R9" s="13">
        <v>8.9435896469324247E-2</v>
      </c>
      <c r="S9" s="13">
        <v>3.0247801850090451E-2</v>
      </c>
    </row>
    <row r="10" spans="1:19" x14ac:dyDescent="0.25">
      <c r="A10" s="1">
        <f>A9+1</f>
        <v>86</v>
      </c>
      <c r="B10" s="2" t="s">
        <v>60</v>
      </c>
      <c r="C10" s="3">
        <v>-0.5804296708639447</v>
      </c>
      <c r="D10" s="4">
        <v>1.9404595481199199E-2</v>
      </c>
      <c r="E10" s="5">
        <v>-0.93106608277865122</v>
      </c>
      <c r="F10" s="6">
        <v>8.1734276528537706E-6</v>
      </c>
      <c r="G10" s="11">
        <v>0.78878159315774798</v>
      </c>
      <c r="H10" s="13">
        <v>1.5986057046336665E-2</v>
      </c>
      <c r="I10" s="13">
        <v>6.9593638888860998E-2</v>
      </c>
      <c r="K10" s="1">
        <f>K9+1</f>
        <v>121</v>
      </c>
      <c r="L10" s="2" t="s">
        <v>102</v>
      </c>
      <c r="M10" s="5">
        <v>-0.52071042995638872</v>
      </c>
      <c r="N10" s="6">
        <v>1.96253626144834E-4</v>
      </c>
      <c r="O10" s="5">
        <v>-0.34811013260279411</v>
      </c>
      <c r="P10" s="6">
        <v>5.0273243611314997E-5</v>
      </c>
      <c r="Q10" s="11">
        <v>0.97241881626711901</v>
      </c>
      <c r="R10" s="14">
        <v>0.31408890766343128</v>
      </c>
      <c r="S10" s="14">
        <v>0.21078758651187798</v>
      </c>
    </row>
    <row r="11" spans="1:19" x14ac:dyDescent="0.25">
      <c r="A11" s="1">
        <f>A10+1</f>
        <v>87</v>
      </c>
      <c r="B11" s="2" t="s">
        <v>71</v>
      </c>
      <c r="C11" s="3">
        <v>-12.600926802253383</v>
      </c>
      <c r="D11" s="4">
        <v>1.8268844040649899E-2</v>
      </c>
      <c r="E11" s="5">
        <v>-0.71354300389131919</v>
      </c>
      <c r="F11" s="6">
        <v>9.2236903371606201E-5</v>
      </c>
      <c r="G11" s="11">
        <v>0.81430053926360302</v>
      </c>
      <c r="H11" s="13">
        <v>0.13248818118518621</v>
      </c>
      <c r="I11" s="13">
        <v>-0.14785569236118767</v>
      </c>
      <c r="K11" s="1">
        <f>K10+1</f>
        <v>122</v>
      </c>
      <c r="L11" s="2" t="s">
        <v>95</v>
      </c>
      <c r="M11" s="5">
        <v>-0.59395550369843964</v>
      </c>
      <c r="N11" s="6">
        <v>1.39942001423006E-4</v>
      </c>
      <c r="O11" s="5">
        <v>-0.49839314770742377</v>
      </c>
      <c r="P11" s="6">
        <v>6.0452043513996098E-7</v>
      </c>
      <c r="Q11" s="11">
        <v>0.94198326369417495</v>
      </c>
      <c r="R11" s="13">
        <v>-1.2323373354790656E-2</v>
      </c>
      <c r="S11" s="13">
        <v>-4.1754425745001662E-2</v>
      </c>
    </row>
    <row r="12" spans="1:19" x14ac:dyDescent="0.25">
      <c r="A12" s="1">
        <f>A11+1</f>
        <v>88</v>
      </c>
      <c r="B12" s="2" t="s">
        <v>35</v>
      </c>
      <c r="C12" s="3">
        <v>-0.38476382473479015</v>
      </c>
      <c r="D12" s="4">
        <v>1.7255457831010099E-2</v>
      </c>
      <c r="E12" s="5">
        <v>-0.42379487802957744</v>
      </c>
      <c r="F12" s="6">
        <v>1.04066626531715E-3</v>
      </c>
      <c r="G12" s="11">
        <v>0.94711175297245498</v>
      </c>
      <c r="H12" s="13">
        <v>0.12364195155584827</v>
      </c>
      <c r="I12" s="13">
        <v>8.4686489790932851E-2</v>
      </c>
      <c r="K12" s="1">
        <f>K11+1</f>
        <v>123</v>
      </c>
      <c r="L12" s="2" t="s">
        <v>3</v>
      </c>
      <c r="M12" s="5">
        <v>-0.42117976262125745</v>
      </c>
      <c r="N12" s="6">
        <v>1.3952808053775299E-4</v>
      </c>
      <c r="O12" s="5">
        <v>-0.44601579693291254</v>
      </c>
      <c r="P12" s="6">
        <v>1.6440726221808599E-7</v>
      </c>
      <c r="Q12" s="11">
        <v>0.95696788684896195</v>
      </c>
      <c r="R12" s="13">
        <v>8.4328585279866933E-2</v>
      </c>
      <c r="S12" s="13">
        <v>0.13343892810707883</v>
      </c>
    </row>
    <row r="13" spans="1:19" x14ac:dyDescent="0.25">
      <c r="A13" s="1">
        <f>A12+1</f>
        <v>89</v>
      </c>
      <c r="B13" s="2" t="s">
        <v>125</v>
      </c>
      <c r="C13" s="3">
        <v>-0.24342266202426999</v>
      </c>
      <c r="D13" s="4">
        <v>1.61355148941951E-2</v>
      </c>
      <c r="E13" s="5">
        <v>-0.30980412390735318</v>
      </c>
      <c r="F13" s="6">
        <v>2.5497045509684899E-3</v>
      </c>
      <c r="G13" s="11">
        <v>0.96188694390725304</v>
      </c>
      <c r="H13" s="15">
        <v>0.20895093612443552</v>
      </c>
      <c r="I13" s="13">
        <v>1.1150900550866356E-2</v>
      </c>
      <c r="K13" s="1">
        <f>K12+1</f>
        <v>124</v>
      </c>
      <c r="L13" s="2" t="s">
        <v>82</v>
      </c>
      <c r="M13" s="5">
        <v>-0.52750383794195566</v>
      </c>
      <c r="N13" s="6">
        <v>1.27247054168173E-4</v>
      </c>
      <c r="O13" s="5">
        <v>-0.31305112519605666</v>
      </c>
      <c r="P13" s="6">
        <v>3.8135362185430898E-5</v>
      </c>
      <c r="Q13" s="11">
        <v>0.96896462519038995</v>
      </c>
      <c r="R13" s="13">
        <v>-2.7911106238504933E-2</v>
      </c>
      <c r="S13" s="13">
        <v>9.022413345355032E-2</v>
      </c>
    </row>
    <row r="14" spans="1:19" x14ac:dyDescent="0.25">
      <c r="A14" s="1">
        <f>A13+1</f>
        <v>90</v>
      </c>
      <c r="B14" s="2" t="s">
        <v>106</v>
      </c>
      <c r="C14" s="3">
        <v>-0.20247092007853476</v>
      </c>
      <c r="D14" s="4">
        <v>1.5969010726589E-2</v>
      </c>
      <c r="E14" s="5">
        <v>-0.29814981681311564</v>
      </c>
      <c r="F14" s="6">
        <v>3.64049514657901E-5</v>
      </c>
      <c r="G14" s="11">
        <v>0.97252222589931503</v>
      </c>
      <c r="H14" s="15">
        <v>0.19544771354785104</v>
      </c>
      <c r="I14" s="13">
        <v>-0.10893876831558799</v>
      </c>
      <c r="K14" s="1">
        <f>K13+1</f>
        <v>125</v>
      </c>
      <c r="L14" s="2" t="s">
        <v>91</v>
      </c>
      <c r="M14" s="5">
        <v>-0.57699015731482417</v>
      </c>
      <c r="N14" s="6">
        <v>1.1072032774985E-4</v>
      </c>
      <c r="O14" s="5">
        <v>-0.59393183242110992</v>
      </c>
      <c r="P14" s="6">
        <v>4.90274588876397E-8</v>
      </c>
      <c r="Q14" s="11">
        <v>0.95725962511099005</v>
      </c>
      <c r="R14" s="13">
        <v>-9.4047343940390996E-3</v>
      </c>
      <c r="S14" s="13">
        <v>8.1827667580410018E-2</v>
      </c>
    </row>
    <row r="15" spans="1:19" x14ac:dyDescent="0.25">
      <c r="A15" s="1">
        <f>A14+1</f>
        <v>91</v>
      </c>
      <c r="B15" s="2" t="s">
        <v>136</v>
      </c>
      <c r="C15" s="3">
        <v>-0.28521586393118631</v>
      </c>
      <c r="D15" s="4">
        <v>1.3000794025369199E-2</v>
      </c>
      <c r="E15" s="5">
        <v>-0.34353062345461804</v>
      </c>
      <c r="F15" s="6">
        <v>1.14984609179945E-4</v>
      </c>
      <c r="G15" s="11">
        <v>0.919396321050166</v>
      </c>
      <c r="H15" s="13">
        <v>8.1641614123767248E-2</v>
      </c>
      <c r="I15" s="13">
        <v>-3.4780270301994459E-2</v>
      </c>
      <c r="K15" s="1">
        <f>K14+1</f>
        <v>126</v>
      </c>
      <c r="L15" s="2" t="s">
        <v>115</v>
      </c>
      <c r="M15" s="5">
        <v>-1.730640985433382</v>
      </c>
      <c r="N15" s="6">
        <v>1.08172017724181E-4</v>
      </c>
      <c r="O15" s="5">
        <v>-0.82858035590057144</v>
      </c>
      <c r="P15" s="6">
        <v>1.5489179062496202E-5</v>
      </c>
      <c r="Q15" s="11">
        <v>0.88890381130506801</v>
      </c>
      <c r="R15" s="13">
        <v>-2.8841391147162887E-2</v>
      </c>
      <c r="S15" s="14">
        <v>-0.22575757094010074</v>
      </c>
    </row>
    <row r="16" spans="1:19" x14ac:dyDescent="0.25">
      <c r="A16" s="1">
        <f>A15+1</f>
        <v>92</v>
      </c>
      <c r="B16" s="2" t="s">
        <v>46</v>
      </c>
      <c r="C16" s="3">
        <v>-0.39763858241858346</v>
      </c>
      <c r="D16" s="4">
        <v>1.2673253527409001E-2</v>
      </c>
      <c r="E16" s="5">
        <v>-0.3726447713596141</v>
      </c>
      <c r="F16" s="6">
        <v>2.09800622544019E-4</v>
      </c>
      <c r="G16" s="11">
        <v>0.92155890082671399</v>
      </c>
      <c r="H16" s="13">
        <v>-7.6625923772094304E-2</v>
      </c>
      <c r="I16" s="13">
        <v>8.1863855784390052E-2</v>
      </c>
      <c r="K16" s="1">
        <f>K15+1</f>
        <v>127</v>
      </c>
      <c r="L16" s="2" t="s">
        <v>105</v>
      </c>
      <c r="M16" s="5">
        <v>-0.33885299908688626</v>
      </c>
      <c r="N16" s="6">
        <v>6.53296516933534E-5</v>
      </c>
      <c r="O16" s="5">
        <v>-0.43356109096560058</v>
      </c>
      <c r="P16" s="6">
        <v>4.47913543521605E-8</v>
      </c>
      <c r="Q16" s="11">
        <v>0.97807149896241796</v>
      </c>
      <c r="R16" s="13">
        <v>-0.10201653935720792</v>
      </c>
      <c r="S16" s="13">
        <v>-0.1321338322683358</v>
      </c>
    </row>
    <row r="17" spans="1:19" x14ac:dyDescent="0.25">
      <c r="A17" s="1">
        <f>A16+1</f>
        <v>93</v>
      </c>
      <c r="B17" s="2" t="s">
        <v>1</v>
      </c>
      <c r="C17" s="3">
        <v>-0.21572370223356113</v>
      </c>
      <c r="D17" s="4">
        <v>1.2269266624619E-2</v>
      </c>
      <c r="E17" s="5">
        <v>-0.4522523135760631</v>
      </c>
      <c r="F17" s="6">
        <v>9.1267465392753805E-7</v>
      </c>
      <c r="G17" s="11">
        <v>0.963244894806775</v>
      </c>
      <c r="H17" s="13">
        <v>7.2180186717262868E-2</v>
      </c>
      <c r="I17" s="14">
        <v>0.24721002881284376</v>
      </c>
      <c r="K17" s="1">
        <f>K16+1</f>
        <v>128</v>
      </c>
      <c r="L17" s="2" t="s">
        <v>144</v>
      </c>
      <c r="M17" s="5">
        <v>-0.64817875008976034</v>
      </c>
      <c r="N17" s="6">
        <v>3.35450808101068E-5</v>
      </c>
      <c r="O17" s="5">
        <v>-0.5243662751776762</v>
      </c>
      <c r="P17" s="6">
        <v>2.0965578445360498E-6</v>
      </c>
      <c r="Q17" s="11">
        <v>0.96340962480507997</v>
      </c>
      <c r="R17" s="13">
        <v>-3.3785555951844515E-2</v>
      </c>
      <c r="S17" s="13">
        <v>0.12299898489273682</v>
      </c>
    </row>
    <row r="18" spans="1:19" x14ac:dyDescent="0.25">
      <c r="A18" s="1">
        <f>A17+1</f>
        <v>94</v>
      </c>
      <c r="B18" s="2" t="s">
        <v>4</v>
      </c>
      <c r="C18" s="3">
        <v>-0.37727188936360739</v>
      </c>
      <c r="D18" s="4">
        <v>1.1627906524551399E-2</v>
      </c>
      <c r="E18" s="5">
        <v>-0.30258999834851097</v>
      </c>
      <c r="F18" s="6">
        <v>1.5573186256104499E-4</v>
      </c>
      <c r="G18" s="11">
        <v>0.94208224922898298</v>
      </c>
      <c r="H18" s="13">
        <v>4.1925126676045088E-2</v>
      </c>
      <c r="I18" s="13">
        <v>0.11322415082103829</v>
      </c>
      <c r="K18" s="1">
        <f t="shared" ref="K18:K38" si="0">K17+1</f>
        <v>129</v>
      </c>
      <c r="L18" s="2" t="s">
        <v>128</v>
      </c>
      <c r="M18" s="5">
        <v>-0.36422796387024697</v>
      </c>
      <c r="N18" s="6">
        <v>2.4645279046293802E-5</v>
      </c>
      <c r="O18" s="5">
        <v>-0.23246619722306303</v>
      </c>
      <c r="P18" s="6">
        <v>4.9358833235533897E-6</v>
      </c>
      <c r="Q18" s="11">
        <v>0.97923271503959197</v>
      </c>
      <c r="R18" s="13">
        <v>-3.3183081520418267E-2</v>
      </c>
      <c r="S18" s="13">
        <v>-0.1156609611251094</v>
      </c>
    </row>
    <row r="19" spans="1:19" x14ac:dyDescent="0.25">
      <c r="A19" s="1">
        <f>A18+1</f>
        <v>95</v>
      </c>
      <c r="B19" s="2" t="s">
        <v>142</v>
      </c>
      <c r="C19" s="3">
        <v>-0.37715293282235607</v>
      </c>
      <c r="D19" s="4">
        <v>1.1076300707672401E-2</v>
      </c>
      <c r="E19" s="5">
        <v>-0.29093994597357919</v>
      </c>
      <c r="F19" s="6">
        <v>1.8482395800099099E-3</v>
      </c>
      <c r="G19" s="11">
        <v>0.95504080836886196</v>
      </c>
      <c r="H19" s="13">
        <v>0.15687144056815241</v>
      </c>
      <c r="I19" s="13">
        <v>4.4080212030242226E-2</v>
      </c>
      <c r="K19" s="1">
        <f t="shared" si="0"/>
        <v>130</v>
      </c>
      <c r="L19" s="2" t="s">
        <v>67</v>
      </c>
      <c r="M19" s="5">
        <v>-0.33779576024928415</v>
      </c>
      <c r="N19" s="6">
        <v>2.1356518422158901E-5</v>
      </c>
      <c r="O19" s="5">
        <v>-0.54701118847343488</v>
      </c>
      <c r="P19" s="6">
        <v>7.6742836417440298E-8</v>
      </c>
      <c r="Q19" s="11">
        <v>0.96960939061963503</v>
      </c>
      <c r="R19" s="12">
        <v>-0.1562644425303997</v>
      </c>
      <c r="S19" s="13">
        <v>-0.10812345733248645</v>
      </c>
    </row>
    <row r="20" spans="1:19" x14ac:dyDescent="0.25">
      <c r="A20" s="1">
        <f>A19+1</f>
        <v>96</v>
      </c>
      <c r="B20" s="2" t="s">
        <v>40</v>
      </c>
      <c r="C20" s="3">
        <v>-0.42403263225541488</v>
      </c>
      <c r="D20" s="4">
        <v>9.1457112458197005E-3</v>
      </c>
      <c r="E20" s="5">
        <v>-0.29136248648039048</v>
      </c>
      <c r="F20" s="6">
        <v>2.0227784437174402E-3</v>
      </c>
      <c r="G20" s="11">
        <v>0.95167346034156597</v>
      </c>
      <c r="H20" s="14">
        <v>0.2195127443422232</v>
      </c>
      <c r="I20" s="13">
        <v>5.0377071280431576E-2</v>
      </c>
      <c r="K20" s="1">
        <f t="shared" si="0"/>
        <v>131</v>
      </c>
      <c r="L20" s="2" t="s">
        <v>39</v>
      </c>
      <c r="M20" s="5">
        <v>-0.30647988666850684</v>
      </c>
      <c r="N20" s="6">
        <v>1.5583209330255701E-5</v>
      </c>
      <c r="O20" s="5">
        <v>-0.32686486403017356</v>
      </c>
      <c r="P20" s="6">
        <v>8.8981855153567006E-8</v>
      </c>
      <c r="Q20" s="11">
        <v>0.984964750775427</v>
      </c>
      <c r="R20" s="13">
        <v>9.8783948080791259E-2</v>
      </c>
      <c r="S20" s="13">
        <v>0.10038255918132169</v>
      </c>
    </row>
    <row r="21" spans="1:19" x14ac:dyDescent="0.25">
      <c r="A21" s="1">
        <f>A20+1</f>
        <v>97</v>
      </c>
      <c r="B21" s="2" t="s">
        <v>10</v>
      </c>
      <c r="C21" s="3">
        <v>-0.31272975152999011</v>
      </c>
      <c r="D21" s="4">
        <v>8.6035698175205202E-3</v>
      </c>
      <c r="E21" s="5">
        <v>-0.26846604301853205</v>
      </c>
      <c r="F21" s="6">
        <v>4.49558018764364E-4</v>
      </c>
      <c r="G21" s="11">
        <v>0.95067560552792396</v>
      </c>
      <c r="H21" s="14">
        <v>0.36737109149698682</v>
      </c>
      <c r="I21" s="14">
        <v>0.26399239407665087</v>
      </c>
      <c r="K21" s="1">
        <f t="shared" si="0"/>
        <v>132</v>
      </c>
      <c r="L21" s="2" t="s">
        <v>143</v>
      </c>
      <c r="M21" s="5">
        <v>-0.48695985668139474</v>
      </c>
      <c r="N21" s="6">
        <v>3.3230914986347702E-6</v>
      </c>
      <c r="O21" s="5">
        <v>-0.5419178080855992</v>
      </c>
      <c r="P21" s="6">
        <v>2.3464090337581099E-10</v>
      </c>
      <c r="Q21" s="11">
        <v>0.965263230052407</v>
      </c>
      <c r="R21" s="13">
        <v>0.11641395847891294</v>
      </c>
      <c r="S21" s="13">
        <v>4.0166812191980726E-2</v>
      </c>
    </row>
    <row r="22" spans="1:19" x14ac:dyDescent="0.25">
      <c r="A22" s="1">
        <f>A21+1</f>
        <v>98</v>
      </c>
      <c r="B22" s="2" t="s">
        <v>117</v>
      </c>
      <c r="C22" s="3">
        <v>-0.33899600233502891</v>
      </c>
      <c r="D22" s="4">
        <v>8.0014732667540896E-3</v>
      </c>
      <c r="E22" s="5">
        <v>-0.37105724861984829</v>
      </c>
      <c r="F22" s="6">
        <v>4.48270827424055E-5</v>
      </c>
      <c r="G22" s="11">
        <v>0.95367664403741403</v>
      </c>
      <c r="H22" s="13">
        <v>0.11173720479121971</v>
      </c>
      <c r="I22" s="13">
        <v>9.9014438080508277E-2</v>
      </c>
      <c r="K22" s="1">
        <f t="shared" si="0"/>
        <v>133</v>
      </c>
      <c r="L22" s="2" t="s">
        <v>92</v>
      </c>
      <c r="M22" s="5">
        <v>-0.28865683195912656</v>
      </c>
      <c r="N22" s="6">
        <v>1.2673299458068499E-6</v>
      </c>
      <c r="O22" s="5">
        <v>-0.35386058063693654</v>
      </c>
      <c r="P22" s="6">
        <v>4.0911035170671603E-8</v>
      </c>
      <c r="Q22" s="11">
        <v>0.98822895887766804</v>
      </c>
      <c r="R22" s="13">
        <v>9.0736707926474106E-2</v>
      </c>
      <c r="S22" s="13">
        <v>1.6299819500244547E-2</v>
      </c>
    </row>
    <row r="23" spans="1:19" x14ac:dyDescent="0.25">
      <c r="A23" s="1">
        <f>A22+1</f>
        <v>99</v>
      </c>
      <c r="B23" s="2" t="s">
        <v>79</v>
      </c>
      <c r="C23" s="3">
        <v>-0.32338448476866988</v>
      </c>
      <c r="D23" s="4">
        <v>7.6496507033144397E-3</v>
      </c>
      <c r="E23" s="5">
        <v>-0.26587759236262198</v>
      </c>
      <c r="F23" s="6">
        <v>2.05417907344013E-4</v>
      </c>
      <c r="G23" s="11">
        <v>0.958868896463692</v>
      </c>
      <c r="H23" s="13">
        <v>7.5235614467225098E-2</v>
      </c>
      <c r="I23" s="14">
        <v>0.20302232043163199</v>
      </c>
      <c r="K23" s="1">
        <f t="shared" si="0"/>
        <v>134</v>
      </c>
      <c r="L23" s="2" t="s">
        <v>64</v>
      </c>
      <c r="M23" s="5">
        <v>-1.011913417853338</v>
      </c>
      <c r="N23" s="6">
        <v>1.1408725054465399E-6</v>
      </c>
      <c r="O23" s="5">
        <v>-0.95486555713901933</v>
      </c>
      <c r="P23" s="6">
        <v>9.4389258496541998E-8</v>
      </c>
      <c r="Q23" s="11">
        <v>0.92597364617917099</v>
      </c>
      <c r="R23" s="14">
        <v>-0.20388325503399587</v>
      </c>
      <c r="S23" s="14">
        <v>-0.31504494695668733</v>
      </c>
    </row>
    <row r="24" spans="1:19" x14ac:dyDescent="0.25">
      <c r="A24" s="1">
        <f>A23+1</f>
        <v>100</v>
      </c>
      <c r="B24" s="2" t="s">
        <v>72</v>
      </c>
      <c r="C24" s="3">
        <v>-0.33361630426332511</v>
      </c>
      <c r="D24" s="4">
        <v>5.3589791442751403E-3</v>
      </c>
      <c r="E24" s="5">
        <v>-0.42623571629421836</v>
      </c>
      <c r="F24" s="6">
        <v>5.5075811274512098E-5</v>
      </c>
      <c r="G24" s="11">
        <v>0.94233190067682904</v>
      </c>
      <c r="H24" s="13">
        <v>5.0393287283234001E-2</v>
      </c>
      <c r="I24" s="13">
        <v>5.9244967082956554E-2</v>
      </c>
      <c r="K24" s="1">
        <f t="shared" si="0"/>
        <v>135</v>
      </c>
      <c r="L24" s="2" t="s">
        <v>0</v>
      </c>
      <c r="M24" s="5">
        <v>-0.59325116781149967</v>
      </c>
      <c r="N24" s="6">
        <v>7.9858900365869802E-8</v>
      </c>
      <c r="O24" s="5">
        <v>-0.63872160638531039</v>
      </c>
      <c r="P24" s="6">
        <v>6.3393851151295001E-10</v>
      </c>
      <c r="Q24" s="11">
        <v>0.96834174820049601</v>
      </c>
      <c r="R24" s="13">
        <v>-2.3237632032984304E-2</v>
      </c>
      <c r="S24" s="13">
        <v>-6.4595886731982785E-2</v>
      </c>
    </row>
    <row r="25" spans="1:19" x14ac:dyDescent="0.25">
      <c r="A25" s="1">
        <f>A24+1</f>
        <v>101</v>
      </c>
      <c r="B25" s="2" t="s">
        <v>75</v>
      </c>
      <c r="C25" s="3">
        <v>-0.35848805328830502</v>
      </c>
      <c r="D25" s="4">
        <v>5.3288493285241698E-3</v>
      </c>
      <c r="E25" s="5">
        <v>-0.36270967235945867</v>
      </c>
      <c r="F25" s="6">
        <v>5.1435227443614498E-5</v>
      </c>
      <c r="G25" s="11">
        <v>0.95546339723107199</v>
      </c>
      <c r="H25" s="14">
        <v>0.25695978526572039</v>
      </c>
      <c r="I25" s="13">
        <v>6.2687808070755746E-2</v>
      </c>
      <c r="K25" s="1">
        <f t="shared" si="0"/>
        <v>136</v>
      </c>
      <c r="L25" s="2" t="s">
        <v>49</v>
      </c>
      <c r="M25" s="5">
        <v>-0.38176572744151133</v>
      </c>
      <c r="N25" s="6">
        <v>4.3119250260032002E-10</v>
      </c>
      <c r="O25" s="5">
        <v>-0.37068467075624534</v>
      </c>
      <c r="P25" s="6">
        <v>8.1871726661587001E-11</v>
      </c>
      <c r="Q25" s="11">
        <v>0.98573756517552003</v>
      </c>
      <c r="R25" s="13">
        <v>0.10629888421518593</v>
      </c>
      <c r="S25" s="14">
        <v>-0.22051762128338806</v>
      </c>
    </row>
    <row r="26" spans="1:19" x14ac:dyDescent="0.25">
      <c r="A26" s="1">
        <f>A25+1</f>
        <v>102</v>
      </c>
      <c r="B26" s="2" t="s">
        <v>56</v>
      </c>
      <c r="C26" s="3">
        <v>-0.34503801261223616</v>
      </c>
      <c r="D26" s="4">
        <v>4.2831869441668398E-3</v>
      </c>
      <c r="E26" s="5">
        <v>-0.33534455722488826</v>
      </c>
      <c r="F26" s="6">
        <v>5.0273243611314997E-5</v>
      </c>
      <c r="G26" s="11">
        <v>0.96788064130309004</v>
      </c>
      <c r="H26" s="13">
        <v>5.3858167825081189E-2</v>
      </c>
      <c r="I26" s="13">
        <v>-6.3582117398112183E-3</v>
      </c>
      <c r="K26" s="1">
        <f t="shared" si="0"/>
        <v>137</v>
      </c>
      <c r="L26" s="2" t="s">
        <v>89</v>
      </c>
      <c r="M26" s="5">
        <v>-1.0765893106289222</v>
      </c>
      <c r="N26" s="6">
        <v>4.7247845968514503E-11</v>
      </c>
      <c r="O26" s="5">
        <v>-0.79631960822190739</v>
      </c>
      <c r="P26" s="6">
        <v>1.3035332244133E-13</v>
      </c>
      <c r="Q26" s="11">
        <v>0.96301398496634705</v>
      </c>
      <c r="R26" s="13">
        <v>4.8770699023510049E-2</v>
      </c>
      <c r="S26" s="13">
        <v>-8.6853666266138774E-2</v>
      </c>
    </row>
    <row r="27" spans="1:19" x14ac:dyDescent="0.25">
      <c r="A27" s="1">
        <f>A26+1</f>
        <v>103</v>
      </c>
      <c r="B27" s="2" t="s">
        <v>135</v>
      </c>
      <c r="C27" s="3">
        <v>-0.40929816102631544</v>
      </c>
      <c r="D27" s="4">
        <v>4.2071580287449803E-3</v>
      </c>
      <c r="E27" s="5">
        <v>-0.38519577389598786</v>
      </c>
      <c r="F27" s="6">
        <v>1.88732544854576E-4</v>
      </c>
      <c r="G27" s="11">
        <v>0.96196148730877595</v>
      </c>
      <c r="H27" s="14">
        <v>0.37527295912035707</v>
      </c>
      <c r="I27" s="14">
        <v>0.29578557721270943</v>
      </c>
      <c r="K27" s="1">
        <f t="shared" si="0"/>
        <v>138</v>
      </c>
      <c r="L27" s="2" t="s">
        <v>120</v>
      </c>
      <c r="M27" s="5">
        <v>-1.1304301346285166</v>
      </c>
      <c r="N27" s="6">
        <v>4.2183754620136901E-16</v>
      </c>
      <c r="O27" s="5">
        <v>-1.2344520833676269</v>
      </c>
      <c r="P27" s="6">
        <v>1.0082117429690401E-15</v>
      </c>
      <c r="Q27" s="11">
        <v>0.943857981630294</v>
      </c>
      <c r="R27" s="13">
        <v>-0.11450034119773501</v>
      </c>
      <c r="S27" s="13">
        <v>2.9871512476493888E-3</v>
      </c>
    </row>
    <row r="28" spans="1:19" x14ac:dyDescent="0.25">
      <c r="A28" s="1">
        <f>A27+1</f>
        <v>104</v>
      </c>
      <c r="B28" s="2" t="s">
        <v>9</v>
      </c>
      <c r="C28" s="3">
        <v>-0.24443669037760471</v>
      </c>
      <c r="D28" s="4">
        <v>3.8219593691181399E-3</v>
      </c>
      <c r="E28" s="5">
        <v>-0.40927628383840714</v>
      </c>
      <c r="F28" s="6">
        <v>8.0770167049725494E-5</v>
      </c>
      <c r="G28" s="11">
        <v>0.95128018837702799</v>
      </c>
      <c r="H28" s="13">
        <v>4.0782085396214286E-2</v>
      </c>
      <c r="I28" s="13">
        <v>3.1778871431813724E-2</v>
      </c>
      <c r="K28" s="1">
        <f t="shared" si="0"/>
        <v>139</v>
      </c>
      <c r="L28" s="2" t="s">
        <v>61</v>
      </c>
      <c r="M28" s="5">
        <v>-1.6061847428242828</v>
      </c>
      <c r="N28" s="6">
        <v>6.8327595277895095E-17</v>
      </c>
      <c r="O28" s="5">
        <v>-1.422518228388949</v>
      </c>
      <c r="P28" s="6">
        <v>7.35258646312511E-17</v>
      </c>
      <c r="Q28" s="11">
        <v>0.91384999606377704</v>
      </c>
      <c r="R28" s="14">
        <v>-0.23264425357979984</v>
      </c>
      <c r="S28" s="13">
        <v>-0.10440690599154687</v>
      </c>
    </row>
    <row r="29" spans="1:19" x14ac:dyDescent="0.25">
      <c r="A29" s="1">
        <f>A28+1</f>
        <v>105</v>
      </c>
      <c r="B29" s="2" t="s">
        <v>29</v>
      </c>
      <c r="C29" s="3">
        <v>-0.19212480422391917</v>
      </c>
      <c r="D29" s="4">
        <v>3.7308064042401098E-3</v>
      </c>
      <c r="E29" s="5">
        <v>-0.303886167868195</v>
      </c>
      <c r="F29" s="6">
        <v>2.6559124987174099E-6</v>
      </c>
      <c r="G29" s="11">
        <v>0.98092395202019</v>
      </c>
      <c r="H29" s="14">
        <v>0.21531457982230384</v>
      </c>
      <c r="I29" s="13">
        <v>0.14671834418133728</v>
      </c>
      <c r="K29" s="1">
        <f t="shared" si="0"/>
        <v>140</v>
      </c>
      <c r="L29" s="2" t="s">
        <v>18</v>
      </c>
      <c r="M29" s="5">
        <v>-2.3116125564893735</v>
      </c>
      <c r="N29" s="6">
        <v>2.9583168044768898E-22</v>
      </c>
      <c r="O29" s="5">
        <v>-2.1645669554738238</v>
      </c>
      <c r="P29" s="6">
        <v>6.1348728508420995E-17</v>
      </c>
      <c r="Q29" s="11">
        <v>0.91452069036984895</v>
      </c>
      <c r="R29" s="13">
        <v>2.9574625123766555E-3</v>
      </c>
      <c r="S29" s="13">
        <v>-0.14428634169947716</v>
      </c>
    </row>
    <row r="30" spans="1:19" x14ac:dyDescent="0.25">
      <c r="A30" s="1">
        <f>A29+1</f>
        <v>106</v>
      </c>
      <c r="B30" s="2" t="s">
        <v>25</v>
      </c>
      <c r="C30" s="3">
        <v>-0.33903675892855273</v>
      </c>
      <c r="D30" s="4">
        <v>3.68597498699548E-3</v>
      </c>
      <c r="E30" s="5">
        <v>-0.28002814816745458</v>
      </c>
      <c r="F30" s="6">
        <v>1.12497130076071E-4</v>
      </c>
      <c r="G30" s="11">
        <v>0.95591690150506103</v>
      </c>
      <c r="H30" s="13">
        <v>-4.0184493496814966E-2</v>
      </c>
      <c r="I30" s="13">
        <v>8.7700604876590326E-3</v>
      </c>
      <c r="K30" s="1">
        <f t="shared" si="0"/>
        <v>141</v>
      </c>
      <c r="L30" s="2" t="s">
        <v>62</v>
      </c>
      <c r="M30" s="5">
        <v>-12.91296694781081</v>
      </c>
      <c r="N30" s="6">
        <v>3.7555251531879E-36</v>
      </c>
      <c r="O30" s="5">
        <v>-13.524651640933442</v>
      </c>
      <c r="P30" s="6">
        <v>9.12498200792454E-20</v>
      </c>
      <c r="Q30" s="11">
        <v>0.88880218495460195</v>
      </c>
      <c r="R30" s="13">
        <v>0.11595349807513565</v>
      </c>
      <c r="S30" s="17" t="s">
        <v>162</v>
      </c>
    </row>
    <row r="31" spans="1:19" x14ac:dyDescent="0.25">
      <c r="A31" s="1">
        <f>A30+1</f>
        <v>107</v>
      </c>
      <c r="B31" s="2" t="s">
        <v>45</v>
      </c>
      <c r="C31" s="3">
        <v>-0.31818561781745136</v>
      </c>
      <c r="D31" s="4">
        <v>3.6416339042569402E-3</v>
      </c>
      <c r="E31" s="5">
        <v>-0.40214831703225368</v>
      </c>
      <c r="F31" s="6">
        <v>8.5910410758277295E-6</v>
      </c>
      <c r="G31" s="11">
        <v>0.96413971016328204</v>
      </c>
      <c r="H31" s="13">
        <v>-3.3143957001998438E-2</v>
      </c>
      <c r="I31" s="13">
        <v>1.3671033698221475E-2</v>
      </c>
      <c r="K31" s="1">
        <f t="shared" si="0"/>
        <v>142</v>
      </c>
      <c r="L31" s="2" t="s">
        <v>113</v>
      </c>
      <c r="M31" s="5">
        <v>-9.0044839112567576</v>
      </c>
      <c r="N31" s="6">
        <v>4.3425637080684703E-37</v>
      </c>
      <c r="O31" s="5">
        <v>-8.6844927742247915</v>
      </c>
      <c r="P31" s="6">
        <v>2.77479578095011E-19</v>
      </c>
      <c r="Q31" s="11">
        <v>0.92572645472758996</v>
      </c>
      <c r="R31" s="14">
        <v>-0.34822035604100449</v>
      </c>
      <c r="S31" s="17" t="s">
        <v>162</v>
      </c>
    </row>
    <row r="32" spans="1:19" x14ac:dyDescent="0.25">
      <c r="A32" s="1">
        <f>A31+1</f>
        <v>108</v>
      </c>
      <c r="B32" s="2" t="s">
        <v>5</v>
      </c>
      <c r="C32" s="3">
        <v>-0.52575694179505583</v>
      </c>
      <c r="D32" s="4">
        <v>3.5760313123197698E-3</v>
      </c>
      <c r="E32" s="5">
        <v>-0.44451371562505199</v>
      </c>
      <c r="F32" s="6">
        <v>5.1435227443614498E-5</v>
      </c>
      <c r="G32" s="11">
        <v>0.93290038403597497</v>
      </c>
      <c r="H32" s="13">
        <v>0.14140771896247187</v>
      </c>
      <c r="I32" s="14">
        <v>-0.23030925303205901</v>
      </c>
      <c r="K32" s="1">
        <f t="shared" si="0"/>
        <v>143</v>
      </c>
      <c r="L32" s="2" t="s">
        <v>69</v>
      </c>
      <c r="M32" s="5">
        <v>-8.8903521480474659</v>
      </c>
      <c r="N32" s="6">
        <v>4.3411726336365004E-37</v>
      </c>
      <c r="O32" s="5">
        <v>-8.3607346316573068</v>
      </c>
      <c r="P32" s="6">
        <v>2.77479578095011E-19</v>
      </c>
      <c r="Q32" s="11">
        <v>0.92238037010305096</v>
      </c>
      <c r="R32" s="13">
        <v>7.4394155927055575E-2</v>
      </c>
      <c r="S32" s="17" t="s">
        <v>162</v>
      </c>
    </row>
    <row r="33" spans="1:19" x14ac:dyDescent="0.25">
      <c r="A33" s="1">
        <f>A32+1</f>
        <v>109</v>
      </c>
      <c r="B33" s="2" t="s">
        <v>139</v>
      </c>
      <c r="C33" s="3">
        <v>-0.70414092234552139</v>
      </c>
      <c r="D33" s="4">
        <v>3.50915186833146E-3</v>
      </c>
      <c r="E33" s="5">
        <v>-0.46488947395665658</v>
      </c>
      <c r="F33" s="6">
        <v>1.17523897940261E-4</v>
      </c>
      <c r="G33" s="11">
        <v>0.93508831063935205</v>
      </c>
      <c r="H33" s="13">
        <v>0.12185469746081889</v>
      </c>
      <c r="I33" s="13">
        <v>7.9602332769953682E-2</v>
      </c>
      <c r="K33" s="1">
        <f t="shared" si="0"/>
        <v>144</v>
      </c>
      <c r="L33" s="2" t="s">
        <v>140</v>
      </c>
      <c r="M33" s="5">
        <v>-9.1882211423836395</v>
      </c>
      <c r="N33" s="6">
        <v>4.2304700629996002E-37</v>
      </c>
      <c r="O33" s="5">
        <v>-8.1898853620916157</v>
      </c>
      <c r="P33" s="6">
        <v>2.77479578095011E-19</v>
      </c>
      <c r="Q33" s="11">
        <v>0.92270422948297703</v>
      </c>
      <c r="R33" s="14">
        <v>0.22797737015641664</v>
      </c>
      <c r="S33" s="17" t="s">
        <v>162</v>
      </c>
    </row>
    <row r="34" spans="1:19" x14ac:dyDescent="0.25">
      <c r="A34" s="1">
        <f>A33+1</f>
        <v>110</v>
      </c>
      <c r="B34" s="2" t="s">
        <v>90</v>
      </c>
      <c r="C34" s="3">
        <v>-0.35469531629993406</v>
      </c>
      <c r="D34" s="4">
        <v>2.8507645194393899E-3</v>
      </c>
      <c r="E34" s="5">
        <v>-0.27939432129696534</v>
      </c>
      <c r="F34" s="6">
        <v>7.7752608902543692E-6</v>
      </c>
      <c r="G34" s="11">
        <v>0.96871592281326502</v>
      </c>
      <c r="H34" s="13">
        <v>-5.5964766660100453E-2</v>
      </c>
      <c r="I34" s="13">
        <v>-3.467233295090523E-2</v>
      </c>
      <c r="K34" s="1">
        <f t="shared" si="0"/>
        <v>145</v>
      </c>
      <c r="L34" s="2" t="s">
        <v>42</v>
      </c>
      <c r="M34" s="5">
        <v>-7.9276087107349396</v>
      </c>
      <c r="N34" s="6">
        <v>3.9093525458591197E-37</v>
      </c>
      <c r="O34" s="5">
        <v>-6.8849456648077672</v>
      </c>
      <c r="P34" s="6">
        <v>2.77479578095011E-19</v>
      </c>
      <c r="Q34" s="11">
        <v>0.92474998367762296</v>
      </c>
      <c r="R34" s="13">
        <v>-6.0033746583799334E-2</v>
      </c>
      <c r="S34" s="17" t="s">
        <v>162</v>
      </c>
    </row>
    <row r="35" spans="1:19" x14ac:dyDescent="0.25">
      <c r="A35" s="1">
        <f>A34+1</f>
        <v>111</v>
      </c>
      <c r="B35" s="2" t="s">
        <v>108</v>
      </c>
      <c r="C35" s="3">
        <v>-0.3573420224969297</v>
      </c>
      <c r="D35" s="4">
        <v>2.4396473282596101E-3</v>
      </c>
      <c r="E35" s="5">
        <v>-0.30798783261132584</v>
      </c>
      <c r="F35" s="6">
        <v>3.2711132893190402E-6</v>
      </c>
      <c r="G35" s="11">
        <v>0.978306794627815</v>
      </c>
      <c r="H35" s="15">
        <v>0.44078968425976034</v>
      </c>
      <c r="I35" s="14">
        <v>0.22855153980270257</v>
      </c>
      <c r="K35" s="1">
        <f t="shared" si="0"/>
        <v>146</v>
      </c>
      <c r="L35" s="2" t="s">
        <v>32</v>
      </c>
      <c r="M35" s="5">
        <v>-8.5749262079915898</v>
      </c>
      <c r="N35" s="6">
        <v>3.9093525458591197E-37</v>
      </c>
      <c r="O35" s="5">
        <v>-7.1168245370984984</v>
      </c>
      <c r="P35" s="6">
        <v>2.77479578095011E-19</v>
      </c>
      <c r="Q35" s="11">
        <v>0.91873376658737105</v>
      </c>
      <c r="R35" s="14">
        <v>0.22709884628776167</v>
      </c>
      <c r="S35" s="17" t="s">
        <v>162</v>
      </c>
    </row>
    <row r="36" spans="1:19" x14ac:dyDescent="0.25">
      <c r="A36" s="1">
        <f>A35+1</f>
        <v>112</v>
      </c>
      <c r="B36" s="2" t="s">
        <v>14</v>
      </c>
      <c r="C36" s="3">
        <v>-0.27053144375790783</v>
      </c>
      <c r="D36" s="4">
        <v>2.26225221819757E-3</v>
      </c>
      <c r="E36" s="5">
        <v>-0.41154290343164895</v>
      </c>
      <c r="F36" s="6">
        <v>4.1757978048130403E-9</v>
      </c>
      <c r="G36" s="11">
        <v>0.97431150649142795</v>
      </c>
      <c r="H36" s="13">
        <v>0.10148451999614594</v>
      </c>
      <c r="I36" s="13">
        <v>0.14888542877862748</v>
      </c>
      <c r="K36" s="1">
        <f t="shared" si="0"/>
        <v>147</v>
      </c>
      <c r="L36" s="2" t="s">
        <v>141</v>
      </c>
      <c r="M36" s="5">
        <v>-9.9894041674057803</v>
      </c>
      <c r="N36" s="6">
        <v>3.81210362648277E-37</v>
      </c>
      <c r="O36" s="5">
        <v>-8.5254159917812107</v>
      </c>
      <c r="P36" s="6">
        <v>2.77479578095011E-19</v>
      </c>
      <c r="Q36" s="11">
        <v>0.92391291492855898</v>
      </c>
      <c r="R36" s="12">
        <v>0.15470272291831202</v>
      </c>
      <c r="S36" s="17" t="s">
        <v>162</v>
      </c>
    </row>
    <row r="37" spans="1:19" x14ac:dyDescent="0.25">
      <c r="A37" s="1">
        <f>A36+1</f>
        <v>113</v>
      </c>
      <c r="B37" s="2" t="s">
        <v>55</v>
      </c>
      <c r="C37" s="3">
        <v>-0.21957338905448767</v>
      </c>
      <c r="D37" s="4">
        <v>1.7755806064191E-3</v>
      </c>
      <c r="E37" s="5">
        <v>-0.36971814107346723</v>
      </c>
      <c r="F37" s="6">
        <v>2.6971906158865E-4</v>
      </c>
      <c r="G37" s="11">
        <v>0.958865517875926</v>
      </c>
      <c r="H37" s="13">
        <v>5.581288826524864E-2</v>
      </c>
      <c r="I37" s="13">
        <v>-5.5371862359202897E-2</v>
      </c>
      <c r="K37" s="1">
        <f t="shared" si="0"/>
        <v>148</v>
      </c>
      <c r="L37" s="2" t="s">
        <v>87</v>
      </c>
      <c r="M37" s="5">
        <v>-8.4607467299679797</v>
      </c>
      <c r="N37" s="6">
        <v>3.7591675916697799E-37</v>
      </c>
      <c r="O37" s="5">
        <v>-7.0130651986466495</v>
      </c>
      <c r="P37" s="6">
        <v>2.77479578095011E-19</v>
      </c>
      <c r="Q37" s="11">
        <v>0.91953490925162895</v>
      </c>
      <c r="R37" s="13">
        <v>-2.1157372170861381E-2</v>
      </c>
      <c r="S37" s="17" t="s">
        <v>162</v>
      </c>
    </row>
    <row r="38" spans="1:19" x14ac:dyDescent="0.25">
      <c r="A38" s="1">
        <f>A37+1</f>
        <v>114</v>
      </c>
      <c r="B38" s="2" t="s">
        <v>81</v>
      </c>
      <c r="C38" s="3">
        <v>-0.47268020155140161</v>
      </c>
      <c r="D38" s="4">
        <v>1.2154008936747999E-3</v>
      </c>
      <c r="E38" s="5">
        <v>-0.32832689670057247</v>
      </c>
      <c r="F38" s="6">
        <v>2.1427104395486599E-4</v>
      </c>
      <c r="G38" s="11">
        <v>0.95763144118290799</v>
      </c>
      <c r="H38" s="13">
        <v>-6.2109215354819738E-2</v>
      </c>
      <c r="I38" s="13">
        <v>-0.15262688419261145</v>
      </c>
      <c r="K38" s="1">
        <f t="shared" si="0"/>
        <v>149</v>
      </c>
      <c r="L38" s="2" t="s">
        <v>147</v>
      </c>
      <c r="M38" s="5">
        <v>-15.683517484576443</v>
      </c>
      <c r="N38" s="6">
        <v>3.0011619835314902E-37</v>
      </c>
      <c r="O38" s="5">
        <v>-8.5538843079081648</v>
      </c>
      <c r="P38" s="6">
        <v>2.77479578095011E-19</v>
      </c>
      <c r="Q38" s="11">
        <v>0.91184422585110603</v>
      </c>
      <c r="R38" s="13">
        <v>3.5197726666998268E-2</v>
      </c>
      <c r="S38" s="17" t="s">
        <v>162</v>
      </c>
    </row>
    <row r="39" spans="1:19" x14ac:dyDescent="0.25">
      <c r="A39" s="1">
        <f>A38+1</f>
        <v>115</v>
      </c>
      <c r="B39" s="2" t="s">
        <v>129</v>
      </c>
      <c r="C39" s="3">
        <v>-0.12550073365667944</v>
      </c>
      <c r="D39" s="4">
        <v>8.7463851727531499E-4</v>
      </c>
      <c r="E39" s="5">
        <v>-0.27193115053320727</v>
      </c>
      <c r="F39" s="6">
        <v>1.69589179157078E-6</v>
      </c>
      <c r="G39" s="11">
        <v>0.98550278159019999</v>
      </c>
      <c r="H39" s="14">
        <v>0.25381795701940579</v>
      </c>
      <c r="I39" s="13">
        <v>-8.6218546745556544E-3</v>
      </c>
      <c r="K39" s="1"/>
      <c r="L39" s="1"/>
      <c r="M39" s="1"/>
      <c r="N39" s="1"/>
      <c r="O39" s="1"/>
      <c r="P39" s="1"/>
      <c r="Q39" s="1"/>
      <c r="R39" s="1"/>
      <c r="S39" s="1"/>
    </row>
  </sheetData>
  <sortState ref="A5:G153">
    <sortCondition descending="1" ref="A5"/>
  </sortState>
  <mergeCells count="1">
    <mergeCell ref="A1:S1"/>
  </mergeCells>
  <conditionalFormatting sqref="R5:S38 H5:I39">
    <cfRule type="dataBar" priority="1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{270AF8E8-5297-4FE5-8F5B-41FFEFEC0900}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0AF8E8-5297-4FE5-8F5B-41FFEFEC0900}">
            <x14:dataBar minLength="0" maxLength="100" gradient="0">
              <x14:cfvo type="autoMin"/>
              <x14:cfvo type="autoMax"/>
              <x14:negativeFillColor rgb="FF7030A0"/>
              <x14:axisColor rgb="FF000000"/>
            </x14:dataBar>
          </x14:cfRule>
          <xm:sqref>R5:S38 H5:I39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Ray, Pradipta</dc:creator>
  <cp:lastModifiedBy>Ray, Pradipta</cp:lastModifiedBy>
  <dcterms:created xsi:type="dcterms:W3CDTF">2018-10-19T23:29:20Z</dcterms:created>
  <dcterms:modified xsi:type="dcterms:W3CDTF">2019-02-13T00:51:22Z</dcterms:modified>
</cp:coreProperties>
</file>